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COMM SURGE" sheetId="1" r:id="rId1"/>
    <sheet name="Sheet2" sheetId="2" r:id="rId2"/>
    <sheet name="Sheet3" sheetId="3" r:id="rId3"/>
    <sheet name="Sheet4" sheetId="4" r:id="rId4"/>
  </sheets>
  <definedNames/>
  <calcPr calcMode="manual" fullCalcOnLoad="1"/>
</workbook>
</file>

<file path=xl/sharedStrings.xml><?xml version="1.0" encoding="utf-8"?>
<sst xmlns="http://schemas.openxmlformats.org/spreadsheetml/2006/main" count="81" uniqueCount="60">
  <si>
    <t>2011-2015 COMM SURGE BUDGET INPUT-</t>
  </si>
  <si>
    <t>REVENUES</t>
  </si>
  <si>
    <t>PROJECT</t>
  </si>
  <si>
    <t>RT</t>
  </si>
  <si>
    <t>EW0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</si>
  <si>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</si>
  <si>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</si>
  <si>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</si>
  <si>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</si>
  <si>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</si>
  <si>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</si>
  <si>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</si>
  <si>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</si>
  <si>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</si>
  <si>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</si>
  <si>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</si>
  <si>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</si>
  <si>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RECURRING REV - 41501001</t>
  </si>
  <si>
    <t>MCMSRG</t>
  </si>
  <si>
    <t>RRV</t>
  </si>
  <si>
    <t>MNP101</t>
  </si>
  <si>
    <t>ONE TIME REV - 41501002</t>
  </si>
  <si>
    <t>MNP102</t>
  </si>
  <si>
    <t>EXPENSES</t>
  </si>
  <si>
    <t>LABOR - 41601201</t>
  </si>
  <si>
    <t>LSN</t>
  </si>
  <si>
    <t>MNP201</t>
  </si>
  <si>
    <t>CSS BILLING - 41601204</t>
  </si>
  <si>
    <t>SSC</t>
  </si>
  <si>
    <t>MNP204</t>
  </si>
  <si>
    <t>MARKETING AND ENROLLMENT - 41601205</t>
  </si>
  <si>
    <t>EAL</t>
  </si>
  <si>
    <t>MNP205</t>
  </si>
  <si>
    <t>INSTALLATION EXP - 41601207</t>
  </si>
  <si>
    <t>KLN</t>
  </si>
  <si>
    <t>MNP207</t>
  </si>
  <si>
    <t>MISC AND GEN EXP - 41601208</t>
  </si>
  <si>
    <t>MNP208</t>
  </si>
  <si>
    <t>DEPRECIATION - 41601209</t>
  </si>
  <si>
    <t>VDE</t>
  </si>
  <si>
    <t>MNP209</t>
  </si>
  <si>
    <t>SERVICE CALLS - 41601211</t>
  </si>
  <si>
    <t>MNP211</t>
  </si>
  <si>
    <t>CUSTOMER CLAIMS - 41601212</t>
  </si>
  <si>
    <t>MNP212</t>
  </si>
  <si>
    <t>TAXES OTI - FED - 40801210</t>
  </si>
  <si>
    <t>EFT</t>
  </si>
  <si>
    <t>MNP408</t>
  </si>
  <si>
    <t>TAXES OTI - STATE - 40801211</t>
  </si>
  <si>
    <t>INCOME TAX FEDERAL - 40901210</t>
  </si>
  <si>
    <t>MNP409</t>
  </si>
  <si>
    <t>INCOME TAX STATE - 40901211</t>
  </si>
  <si>
    <t>CAPITAL EXPENSE:</t>
  </si>
  <si>
    <t>MDP</t>
  </si>
  <si>
    <t>C01121</t>
  </si>
  <si>
    <t>KCL</t>
  </si>
  <si>
    <t>TOTAL</t>
  </si>
  <si>
    <t>MATERIAL - 121-00100</t>
  </si>
  <si>
    <t>LABOR  - 121-00100</t>
  </si>
  <si>
    <t>JULY-DEC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</si>
</sst>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#,##0.000_);\(#,##0.000\)"/>
  </numFmts>
  <fonts count="39">
    <font>
      <sz val="10"/>
      <name val="Arial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2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65" fontId="0" fillId="0" borderId="23" xfId="0" applyNumberFormat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65" fontId="0" fillId="33" borderId="22" xfId="0" applyNumberFormat="1" applyFill="1" applyBorder="1" applyAlignment="1">
      <alignment/>
    </xf>
    <xf numFmtId="0" fontId="0" fillId="33" borderId="22" xfId="0" applyFill="1" applyBorder="1" applyAlignment="1">
      <alignment/>
    </xf>
    <xf numFmtId="165" fontId="0" fillId="33" borderId="23" xfId="0" applyNumberForma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5" fontId="0" fillId="0" borderId="24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44"/>
  <sheetViews>
    <sheetView tabSelected="1" zoomScale="70" zoomScaleNormal="70" zoomScalePageLayoutView="0" workbookViewId="0" topLeftCell="C1">
      <selection activeCell="Z6" sqref="Z6"/>
    </sheetView>
  </sheetViews>
  <sheetFormatPr defaultColWidth="9.140625" defaultRowHeight="12.75"/>
  <cols>
    <col min="1" max="1" width="19.8515625" style="0" customWidth="1"/>
    <col min="3" max="3" width="34.28125" style="0" customWidth="1"/>
    <col min="4" max="4" width="9.8515625" style="0" customWidth="1"/>
  </cols>
  <sheetData>
    <row r="2" ht="15.75">
      <c r="C2" s="38" t="s">
        <v>0</v>
      </c>
    </row>
    <row r="3" ht="13.5" thickBot="1"/>
    <row r="4" spans="2:30" ht="15">
      <c r="B4" s="4"/>
      <c r="G4" s="10">
        <v>40390</v>
      </c>
      <c r="H4" s="11">
        <v>40421</v>
      </c>
      <c r="I4" s="11">
        <v>40451</v>
      </c>
      <c r="J4" s="11">
        <v>40482</v>
      </c>
      <c r="K4" s="11">
        <v>40512</v>
      </c>
      <c r="L4" s="11">
        <v>40543</v>
      </c>
      <c r="M4" s="17">
        <v>2011</v>
      </c>
      <c r="N4" s="12">
        <v>2011</v>
      </c>
      <c r="O4" s="12">
        <v>2011</v>
      </c>
      <c r="P4" s="12">
        <v>2011</v>
      </c>
      <c r="Q4" s="12">
        <v>2011</v>
      </c>
      <c r="R4" s="12">
        <v>2011</v>
      </c>
      <c r="S4" s="12">
        <v>2011</v>
      </c>
      <c r="T4" s="12">
        <v>2011</v>
      </c>
      <c r="U4" s="12">
        <v>2011</v>
      </c>
      <c r="V4" s="12">
        <v>2011</v>
      </c>
      <c r="W4" s="12">
        <v>2011</v>
      </c>
      <c r="X4" s="13">
        <v>2011</v>
      </c>
      <c r="Y4" s="30">
        <v>2011</v>
      </c>
      <c r="Z4" s="35">
        <v>2012</v>
      </c>
      <c r="AA4" s="35">
        <v>2013</v>
      </c>
      <c r="AB4" s="35">
        <v>2014</v>
      </c>
      <c r="AC4" s="36">
        <v>2015</v>
      </c>
      <c r="AD4" s="7"/>
    </row>
    <row r="5" spans="3:30" ht="15.75" thickBot="1">
      <c r="C5" s="3" t="s">
        <v>1</v>
      </c>
      <c r="D5" s="39" t="s">
        <v>2</v>
      </c>
      <c r="E5" s="39" t="s">
        <v>3</v>
      </c>
      <c r="F5" s="40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4" t="s">
        <v>11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5</v>
      </c>
      <c r="T5" s="15" t="s">
        <v>6</v>
      </c>
      <c r="U5" s="15" t="s">
        <v>7</v>
      </c>
      <c r="V5" s="15" t="s">
        <v>8</v>
      </c>
      <c r="W5" s="15" t="s">
        <v>9</v>
      </c>
      <c r="X5" s="16" t="s">
        <v>10</v>
      </c>
      <c r="Y5" s="31" t="s">
        <v>56</v>
      </c>
      <c r="Z5" s="15"/>
      <c r="AA5" s="15"/>
      <c r="AB5" s="15"/>
      <c r="AC5" s="16"/>
      <c r="AD5" s="7"/>
    </row>
    <row r="6" spans="2:29" ht="12.75">
      <c r="B6" s="4"/>
      <c r="C6" s="2" t="s">
        <v>17</v>
      </c>
      <c r="D6" s="5" t="s">
        <v>18</v>
      </c>
      <c r="E6" s="5" t="s">
        <v>19</v>
      </c>
      <c r="F6" s="8" t="s">
        <v>20</v>
      </c>
      <c r="G6" s="1">
        <v>7.9393305048885034</v>
      </c>
      <c r="H6" s="1">
        <v>8.082480504888503</v>
      </c>
      <c r="I6" s="1">
        <v>8.223625609356267</v>
      </c>
      <c r="J6" s="1">
        <v>8.364653092903641</v>
      </c>
      <c r="K6" s="1">
        <v>8.445096493548059</v>
      </c>
      <c r="L6" s="1">
        <v>8.43805891313677</v>
      </c>
      <c r="M6" s="18">
        <v>8.43102719737582</v>
      </c>
      <c r="N6" s="19">
        <v>8.424001341378007</v>
      </c>
      <c r="O6" s="19">
        <v>8.416981340260193</v>
      </c>
      <c r="P6" s="19">
        <v>8.40996718914331</v>
      </c>
      <c r="Q6" s="19">
        <v>8.527112856630113</v>
      </c>
      <c r="R6" s="19">
        <v>8.644160902727346</v>
      </c>
      <c r="S6" s="19">
        <v>8.761111408786164</v>
      </c>
      <c r="T6" s="19">
        <v>8.877964456089932</v>
      </c>
      <c r="U6" s="19">
        <v>8.994720125854283</v>
      </c>
      <c r="V6" s="19">
        <v>9.111378499227161</v>
      </c>
      <c r="W6" s="19">
        <v>9.227939657288895</v>
      </c>
      <c r="X6" s="20">
        <v>9.220249707574487</v>
      </c>
      <c r="Y6" s="32">
        <f>SUM(M6:X6)</f>
        <v>105.0466146823357</v>
      </c>
      <c r="Z6" s="37">
        <v>112.58793814282869</v>
      </c>
      <c r="AA6" s="37">
        <v>119.23201891177943</v>
      </c>
      <c r="AB6" s="37">
        <v>125.8445336597284</v>
      </c>
      <c r="AC6" s="37">
        <v>132.55482479387626</v>
      </c>
    </row>
    <row r="7" spans="2:29" ht="12.75">
      <c r="B7" s="4"/>
      <c r="C7" s="2" t="s">
        <v>21</v>
      </c>
      <c r="D7" s="5" t="s">
        <v>18</v>
      </c>
      <c r="E7" s="5" t="s">
        <v>19</v>
      </c>
      <c r="F7" s="8" t="s">
        <v>22</v>
      </c>
      <c r="G7" s="1">
        <v>0.1807830133111301</v>
      </c>
      <c r="H7" s="1">
        <v>0.1807830133111301</v>
      </c>
      <c r="I7" s="1">
        <v>0.1807830133111301</v>
      </c>
      <c r="J7" s="1">
        <v>0.1807830133111301</v>
      </c>
      <c r="K7" s="1">
        <v>0.10686301331113009</v>
      </c>
      <c r="L7" s="1">
        <v>0</v>
      </c>
      <c r="M7" s="18">
        <v>0</v>
      </c>
      <c r="N7" s="19">
        <v>0</v>
      </c>
      <c r="O7" s="19">
        <v>0</v>
      </c>
      <c r="P7" s="19">
        <v>0</v>
      </c>
      <c r="Q7" s="19">
        <v>0.15177747368919006</v>
      </c>
      <c r="R7" s="19">
        <v>0.15177747368919006</v>
      </c>
      <c r="S7" s="19">
        <v>0.15177747368919006</v>
      </c>
      <c r="T7" s="19">
        <v>0.15177747368919006</v>
      </c>
      <c r="U7" s="19">
        <v>0.15177747368919006</v>
      </c>
      <c r="V7" s="19">
        <v>0.15177747368919006</v>
      </c>
      <c r="W7" s="19">
        <v>0.15177747368919006</v>
      </c>
      <c r="X7" s="20">
        <v>0</v>
      </c>
      <c r="Y7" s="32">
        <f>SUM(M7:X7)</f>
        <v>1.0624423158243304</v>
      </c>
      <c r="Z7" s="27">
        <v>0.8043129531529817</v>
      </c>
      <c r="AA7" s="27">
        <v>0.7947996377888336</v>
      </c>
      <c r="AB7" s="27">
        <v>0.8114904301823991</v>
      </c>
      <c r="AC7" s="27">
        <v>0.8285317292162293</v>
      </c>
    </row>
    <row r="8" spans="2:29" ht="12.75">
      <c r="B8" s="4"/>
      <c r="C8" s="2"/>
      <c r="D8" s="5"/>
      <c r="E8" s="5"/>
      <c r="F8" s="8"/>
      <c r="G8" s="1"/>
      <c r="H8" s="1"/>
      <c r="I8" s="1"/>
      <c r="J8" s="1"/>
      <c r="K8" s="1"/>
      <c r="L8" s="1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  <c r="Y8" s="33"/>
      <c r="Z8" s="27"/>
      <c r="AA8" s="27"/>
      <c r="AB8" s="27"/>
      <c r="AC8" s="27"/>
    </row>
    <row r="9" spans="3:29" ht="15">
      <c r="C9" s="3" t="s">
        <v>23</v>
      </c>
      <c r="D9" s="5"/>
      <c r="E9" s="5"/>
      <c r="F9" s="8"/>
      <c r="G9" s="1"/>
      <c r="H9" s="1"/>
      <c r="I9" s="1"/>
      <c r="J9" s="1"/>
      <c r="K9" s="1"/>
      <c r="L9" s="1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20"/>
      <c r="Y9" s="33"/>
      <c r="Z9" s="27"/>
      <c r="AA9" s="27"/>
      <c r="AB9" s="27"/>
      <c r="AC9" s="27"/>
    </row>
    <row r="10" spans="3:29" ht="12.75">
      <c r="C10" s="2" t="s">
        <v>24</v>
      </c>
      <c r="D10" s="5" t="s">
        <v>18</v>
      </c>
      <c r="E10" s="5" t="s">
        <v>25</v>
      </c>
      <c r="F10" s="8" t="s">
        <v>26</v>
      </c>
      <c r="G10" s="1">
        <v>2.5182268588842027</v>
      </c>
      <c r="H10" s="1">
        <v>2.5182268588842027</v>
      </c>
      <c r="I10" s="1">
        <v>2.5182268588842027</v>
      </c>
      <c r="J10" s="1">
        <v>2.5182268588842027</v>
      </c>
      <c r="K10" s="1">
        <v>2.5182268588842027</v>
      </c>
      <c r="L10" s="1">
        <v>2.5182268588842027</v>
      </c>
      <c r="M10" s="18">
        <v>2.5182268588842027</v>
      </c>
      <c r="N10" s="19">
        <v>2.5182268588842027</v>
      </c>
      <c r="O10" s="19">
        <v>2.5182268588842027</v>
      </c>
      <c r="P10" s="19">
        <v>2.5182268588842027</v>
      </c>
      <c r="Q10" s="19">
        <v>2.5182268588842027</v>
      </c>
      <c r="R10" s="19">
        <v>2.5182268588842027</v>
      </c>
      <c r="S10" s="19">
        <v>2.5182268588842027</v>
      </c>
      <c r="T10" s="19">
        <v>2.5182268588842027</v>
      </c>
      <c r="U10" s="19">
        <v>2.5182268588842027</v>
      </c>
      <c r="V10" s="19">
        <v>2.5182268588842027</v>
      </c>
      <c r="W10" s="19">
        <v>2.5182268588842027</v>
      </c>
      <c r="X10" s="20">
        <v>2.5182268588842027</v>
      </c>
      <c r="Y10" s="32">
        <f aca="true" t="shared" si="0" ref="Y10:Y17">SUM(M10:X10)</f>
        <v>30.218722306610427</v>
      </c>
      <c r="Z10" s="27">
        <v>31.39689744126062</v>
      </c>
      <c r="AA10" s="27">
        <v>32.474788851704744</v>
      </c>
      <c r="AB10" s="27">
        <v>33.590406461514405</v>
      </c>
      <c r="AC10" s="27">
        <v>33.590406461514405</v>
      </c>
    </row>
    <row r="11" spans="3:29" ht="12.75">
      <c r="C11" s="2" t="s">
        <v>27</v>
      </c>
      <c r="D11" s="5" t="s">
        <v>18</v>
      </c>
      <c r="E11" s="5" t="s">
        <v>28</v>
      </c>
      <c r="F11" s="8" t="s">
        <v>29</v>
      </c>
      <c r="G11" s="1">
        <v>0.03952313205324452</v>
      </c>
      <c r="H11" s="1">
        <v>0.040213328163111337</v>
      </c>
      <c r="I11" s="1">
        <v>0.04090294910955326</v>
      </c>
      <c r="J11" s="1">
        <v>0.04129631537187315</v>
      </c>
      <c r="K11" s="1">
        <v>0.04126190177572992</v>
      </c>
      <c r="L11" s="1">
        <v>0.04122751685758348</v>
      </c>
      <c r="M11" s="18">
        <v>0.04119316059353549</v>
      </c>
      <c r="N11" s="19">
        <v>0.04115883295970755</v>
      </c>
      <c r="O11" s="19">
        <v>0.04112453393224113</v>
      </c>
      <c r="P11" s="19">
        <v>0.04169737338205435</v>
      </c>
      <c r="Q11" s="19">
        <v>0.0422697354656594</v>
      </c>
      <c r="R11" s="19">
        <v>0.04284162058086144</v>
      </c>
      <c r="S11" s="19">
        <v>0.04341302912513415</v>
      </c>
      <c r="T11" s="19">
        <v>0.043983961495619964</v>
      </c>
      <c r="U11" s="19">
        <v>0.044554418089130375</v>
      </c>
      <c r="V11" s="19">
        <v>0.045124399302146186</v>
      </c>
      <c r="W11" s="19">
        <v>0.045086795636061064</v>
      </c>
      <c r="X11" s="20">
        <v>0.04504922330636434</v>
      </c>
      <c r="Y11" s="32">
        <f t="shared" si="0"/>
        <v>0.5174970838685153</v>
      </c>
      <c r="Z11" s="27">
        <v>0.5537938450932469</v>
      </c>
      <c r="AA11" s="27">
        <v>0.5857005492864121</v>
      </c>
      <c r="AB11" s="27">
        <v>0.6180745239331716</v>
      </c>
      <c r="AC11" s="27">
        <v>0.6509276094163956</v>
      </c>
    </row>
    <row r="12" spans="3:29" ht="12.75">
      <c r="C12" s="2" t="s">
        <v>30</v>
      </c>
      <c r="D12" s="5" t="s">
        <v>18</v>
      </c>
      <c r="E12" s="5" t="s">
        <v>31</v>
      </c>
      <c r="F12" s="8" t="s">
        <v>32</v>
      </c>
      <c r="G12" s="1">
        <v>1.4371799289931357</v>
      </c>
      <c r="H12" s="1">
        <v>1.4371799289931357</v>
      </c>
      <c r="I12" s="1">
        <v>1.4371799289931357</v>
      </c>
      <c r="J12" s="1">
        <v>0.9195623289931358</v>
      </c>
      <c r="K12" s="1">
        <v>0.4166666666666667</v>
      </c>
      <c r="L12" s="1">
        <v>0.4166666666666667</v>
      </c>
      <c r="M12" s="18">
        <v>0.4166666666666667</v>
      </c>
      <c r="N12" s="19">
        <v>0.4166666666666667</v>
      </c>
      <c r="O12" s="19">
        <v>0.4166666666666667</v>
      </c>
      <c r="P12" s="19">
        <v>1.2289180172327563</v>
      </c>
      <c r="Q12" s="19">
        <v>1.2289180172327563</v>
      </c>
      <c r="R12" s="19">
        <v>1.2289180172327563</v>
      </c>
      <c r="S12" s="19">
        <v>1.2289180172327563</v>
      </c>
      <c r="T12" s="19">
        <v>1.2289180172327563</v>
      </c>
      <c r="U12" s="19">
        <v>1.2289180172327563</v>
      </c>
      <c r="V12" s="19">
        <v>1.2289180172327563</v>
      </c>
      <c r="W12" s="19">
        <v>0.4166666666666667</v>
      </c>
      <c r="X12" s="20">
        <v>0.4166666666666667</v>
      </c>
      <c r="Y12" s="32">
        <f t="shared" si="0"/>
        <v>10.685759453962625</v>
      </c>
      <c r="Z12" s="27">
        <v>6.669673399918867</v>
      </c>
      <c r="AA12" s="27">
        <v>5.746736541317163</v>
      </c>
      <c r="AB12" s="27">
        <v>5.825418008684822</v>
      </c>
      <c r="AC12" s="27">
        <v>3.9057517868672034</v>
      </c>
    </row>
    <row r="13" spans="3:29" ht="12.75">
      <c r="C13" s="2" t="s">
        <v>33</v>
      </c>
      <c r="D13" s="5" t="s">
        <v>18</v>
      </c>
      <c r="E13" s="5" t="s">
        <v>34</v>
      </c>
      <c r="F13" s="8" t="s">
        <v>35</v>
      </c>
      <c r="G13" s="1">
        <v>0.11072959565306718</v>
      </c>
      <c r="H13" s="1">
        <v>0.11072959565306718</v>
      </c>
      <c r="I13" s="1">
        <v>0.11072959565306718</v>
      </c>
      <c r="J13" s="1">
        <v>0.06545359565306717</v>
      </c>
      <c r="K13" s="1">
        <v>0</v>
      </c>
      <c r="L13" s="1">
        <v>0</v>
      </c>
      <c r="M13" s="18">
        <v>0</v>
      </c>
      <c r="N13" s="19">
        <v>0</v>
      </c>
      <c r="O13" s="19">
        <v>0</v>
      </c>
      <c r="P13" s="19">
        <v>0.09296370263462891</v>
      </c>
      <c r="Q13" s="19">
        <v>0.09296370263462891</v>
      </c>
      <c r="R13" s="19">
        <v>0.09296370263462891</v>
      </c>
      <c r="S13" s="19">
        <v>0.09296370263462891</v>
      </c>
      <c r="T13" s="19">
        <v>0.09296370263462891</v>
      </c>
      <c r="U13" s="19">
        <v>0.09296370263462891</v>
      </c>
      <c r="V13" s="19">
        <v>0.09296370263462891</v>
      </c>
      <c r="W13" s="19">
        <v>0</v>
      </c>
      <c r="X13" s="20">
        <v>0</v>
      </c>
      <c r="Y13" s="32">
        <f t="shared" si="0"/>
        <v>0.6507459184424025</v>
      </c>
      <c r="Z13" s="27">
        <v>0.4776205819432529</v>
      </c>
      <c r="AA13" s="27">
        <v>0.4876506141640612</v>
      </c>
      <c r="AB13" s="27">
        <v>0.4978912770615065</v>
      </c>
      <c r="AC13" s="27">
        <v>0.5083469938797981</v>
      </c>
    </row>
    <row r="14" spans="3:29" ht="12.75">
      <c r="C14" s="2" t="s">
        <v>36</v>
      </c>
      <c r="D14" s="5" t="s">
        <v>18</v>
      </c>
      <c r="E14" s="5" t="s">
        <v>34</v>
      </c>
      <c r="F14" s="8" t="s">
        <v>37</v>
      </c>
      <c r="G14" s="1">
        <v>0.039149899999999994</v>
      </c>
      <c r="H14" s="1">
        <v>0.0393221</v>
      </c>
      <c r="I14" s="1">
        <v>0.04060056759099817</v>
      </c>
      <c r="J14" s="1">
        <v>0.041316317590998165</v>
      </c>
      <c r="K14" s="1">
        <v>0.04202204311333699</v>
      </c>
      <c r="L14" s="1">
        <v>0.042727180531073855</v>
      </c>
      <c r="M14" s="18">
        <v>0.04275979753429595</v>
      </c>
      <c r="N14" s="19">
        <v>0.04219029456568385</v>
      </c>
      <c r="O14" s="19">
        <v>0.0421551359868791</v>
      </c>
      <c r="P14" s="19">
        <v>0.042120006706890034</v>
      </c>
      <c r="Q14" s="19">
        <v>0.04208490670130097</v>
      </c>
      <c r="R14" s="19">
        <v>0.042049835945716554</v>
      </c>
      <c r="S14" s="19">
        <v>0.04339445165159652</v>
      </c>
      <c r="T14" s="19">
        <v>0.043979691882082686</v>
      </c>
      <c r="U14" s="19">
        <v>0.04456444441237677</v>
      </c>
      <c r="V14" s="19">
        <v>0.04514870964889561</v>
      </c>
      <c r="W14" s="19">
        <v>0.04573248799771736</v>
      </c>
      <c r="X14" s="20">
        <v>0.046315779864581755</v>
      </c>
      <c r="Y14" s="32">
        <f t="shared" si="0"/>
        <v>0.5224955428980171</v>
      </c>
      <c r="Z14" s="27">
        <v>0.5669612554799084</v>
      </c>
      <c r="AA14" s="27">
        <v>0.6001340927478414</v>
      </c>
      <c r="AB14" s="27">
        <v>0.6332801204495541</v>
      </c>
      <c r="AC14" s="27">
        <v>0.6669167826154625</v>
      </c>
    </row>
    <row r="15" spans="3:29" ht="12.75">
      <c r="C15" s="2" t="s">
        <v>38</v>
      </c>
      <c r="D15" s="5" t="s">
        <v>18</v>
      </c>
      <c r="E15" s="5" t="s">
        <v>39</v>
      </c>
      <c r="F15" s="8" t="s">
        <v>40</v>
      </c>
      <c r="G15" s="1">
        <v>1.202091485753984</v>
      </c>
      <c r="H15" s="1">
        <v>1.2115988048413011</v>
      </c>
      <c r="I15" s="1">
        <v>1.2187292941567889</v>
      </c>
      <c r="J15" s="1">
        <v>1.2234829537004477</v>
      </c>
      <c r="K15" s="1">
        <v>1.2249090515635452</v>
      </c>
      <c r="L15" s="1">
        <v>1.2263351494266428</v>
      </c>
      <c r="M15" s="18">
        <v>1.22678582173759</v>
      </c>
      <c r="N15" s="19">
        <v>1.2272364940485372</v>
      </c>
      <c r="O15" s="19">
        <v>1.2590952740586574</v>
      </c>
      <c r="P15" s="19">
        <v>1.2604472909914994</v>
      </c>
      <c r="Q15" s="19">
        <v>1.261799307924341</v>
      </c>
      <c r="R15" s="19">
        <v>1.3022208618424593</v>
      </c>
      <c r="S15" s="19">
        <v>1.3112343080614048</v>
      </c>
      <c r="T15" s="19">
        <v>1.3202477542803503</v>
      </c>
      <c r="U15" s="19">
        <v>1.3270078389445592</v>
      </c>
      <c r="V15" s="19">
        <v>1.3315145620540318</v>
      </c>
      <c r="W15" s="19">
        <v>1.3328665789868737</v>
      </c>
      <c r="X15" s="20">
        <v>1.3342185959197155</v>
      </c>
      <c r="Y15" s="32">
        <f t="shared" si="0"/>
        <v>15.494674688850019</v>
      </c>
      <c r="Z15" s="27">
        <v>18.128291921135073</v>
      </c>
      <c r="AA15" s="27">
        <v>19.00307594219279</v>
      </c>
      <c r="AB15" s="27">
        <v>19.890738731134377</v>
      </c>
      <c r="AC15" s="27">
        <v>20.60849465905097</v>
      </c>
    </row>
    <row r="16" spans="3:29" ht="12.75">
      <c r="C16" s="2" t="s">
        <v>41</v>
      </c>
      <c r="D16" s="5" t="s">
        <v>18</v>
      </c>
      <c r="E16" s="5" t="s">
        <v>34</v>
      </c>
      <c r="F16" s="8" t="s">
        <v>42</v>
      </c>
      <c r="G16" s="1">
        <v>0.0263999366383794</v>
      </c>
      <c r="H16" s="1">
        <v>0.0263999366383794</v>
      </c>
      <c r="I16" s="1">
        <v>0.0263999366383794</v>
      </c>
      <c r="J16" s="1">
        <v>0.0263999366383794</v>
      </c>
      <c r="K16" s="1">
        <v>0.0263999366383794</v>
      </c>
      <c r="L16" s="1">
        <v>0.0263999366383794</v>
      </c>
      <c r="M16" s="18">
        <v>0.0263999366383794</v>
      </c>
      <c r="N16" s="19">
        <v>0.0263999366383794</v>
      </c>
      <c r="O16" s="19">
        <v>0.0263999366383794</v>
      </c>
      <c r="P16" s="19">
        <v>0.0263999366383794</v>
      </c>
      <c r="Q16" s="19">
        <v>0.0263999366383794</v>
      </c>
      <c r="R16" s="19">
        <v>0.0263999366383794</v>
      </c>
      <c r="S16" s="19">
        <v>0.0263999366383794</v>
      </c>
      <c r="T16" s="19">
        <v>0.0263999366383794</v>
      </c>
      <c r="U16" s="19">
        <v>0.0263999366383794</v>
      </c>
      <c r="V16" s="19">
        <v>0.0263999366383794</v>
      </c>
      <c r="W16" s="19">
        <v>0.0263999366383794</v>
      </c>
      <c r="X16" s="20">
        <v>0.0263999366383794</v>
      </c>
      <c r="Y16" s="32">
        <f t="shared" si="0"/>
        <v>0.3167992396605528</v>
      </c>
      <c r="Z16" s="27">
        <v>0.37292514821094075</v>
      </c>
      <c r="AA16" s="27">
        <v>0.3944111443006142</v>
      </c>
      <c r="AB16" s="27">
        <v>0.4162118006283984</v>
      </c>
      <c r="AC16" s="27">
        <v>0.4383350905160914</v>
      </c>
    </row>
    <row r="17" spans="3:29" ht="12.75">
      <c r="C17" s="2" t="s">
        <v>43</v>
      </c>
      <c r="D17" s="5" t="s">
        <v>18</v>
      </c>
      <c r="E17" s="5" t="s">
        <v>31</v>
      </c>
      <c r="F17" s="8" t="s">
        <v>44</v>
      </c>
      <c r="G17" s="1">
        <v>0.05599110374209641</v>
      </c>
      <c r="H17" s="1">
        <v>0.056968881564407735</v>
      </c>
      <c r="I17" s="1">
        <v>0.057945844571867126</v>
      </c>
      <c r="J17" s="1">
        <v>0.05850311344348697</v>
      </c>
      <c r="K17" s="1">
        <v>0.05845436084895073</v>
      </c>
      <c r="L17" s="1">
        <v>0.0584056488815766</v>
      </c>
      <c r="M17" s="18">
        <v>0.05835697750750862</v>
      </c>
      <c r="N17" s="19">
        <v>0.05830834669291904</v>
      </c>
      <c r="O17" s="19">
        <v>0.05825975640400827</v>
      </c>
      <c r="P17" s="19">
        <v>0.05907127895791034</v>
      </c>
      <c r="Q17" s="19">
        <v>0.05988212524301749</v>
      </c>
      <c r="R17" s="19">
        <v>0.06069229582288705</v>
      </c>
      <c r="S17" s="19">
        <v>0.061501791260606724</v>
      </c>
      <c r="T17" s="19">
        <v>0.06231061211879496</v>
      </c>
      <c r="U17" s="19">
        <v>0.06311875895960137</v>
      </c>
      <c r="V17" s="19">
        <v>0.06392623234470711</v>
      </c>
      <c r="W17" s="19">
        <v>0.06387296048441984</v>
      </c>
      <c r="X17" s="20">
        <v>0.0638197330173495</v>
      </c>
      <c r="Y17" s="32">
        <f t="shared" si="0"/>
        <v>0.7331208688137303</v>
      </c>
      <c r="Z17" s="27">
        <v>0.7845412805487667</v>
      </c>
      <c r="AA17" s="27">
        <v>0.8297424448224173</v>
      </c>
      <c r="AB17" s="27">
        <v>0.8756055755719933</v>
      </c>
      <c r="AC17" s="27">
        <v>0.9221474466732271</v>
      </c>
    </row>
    <row r="18" spans="3:29" ht="12.75">
      <c r="C18" s="2"/>
      <c r="D18" s="5"/>
      <c r="E18" s="5"/>
      <c r="F18" s="8"/>
      <c r="G18" s="1"/>
      <c r="H18" s="1"/>
      <c r="I18" s="1"/>
      <c r="J18" s="1"/>
      <c r="K18" s="1"/>
      <c r="L18" s="1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0"/>
      <c r="Y18" s="33"/>
      <c r="Z18" s="27"/>
      <c r="AA18" s="27"/>
      <c r="AB18" s="27"/>
      <c r="AC18" s="27"/>
    </row>
    <row r="19" spans="3:29" ht="12.75">
      <c r="C19" s="2" t="s">
        <v>45</v>
      </c>
      <c r="D19" s="5"/>
      <c r="E19" s="5" t="s">
        <v>46</v>
      </c>
      <c r="F19" s="8" t="s">
        <v>47</v>
      </c>
      <c r="G19" s="1">
        <v>0.07413446223766361</v>
      </c>
      <c r="H19" s="1">
        <v>0.07449995601616398</v>
      </c>
      <c r="I19" s="1">
        <v>0.0745974622378906</v>
      </c>
      <c r="J19" s="1">
        <v>0.07442915966346764</v>
      </c>
      <c r="K19" s="1">
        <v>0.07389351804780846</v>
      </c>
      <c r="L19" s="1">
        <v>0.07335656917577477</v>
      </c>
      <c r="M19" s="18">
        <v>0.07271191037671952</v>
      </c>
      <c r="N19" s="19">
        <v>0.07206683846137922</v>
      </c>
      <c r="O19" s="19">
        <v>0.074847454511272</v>
      </c>
      <c r="P19" s="19">
        <v>0.07427108727380906</v>
      </c>
      <c r="Q19" s="19">
        <v>0.07369348068749101</v>
      </c>
      <c r="R19" s="19">
        <v>0.07737647007846177</v>
      </c>
      <c r="S19" s="19">
        <v>0.07759630529682282</v>
      </c>
      <c r="T19" s="19">
        <v>0.07780787818948315</v>
      </c>
      <c r="U19" s="19">
        <v>0.07776538456684695</v>
      </c>
      <c r="V19" s="19">
        <v>0.07747089001033941</v>
      </c>
      <c r="W19" s="19">
        <v>0.07682813842554738</v>
      </c>
      <c r="X19" s="20">
        <v>0.07618414749190025</v>
      </c>
      <c r="Y19" s="32">
        <f>SUM(M19:X19)</f>
        <v>0.9086199853700725</v>
      </c>
      <c r="Z19" s="27">
        <v>0.7238844417836451</v>
      </c>
      <c r="AA19" s="27">
        <v>0.03624688099999821</v>
      </c>
      <c r="AB19" s="27">
        <v>0.03624688099999821</v>
      </c>
      <c r="AC19" s="27">
        <v>0.5482221862982342</v>
      </c>
    </row>
    <row r="20" spans="3:29" ht="12.75">
      <c r="C20" s="2" t="s">
        <v>48</v>
      </c>
      <c r="D20" s="5"/>
      <c r="E20" s="5"/>
      <c r="F20" s="8"/>
      <c r="G20" s="1"/>
      <c r="H20" s="1"/>
      <c r="I20" s="1"/>
      <c r="J20" s="1"/>
      <c r="K20" s="1"/>
      <c r="L20" s="1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0"/>
      <c r="Y20" s="33"/>
      <c r="Z20" s="27"/>
      <c r="AA20" s="27"/>
      <c r="AB20" s="27"/>
      <c r="AC20" s="27"/>
    </row>
    <row r="21" spans="3:29" ht="12.75">
      <c r="C21" s="2"/>
      <c r="D21" s="5"/>
      <c r="E21" s="5"/>
      <c r="F21" s="8"/>
      <c r="G21" s="1"/>
      <c r="H21" s="1"/>
      <c r="I21" s="1"/>
      <c r="J21" s="1"/>
      <c r="K21" s="1"/>
      <c r="L21" s="1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  <c r="Y21" s="33"/>
      <c r="Z21" s="27"/>
      <c r="AA21" s="27"/>
      <c r="AB21" s="27"/>
      <c r="AC21" s="27"/>
    </row>
    <row r="22" spans="3:29" ht="12.75">
      <c r="C22" s="2" t="s">
        <v>49</v>
      </c>
      <c r="D22" s="5"/>
      <c r="E22" s="5" t="s">
        <v>46</v>
      </c>
      <c r="F22" s="8" t="s">
        <v>50</v>
      </c>
      <c r="G22" s="1">
        <v>1.009387054319569</v>
      </c>
      <c r="H22" s="1">
        <v>1.060088882162242</v>
      </c>
      <c r="I22" s="1">
        <v>1.1106113532987565</v>
      </c>
      <c r="J22" s="1">
        <v>1.379737301760856</v>
      </c>
      <c r="K22" s="1">
        <v>1.6009107840654095</v>
      </c>
      <c r="L22" s="1">
        <v>1.5563906886783807</v>
      </c>
      <c r="M22" s="18">
        <v>1.553772480513793</v>
      </c>
      <c r="N22" s="19">
        <v>1.55138893320165</v>
      </c>
      <c r="O22" s="19">
        <v>1.53536435771587</v>
      </c>
      <c r="P22" s="19">
        <v>1.1826522687571852</v>
      </c>
      <c r="Q22" s="19">
        <v>1.285570608873578</v>
      </c>
      <c r="R22" s="19">
        <v>1.313188965633698</v>
      </c>
      <c r="S22" s="19">
        <v>1.3536895158118485</v>
      </c>
      <c r="T22" s="19">
        <v>1.3944490314601046</v>
      </c>
      <c r="U22" s="19">
        <v>1.436138855764067</v>
      </c>
      <c r="V22" s="19">
        <v>1.478758222702136</v>
      </c>
      <c r="W22" s="19">
        <v>1.8724446598248572</v>
      </c>
      <c r="X22" s="20">
        <v>1.8104670014016895</v>
      </c>
      <c r="Y22" s="32">
        <f>SUM(M22:X22)</f>
        <v>17.76788490166048</v>
      </c>
      <c r="Z22" s="27">
        <v>20.721588031869285</v>
      </c>
      <c r="AA22" s="27">
        <v>23.097</v>
      </c>
      <c r="AB22" s="27">
        <v>24.796</v>
      </c>
      <c r="AC22" s="27">
        <v>27.59802374554006</v>
      </c>
    </row>
    <row r="23" spans="3:29" ht="12.75">
      <c r="C23" s="2" t="s">
        <v>51</v>
      </c>
      <c r="D23" s="5"/>
      <c r="E23" s="5"/>
      <c r="F23" s="8"/>
      <c r="M23" s="21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3"/>
      <c r="Y23" s="33"/>
      <c r="Z23" s="28"/>
      <c r="AA23" s="28"/>
      <c r="AB23" s="28"/>
      <c r="AC23" s="28"/>
    </row>
    <row r="24" spans="3:29" ht="12.75">
      <c r="C24" s="2"/>
      <c r="D24" s="5"/>
      <c r="E24" s="5"/>
      <c r="F24" s="8"/>
      <c r="M24" s="2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3"/>
      <c r="Y24" s="33"/>
      <c r="Z24" s="28"/>
      <c r="AA24" s="28"/>
      <c r="AB24" s="28"/>
      <c r="AC24" s="28"/>
    </row>
    <row r="25" spans="3:29" ht="12.75">
      <c r="C25" s="2"/>
      <c r="D25" s="5"/>
      <c r="E25" s="5"/>
      <c r="F25" s="8"/>
      <c r="M25" s="21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3"/>
      <c r="Y25" s="33"/>
      <c r="Z25" s="28"/>
      <c r="AA25" s="28"/>
      <c r="AB25" s="28"/>
      <c r="AC25" s="28"/>
    </row>
    <row r="26" spans="3:29" ht="12.75">
      <c r="C26" s="2"/>
      <c r="D26" s="5"/>
      <c r="E26" s="5"/>
      <c r="F26" s="8"/>
      <c r="M26" s="2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3"/>
      <c r="Y26" s="33"/>
      <c r="Z26" s="28"/>
      <c r="AA26" s="28"/>
      <c r="AB26" s="28"/>
      <c r="AC26" s="28"/>
    </row>
    <row r="27" spans="3:29" ht="15">
      <c r="C27" s="3" t="s">
        <v>52</v>
      </c>
      <c r="D27" s="5"/>
      <c r="E27" s="5"/>
      <c r="F27" s="8"/>
      <c r="M27" s="2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3"/>
      <c r="Y27" s="33"/>
      <c r="Z27" s="28"/>
      <c r="AA27" s="28"/>
      <c r="AB27" s="28"/>
      <c r="AC27" s="28"/>
    </row>
    <row r="28" spans="3:29" ht="12.75">
      <c r="C28" s="2" t="s">
        <v>57</v>
      </c>
      <c r="D28" s="5"/>
      <c r="E28" s="5" t="s">
        <v>53</v>
      </c>
      <c r="F28" s="8" t="s">
        <v>54</v>
      </c>
      <c r="G28" s="41">
        <v>0</v>
      </c>
      <c r="H28" s="19">
        <v>0</v>
      </c>
      <c r="I28" s="19">
        <v>0</v>
      </c>
      <c r="J28" s="19">
        <v>0</v>
      </c>
      <c r="K28" s="19">
        <v>0</v>
      </c>
      <c r="L28" s="20">
        <v>0</v>
      </c>
      <c r="M28" s="18">
        <v>0</v>
      </c>
      <c r="N28" s="19">
        <v>0</v>
      </c>
      <c r="O28" s="19">
        <v>3.7689729239007543</v>
      </c>
      <c r="P28" s="19">
        <v>0</v>
      </c>
      <c r="Q28" s="19">
        <v>0</v>
      </c>
      <c r="R28" s="19">
        <v>3.7689729239007543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20">
        <v>0</v>
      </c>
      <c r="Y28" s="32">
        <f>SUM(M28:X28)</f>
        <v>7.537945847801509</v>
      </c>
      <c r="Z28" s="27">
        <v>4.908047013341907</v>
      </c>
      <c r="AA28" s="27">
        <v>4.979539812174711</v>
      </c>
      <c r="AB28" s="27">
        <v>5.052849721667478</v>
      </c>
      <c r="AC28" s="27">
        <v>5.128011743525222</v>
      </c>
    </row>
    <row r="29" spans="3:29" ht="13.5" thickBot="1">
      <c r="C29" s="2" t="s">
        <v>58</v>
      </c>
      <c r="D29" s="6"/>
      <c r="E29" s="6" t="s">
        <v>55</v>
      </c>
      <c r="F29" s="9" t="s">
        <v>54</v>
      </c>
      <c r="G29" s="42">
        <v>1.1408782904780663</v>
      </c>
      <c r="H29" s="25">
        <v>1.1408782904780663</v>
      </c>
      <c r="I29" s="25">
        <v>0.8556587178585497</v>
      </c>
      <c r="J29" s="25">
        <v>0.5704391452390332</v>
      </c>
      <c r="K29" s="25">
        <v>0.17113174357170993</v>
      </c>
      <c r="L29" s="26">
        <v>0.17113174357170993</v>
      </c>
      <c r="M29" s="24">
        <v>0.05408067731367214</v>
      </c>
      <c r="N29" s="25">
        <v>0.05408067731367214</v>
      </c>
      <c r="O29" s="25">
        <v>0.05408067731367214</v>
      </c>
      <c r="P29" s="25">
        <v>0.1622420319410164</v>
      </c>
      <c r="Q29" s="25">
        <v>0.1622420319410164</v>
      </c>
      <c r="R29" s="25">
        <v>1.0816135462734429</v>
      </c>
      <c r="S29" s="25">
        <v>1.0816135462734429</v>
      </c>
      <c r="T29" s="25">
        <v>1.0816135462734429</v>
      </c>
      <c r="U29" s="25">
        <v>0.811210159705082</v>
      </c>
      <c r="V29" s="25">
        <v>0.5408067731367214</v>
      </c>
      <c r="W29" s="25">
        <v>0.1622420319410164</v>
      </c>
      <c r="X29" s="26">
        <v>0.1622420319410164</v>
      </c>
      <c r="Y29" s="34">
        <f>SUM(M29:X29)</f>
        <v>5.408067731367214</v>
      </c>
      <c r="Z29" s="29">
        <v>3.7141977398263086</v>
      </c>
      <c r="AA29" s="29">
        <v>3.7683003984024848</v>
      </c>
      <c r="AB29" s="29">
        <v>3.823778167748362</v>
      </c>
      <c r="AC29" s="29">
        <v>3.880657535640709</v>
      </c>
    </row>
    <row r="31" spans="22:25" ht="12.75">
      <c r="V31" s="2" t="s">
        <v>59</v>
      </c>
      <c r="W31" s="1">
        <f>SUM(S28:X29)</f>
        <v>3.8397280892707224</v>
      </c>
      <c r="Y31" s="1">
        <f>SUM(Y28:Y30)</f>
        <v>12.946013579168723</v>
      </c>
    </row>
    <row r="34" spans="13:29" ht="12.75">
      <c r="M34" s="43">
        <v>2011</v>
      </c>
      <c r="N34" s="43">
        <v>2011</v>
      </c>
      <c r="O34" s="43">
        <v>2011</v>
      </c>
      <c r="P34" s="43">
        <v>2011</v>
      </c>
      <c r="Q34" s="43">
        <v>2011</v>
      </c>
      <c r="R34" s="43">
        <v>2011</v>
      </c>
      <c r="S34" s="43">
        <v>2011</v>
      </c>
      <c r="T34" s="43">
        <v>2011</v>
      </c>
      <c r="U34" s="43">
        <v>2011</v>
      </c>
      <c r="V34" s="43">
        <v>2011</v>
      </c>
      <c r="W34" s="43">
        <v>2011</v>
      </c>
      <c r="X34" s="43">
        <v>2011</v>
      </c>
      <c r="Y34" s="43">
        <v>2011</v>
      </c>
      <c r="Z34" s="43">
        <v>2012</v>
      </c>
      <c r="AA34" s="43">
        <v>2013</v>
      </c>
      <c r="AB34" s="43">
        <v>2014</v>
      </c>
      <c r="AC34" s="43">
        <v>2015</v>
      </c>
    </row>
    <row r="35" spans="13:29" ht="12.75">
      <c r="M35" s="1">
        <f>SUM(M6:M7)</f>
        <v>8.43102719737582</v>
      </c>
      <c r="N35" s="1">
        <f aca="true" t="shared" si="1" ref="N35:X35">SUM(N6:N7)</f>
        <v>8.424001341378007</v>
      </c>
      <c r="O35" s="1">
        <f t="shared" si="1"/>
        <v>8.416981340260193</v>
      </c>
      <c r="P35" s="1">
        <f t="shared" si="1"/>
        <v>8.40996718914331</v>
      </c>
      <c r="Q35" s="1">
        <f t="shared" si="1"/>
        <v>8.678890330319303</v>
      </c>
      <c r="R35" s="1">
        <f t="shared" si="1"/>
        <v>8.795938376416537</v>
      </c>
      <c r="S35" s="1">
        <f t="shared" si="1"/>
        <v>8.912888882475354</v>
      </c>
      <c r="T35" s="1">
        <f t="shared" si="1"/>
        <v>9.029741929779123</v>
      </c>
      <c r="U35" s="1">
        <f t="shared" si="1"/>
        <v>9.146497599543473</v>
      </c>
      <c r="V35" s="1">
        <f t="shared" si="1"/>
        <v>9.263155972916351</v>
      </c>
      <c r="W35" s="1">
        <f t="shared" si="1"/>
        <v>9.379717130978085</v>
      </c>
      <c r="X35" s="1">
        <f t="shared" si="1"/>
        <v>9.220249707574487</v>
      </c>
      <c r="Y35" s="1">
        <f>SUM(Y6:Y7)</f>
        <v>106.10905699816003</v>
      </c>
      <c r="Z35" s="1">
        <f>SUM(Z6:Z7)</f>
        <v>113.39225109598168</v>
      </c>
      <c r="AA35" s="1">
        <f>SUM(AA6:AA7)</f>
        <v>120.02681854956826</v>
      </c>
      <c r="AB35" s="1">
        <f>SUM(AB6:AB7)</f>
        <v>126.6560240899108</v>
      </c>
      <c r="AC35" s="1">
        <f>SUM(AC6:AC7)</f>
        <v>133.3833565230925</v>
      </c>
    </row>
    <row r="37" spans="13:29" ht="12.75">
      <c r="M37" s="1">
        <f>SUM(M10:M19)</f>
        <v>4.403101129938899</v>
      </c>
      <c r="N37" s="1">
        <f aca="true" t="shared" si="2" ref="N37:AC37">SUM(N10:N19)</f>
        <v>4.402254268917476</v>
      </c>
      <c r="O37" s="1">
        <f t="shared" si="2"/>
        <v>4.436775617082307</v>
      </c>
      <c r="P37" s="1">
        <f t="shared" si="2"/>
        <v>5.344115552702131</v>
      </c>
      <c r="Q37" s="1">
        <f t="shared" si="2"/>
        <v>5.346238071411778</v>
      </c>
      <c r="R37" s="1">
        <f t="shared" si="2"/>
        <v>5.391689599660355</v>
      </c>
      <c r="S37" s="1">
        <f t="shared" si="2"/>
        <v>5.403648400785533</v>
      </c>
      <c r="T37" s="1">
        <f t="shared" si="2"/>
        <v>5.414838413356298</v>
      </c>
      <c r="U37" s="1">
        <f t="shared" si="2"/>
        <v>5.423519360362482</v>
      </c>
      <c r="V37" s="1">
        <f t="shared" si="2"/>
        <v>5.429693308750088</v>
      </c>
      <c r="W37" s="1">
        <f t="shared" si="2"/>
        <v>4.5256804237198685</v>
      </c>
      <c r="X37" s="1">
        <f t="shared" si="2"/>
        <v>4.52688094178916</v>
      </c>
      <c r="Y37" s="1">
        <f t="shared" si="2"/>
        <v>60.04843508847636</v>
      </c>
      <c r="Z37" s="1">
        <f t="shared" si="2"/>
        <v>59.67458931537433</v>
      </c>
      <c r="AA37" s="1">
        <f t="shared" si="2"/>
        <v>60.15848706153604</v>
      </c>
      <c r="AB37" s="1">
        <f t="shared" si="2"/>
        <v>62.383873379978226</v>
      </c>
      <c r="AC37" s="1">
        <f t="shared" si="2"/>
        <v>61.83954901683178</v>
      </c>
    </row>
    <row r="44" ht="12.75">
      <c r="X44" s="1">
        <f>SUM(S15:X15)</f>
        <v>7.957089638246935</v>
      </c>
    </row>
  </sheetData>
  <sheetProtection/>
  <printOptions/>
  <pageMargins left="0.75" right="0.75" top="1" bottom="1" header="0.5" footer="0.5"/>
  <pageSetup horizontalDpi="600" verticalDpi="600" orientation="landscape" scale="80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dehindsm</dc:creator>
  <cp:keywords/>
  <dc:description/>
  <cp:lastModifiedBy>david e hindsman</cp:lastModifiedBy>
  <cp:lastPrinted>2010-08-04T19:23:33Z</cp:lastPrinted>
  <dcterms:created xsi:type="dcterms:W3CDTF">2010-08-04T19:05:20Z</dcterms:created>
  <dcterms:modified xsi:type="dcterms:W3CDTF">2011-09-14T17:19:38Z</dcterms:modified>
  <cp:category/>
  <cp:version/>
  <cp:contentType/>
  <cp:contentStatus/>
</cp:coreProperties>
</file>