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6150" windowWidth="15480" windowHeight="6210"/>
  </bookViews>
  <sheets>
    <sheet name="b response" sheetId="3" r:id="rId1"/>
  </sheets>
  <definedNames>
    <definedName name="_xlnm.Print_Area" localSheetId="0">'b response'!$A$1:$F$58</definedName>
  </definedNames>
  <calcPr calcId="125725"/>
</workbook>
</file>

<file path=xl/calcChain.xml><?xml version="1.0" encoding="utf-8"?>
<calcChain xmlns="http://schemas.openxmlformats.org/spreadsheetml/2006/main">
  <c r="B16" i="3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C15"/>
  <c r="D15"/>
  <c r="E15"/>
  <c r="F15"/>
  <c r="B15"/>
  <c r="F56"/>
  <c r="F55"/>
  <c r="F54"/>
  <c r="F52"/>
  <c r="F51"/>
  <c r="F50"/>
  <c r="F49"/>
  <c r="F48"/>
  <c r="F47"/>
  <c r="F46"/>
  <c r="F45"/>
  <c r="F44"/>
  <c r="F43"/>
  <c r="F42"/>
  <c r="F41"/>
  <c r="F39"/>
  <c r="F38"/>
  <c r="F37"/>
  <c r="F36"/>
  <c r="F35"/>
  <c r="F34"/>
  <c r="F33"/>
  <c r="F32"/>
  <c r="F31"/>
  <c r="F30"/>
  <c r="F29"/>
  <c r="F28"/>
  <c r="F26"/>
</calcChain>
</file>

<file path=xl/sharedStrings.xml><?xml version="1.0" encoding="utf-8"?>
<sst xmlns="http://schemas.openxmlformats.org/spreadsheetml/2006/main" count="53" uniqueCount="53">
  <si>
    <t>Total</t>
  </si>
  <si>
    <t>Florida Power &amp; Light Company</t>
  </si>
  <si>
    <t>Docket No. 120015-EI</t>
  </si>
  <si>
    <t>Union</t>
  </si>
  <si>
    <t>Temporary</t>
  </si>
  <si>
    <t>Month / Year</t>
  </si>
  <si>
    <t>Exempt</t>
  </si>
  <si>
    <t>Non-Exempt</t>
  </si>
  <si>
    <t>01/2009</t>
  </si>
  <si>
    <t>01/2010</t>
  </si>
  <si>
    <t>01/2011</t>
  </si>
  <si>
    <t>01/2012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</si>
  <si>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</si>
  <si>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</si>
  <si>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</si>
  <si>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</si>
  <si>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</si>
  <si>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</si>
  <si>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</si>
  <si>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</si>
  <si>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</si>
  <si>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</si>
  <si>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</si>
  <si>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</si>
  <si>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</si>
  <si>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</si>
  <si>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</si>
  <si>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</si>
  <si>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</si>
  <si>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</si>
  <si>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</si>
  <si>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</si>
  <si>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</si>
  <si>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</si>
  <si>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</si>
  <si>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</si>
  <si>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</si>
  <si>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</si>
  <si>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</si>
  <si>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</si>
  <si>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</si>
  <si>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</si>
  <si>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</si>
  <si>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</si>
  <si>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02/2012</t>
  </si>
  <si>
    <t>03/2012</t>
  </si>
  <si>
    <t xml:space="preserve">Q. Payroll. Please provide the following monthly labor data for any payroll for FPL </t>
  </si>
  <si>
    <t>for 2009, 2010, 2011 and 2012 to date, showing annual totals.</t>
  </si>
  <si>
    <t xml:space="preserve">b. Number of authorized employees broken down btween type (e.g. salaried, hourly, </t>
  </si>
  <si>
    <t>union, non-union, temporary, etc.).</t>
  </si>
  <si>
    <r>
      <t xml:space="preserve">12/2009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</si>
  <si>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</rPr>
      <t xml:space="preserve"> Prior to 2010, authorized employment levels are only available on a year end basis.</t>
    </r>
  </si>
  <si>
    <t>Florida Power &amp; Light Company
Docket No. 120015-EI
OPC's Second Set of Interrogatories - Amended
Interrogatory No. 33
Attachment No. 1
Tab 1 of 1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</si>
</sst>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4" fillId="27" borderId="0" applyNumberFormat="0" applyBorder="0" applyAlignment="0" applyProtection="0"/>
    <xf numFmtId="0" fontId="6" fillId="18" borderId="0" applyNumberFormat="0" applyBorder="0" applyAlignment="0" applyProtection="0"/>
    <xf numFmtId="0" fontId="7" fillId="28" borderId="1" applyNumberFormat="0" applyAlignment="0" applyProtection="0"/>
    <xf numFmtId="0" fontId="8" fillId="19" borderId="2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16" fillId="0" borderId="6" applyNumberFormat="0" applyFill="0" applyAlignment="0" applyProtection="0"/>
    <xf numFmtId="0" fontId="17" fillId="27" borderId="0" applyNumberFormat="0" applyBorder="0" applyAlignment="0" applyProtection="0"/>
    <xf numFmtId="0" fontId="1" fillId="26" borderId="7" applyNumberFormat="0" applyFont="0" applyAlignment="0" applyProtection="0"/>
    <xf numFmtId="0" fontId="18" fillId="28" borderId="8" applyNumberFormat="0" applyAlignment="0" applyProtection="0"/>
    <xf numFmtId="4" fontId="19" fillId="33" borderId="9" applyNumberFormat="0" applyProtection="0">
      <alignment vertical="center"/>
    </xf>
    <xf numFmtId="4" fontId="20" fillId="33" borderId="9" applyNumberFormat="0" applyProtection="0">
      <alignment vertical="center"/>
    </xf>
    <xf numFmtId="4" fontId="19" fillId="33" borderId="9" applyNumberFormat="0" applyProtection="0">
      <alignment horizontal="left" vertical="center" indent="1"/>
    </xf>
    <xf numFmtId="0" fontId="19" fillId="33" borderId="9" applyNumberFormat="0" applyProtection="0">
      <alignment horizontal="left" vertical="top" indent="1"/>
    </xf>
    <xf numFmtId="4" fontId="19" fillId="2" borderId="0" applyNumberFormat="0" applyProtection="0">
      <alignment horizontal="left" vertical="center" indent="1"/>
    </xf>
    <xf numFmtId="4" fontId="2" fillId="7" borderId="9" applyNumberFormat="0" applyProtection="0">
      <alignment horizontal="right" vertical="center"/>
    </xf>
    <xf numFmtId="4" fontId="2" fillId="3" borderId="9" applyNumberFormat="0" applyProtection="0">
      <alignment horizontal="right" vertical="center"/>
    </xf>
    <xf numFmtId="4" fontId="2" fillId="34" borderId="9" applyNumberFormat="0" applyProtection="0">
      <alignment horizontal="right" vertical="center"/>
    </xf>
    <xf numFmtId="4" fontId="2" fillId="35" borderId="9" applyNumberFormat="0" applyProtection="0">
      <alignment horizontal="right" vertical="center"/>
    </xf>
    <xf numFmtId="4" fontId="2" fillId="36" borderId="9" applyNumberFormat="0" applyProtection="0">
      <alignment horizontal="right" vertical="center"/>
    </xf>
    <xf numFmtId="4" fontId="2" fillId="37" borderId="9" applyNumberFormat="0" applyProtection="0">
      <alignment horizontal="right" vertical="center"/>
    </xf>
    <xf numFmtId="4" fontId="2" fillId="9" borderId="9" applyNumberFormat="0" applyProtection="0">
      <alignment horizontal="right" vertical="center"/>
    </xf>
    <xf numFmtId="4" fontId="2" fillId="38" borderId="9" applyNumberFormat="0" applyProtection="0">
      <alignment horizontal="right" vertical="center"/>
    </xf>
    <xf numFmtId="4" fontId="2" fillId="39" borderId="9" applyNumberFormat="0" applyProtection="0">
      <alignment horizontal="right" vertical="center"/>
    </xf>
    <xf numFmtId="4" fontId="19" fillId="40" borderId="10" applyNumberFormat="0" applyProtection="0">
      <alignment horizontal="left" vertical="center" indent="1"/>
    </xf>
    <xf numFmtId="4" fontId="2" fillId="41" borderId="0" applyNumberFormat="0" applyProtection="0">
      <alignment horizontal="left" vertical="center" indent="1"/>
    </xf>
    <xf numFmtId="4" fontId="21" fillId="8" borderId="0" applyNumberFormat="0" applyProtection="0">
      <alignment horizontal="left" vertical="center" indent="1"/>
    </xf>
    <xf numFmtId="4" fontId="2" fillId="2" borderId="9" applyNumberFormat="0" applyProtection="0">
      <alignment horizontal="right" vertical="center"/>
    </xf>
    <xf numFmtId="4" fontId="22" fillId="41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2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2" fillId="4" borderId="9" applyNumberFormat="0" applyProtection="0">
      <alignment horizontal="left" vertical="center" indent="1"/>
    </xf>
    <xf numFmtId="0" fontId="2" fillId="4" borderId="9" applyNumberFormat="0" applyProtection="0">
      <alignment horizontal="left" vertical="top" indent="1"/>
    </xf>
    <xf numFmtId="4" fontId="2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11">
    <xf numFmtId="0" fontId="0" fillId="0" borderId="0" xfId="0"/>
    <xf numFmtId="0" fontId="29" fillId="0" borderId="0" xfId="0" applyFont="1"/>
    <xf numFmtId="41" fontId="0" fillId="0" borderId="0" xfId="0" applyNumberFormat="1"/>
    <xf numFmtId="0" fontId="0" fillId="43" borderId="0" xfId="0" applyFill="1" applyAlignment="1">
      <alignment horizontal="center"/>
    </xf>
    <xf numFmtId="17" fontId="0" fillId="0" borderId="7" xfId="0" quotePrefix="1" applyNumberFormat="1" applyBorder="1"/>
    <xf numFmtId="41" fontId="0" fillId="0" borderId="7" xfId="0" applyNumberFormat="1" applyBorder="1"/>
    <xf numFmtId="0" fontId="0" fillId="0" borderId="7" xfId="0" applyBorder="1"/>
    <xf numFmtId="41" fontId="0" fillId="0" borderId="7" xfId="0" applyNumberFormat="1" applyFill="1" applyBorder="1"/>
    <xf numFmtId="17" fontId="30" fillId="0" borderId="0" xfId="0" quotePrefix="1" applyNumberFormat="1" applyFont="1" applyFill="1" applyBorder="1"/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 wrapText="1"/>
    </xf>
  </cellXfs>
  <cellStyles count="10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Emphasis 1" xfId="46"/>
    <cellStyle name="Emphasis 2" xfId="47"/>
    <cellStyle name="Emphasis 3" xfId="48"/>
    <cellStyle name="Explanatory Text" xfId="49" builtinId="53" customBuiltin="1"/>
    <cellStyle name="Good" xfId="50" builtinId="26" customBuiltin="1"/>
    <cellStyle name="Heading 1" xfId="51" builtinId="16" customBuiltin="1"/>
    <cellStyle name="Heading 2" xfId="52" builtinId="17" customBuiltin="1"/>
    <cellStyle name="Heading 3" xfId="53" builtinId="18" customBuiltin="1"/>
    <cellStyle name="Heading 4" xfId="54" builtinId="19" customBuiltin="1"/>
    <cellStyle name="Input" xfId="55" builtinId="20" customBuiltin="1"/>
    <cellStyle name="Linked Cell" xfId="56" builtinId="24" customBuiltin="1"/>
    <cellStyle name="Neutral" xfId="57" builtinId="28" customBuiltin="1"/>
    <cellStyle name="Normal" xfId="0" builtinId="0"/>
    <cellStyle name="Note" xfId="58" builtinId="10" customBuiltin="1"/>
    <cellStyle name="Output" xfId="59" builtinId="21" customBuiltin="1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Sheet Title" xfId="99"/>
    <cellStyle name="Title" xfId="100" builtinId="15" customBuiltin="1"/>
    <cellStyle name="Total" xfId="101" builtinId="25" customBuiltin="1"/>
    <cellStyle name="Warning Text" xfId="10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topLeftCell="A3" zoomScale="85" workbookViewId="0">
      <pane xSplit="1" ySplit="12" topLeftCell="B15" activePane="bottomRight" state="frozen"/>
      <selection activeCell="A3" sqref="A3"/>
      <selection pane="topRight" activeCell="B3" sqref="B3"/>
      <selection pane="bottomLeft" activeCell="A14" sqref="A14"/>
      <selection pane="bottomRight" activeCell="A5" sqref="A5"/>
    </sheetView>
  </sheetViews>
  <sheetFormatPr defaultRowHeight="12.75"/>
  <cols>
    <col min="1" max="1" width="13.140625" customWidth="1"/>
    <col min="2" max="2" width="12.5703125" customWidth="1"/>
    <col min="3" max="3" width="13.28515625" customWidth="1"/>
    <col min="4" max="4" width="12" customWidth="1"/>
    <col min="5" max="5" width="13" customWidth="1"/>
    <col min="6" max="6" width="13.42578125" customWidth="1"/>
  </cols>
  <sheetData>
    <row r="1" spans="1:6">
      <c r="A1" s="1" t="s">
        <v>1</v>
      </c>
    </row>
    <row r="2" spans="1:6">
      <c r="A2" s="1" t="s">
        <v>2</v>
      </c>
    </row>
    <row r="3" spans="1:6">
      <c r="A3" s="10" t="s">
        <v>52</v>
      </c>
      <c r="B3" s="9"/>
      <c r="C3" s="9"/>
      <c r="D3" s="9"/>
      <c r="E3" s="9"/>
    </row>
    <row r="4" spans="1:6" ht="69" customHeight="1">
      <c r="A4" s="9"/>
      <c r="B4" s="9"/>
      <c r="C4" s="9"/>
      <c r="D4" s="9"/>
      <c r="E4" s="9"/>
    </row>
    <row r="7" spans="1:6">
      <c r="A7" s="1" t="s">
        <v>46</v>
      </c>
    </row>
    <row r="8" spans="1:6">
      <c r="A8" s="1" t="s">
        <v>47</v>
      </c>
    </row>
    <row r="10" spans="1:6">
      <c r="A10" t="s">
        <v>48</v>
      </c>
    </row>
    <row r="11" spans="1:6">
      <c r="A11" t="s">
        <v>49</v>
      </c>
    </row>
    <row r="13" spans="1:6">
      <c r="A13" s="3" t="s">
        <v>5</v>
      </c>
      <c r="B13" s="3" t="s">
        <v>6</v>
      </c>
      <c r="C13" s="3" t="s">
        <v>7</v>
      </c>
      <c r="D13" s="3" t="s">
        <v>3</v>
      </c>
      <c r="E13" s="3" t="s">
        <v>4</v>
      </c>
      <c r="F13" s="3" t="s">
        <v>0</v>
      </c>
    </row>
    <row r="15" spans="1:6">
      <c r="A15" s="4" t="s">
        <v>8</v>
      </c>
      <c r="B15" s="5">
        <f>0</f>
        <v>0</v>
      </c>
      <c r="C15" s="5">
        <f>0</f>
        <v>0</v>
      </c>
      <c r="D15" s="5">
        <f>0</f>
        <v>0</v>
      </c>
      <c r="E15" s="5">
        <f>0</f>
        <v>0</v>
      </c>
      <c r="F15" s="5">
        <f>0</f>
        <v>0</v>
      </c>
    </row>
    <row r="16" spans="1:6">
      <c r="A16" s="4" t="s">
        <v>12</v>
      </c>
      <c r="B16" s="5">
        <f>0</f>
        <v>0</v>
      </c>
      <c r="C16" s="5">
        <f>0</f>
        <v>0</v>
      </c>
      <c r="D16" s="5">
        <f>0</f>
        <v>0</v>
      </c>
      <c r="E16" s="5">
        <f>0</f>
        <v>0</v>
      </c>
      <c r="F16" s="5">
        <f>0</f>
        <v>0</v>
      </c>
    </row>
    <row r="17" spans="1:9">
      <c r="A17" s="4" t="s">
        <v>13</v>
      </c>
      <c r="B17" s="5">
        <f>0</f>
        <v>0</v>
      </c>
      <c r="C17" s="5">
        <f>0</f>
        <v>0</v>
      </c>
      <c r="D17" s="5">
        <f>0</f>
        <v>0</v>
      </c>
      <c r="E17" s="5">
        <f>0</f>
        <v>0</v>
      </c>
      <c r="F17" s="5">
        <f>0</f>
        <v>0</v>
      </c>
    </row>
    <row r="18" spans="1:9">
      <c r="A18" s="4" t="s">
        <v>14</v>
      </c>
      <c r="B18" s="5">
        <f>0</f>
        <v>0</v>
      </c>
      <c r="C18" s="5">
        <f>0</f>
        <v>0</v>
      </c>
      <c r="D18" s="5">
        <f>0</f>
        <v>0</v>
      </c>
      <c r="E18" s="5">
        <f>0</f>
        <v>0</v>
      </c>
      <c r="F18" s="5">
        <f>0</f>
        <v>0</v>
      </c>
    </row>
    <row r="19" spans="1:9">
      <c r="A19" s="4" t="s">
        <v>15</v>
      </c>
      <c r="B19" s="5">
        <f>0</f>
        <v>0</v>
      </c>
      <c r="C19" s="5">
        <f>0</f>
        <v>0</v>
      </c>
      <c r="D19" s="5">
        <f>0</f>
        <v>0</v>
      </c>
      <c r="E19" s="5">
        <f>0</f>
        <v>0</v>
      </c>
      <c r="F19" s="5">
        <f>0</f>
        <v>0</v>
      </c>
    </row>
    <row r="20" spans="1:9">
      <c r="A20" s="4" t="s">
        <v>16</v>
      </c>
      <c r="B20" s="5">
        <f>0</f>
        <v>0</v>
      </c>
      <c r="C20" s="5">
        <f>0</f>
        <v>0</v>
      </c>
      <c r="D20" s="5">
        <f>0</f>
        <v>0</v>
      </c>
      <c r="E20" s="5">
        <f>0</f>
        <v>0</v>
      </c>
      <c r="F20" s="5">
        <f>0</f>
        <v>0</v>
      </c>
    </row>
    <row r="21" spans="1:9">
      <c r="A21" s="4" t="s">
        <v>17</v>
      </c>
      <c r="B21" s="5">
        <f>0</f>
        <v>0</v>
      </c>
      <c r="C21" s="5">
        <f>0</f>
        <v>0</v>
      </c>
      <c r="D21" s="5">
        <f>0</f>
        <v>0</v>
      </c>
      <c r="E21" s="5">
        <f>0</f>
        <v>0</v>
      </c>
      <c r="F21" s="5">
        <f>0</f>
        <v>0</v>
      </c>
    </row>
    <row r="22" spans="1:9">
      <c r="A22" s="4" t="s">
        <v>18</v>
      </c>
      <c r="B22" s="5">
        <f>0</f>
        <v>0</v>
      </c>
      <c r="C22" s="5">
        <f>0</f>
        <v>0</v>
      </c>
      <c r="D22" s="5">
        <f>0</f>
        <v>0</v>
      </c>
      <c r="E22" s="5">
        <f>0</f>
        <v>0</v>
      </c>
      <c r="F22" s="5">
        <f>0</f>
        <v>0</v>
      </c>
    </row>
    <row r="23" spans="1:9">
      <c r="A23" s="4" t="s">
        <v>19</v>
      </c>
      <c r="B23" s="5">
        <f>0</f>
        <v>0</v>
      </c>
      <c r="C23" s="5">
        <f>0</f>
        <v>0</v>
      </c>
      <c r="D23" s="5">
        <f>0</f>
        <v>0</v>
      </c>
      <c r="E23" s="5">
        <f>0</f>
        <v>0</v>
      </c>
      <c r="F23" s="5">
        <f>0</f>
        <v>0</v>
      </c>
    </row>
    <row r="24" spans="1:9">
      <c r="A24" s="4" t="s">
        <v>20</v>
      </c>
      <c r="B24" s="5">
        <f>0</f>
        <v>0</v>
      </c>
      <c r="C24" s="5">
        <f>0</f>
        <v>0</v>
      </c>
      <c r="D24" s="5">
        <f>0</f>
        <v>0</v>
      </c>
      <c r="E24" s="5">
        <f>0</f>
        <v>0</v>
      </c>
      <c r="F24" s="5">
        <f>0</f>
        <v>0</v>
      </c>
    </row>
    <row r="25" spans="1:9">
      <c r="A25" s="4" t="s">
        <v>21</v>
      </c>
      <c r="B25" s="5">
        <f>0</f>
        <v>0</v>
      </c>
      <c r="C25" s="5">
        <f>0</f>
        <v>0</v>
      </c>
      <c r="D25" s="5">
        <f>0</f>
        <v>0</v>
      </c>
      <c r="E25" s="5">
        <f>0</f>
        <v>0</v>
      </c>
      <c r="F25" s="5">
        <f>0</f>
        <v>0</v>
      </c>
    </row>
    <row r="26" spans="1:9" ht="14.25">
      <c r="A26" s="4" t="s">
        <v>50</v>
      </c>
      <c r="B26" s="5">
        <v>4854</v>
      </c>
      <c r="C26" s="5">
        <v>2668</v>
      </c>
      <c r="D26" s="5">
        <v>3505</v>
      </c>
      <c r="E26" s="5">
        <v>45</v>
      </c>
      <c r="F26" s="5">
        <f>SUM(B26:E26)</f>
        <v>11072</v>
      </c>
    </row>
    <row r="27" spans="1:9">
      <c r="A27" s="6"/>
      <c r="B27" s="6"/>
      <c r="C27" s="6"/>
      <c r="D27" s="6"/>
      <c r="E27" s="6"/>
      <c r="F27" s="6"/>
    </row>
    <row r="28" spans="1:9">
      <c r="A28" s="4" t="s">
        <v>9</v>
      </c>
      <c r="B28" s="6">
        <v>4658</v>
      </c>
      <c r="C28" s="6">
        <v>2696</v>
      </c>
      <c r="D28" s="6">
        <v>3298</v>
      </c>
      <c r="E28" s="5">
        <v>0</v>
      </c>
      <c r="F28" s="5">
        <f>SUM(B28:E28)</f>
        <v>10652</v>
      </c>
      <c r="I28" s="2"/>
    </row>
    <row r="29" spans="1:9">
      <c r="A29" s="4" t="s">
        <v>22</v>
      </c>
      <c r="B29" s="6">
        <v>4669</v>
      </c>
      <c r="C29" s="6">
        <v>2686</v>
      </c>
      <c r="D29" s="6">
        <v>3302</v>
      </c>
      <c r="E29" s="5">
        <v>0</v>
      </c>
      <c r="F29" s="5">
        <f t="shared" ref="F29:F39" si="0">SUM(B29:E29)</f>
        <v>10657</v>
      </c>
      <c r="I29" s="2"/>
    </row>
    <row r="30" spans="1:9">
      <c r="A30" s="4" t="s">
        <v>23</v>
      </c>
      <c r="B30" s="6">
        <v>4675</v>
      </c>
      <c r="C30" s="6">
        <v>2685</v>
      </c>
      <c r="D30" s="6">
        <v>3319</v>
      </c>
      <c r="E30" s="5">
        <v>0</v>
      </c>
      <c r="F30" s="5">
        <f t="shared" si="0"/>
        <v>10679</v>
      </c>
      <c r="I30" s="2"/>
    </row>
    <row r="31" spans="1:9">
      <c r="A31" s="4" t="s">
        <v>24</v>
      </c>
      <c r="B31" s="6">
        <v>4719</v>
      </c>
      <c r="C31" s="6">
        <v>2689</v>
      </c>
      <c r="D31" s="6">
        <v>3331</v>
      </c>
      <c r="E31" s="5">
        <v>0</v>
      </c>
      <c r="F31" s="5">
        <f t="shared" si="0"/>
        <v>10739</v>
      </c>
      <c r="I31" s="2"/>
    </row>
    <row r="32" spans="1:9">
      <c r="A32" s="4" t="s">
        <v>25</v>
      </c>
      <c r="B32" s="6">
        <v>4722</v>
      </c>
      <c r="C32" s="6">
        <v>2681</v>
      </c>
      <c r="D32" s="6">
        <v>3343</v>
      </c>
      <c r="E32" s="5">
        <v>0</v>
      </c>
      <c r="F32" s="5">
        <f t="shared" si="0"/>
        <v>10746</v>
      </c>
      <c r="I32" s="2"/>
    </row>
    <row r="33" spans="1:9">
      <c r="A33" s="4" t="s">
        <v>26</v>
      </c>
      <c r="B33" s="6">
        <v>4717</v>
      </c>
      <c r="C33" s="6">
        <v>2673</v>
      </c>
      <c r="D33" s="6">
        <v>3346</v>
      </c>
      <c r="E33" s="5">
        <v>0</v>
      </c>
      <c r="F33" s="5">
        <f t="shared" si="0"/>
        <v>10736</v>
      </c>
      <c r="I33" s="2"/>
    </row>
    <row r="34" spans="1:9">
      <c r="A34" s="4" t="s">
        <v>27</v>
      </c>
      <c r="B34" s="6">
        <v>4710</v>
      </c>
      <c r="C34" s="6">
        <v>2657</v>
      </c>
      <c r="D34" s="6">
        <v>3351</v>
      </c>
      <c r="E34" s="5">
        <v>0</v>
      </c>
      <c r="F34" s="5">
        <f t="shared" si="0"/>
        <v>10718</v>
      </c>
      <c r="I34" s="2"/>
    </row>
    <row r="35" spans="1:9">
      <c r="A35" s="4" t="s">
        <v>28</v>
      </c>
      <c r="B35" s="6">
        <v>4708</v>
      </c>
      <c r="C35" s="6">
        <v>2647</v>
      </c>
      <c r="D35" s="6">
        <v>3325</v>
      </c>
      <c r="E35" s="5">
        <v>0</v>
      </c>
      <c r="F35" s="5">
        <f t="shared" si="0"/>
        <v>10680</v>
      </c>
      <c r="I35" s="2"/>
    </row>
    <row r="36" spans="1:9">
      <c r="A36" s="4" t="s">
        <v>29</v>
      </c>
      <c r="B36" s="6">
        <v>4707</v>
      </c>
      <c r="C36" s="6">
        <v>2631</v>
      </c>
      <c r="D36" s="6">
        <v>3325</v>
      </c>
      <c r="E36" s="5">
        <v>0</v>
      </c>
      <c r="F36" s="5">
        <f t="shared" si="0"/>
        <v>10663</v>
      </c>
      <c r="I36" s="2"/>
    </row>
    <row r="37" spans="1:9">
      <c r="A37" s="4" t="s">
        <v>30</v>
      </c>
      <c r="B37" s="6">
        <v>4515</v>
      </c>
      <c r="C37" s="6">
        <v>2607</v>
      </c>
      <c r="D37" s="6">
        <v>3326</v>
      </c>
      <c r="E37" s="5">
        <v>0</v>
      </c>
      <c r="F37" s="5">
        <f t="shared" si="0"/>
        <v>10448</v>
      </c>
      <c r="I37" s="2"/>
    </row>
    <row r="38" spans="1:9">
      <c r="A38" s="4" t="s">
        <v>31</v>
      </c>
      <c r="B38" s="6">
        <v>4514</v>
      </c>
      <c r="C38" s="6">
        <v>2588</v>
      </c>
      <c r="D38" s="6">
        <v>3326</v>
      </c>
      <c r="E38" s="5">
        <v>0</v>
      </c>
      <c r="F38" s="5">
        <f t="shared" si="0"/>
        <v>10428</v>
      </c>
      <c r="I38" s="2"/>
    </row>
    <row r="39" spans="1:9">
      <c r="A39" s="4" t="s">
        <v>32</v>
      </c>
      <c r="B39" s="6">
        <v>4531</v>
      </c>
      <c r="C39" s="6">
        <v>2565</v>
      </c>
      <c r="D39" s="6">
        <v>3278</v>
      </c>
      <c r="E39" s="5">
        <v>0</v>
      </c>
      <c r="F39" s="5">
        <f t="shared" si="0"/>
        <v>10374</v>
      </c>
      <c r="I39" s="2"/>
    </row>
    <row r="40" spans="1:9">
      <c r="A40" s="6"/>
      <c r="B40" s="6"/>
      <c r="C40" s="6"/>
      <c r="D40" s="6"/>
      <c r="E40" s="6"/>
      <c r="F40" s="6"/>
    </row>
    <row r="41" spans="1:9">
      <c r="A41" s="4" t="s">
        <v>10</v>
      </c>
      <c r="B41" s="6">
        <v>4594</v>
      </c>
      <c r="C41" s="6">
        <v>2482</v>
      </c>
      <c r="D41" s="5">
        <v>3231</v>
      </c>
      <c r="E41" s="6">
        <v>8</v>
      </c>
      <c r="F41" s="5">
        <f>SUM(B41:E41)</f>
        <v>10315</v>
      </c>
    </row>
    <row r="42" spans="1:9">
      <c r="A42" s="4" t="s">
        <v>33</v>
      </c>
      <c r="B42" s="6">
        <v>4583</v>
      </c>
      <c r="C42" s="6">
        <v>2468</v>
      </c>
      <c r="D42" s="5">
        <v>3228</v>
      </c>
      <c r="E42" s="6">
        <v>8</v>
      </c>
      <c r="F42" s="5">
        <f t="shared" ref="F42:F52" si="1">SUM(B42:E42)</f>
        <v>10287</v>
      </c>
    </row>
    <row r="43" spans="1:9">
      <c r="A43" s="4" t="s">
        <v>34</v>
      </c>
      <c r="B43" s="6">
        <v>4585</v>
      </c>
      <c r="C43" s="6">
        <v>2448</v>
      </c>
      <c r="D43" s="5">
        <v>3227</v>
      </c>
      <c r="E43" s="6">
        <v>8</v>
      </c>
      <c r="F43" s="5">
        <f t="shared" si="1"/>
        <v>10268</v>
      </c>
    </row>
    <row r="44" spans="1:9">
      <c r="A44" s="4" t="s">
        <v>35</v>
      </c>
      <c r="B44" s="6">
        <v>4588</v>
      </c>
      <c r="C44" s="6">
        <v>2447</v>
      </c>
      <c r="D44" s="5">
        <v>3223</v>
      </c>
      <c r="E44" s="6">
        <v>8</v>
      </c>
      <c r="F44" s="5">
        <f t="shared" si="1"/>
        <v>10266</v>
      </c>
    </row>
    <row r="45" spans="1:9">
      <c r="A45" s="4" t="s">
        <v>36</v>
      </c>
      <c r="B45" s="6">
        <v>4595</v>
      </c>
      <c r="C45" s="6">
        <v>2446</v>
      </c>
      <c r="D45" s="5">
        <v>3221</v>
      </c>
      <c r="E45" s="6">
        <v>8</v>
      </c>
      <c r="F45" s="5">
        <f t="shared" si="1"/>
        <v>10270</v>
      </c>
    </row>
    <row r="46" spans="1:9">
      <c r="A46" s="4" t="s">
        <v>37</v>
      </c>
      <c r="B46" s="6">
        <v>4591</v>
      </c>
      <c r="C46" s="6">
        <v>2441</v>
      </c>
      <c r="D46" s="5">
        <v>3234</v>
      </c>
      <c r="E46" s="6">
        <v>8</v>
      </c>
      <c r="F46" s="5">
        <f t="shared" si="1"/>
        <v>10274</v>
      </c>
    </row>
    <row r="47" spans="1:9">
      <c r="A47" s="4" t="s">
        <v>38</v>
      </c>
      <c r="B47" s="6">
        <v>4593</v>
      </c>
      <c r="C47" s="6">
        <v>2416</v>
      </c>
      <c r="D47" s="5">
        <v>3225</v>
      </c>
      <c r="E47" s="6">
        <v>8</v>
      </c>
      <c r="F47" s="5">
        <f t="shared" si="1"/>
        <v>10242</v>
      </c>
    </row>
    <row r="48" spans="1:9">
      <c r="A48" s="4" t="s">
        <v>39</v>
      </c>
      <c r="B48" s="6">
        <v>4595</v>
      </c>
      <c r="C48" s="6">
        <v>2409</v>
      </c>
      <c r="D48" s="5">
        <v>3243</v>
      </c>
      <c r="E48" s="6">
        <v>8</v>
      </c>
      <c r="F48" s="5">
        <f t="shared" si="1"/>
        <v>10255</v>
      </c>
    </row>
    <row r="49" spans="1:6">
      <c r="A49" s="4" t="s">
        <v>40</v>
      </c>
      <c r="B49" s="6">
        <v>4594</v>
      </c>
      <c r="C49" s="6">
        <v>2404</v>
      </c>
      <c r="D49" s="5">
        <v>3240</v>
      </c>
      <c r="E49" s="6">
        <v>8</v>
      </c>
      <c r="F49" s="5">
        <f t="shared" si="1"/>
        <v>10246</v>
      </c>
    </row>
    <row r="50" spans="1:6">
      <c r="A50" s="4" t="s">
        <v>41</v>
      </c>
      <c r="B50" s="6">
        <v>4603</v>
      </c>
      <c r="C50" s="6">
        <v>2367</v>
      </c>
      <c r="D50" s="5">
        <v>3238</v>
      </c>
      <c r="E50" s="6">
        <v>8</v>
      </c>
      <c r="F50" s="5">
        <f t="shared" si="1"/>
        <v>10216</v>
      </c>
    </row>
    <row r="51" spans="1:6">
      <c r="A51" s="4" t="s">
        <v>42</v>
      </c>
      <c r="B51" s="6">
        <v>4604</v>
      </c>
      <c r="C51" s="6">
        <v>2337</v>
      </c>
      <c r="D51" s="5">
        <v>3233</v>
      </c>
      <c r="E51" s="6">
        <v>8</v>
      </c>
      <c r="F51" s="5">
        <f t="shared" si="1"/>
        <v>10182</v>
      </c>
    </row>
    <row r="52" spans="1:6">
      <c r="A52" s="4" t="s">
        <v>43</v>
      </c>
      <c r="B52" s="6">
        <v>4631</v>
      </c>
      <c r="C52" s="6">
        <v>2325</v>
      </c>
      <c r="D52" s="7">
        <v>3213</v>
      </c>
      <c r="E52" s="6">
        <v>8</v>
      </c>
      <c r="F52" s="5">
        <f t="shared" si="1"/>
        <v>10177</v>
      </c>
    </row>
    <row r="53" spans="1:6">
      <c r="A53" s="6"/>
      <c r="B53" s="6"/>
      <c r="C53" s="6"/>
      <c r="D53" s="6"/>
      <c r="E53" s="6"/>
      <c r="F53" s="6"/>
    </row>
    <row r="54" spans="1:6">
      <c r="A54" s="4" t="s">
        <v>11</v>
      </c>
      <c r="B54" s="6">
        <v>4827</v>
      </c>
      <c r="C54" s="6">
        <v>2340</v>
      </c>
      <c r="D54" s="6">
        <v>3236</v>
      </c>
      <c r="E54" s="6">
        <v>1</v>
      </c>
      <c r="F54" s="5">
        <f>SUM(B54:E54)</f>
        <v>10404</v>
      </c>
    </row>
    <row r="55" spans="1:6">
      <c r="A55" s="4" t="s">
        <v>44</v>
      </c>
      <c r="B55" s="6">
        <v>4831</v>
      </c>
      <c r="C55" s="6">
        <v>2337</v>
      </c>
      <c r="D55" s="6">
        <v>3234</v>
      </c>
      <c r="E55" s="6">
        <v>1</v>
      </c>
      <c r="F55" s="5">
        <f>SUM(B55:E55)</f>
        <v>10403</v>
      </c>
    </row>
    <row r="56" spans="1:6">
      <c r="A56" s="4" t="s">
        <v>45</v>
      </c>
      <c r="B56" s="6">
        <v>4829</v>
      </c>
      <c r="C56" s="6">
        <v>2304</v>
      </c>
      <c r="D56" s="6">
        <v>3233</v>
      </c>
      <c r="E56" s="6">
        <v>1</v>
      </c>
      <c r="F56" s="5">
        <f>SUM(B56:E56)</f>
        <v>10367</v>
      </c>
    </row>
    <row r="58" spans="1:6" ht="14.25">
      <c r="A58" s="8" t="s">
        <v>51</v>
      </c>
    </row>
  </sheetData>
  <mergeCells count="1">
    <mergeCell ref="A3:E4"/>
  </mergeCells>
  <phoneticPr fontId="28" type="noConversion"/>
  <pageMargins left="0.5" right="0" top="0.5" bottom="0.5" header="0.5" footer="0.2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 response</vt:lpstr>
      <vt:lpstr>'b response'!Print_Area</vt:lpstr>
    </vt:vector>
  </TitlesOfParts>
  <Company>Florida Power &amp; Light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E. Cameron</dc:creator>
  <cp:lastModifiedBy>SXB0W5T</cp:lastModifiedBy>
  <cp:lastPrinted>2012-06-08T17:19:14Z</cp:lastPrinted>
  <dcterms:created xsi:type="dcterms:W3CDTF">2012-05-22T19:56:41Z</dcterms:created>
  <dcterms:modified xsi:type="dcterms:W3CDTF">2012-06-08T17:21:03Z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OPC 2nd Set Int #33 Part b. Response.xls</vt:lpwstr>
  </property>
</Properties>
</file>