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370" windowHeight="10740" activeTab="0"/>
  </bookViews>
  <sheets>
    <sheet name="Table Staff-29a" sheetId="1" r:id="rId1"/>
  </sheets>
  <externalReferences>
    <externalReference r:id="rId4"/>
    <externalReference r:id="rId5"/>
    <externalReference r:id="rId6"/>
    <externalReference r:id="rId7"/>
  </externalReferences>
  <definedNames>
    <definedName name="\B">#REF!</definedName>
    <definedName name="\p">#N/A</definedName>
    <definedName name="\W">#REF!</definedName>
    <definedName name="A-1A" localSheetId="0">'Table Staff-29a'!$A$15:$F$31</definedName>
    <definedName name="A8_">#REF!</definedName>
    <definedName name="C-19">#REF!</definedName>
    <definedName name="COLUMN1">'[2]FPSC TU'!#REF!</definedName>
    <definedName name="COLUMN2">'[2]FPSC TU'!#REF!</definedName>
    <definedName name="COLUMN3">'[2]FPSC TU'!#REF!</definedName>
    <definedName name="COLUMN4">'[2]FPSC TU'!#REF!</definedName>
    <definedName name="COLUMN5">'[2]FPSC TU'!#REF!</definedName>
    <definedName name="COLUMN6">'[2]FPSC TU'!#REF!</definedName>
    <definedName name="COLUMN7">'[2]FPSC TU'!#REF!</definedName>
    <definedName name="COLUMN8">'[2]FPSC TU'!#REF!</definedName>
    <definedName name="COLUMN9">'[2]FPSC TU'!#REF!</definedName>
    <definedName name="DATE1">'[2]FPSC TU'!#REF!</definedName>
    <definedName name="disc">'[4]system input1'!$K$11</definedName>
    <definedName name="existing_capacity">#REF!</definedName>
    <definedName name="FERC">#REF!</definedName>
    <definedName name="FERCTAX">#REF!</definedName>
    <definedName name="FPSC">#REF!</definedName>
    <definedName name="FPSCTAX">#REF!</definedName>
    <definedName name="INPUTS">#REF!</definedName>
    <definedName name="INTCALC">#REF!</definedName>
    <definedName name="MONTHS">#N/A</definedName>
    <definedName name="Monthy2">#REF!</definedName>
    <definedName name="New">'[3]Monthly Expenditures'!$A$2:$R$66</definedName>
    <definedName name="PAGE1">#REF!</definedName>
    <definedName name="PAGE2">#REF!</definedName>
    <definedName name="PAGE3">#REF!</definedName>
    <definedName name="PG1">#N/A</definedName>
    <definedName name="PG2">#N/A</definedName>
    <definedName name="PG3">#N/A</definedName>
    <definedName name="_xlnm.Print_Area" localSheetId="0">'Table Staff-29a'!$A$1:$F$37</definedName>
    <definedName name="PURCHASE">#REF!</definedName>
    <definedName name="RECON">#REF!</definedName>
    <definedName name="REVENUERPT">'[2]FPSC TU'!#REF!</definedName>
    <definedName name="S">#REF!</definedName>
    <definedName name="SALES">#REF!</definedName>
    <definedName name="SCH">#REF!</definedName>
    <definedName name="SCH1">#REF!</definedName>
    <definedName name="SCH2">#REF!</definedName>
    <definedName name="T">'[2]NFE 518 (FEB)'!#REF!</definedName>
    <definedName name="TRUPCALC">#REF!</definedName>
    <definedName name="TRUPVAR">#REF!</definedName>
    <definedName name="Variance">#REF!</definedName>
    <definedName name="WKSH">#REF!</definedName>
    <definedName name="Z_277C2F27_D507_4DEE_859E_877020FC80F3_.wvu.PrintArea" localSheetId="0" hidden="1">'Table Staff-29a'!$A$15:$F$31</definedName>
    <definedName name="Z_9B9478BD_6634_415A_9D28_CF0F8BF2BCFC_.wvu.PrintArea" localSheetId="0" hidden="1">'Table Staff-29a'!$A$15:$F$31</definedName>
    <definedName name="Z_A8AA92E0_D925_43A3_86F3_13930862687A_.wvu.PrintArea" localSheetId="0" hidden="1">'Table Staff-29a'!$A$15:$F$31</definedName>
    <definedName name="Z_D190D9A6_7D9A_48C9_8162_B2B0FFC8A9E5_.wvu.PrintArea" localSheetId="0" hidden="1">'Table Staff-29a'!$A$15:$F$31</definedName>
  </definedNames>
  <calcPr fullCalcOnLoad="1"/>
</workbook>
</file>

<file path=xl/sharedStrings.xml><?xml version="1.0" encoding="utf-8"?>
<sst xmlns="http://schemas.openxmlformats.org/spreadsheetml/2006/main" count="58" uniqueCount="43">
  <si>
    <t>2014 Feasibility Analyses Results for the Turkey Point 6 &amp; 7 Project:</t>
  </si>
  <si>
    <t>Total Cost Differentials, and Breakeven Costs for All Fuel</t>
  </si>
  <si>
    <t>and Environmental Compliance Cost Scenarios in 2014$</t>
  </si>
  <si>
    <t xml:space="preserve"> = (3) - (4)</t>
  </si>
  <si>
    <t>Environmental</t>
  </si>
  <si>
    <t>Total Costs for Plans</t>
  </si>
  <si>
    <t>Total Cost Difference</t>
  </si>
  <si>
    <t>Breakeven</t>
  </si>
  <si>
    <t>Fuel</t>
  </si>
  <si>
    <t>Compliance</t>
  </si>
  <si>
    <t xml:space="preserve"> ---------------------------------------------------------------------------------------------</t>
  </si>
  <si>
    <t>Plan with TP 6 &amp; 7</t>
  </si>
  <si>
    <t>Nuclear</t>
  </si>
  <si>
    <t>Cost</t>
  </si>
  <si>
    <t>Resource Plan</t>
  </si>
  <si>
    <t>minus Plan without</t>
  </si>
  <si>
    <t>Capital Costs</t>
  </si>
  <si>
    <t>Forecast</t>
  </si>
  <si>
    <t>w/ TP 6 &amp; 7</t>
  </si>
  <si>
    <t>w/o TP 6 &amp; 7</t>
  </si>
  <si>
    <t>TP 6 &amp; 7  *</t>
  </si>
  <si>
    <t>($/kW in 2014$)</t>
  </si>
  <si>
    <t xml:space="preserve"> ---------</t>
  </si>
  <si>
    <t xml:space="preserve"> --------------</t>
  </si>
  <si>
    <t>High Fuel Cost</t>
  </si>
  <si>
    <t>Env I</t>
  </si>
  <si>
    <t>Env II</t>
  </si>
  <si>
    <t>Env III</t>
  </si>
  <si>
    <t>Medium Fuel Cost</t>
  </si>
  <si>
    <t>Low Fuel Cost</t>
  </si>
  <si>
    <t>*The TP 6 &amp; 7 savings values in Column (5) also represent CPVRR breakeven capital costs for each scenario.</t>
  </si>
  <si>
    <t xml:space="preserve"> Note:   A negative value in Column (5) indicates that the Plan with TP 6 &amp; 7 is less expensive than the Plan without TP 6 &amp; 7. </t>
  </si>
  <si>
    <t xml:space="preserve">             Conversely, a positive value in Column (5) indicates that the Plan with TP 6 &amp; 7 is more expensive that the Plan without TP 6 &amp; 7.</t>
  </si>
  <si>
    <t>40-Year Operating Life; Total Costs,</t>
  </si>
  <si>
    <t>(millions, CPVRR, 2014 - 2068)</t>
  </si>
  <si>
    <t>Table Staff-29a</t>
  </si>
  <si>
    <t>Staff Requested Analyses: Assuming the construction start and in-service dates are delayed by 5 years</t>
  </si>
  <si>
    <t>Florida Power &amp; Light Company</t>
  </si>
  <si>
    <t>Docket No. 140009-EI</t>
  </si>
  <si>
    <t>Staff's Second Set of Interrogatories</t>
  </si>
  <si>
    <t>Interrogatory No. 29</t>
  </si>
  <si>
    <t>Attachment No. 1</t>
  </si>
  <si>
    <t>Tab 1 of 1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</si>
</sst>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0.0_)\ \ %;\(0.0\)\ \ %"/>
    <numFmt numFmtId="168" formatCode="#,##0.000"/>
    <numFmt numFmtId="169" formatCode="0_);\(0\)"/>
    <numFmt numFmtId="170" formatCode="0.000000"/>
    <numFmt numFmtId="171" formatCode="&quot;$&quot;#,##0.00"/>
    <numFmt numFmtId="172" formatCode="0.00_);[Red]\(0.00\)"/>
    <numFmt numFmtId="173" formatCode="0.00000000"/>
    <numFmt numFmtId="174" formatCode="0.0000000"/>
    <numFmt numFmtId="175" formatCode="[$-409]h:mm:ss\ AM/PM"/>
    <numFmt numFmtId="176" formatCode="0.00_);\(0.00\)"/>
    <numFmt numFmtId="177" formatCode="0.0_);\(0.0\)"/>
    <numFmt numFmtId="178" formatCode="&quot;$&quot;#,##0.000_);\(&quot;$&quot;#,##0.000\)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#,##0.0_);\(#,##0.0\)"/>
    <numFmt numFmtId="187" formatCode="[$-409]dddd\,\ mmmm\ dd\,\ yyyy"/>
    <numFmt numFmtId="188" formatCode="#,##0.00000"/>
    <numFmt numFmtId="189" formatCode="#,##0.000000"/>
    <numFmt numFmtId="190" formatCode="#,##0.0000000"/>
    <numFmt numFmtId="191" formatCode="#,##0.000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u val="single"/>
      <sz val="10.45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.4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24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170" fontId="17" fillId="0" borderId="0">
      <alignment horizontal="left" wrapText="1"/>
      <protection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>
      <alignment horizontal="left" wrapText="1"/>
      <protection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2" fillId="0" borderId="0" xfId="57" applyNumberFormat="1" applyFont="1" applyAlignment="1">
      <alignment/>
      <protection/>
    </xf>
    <xf numFmtId="169" fontId="6" fillId="0" borderId="0" xfId="57" applyNumberFormat="1" applyFont="1" applyAlignment="1">
      <alignment horizontal="center"/>
      <protection/>
    </xf>
    <xf numFmtId="169" fontId="6" fillId="0" borderId="0" xfId="57" applyNumberFormat="1" applyFont="1" applyBorder="1" applyAlignment="1">
      <alignment horizontal="center"/>
      <protection/>
    </xf>
    <xf numFmtId="169" fontId="6" fillId="0" borderId="10" xfId="57" applyNumberFormat="1" applyFont="1" applyBorder="1" applyAlignment="1">
      <alignment horizontal="center"/>
      <protection/>
    </xf>
    <xf numFmtId="0" fontId="24" fillId="0" borderId="0" xfId="57" applyNumberFormat="1" applyFont="1" applyAlignment="1" applyProtection="1">
      <alignment/>
      <protection locked="0"/>
    </xf>
    <xf numFmtId="0" fontId="22" fillId="20" borderId="11" xfId="57" applyNumberFormat="1" applyFont="1" applyFill="1" applyBorder="1" applyAlignment="1">
      <alignment horizontal="center"/>
      <protection/>
    </xf>
    <xf numFmtId="0" fontId="6" fillId="0" borderId="12" xfId="57" applyNumberFormat="1" applyFont="1" applyBorder="1" applyAlignment="1">
      <alignment horizontal="center"/>
      <protection/>
    </xf>
    <xf numFmtId="0" fontId="6" fillId="0" borderId="11" xfId="57" applyNumberFormat="1" applyFont="1" applyBorder="1" applyAlignment="1" applyProtection="1">
      <alignment horizontal="center"/>
      <protection locked="0"/>
    </xf>
    <xf numFmtId="0" fontId="22" fillId="20" borderId="13" xfId="57" applyNumberFormat="1" applyFont="1" applyFill="1" applyBorder="1" applyAlignment="1">
      <alignment horizontal="center"/>
      <protection/>
    </xf>
    <xf numFmtId="0" fontId="6" fillId="0" borderId="14" xfId="57" applyNumberFormat="1" applyFont="1" applyBorder="1" applyAlignment="1">
      <alignment/>
      <protection/>
    </xf>
    <xf numFmtId="0" fontId="6" fillId="0" borderId="0" xfId="57" applyNumberFormat="1" applyFont="1" applyBorder="1" applyAlignment="1">
      <alignment/>
      <protection/>
    </xf>
    <xf numFmtId="0" fontId="6" fillId="0" borderId="14" xfId="57" applyNumberFormat="1" applyFont="1" applyBorder="1" applyAlignment="1">
      <alignment horizontal="center"/>
      <protection/>
    </xf>
    <xf numFmtId="0" fontId="6" fillId="0" borderId="13" xfId="57" applyNumberFormat="1" applyFont="1" applyBorder="1" applyAlignment="1" applyProtection="1">
      <alignment horizontal="center"/>
      <protection locked="0"/>
    </xf>
    <xf numFmtId="0" fontId="6" fillId="0" borderId="13" xfId="57" applyNumberFormat="1" applyFont="1" applyBorder="1" applyAlignment="1">
      <alignment horizontal="center"/>
      <protection/>
    </xf>
    <xf numFmtId="169" fontId="6" fillId="0" borderId="14" xfId="57" applyNumberFormat="1" applyFont="1" applyBorder="1" applyAlignment="1">
      <alignment horizontal="center"/>
      <protection/>
    </xf>
    <xf numFmtId="37" fontId="22" fillId="0" borderId="0" xfId="57" applyNumberFormat="1" applyFont="1" applyFill="1" applyBorder="1" applyAlignment="1">
      <alignment horizontal="center"/>
      <protection/>
    </xf>
    <xf numFmtId="3" fontId="22" fillId="0" borderId="12" xfId="57" applyNumberFormat="1" applyFont="1" applyFill="1" applyBorder="1" applyAlignment="1">
      <alignment horizontal="center"/>
      <protection/>
    </xf>
    <xf numFmtId="3" fontId="22" fillId="0" borderId="11" xfId="57" applyNumberFormat="1" applyFont="1" applyFill="1" applyBorder="1" applyAlignment="1">
      <alignment horizontal="center"/>
      <protection/>
    </xf>
    <xf numFmtId="37" fontId="22" fillId="0" borderId="12" xfId="57" applyNumberFormat="1" applyFont="1" applyFill="1" applyBorder="1" applyAlignment="1">
      <alignment horizontal="center"/>
      <protection/>
    </xf>
    <xf numFmtId="2" fontId="22" fillId="0" borderId="0" xfId="57" applyNumberFormat="1" applyFont="1" applyFill="1" applyAlignment="1">
      <alignment horizontal="center"/>
      <protection/>
    </xf>
    <xf numFmtId="3" fontId="22" fillId="0" borderId="14" xfId="57" applyNumberFormat="1" applyFont="1" applyFill="1" applyBorder="1" applyAlignment="1">
      <alignment horizontal="center"/>
      <protection/>
    </xf>
    <xf numFmtId="3" fontId="22" fillId="0" borderId="13" xfId="57" applyNumberFormat="1" applyFont="1" applyFill="1" applyBorder="1" applyAlignment="1">
      <alignment horizontal="center"/>
      <protection/>
    </xf>
    <xf numFmtId="37" fontId="22" fillId="0" borderId="14" xfId="57" applyNumberFormat="1" applyFont="1" applyFill="1" applyBorder="1" applyAlignment="1">
      <alignment horizontal="center"/>
      <protection/>
    </xf>
    <xf numFmtId="3" fontId="22" fillId="0" borderId="0" xfId="57" applyNumberFormat="1" applyFont="1" applyFill="1" applyBorder="1" applyAlignment="1">
      <alignment horizontal="center"/>
      <protection/>
    </xf>
    <xf numFmtId="0" fontId="22" fillId="20" borderId="15" xfId="57" applyNumberFormat="1" applyFont="1" applyFill="1" applyBorder="1" applyAlignment="1">
      <alignment horizontal="center"/>
      <protection/>
    </xf>
    <xf numFmtId="37" fontId="22" fillId="0" borderId="16" xfId="57" applyNumberFormat="1" applyFont="1" applyFill="1" applyBorder="1" applyAlignment="1">
      <alignment horizontal="center"/>
      <protection/>
    </xf>
    <xf numFmtId="3" fontId="22" fillId="0" borderId="15" xfId="57" applyNumberFormat="1" applyFont="1" applyFill="1" applyBorder="1" applyAlignment="1">
      <alignment horizontal="center"/>
      <protection/>
    </xf>
    <xf numFmtId="0" fontId="22" fillId="20" borderId="17" xfId="57" applyNumberFormat="1" applyFont="1" applyFill="1" applyBorder="1" applyAlignment="1">
      <alignment horizontal="center"/>
      <protection/>
    </xf>
    <xf numFmtId="3" fontId="22" fillId="0" borderId="18" xfId="57" applyNumberFormat="1" applyFont="1" applyFill="1" applyBorder="1" applyAlignment="1">
      <alignment horizontal="center"/>
      <protection/>
    </xf>
    <xf numFmtId="3" fontId="22" fillId="0" borderId="17" xfId="57" applyNumberFormat="1" applyFont="1" applyFill="1" applyBorder="1" applyAlignment="1">
      <alignment horizontal="center"/>
      <protection/>
    </xf>
    <xf numFmtId="0" fontId="6" fillId="0" borderId="0" xfId="57" applyNumberFormat="1" applyFont="1" applyBorder="1" applyAlignment="1">
      <alignment horizontal="left"/>
      <protection/>
    </xf>
    <xf numFmtId="0" fontId="6" fillId="0" borderId="0" xfId="57" applyNumberFormat="1" applyFont="1" applyFill="1" applyBorder="1" applyAlignment="1">
      <alignment horizontal="left"/>
      <protection/>
    </xf>
    <xf numFmtId="3" fontId="6" fillId="0" borderId="0" xfId="57" applyNumberFormat="1" applyFont="1" applyFill="1" applyBorder="1" applyAlignment="1">
      <alignment horizontal="left"/>
      <protection/>
    </xf>
    <xf numFmtId="0" fontId="6" fillId="0" borderId="0" xfId="57" applyNumberFormat="1" applyFont="1" applyFill="1" applyAlignment="1">
      <alignment horizontal="center"/>
      <protection/>
    </xf>
    <xf numFmtId="0" fontId="6" fillId="0" borderId="0" xfId="57" applyNumberFormat="1" applyFont="1" applyFill="1" applyAlignment="1">
      <alignment/>
      <protection/>
    </xf>
    <xf numFmtId="0" fontId="6" fillId="0" borderId="0" xfId="57" applyNumberFormat="1" applyFont="1" applyAlignment="1">
      <alignment/>
      <protection/>
    </xf>
    <xf numFmtId="0" fontId="6" fillId="0" borderId="0" xfId="57" applyNumberFormat="1" applyFont="1" applyAlignment="1">
      <alignment horizontal="center"/>
      <protection/>
    </xf>
    <xf numFmtId="0" fontId="6" fillId="0" borderId="0" xfId="57" applyNumberFormat="1" applyFont="1" applyAlignment="1">
      <alignment horizontal="right"/>
      <protection/>
    </xf>
    <xf numFmtId="188" fontId="22" fillId="0" borderId="0" xfId="57" applyNumberFormat="1" applyFont="1" applyAlignment="1">
      <alignment/>
      <protection/>
    </xf>
    <xf numFmtId="3" fontId="22" fillId="0" borderId="0" xfId="57" applyNumberFormat="1" applyFont="1" applyAlignment="1">
      <alignment/>
      <protection/>
    </xf>
    <xf numFmtId="0" fontId="2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/>
    </xf>
    <xf numFmtId="9" fontId="23" fillId="0" borderId="0" xfId="60" applyFont="1" applyFill="1" applyAlignment="1">
      <alignment/>
    </xf>
    <xf numFmtId="0" fontId="25" fillId="0" borderId="0" xfId="0" applyNumberFormat="1" applyFont="1" applyAlignment="1" applyProtection="1">
      <alignment/>
      <protection locked="0"/>
    </xf>
    <xf numFmtId="191" fontId="22" fillId="0" borderId="0" xfId="57" applyNumberFormat="1" applyFont="1" applyAlignment="1">
      <alignment horizontal="center"/>
      <protection/>
    </xf>
    <xf numFmtId="0" fontId="23" fillId="0" borderId="0" xfId="57" applyNumberFormat="1" applyFont="1" applyAlignment="1">
      <alignment/>
      <protection/>
    </xf>
    <xf numFmtId="9" fontId="23" fillId="0" borderId="0" xfId="60" applyFont="1" applyFill="1" applyAlignment="1">
      <alignment horizontal="right"/>
    </xf>
    <xf numFmtId="0" fontId="26" fillId="0" borderId="0" xfId="0" applyNumberFormat="1" applyFont="1" applyAlignment="1" applyProtection="1">
      <alignment horizontal="center"/>
      <protection locked="0"/>
    </xf>
    <xf numFmtId="0" fontId="6" fillId="0" borderId="12" xfId="57" applyNumberFormat="1" applyFont="1" applyBorder="1" applyAlignment="1">
      <alignment horizontal="center"/>
      <protection/>
    </xf>
    <xf numFmtId="0" fontId="6" fillId="0" borderId="19" xfId="57" applyNumberFormat="1" applyFont="1" applyBorder="1" applyAlignment="1">
      <alignment horizontal="center"/>
      <protection/>
    </xf>
    <xf numFmtId="0" fontId="23" fillId="0" borderId="0" xfId="57" applyNumberFormat="1" applyFont="1" applyAlignment="1" applyProtection="1">
      <alignment horizontal="center"/>
      <protection locked="0"/>
    </xf>
    <xf numFmtId="0" fontId="22" fillId="0" borderId="0" xfId="57" applyNumberFormat="1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im May 2014 Exhibits 1-10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rs0xzw\Local%20Settings\Temporary%20Internet%20Files\Content.Outlook\30EA51DD\Documents%20and%20Settings\I64121\Local%20Settings\Temporary%20Internet%20Files\OLK23\Nuclear%20Actual-Estimated%20True-up%20Schedu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rs0xzw\Local%20Settings\Temporary%20Internet%20Files\Content.Outlook\30EA51DD\FUEL\TRANSOUT\FUEL\CURRFUEL\Fuel_TU_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rs0xzw\Local%20Settings\Temporary%20Internet%20Files\Content.Outlook\30EA51DD\Temp\c.program%20files.notes.data\Nuclear%20Projection%20Schedul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rs0xzw\Local%20Settings\Temporary%20Internet%20Files\Content.Outlook\30EA51DD\Common\1-%20IA\Nuclear%20Cost%20Recovery%202012\Fixed%20Costs%20Spredsheets\FC_TP6&amp;7%20and%20NoTP6&amp;7\FC_NoTP6&amp;7_MF_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const Costs Act Est"/>
      <sheetName val="Carrying Costs"/>
      <sheetName val="Monthly Expenditures"/>
      <sheetName val="Technology Selected"/>
      <sheetName val="Contracts Executed"/>
      <sheetName val="Variance Explana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KW &amp; FKEC"/>
      <sheetName val="FERC - OTHER"/>
      <sheetName val="MWH JAN SEP 99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Patti Data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TP"/>
      <sheetName val="Compare R&amp;R Rpt to W. Log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Est-1b Low"/>
      <sheetName val="Est-1b High"/>
      <sheetName val="A2 (JUL)"/>
      <sheetName val="A2 (AUG)"/>
      <sheetName val="A2 (SEP)"/>
      <sheetName val="Lauderdale"/>
      <sheetName val="Martin"/>
      <sheetName val="Scherer"/>
      <sheetName val="SJRPP"/>
      <sheetName val="A SCH INPUT"/>
      <sheetName val="R_INPUT"/>
      <sheetName val="RECON"/>
      <sheetName val="FPSC TU"/>
      <sheetName val="Procedures_Index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construction Costs"/>
      <sheetName val="Carrying Costs"/>
      <sheetName val="Monthly Expenditures"/>
      <sheetName val="Feasibility of Completing"/>
      <sheetName val="Technology Selected"/>
    </sheetNames>
    <sheetDataSet>
      <sheetData sheetId="2">
        <row r="2">
          <cell r="A2" t="str">
            <v> </v>
          </cell>
          <cell r="F2" t="str">
            <v>Monthly Expenditures</v>
          </cell>
          <cell r="O2" t="str">
            <v>[Section (8)(e)]</v>
          </cell>
          <cell r="Q2" t="str">
            <v> </v>
          </cell>
        </row>
        <row r="3">
          <cell r="A3" t="str">
            <v>Schedule P-3</v>
          </cell>
        </row>
        <row r="5">
          <cell r="A5" t="str">
            <v>FLORIDA PUBLIC SERVICE COMMISSION</v>
          </cell>
          <cell r="F5" t="str">
            <v>EXPLANATION: </v>
          </cell>
          <cell r="H5" t="str">
            <v>Provide the projected monthly expenditures by major tasks performed</v>
          </cell>
          <cell r="O5" t="str">
            <v> </v>
          </cell>
        </row>
        <row r="6">
          <cell r="H6" t="str">
            <v>within Site Selection, Preconstruction and Construction categories</v>
          </cell>
          <cell r="O6" t="str">
            <v> </v>
          </cell>
        </row>
        <row r="7">
          <cell r="A7" t="str">
            <v>COMPANY:</v>
          </cell>
          <cell r="H7" t="str">
            <v>for the subsequent year.</v>
          </cell>
          <cell r="O7" t="str">
            <v>For the Year Ended __/__/__</v>
          </cell>
        </row>
        <row r="8">
          <cell r="O8" t="str">
            <v> </v>
          </cell>
        </row>
        <row r="9">
          <cell r="A9" t="str">
            <v>DOCKET NO.:</v>
          </cell>
          <cell r="O9" t="str">
            <v> </v>
          </cell>
        </row>
        <row r="12">
          <cell r="A12" t="str">
            <v> </v>
          </cell>
          <cell r="B12" t="str">
            <v> </v>
          </cell>
          <cell r="C12" t="str">
            <v> </v>
          </cell>
          <cell r="E12" t="str">
            <v>Projected</v>
          </cell>
          <cell r="F12" t="str">
            <v>Projected</v>
          </cell>
          <cell r="G12" t="str">
            <v>Projected</v>
          </cell>
          <cell r="H12" t="str">
            <v>Projected</v>
          </cell>
          <cell r="I12" t="str">
            <v>Projected</v>
          </cell>
          <cell r="J12" t="str">
            <v>Projected</v>
          </cell>
          <cell r="K12" t="str">
            <v>Projected</v>
          </cell>
          <cell r="L12" t="str">
            <v>Projected</v>
          </cell>
          <cell r="M12" t="str">
            <v>Projected</v>
          </cell>
          <cell r="N12" t="str">
            <v>Projected</v>
          </cell>
          <cell r="O12" t="str">
            <v>Projected</v>
          </cell>
          <cell r="P12" t="str">
            <v>Projected</v>
          </cell>
          <cell r="Q12" t="str">
            <v>12 Month</v>
          </cell>
        </row>
        <row r="13">
          <cell r="B13" t="str">
            <v>Description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  <cell r="Q13" t="str">
            <v>Total</v>
          </cell>
        </row>
        <row r="15">
          <cell r="A15" t="str">
            <v>Site Selection:</v>
          </cell>
        </row>
        <row r="19">
          <cell r="A19" t="str">
            <v>Preconstruction:</v>
          </cell>
        </row>
        <row r="21">
          <cell r="A21" t="str">
            <v>  Generation:</v>
          </cell>
        </row>
        <row r="22">
          <cell r="B22" t="str">
            <v>Licensing/Permits/Authorizations/Legal</v>
          </cell>
        </row>
        <row r="23">
          <cell r="B23" t="str">
            <v>Site/Site Preparation</v>
          </cell>
        </row>
        <row r="24">
          <cell r="B24" t="str">
            <v>Related Facilities</v>
          </cell>
        </row>
        <row r="25">
          <cell r="B25" t="str">
            <v>Plant</v>
          </cell>
        </row>
        <row r="26">
          <cell r="B26" t="str">
            <v>  Total Generation Costs</v>
          </cell>
        </row>
        <row r="28">
          <cell r="B28" t="str">
            <v>Jurisdictional Factor</v>
          </cell>
        </row>
        <row r="30">
          <cell r="B30" t="str">
            <v>Total Jurisdictional Generation Costs</v>
          </cell>
        </row>
        <row r="32">
          <cell r="A32" t="str">
            <v>  Transmission:</v>
          </cell>
        </row>
        <row r="33">
          <cell r="B33" t="str">
            <v>Transmission Costs</v>
          </cell>
        </row>
        <row r="35">
          <cell r="B35" t="str">
            <v>Jurisdictional Factor</v>
          </cell>
        </row>
        <row r="37">
          <cell r="B37" t="str">
            <v>Total Jurisdictional Transmission Costs</v>
          </cell>
        </row>
        <row r="39">
          <cell r="B39" t="str">
            <v>Total Jurisdictional Preconstruction Costs</v>
          </cell>
        </row>
        <row r="41">
          <cell r="A41" t="str">
            <v>Construction:</v>
          </cell>
        </row>
        <row r="43">
          <cell r="A43" t="str">
            <v>  Generation:</v>
          </cell>
        </row>
        <row r="44">
          <cell r="B44" t="str">
            <v>Licensing/Permits/Authorizations/Legal</v>
          </cell>
        </row>
        <row r="45">
          <cell r="B45" t="str">
            <v>Site/Site Preparation</v>
          </cell>
        </row>
        <row r="46">
          <cell r="B46" t="str">
            <v>Related Facilities</v>
          </cell>
        </row>
        <row r="47">
          <cell r="B47" t="str">
            <v>Plant</v>
          </cell>
        </row>
        <row r="48">
          <cell r="B48" t="str">
            <v>  Total Generation Costs</v>
          </cell>
        </row>
        <row r="50">
          <cell r="B50" t="str">
            <v>Jurisdictional Factor</v>
          </cell>
        </row>
        <row r="52">
          <cell r="B52" t="str">
            <v>Total Jurisdictional Generation Costs</v>
          </cell>
        </row>
        <row r="54">
          <cell r="A54" t="str">
            <v>  Transmission:</v>
          </cell>
        </row>
        <row r="55">
          <cell r="B55" t="str">
            <v>Transmission Costs</v>
          </cell>
        </row>
        <row r="57">
          <cell r="B57" t="str">
            <v>Jurisdictional Factor</v>
          </cell>
        </row>
        <row r="59">
          <cell r="B59" t="str">
            <v>Total Jurisdictional Transmission Costs</v>
          </cell>
        </row>
        <row r="61">
          <cell r="B61" t="str">
            <v>Total Jurisdictional Construction Costs</v>
          </cell>
        </row>
        <row r="65">
          <cell r="A65" t="str">
            <v> </v>
          </cell>
          <cell r="C65" t="str">
            <v> </v>
          </cell>
          <cell r="L65" t="str">
            <v> </v>
          </cell>
          <cell r="N65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w to use"/>
      <sheetName val="Structure"/>
      <sheetName val="summary"/>
      <sheetName val="variable cost graphs"/>
      <sheetName val="enter plan"/>
      <sheetName val="system input1"/>
      <sheetName val="system input2"/>
      <sheetName val="emission offsets"/>
      <sheetName val="unit inputs"/>
      <sheetName val="Generation capital input lib"/>
      <sheetName val="Transmission capital input lib"/>
      <sheetName val="Pipeline capital input lib"/>
      <sheetName val="O&amp;M input lib"/>
      <sheetName val="Cap rep input lib"/>
      <sheetName val="Misc unit cost input lib"/>
      <sheetName val="Generation Capital"/>
      <sheetName val="Transmission Capital"/>
      <sheetName val="Pipeline Capital"/>
      <sheetName val="FOM"/>
      <sheetName val="FOM 2"/>
      <sheetName val="Capital replacement"/>
      <sheetName val="Misc. Unit Costs"/>
      <sheetName val="gas transport"/>
      <sheetName val="Transmission losses"/>
    </sheetNames>
    <sheetDataSet>
      <sheetData sheetId="5">
        <row r="11">
          <cell r="K11">
            <v>0.0729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showOutlineSymbols="0" zoomScalePageLayoutView="0" workbookViewId="0" topLeftCell="A1">
      <selection activeCell="A1" sqref="A1"/>
    </sheetView>
  </sheetViews>
  <sheetFormatPr defaultColWidth="12.421875" defaultRowHeight="12.75"/>
  <cols>
    <col min="1" max="1" width="19.57421875" style="1" customWidth="1"/>
    <col min="2" max="2" width="15.00390625" style="1" customWidth="1"/>
    <col min="3" max="4" width="13.8515625" style="1" customWidth="1"/>
    <col min="5" max="5" width="26.28125" style="1" customWidth="1"/>
    <col min="6" max="6" width="18.7109375" style="1" customWidth="1"/>
    <col min="7" max="7" width="18.7109375" style="1" bestFit="1" customWidth="1"/>
    <col min="8" max="16384" width="12.421875" style="1" customWidth="1"/>
  </cols>
  <sheetData>
    <row r="1" s="48" customFormat="1" ht="15.75">
      <c r="A1" s="48" t="s">
        <v>37</v>
      </c>
    </row>
    <row r="2" s="48" customFormat="1" ht="15.75">
      <c r="A2" s="48" t="s">
        <v>38</v>
      </c>
    </row>
    <row r="3" s="48" customFormat="1" ht="15.75">
      <c r="A3" s="48" t="s">
        <v>39</v>
      </c>
    </row>
    <row r="4" s="48" customFormat="1" ht="15.75">
      <c r="A4" s="48" t="s">
        <v>40</v>
      </c>
    </row>
    <row r="5" s="48" customFormat="1" ht="15.75">
      <c r="A5" s="48" t="s">
        <v>41</v>
      </c>
    </row>
    <row r="6" s="48" customFormat="1" ht="15.75">
      <c r="A6" s="48" t="s">
        <v>42</v>
      </c>
    </row>
    <row r="7" s="48" customFormat="1" ht="15.75"/>
    <row r="8" spans="1:7" ht="15.75">
      <c r="A8" s="41" t="s">
        <v>35</v>
      </c>
      <c r="B8" s="42"/>
      <c r="C8" s="43"/>
      <c r="D8" s="44"/>
      <c r="E8" s="49"/>
      <c r="F8" s="49"/>
      <c r="G8" s="45"/>
    </row>
    <row r="10" spans="1:7" ht="17.25">
      <c r="A10" s="50" t="s">
        <v>36</v>
      </c>
      <c r="B10" s="50"/>
      <c r="C10" s="50"/>
      <c r="D10" s="50"/>
      <c r="E10" s="50"/>
      <c r="F10" s="50"/>
      <c r="G10" s="46"/>
    </row>
    <row r="13" spans="1:6" ht="15.75">
      <c r="A13" s="53" t="s">
        <v>0</v>
      </c>
      <c r="B13" s="53"/>
      <c r="C13" s="53"/>
      <c r="D13" s="53"/>
      <c r="E13" s="53"/>
      <c r="F13" s="53"/>
    </row>
    <row r="14" spans="1:6" ht="15.75">
      <c r="A14" s="53" t="s">
        <v>33</v>
      </c>
      <c r="B14" s="53"/>
      <c r="C14" s="53"/>
      <c r="D14" s="53"/>
      <c r="E14" s="53"/>
      <c r="F14" s="53"/>
    </row>
    <row r="15" spans="1:6" ht="15.75">
      <c r="A15" s="53" t="s">
        <v>1</v>
      </c>
      <c r="B15" s="53"/>
      <c r="C15" s="53"/>
      <c r="D15" s="53"/>
      <c r="E15" s="53"/>
      <c r="F15" s="53"/>
    </row>
    <row r="16" spans="1:6" ht="15.75">
      <c r="A16" s="53" t="s">
        <v>2</v>
      </c>
      <c r="B16" s="53"/>
      <c r="C16" s="53"/>
      <c r="D16" s="53"/>
      <c r="E16" s="53"/>
      <c r="F16" s="53"/>
    </row>
    <row r="17" spans="1:6" ht="15.75">
      <c r="A17" s="53" t="s">
        <v>34</v>
      </c>
      <c r="B17" s="53"/>
      <c r="C17" s="53"/>
      <c r="D17" s="53"/>
      <c r="E17" s="53"/>
      <c r="F17" s="53"/>
    </row>
    <row r="18" spans="1:6" ht="16.5" customHeight="1">
      <c r="A18" s="54"/>
      <c r="B18" s="54"/>
      <c r="C18" s="54"/>
      <c r="D18" s="54"/>
      <c r="E18" s="54"/>
      <c r="F18" s="54"/>
    </row>
    <row r="19" spans="1:6" ht="15.75">
      <c r="A19" s="2">
        <v>-1</v>
      </c>
      <c r="B19" s="2">
        <v>-2</v>
      </c>
      <c r="C19" s="2">
        <v>-3</v>
      </c>
      <c r="D19" s="2">
        <v>-4</v>
      </c>
      <c r="E19" s="3">
        <v>-5</v>
      </c>
      <c r="F19" s="2">
        <v>-6</v>
      </c>
    </row>
    <row r="20" spans="1:6" ht="16.5">
      <c r="A20" s="2"/>
      <c r="B20" s="2"/>
      <c r="C20" s="2"/>
      <c r="D20" s="2"/>
      <c r="E20" s="4" t="s">
        <v>3</v>
      </c>
      <c r="F20" s="5"/>
    </row>
    <row r="21" spans="1:6" ht="15.75">
      <c r="A21" s="6"/>
      <c r="B21" s="6" t="s">
        <v>4</v>
      </c>
      <c r="C21" s="51" t="s">
        <v>5</v>
      </c>
      <c r="D21" s="52"/>
      <c r="E21" s="7" t="s">
        <v>6</v>
      </c>
      <c r="F21" s="8" t="s">
        <v>7</v>
      </c>
    </row>
    <row r="22" spans="1:6" ht="15.75">
      <c r="A22" s="9" t="s">
        <v>8</v>
      </c>
      <c r="B22" s="9" t="s">
        <v>9</v>
      </c>
      <c r="C22" s="10" t="s">
        <v>10</v>
      </c>
      <c r="D22" s="11"/>
      <c r="E22" s="12" t="s">
        <v>11</v>
      </c>
      <c r="F22" s="13" t="s">
        <v>12</v>
      </c>
    </row>
    <row r="23" spans="1:6" ht="15.75">
      <c r="A23" s="9" t="s">
        <v>13</v>
      </c>
      <c r="B23" s="9" t="s">
        <v>13</v>
      </c>
      <c r="C23" s="12" t="s">
        <v>14</v>
      </c>
      <c r="D23" s="14" t="s">
        <v>14</v>
      </c>
      <c r="E23" s="12" t="s">
        <v>15</v>
      </c>
      <c r="F23" s="13" t="s">
        <v>16</v>
      </c>
    </row>
    <row r="24" spans="1:6" ht="15.75">
      <c r="A24" s="9" t="s">
        <v>17</v>
      </c>
      <c r="B24" s="9" t="s">
        <v>17</v>
      </c>
      <c r="C24" s="12" t="s">
        <v>18</v>
      </c>
      <c r="D24" s="14" t="s">
        <v>19</v>
      </c>
      <c r="E24" s="15" t="s">
        <v>20</v>
      </c>
      <c r="F24" s="13" t="s">
        <v>21</v>
      </c>
    </row>
    <row r="25" spans="1:7" ht="15.75">
      <c r="A25" s="9" t="s">
        <v>22</v>
      </c>
      <c r="B25" s="9" t="s">
        <v>22</v>
      </c>
      <c r="C25" s="12" t="s">
        <v>22</v>
      </c>
      <c r="D25" s="14" t="s">
        <v>22</v>
      </c>
      <c r="E25" s="12" t="s">
        <v>23</v>
      </c>
      <c r="F25" s="14" t="s">
        <v>22</v>
      </c>
      <c r="G25" s="16"/>
    </row>
    <row r="26" spans="1:7" ht="15.75">
      <c r="A26" s="6" t="s">
        <v>24</v>
      </c>
      <c r="B26" s="6" t="s">
        <v>25</v>
      </c>
      <c r="C26" s="17">
        <v>167526.74471449494</v>
      </c>
      <c r="D26" s="18">
        <v>178527.64970139175</v>
      </c>
      <c r="E26" s="19">
        <f aca="true" t="shared" si="0" ref="E26:E32">$C26-$D26</f>
        <v>-11000.904986896814</v>
      </c>
      <c r="F26" s="18">
        <v>6196</v>
      </c>
      <c r="G26" s="20"/>
    </row>
    <row r="27" spans="1:7" ht="15.75">
      <c r="A27" s="9" t="s">
        <v>24</v>
      </c>
      <c r="B27" s="9" t="s">
        <v>26</v>
      </c>
      <c r="C27" s="21">
        <v>175247.62493287984</v>
      </c>
      <c r="D27" s="22">
        <v>187016.49660476006</v>
      </c>
      <c r="E27" s="23">
        <f t="shared" si="0"/>
        <v>-11768.871671880217</v>
      </c>
      <c r="F27" s="22">
        <v>6631</v>
      </c>
      <c r="G27" s="20"/>
    </row>
    <row r="28" spans="1:7" ht="15.75">
      <c r="A28" s="9" t="s">
        <v>24</v>
      </c>
      <c r="B28" s="9" t="s">
        <v>27</v>
      </c>
      <c r="C28" s="24">
        <v>185261.30816574724</v>
      </c>
      <c r="D28" s="22">
        <v>197951.14001064058</v>
      </c>
      <c r="E28" s="23">
        <f t="shared" si="0"/>
        <v>-12689.831844893342</v>
      </c>
      <c r="F28" s="22">
        <v>7153</v>
      </c>
      <c r="G28" s="20"/>
    </row>
    <row r="29" spans="1:7" ht="15.75">
      <c r="A29" s="6" t="s">
        <v>28</v>
      </c>
      <c r="B29" s="6" t="s">
        <v>25</v>
      </c>
      <c r="C29" s="17">
        <v>146991.44286449163</v>
      </c>
      <c r="D29" s="18">
        <v>156307.7884768502</v>
      </c>
      <c r="E29" s="19">
        <f t="shared" si="0"/>
        <v>-9316.345612358564</v>
      </c>
      <c r="F29" s="18">
        <v>5243</v>
      </c>
      <c r="G29" s="20"/>
    </row>
    <row r="30" spans="1:7" ht="15.75">
      <c r="A30" s="9" t="s">
        <v>28</v>
      </c>
      <c r="B30" s="9" t="s">
        <v>26</v>
      </c>
      <c r="C30" s="21">
        <v>154632.11785945037</v>
      </c>
      <c r="D30" s="22">
        <v>164715.59069318444</v>
      </c>
      <c r="E30" s="23">
        <f t="shared" si="0"/>
        <v>-10083.472833734064</v>
      </c>
      <c r="F30" s="22">
        <v>5677</v>
      </c>
      <c r="G30" s="20"/>
    </row>
    <row r="31" spans="1:7" ht="15.75">
      <c r="A31" s="9" t="s">
        <v>28</v>
      </c>
      <c r="B31" s="25" t="s">
        <v>27</v>
      </c>
      <c r="C31" s="24">
        <v>164556.35318271938</v>
      </c>
      <c r="D31" s="22">
        <v>175562.19702449252</v>
      </c>
      <c r="E31" s="26">
        <f t="shared" si="0"/>
        <v>-11005.843841773138</v>
      </c>
      <c r="F31" s="27">
        <v>6199</v>
      </c>
      <c r="G31" s="20"/>
    </row>
    <row r="32" spans="1:7" ht="15.75">
      <c r="A32" s="28" t="s">
        <v>29</v>
      </c>
      <c r="B32" s="25" t="s">
        <v>25</v>
      </c>
      <c r="C32" s="29">
        <v>126378.80545926807</v>
      </c>
      <c r="D32" s="30">
        <v>134007.8501104346</v>
      </c>
      <c r="E32" s="26">
        <f t="shared" si="0"/>
        <v>-7629.044651166536</v>
      </c>
      <c r="F32" s="27">
        <v>4288</v>
      </c>
      <c r="G32" s="20"/>
    </row>
    <row r="33" spans="1:6" ht="15.75">
      <c r="A33" s="31"/>
      <c r="B33" s="32"/>
      <c r="C33" s="32"/>
      <c r="D33" s="33"/>
      <c r="E33" s="33"/>
      <c r="F33" s="34"/>
    </row>
    <row r="34" spans="1:6" ht="15.75">
      <c r="A34" s="35" t="s">
        <v>30</v>
      </c>
      <c r="B34" s="35"/>
      <c r="C34" s="35"/>
      <c r="D34" s="35"/>
      <c r="E34" s="35"/>
      <c r="F34" s="34"/>
    </row>
    <row r="35" spans="1:6" ht="15.75">
      <c r="A35" s="36"/>
      <c r="B35" s="35"/>
      <c r="C35" s="35"/>
      <c r="D35" s="35"/>
      <c r="E35" s="35"/>
      <c r="F35" s="37"/>
    </row>
    <row r="36" spans="1:5" ht="15.75">
      <c r="A36" s="36" t="s">
        <v>31</v>
      </c>
      <c r="B36" s="36"/>
      <c r="C36" s="36"/>
      <c r="D36" s="35"/>
      <c r="E36" s="35"/>
    </row>
    <row r="37" spans="1:5" ht="15.75">
      <c r="A37" s="36" t="s">
        <v>32</v>
      </c>
      <c r="B37" s="36"/>
      <c r="C37" s="36"/>
      <c r="D37" s="35"/>
      <c r="E37" s="35"/>
    </row>
    <row r="38" spans="1:5" ht="15.75">
      <c r="A38" s="36"/>
      <c r="B38" s="36"/>
      <c r="C38" s="36"/>
      <c r="D38" s="36"/>
      <c r="E38" s="36"/>
    </row>
    <row r="39" spans="1:5" ht="15" customHeight="1">
      <c r="A39" s="38"/>
      <c r="B39" s="36"/>
      <c r="C39" s="36"/>
      <c r="D39" s="36"/>
      <c r="E39" s="47"/>
    </row>
    <row r="40" spans="3:5" ht="15" customHeight="1">
      <c r="C40" s="40"/>
      <c r="E40" s="47"/>
    </row>
    <row r="41" ht="15" customHeight="1">
      <c r="E41" s="47"/>
    </row>
    <row r="42" ht="15" customHeight="1">
      <c r="E42" s="47"/>
    </row>
    <row r="43" ht="15" customHeight="1">
      <c r="E43" s="47"/>
    </row>
    <row r="44" ht="15" customHeight="1">
      <c r="E44" s="47"/>
    </row>
    <row r="45" ht="15" customHeight="1">
      <c r="E45" s="47"/>
    </row>
    <row r="46" ht="15" customHeight="1">
      <c r="E46" s="39"/>
    </row>
    <row r="47" ht="15" customHeight="1">
      <c r="E47" s="39"/>
    </row>
    <row r="48" ht="15" customHeight="1">
      <c r="E48" s="39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sheetProtection/>
  <mergeCells count="9">
    <mergeCell ref="E8:F8"/>
    <mergeCell ref="A10:F10"/>
    <mergeCell ref="C21:D21"/>
    <mergeCell ref="A13:F13"/>
    <mergeCell ref="A16:F16"/>
    <mergeCell ref="A15:F15"/>
    <mergeCell ref="A17:F17"/>
    <mergeCell ref="A18:F18"/>
    <mergeCell ref="A14:F14"/>
  </mergeCells>
  <printOptions horizontalCentered="1"/>
  <pageMargins left="0" right="0" top="0" bottom="0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2014-06-09T20:40:30Z</dcterms:created>
  <dcterms:modified xsi:type="dcterms:W3CDTF">2014-06-09T20:40:31Z</dcterms:modified>
  <cp:category/>
  <cp:version/>
  <cp:contentType/>
  <cp:contentStatus/>
</cp:coreProperties>
</file>