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90" yWindow="65356" windowWidth="15480" windowHeight="10230" firstSheet="1" activeTab="1"/>
  </bookViews>
  <sheets>
    <sheet name="BExRepositorySheet" sheetId="1" state="veryHidden" r:id="rId1"/>
    <sheet name="Base A01 &amp; NR Fuel A09" sheetId="2" r:id="rId2"/>
    <sheet name="Rev Enhancement A20 (Expenses)" sheetId="3" r:id="rId3"/>
    <sheet name="A01 A09 A20 Summary" sheetId="4" r:id="rId4"/>
  </sheets>
  <externalReferences>
    <externalReference r:id="rId7"/>
  </externalReferences>
  <definedNames>
    <definedName name="DF_GRID_1">Base 'Rev Enhancement A20 (Expenses)'!A1&amp;NR Fuel '[1]A09'!$F$15:$N$19</definedName>
    <definedName name="_xlnm.Print_Area" localSheetId="1">'Base A01 &amp; NR Fuel A09'!$A$8:$O$27</definedName>
    <definedName name="_xlnm.Print_Area" localSheetId="2">'Rev Enhancement A20 (Expenses)'!$A$8:$O$25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<sst xmlns="http://schemas.openxmlformats.org/spreadsheetml/2006/main" count="308" uniqueCount="84">
  <si>
    <t>Information</t>
  </si>
  <si>
    <t>Table</t>
  </si>
  <si>
    <t xml:space="preserve"> </t>
  </si>
  <si>
    <t>Filter</t>
  </si>
  <si>
    <t>Query Description</t>
  </si>
  <si>
    <t>Budget Horizon Report(A/Fc)</t>
  </si>
  <si>
    <t>Relevance of Data (Date)</t>
  </si>
  <si>
    <t>Author</t>
  </si>
  <si>
    <t>MXB0G9W</t>
  </si>
  <si>
    <t>Key Date</t>
  </si>
  <si>
    <t>Query Technical Name</t>
  </si>
  <si>
    <t>ZZU_M02_Q006</t>
  </si>
  <si>
    <t>Current User</t>
  </si>
  <si>
    <t>InfoProvider</t>
  </si>
  <si>
    <t>ZU_M02</t>
  </si>
  <si>
    <t>Last Refreshed</t>
  </si>
  <si>
    <t/>
  </si>
  <si>
    <t>Account</t>
  </si>
  <si>
    <t>FPLGRU10000 INCOME STATEMENT ANALYSIS - INCL SETTLE</t>
  </si>
  <si>
    <t>Business area</t>
  </si>
  <si>
    <t>Inputs/Outputs</t>
  </si>
  <si>
    <t>Profit Center</t>
  </si>
  <si>
    <t>REQCC-Cost Center Category</t>
  </si>
  <si>
    <t>Requesting cost center</t>
  </si>
  <si>
    <t>Resp. cost cntr</t>
  </si>
  <si>
    <t>Source</t>
  </si>
  <si>
    <t>Time: Fiscal year/period</t>
  </si>
  <si>
    <t>Time: Fiscal year</t>
  </si>
  <si>
    <t>Time: Posting period</t>
  </si>
  <si>
    <t>Time:Cal. Year/Quarter</t>
  </si>
  <si>
    <t>Version</t>
  </si>
  <si>
    <t>0</t>
  </si>
  <si>
    <t>WBS element</t>
  </si>
  <si>
    <t>WBS:Project Code</t>
  </si>
  <si>
    <t>WBS:Services</t>
  </si>
  <si>
    <t>WBS-Functional Area</t>
  </si>
  <si>
    <t>WBS-IM/Program Position</t>
  </si>
  <si>
    <t>WBS-Job Code</t>
  </si>
  <si>
    <t>WBS-Job Type</t>
  </si>
  <si>
    <t>WBS-Level in Project  Hierarchy</t>
  </si>
  <si>
    <t>WBS-Management Area</t>
  </si>
  <si>
    <t>WBS-Project Type</t>
  </si>
  <si>
    <t>WBS-Project</t>
  </si>
  <si>
    <t>WBS-Reason for investment</t>
  </si>
  <si>
    <t>WBS-Reporting WBS</t>
  </si>
  <si>
    <t>WBS-Storm Secure</t>
  </si>
  <si>
    <t>Relevance of Data (Time)</t>
  </si>
  <si>
    <t>Status of Data</t>
  </si>
  <si>
    <t>Changed At</t>
  </si>
  <si>
    <t>2012</t>
  </si>
  <si>
    <t>2013</t>
  </si>
  <si>
    <t>1/31/2012</t>
  </si>
  <si>
    <t>Last Changed by</t>
  </si>
  <si>
    <t>JXG0EF9</t>
  </si>
  <si>
    <t>WBS-WBS Activity</t>
  </si>
  <si>
    <t>10:31:52</t>
  </si>
  <si>
    <t>1/31/2012 10:31:52</t>
  </si>
  <si>
    <t>6/21/2014 07:10:48</t>
  </si>
  <si>
    <t>P12</t>
  </si>
  <si>
    <t>E Expense WBS Element</t>
  </si>
  <si>
    <t>2014</t>
  </si>
  <si>
    <t>A01</t>
  </si>
  <si>
    <t>Base</t>
  </si>
  <si>
    <t>A09</t>
  </si>
  <si>
    <t>Nonrecoverable Fuel</t>
  </si>
  <si>
    <t>A20</t>
  </si>
  <si>
    <t>Revenue Enhancement</t>
  </si>
  <si>
    <t>Result</t>
  </si>
  <si>
    <t>8/11/2016</t>
  </si>
  <si>
    <t>Z03 Budgetary All</t>
  </si>
  <si>
    <t>A20 Revenue Enhancement</t>
  </si>
  <si>
    <t>DTR0NGB</t>
  </si>
  <si>
    <t>8/11/2016 17:42:26</t>
  </si>
  <si>
    <t>A09 Nonrecoverable Fuel, A01 Base</t>
  </si>
  <si>
    <t>REST_H REST_H, FPLGRU10003 OTHER OPERATING EXPENSES</t>
  </si>
  <si>
    <t>FPL Utility Cost Centers Rollup</t>
  </si>
  <si>
    <t>Florida Power &amp; Light Company</t>
  </si>
  <si>
    <t>Docket No. 160021-EI</t>
  </si>
  <si>
    <t>Staff's Forty-Second Set of Interrogatories</t>
  </si>
  <si>
    <t>Interrogatory No. 505</t>
  </si>
  <si>
    <t>Attachment No. 2</t>
  </si>
  <si>
    <t>Tab 1 of 3</t>
  </si>
  <si>
    <t>Tab 3 of 3</t>
  </si>
  <si>
    <t>Tab 2 of 3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</si>
</sst>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M_-;\-* #,##0.00\ _D_M_-;_-* &quot;-&quot;??\ _D_M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\ &quot;DM&quot;_-;\-* #,##0\ &quot;DM&quot;_-;_-* &quot;-&quot;\ &quot;DM&quot;_-;_-@_-"/>
    <numFmt numFmtId="184" formatCode="\ #,##0"/>
    <numFmt numFmtId="185" formatCode="\ #,##0.00\ \ &quot;DM&quot;"/>
    <numFmt numFmtId="186" formatCode="[$-409]dddd\,\ mmmm\ dd\,\ yyyy"/>
    <numFmt numFmtId="187" formatCode="\ #,##0\ \ &quot;PC&quot;"/>
    <numFmt numFmtId="188" formatCode="&quot;$&quot;\ \ #,##0.00"/>
    <numFmt numFmtId="189" formatCode="#,##0\ &quot;DM&quot;;\-#,##0\ &quot;DM&quot;"/>
    <numFmt numFmtId="190" formatCode="#,##0\ &quot;DM&quot;;[Red]\-#,##0\ &quot;DM&quot;"/>
    <numFmt numFmtId="191" formatCode="#,##0.00\ &quot;DM&quot;;\-#,##0.00\ &quot;DM&quot;"/>
    <numFmt numFmtId="192" formatCode="#,##0.00\ &quot;DM&quot;;[Red]\-#,##0.00\ &quot;DM&quot;"/>
    <numFmt numFmtId="193" formatCode="#,##0.00\ _D_M"/>
    <numFmt numFmtId="194" formatCode="[Red][&lt;0.8]General"/>
    <numFmt numFmtId="195" formatCode="[Red][&gt;1.1]General"/>
    <numFmt numFmtId="196" formatCode="[Red][&gt;1]General"/>
    <numFmt numFmtId="197" formatCode="[Red][&lt;0.2]General"/>
    <numFmt numFmtId="198" formatCode="[Red][&lt;0.13]General"/>
    <numFmt numFmtId="199" formatCode="&quot;Cr$&quot;\ #,##0_);\(&quot;Cr$&quot;\ #,##0\)"/>
    <numFmt numFmtId="200" formatCode="&quot;Cr$&quot;\ #,##0_);[Red]\(&quot;Cr$&quot;\ #,##0\)"/>
    <numFmt numFmtId="201" formatCode="&quot;Cr$&quot;\ #,##0.00_);\(&quot;Cr$&quot;\ #,##0.00\)"/>
    <numFmt numFmtId="202" formatCode="&quot;Cr$&quot;\ #,##0.00_);[Red]\(&quot;Cr$&quot;\ #,##0.00\)"/>
    <numFmt numFmtId="203" formatCode="_(&quot;Cr$&quot;\ * #,##0_);_(&quot;Cr$&quot;\ * \(#,##0\);_(&quot;Cr$&quot;\ * &quot;-&quot;_);_(@_)"/>
    <numFmt numFmtId="204" formatCode="_(&quot;Cr$&quot;\ * #,##0.00_);_(&quot;Cr$&quot;\ * \(#,##0.00\);_(&quot;Cr$&quot;\ * &quot;-&quot;??_);_(@_)"/>
    <numFmt numFmtId="205" formatCode="#,###"/>
    <numFmt numFmtId="206" formatCode="0#\-####"/>
    <numFmt numFmtId="207" formatCode="_(* #,##0.00_);_(* \(#,##0.00\);"/>
    <numFmt numFmtId="208" formatCode="0.00;0.00;"/>
    <numFmt numFmtId="209" formatCode="##\-####;;"/>
    <numFmt numFmtId="210" formatCode="[Red]0.00\ &quot;DM&quot;"/>
    <numFmt numFmtId="211" formatCode="&quot;$&quot;#,##0.00"/>
    <numFmt numFmtId="212" formatCode="&quot;***&quot;"/>
    <numFmt numFmtId="213" formatCode="0.00\ &quot;DM&quot;"/>
    <numFmt numFmtId="214" formatCode="&quot;$&quot;\ 0.00"/>
    <numFmt numFmtId="215" formatCode="#,##0.00;[Red]#,##0.00"/>
    <numFmt numFmtId="216" formatCode="\ #,##0\ \ &quot;ST&quot;"/>
    <numFmt numFmtId="217" formatCode="&quot;*&quot;"/>
    <numFmt numFmtId="218" formatCode="\$\ #,##0\ ;\$\ &quot;(&quot;#,##0&quot;)&quot;"/>
    <numFmt numFmtId="219" formatCode="#,##0\ ;&quot;(&quot;#,##0&quot;)&quot;"/>
  </numFmts>
  <fonts count="32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i/>
      <sz val="11"/>
      <color indexed="1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</fonts>
  <fills count="6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1"/>
        <bgColor indexed="64"/>
      </patternFill>
    </fill>
  </fills>
  <borders count="2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40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</borders>
  <cellStyleXfs count="12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26" borderId="0" applyNumberFormat="0" applyBorder="0" applyAlignment="0" applyProtection="0"/>
    <xf numFmtId="0" fontId="11" fillId="34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0" fillId="24" borderId="0" applyNumberFormat="0" applyBorder="0" applyAlignment="0" applyProtection="0"/>
    <xf numFmtId="0" fontId="1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0" fillId="40" borderId="0" applyNumberFormat="0" applyBorder="0" applyAlignment="0" applyProtection="0"/>
    <xf numFmtId="0" fontId="12" fillId="38" borderId="0" applyNumberFormat="0" applyBorder="0" applyAlignment="0" applyProtection="0"/>
    <xf numFmtId="0" fontId="13" fillId="41" borderId="1" applyNumberFormat="0" applyAlignment="0" applyProtection="0"/>
    <xf numFmtId="0" fontId="14" fillId="33" borderId="2" applyNumberFormat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9" borderId="1" applyNumberFormat="0" applyAlignment="0" applyProtection="0"/>
    <xf numFmtId="0" fontId="20" fillId="0" borderId="6" applyNumberFormat="0" applyFill="0" applyAlignment="0" applyProtection="0"/>
    <xf numFmtId="0" fontId="20" fillId="39" borderId="0" applyNumberFormat="0" applyBorder="0" applyAlignment="0" applyProtection="0"/>
    <xf numFmtId="0" fontId="0" fillId="38" borderId="1" applyNumberFormat="0" applyFont="0" applyAlignment="0" applyProtection="0"/>
    <xf numFmtId="0" fontId="21" fillId="41" borderId="7" applyNumberFormat="0" applyAlignment="0" applyProtection="0"/>
    <xf numFmtId="9" fontId="1" fillId="0" borderId="0" applyFont="0" applyFill="0" applyBorder="0" applyAlignment="0" applyProtection="0"/>
    <xf numFmtId="4" fontId="0" fillId="45" borderId="1" applyNumberFormat="0" applyProtection="0">
      <alignment vertical="center"/>
    </xf>
    <xf numFmtId="4" fontId="24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0" fontId="7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5" fillId="57" borderId="11" applyBorder="0">
      <alignment/>
      <protection/>
    </xf>
    <xf numFmtId="4" fontId="6" fillId="64" borderId="8" applyNumberFormat="0" applyProtection="0">
      <alignment vertical="center"/>
    </xf>
    <xf numFmtId="4" fontId="24" fillId="64" borderId="12" applyNumberFormat="0" applyProtection="0">
      <alignment vertical="center"/>
    </xf>
    <xf numFmtId="4" fontId="6" fillId="60" borderId="8" applyNumberFormat="0" applyProtection="0">
      <alignment horizontal="left" vertical="center" indent="1"/>
    </xf>
    <xf numFmtId="0" fontId="6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4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0" fontId="6" fillId="58" borderId="8" applyNumberFormat="0" applyProtection="0">
      <alignment horizontal="left" vertical="top" indent="1"/>
    </xf>
    <xf numFmtId="4" fontId="8" fillId="65" borderId="9" applyNumberFormat="0" applyProtection="0">
      <alignment horizontal="left" vertical="center" indent="1"/>
    </xf>
    <xf numFmtId="0" fontId="0" fillId="66" borderId="12">
      <alignment/>
      <protection/>
    </xf>
    <xf numFmtId="4" fontId="9" fillId="63" borderId="1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3" fillId="0" borderId="0" applyNumberFormat="0" applyFill="0" applyBorder="0" applyAlignment="0" applyProtection="0"/>
  </cellStyleXfs>
  <cellXfs count="42">
    <xf numFmtId="0" fontId="0" fillId="2" borderId="0" xfId="0" applyAlignment="1">
      <alignment/>
    </xf>
    <xf numFmtId="0" fontId="0" fillId="2" borderId="0" xfId="0" applyFont="1" applyBorder="1" applyAlignment="1">
      <alignment/>
    </xf>
    <xf numFmtId="0" fontId="0" fillId="2" borderId="0" xfId="0" applyBorder="1" applyAlignment="1">
      <alignment/>
    </xf>
    <xf numFmtId="0" fontId="5" fillId="67" borderId="14" xfId="110" applyFill="1" applyBorder="1">
      <alignment/>
      <protection/>
    </xf>
    <xf numFmtId="0" fontId="5" fillId="67" borderId="15" xfId="110" applyFill="1" applyBorder="1">
      <alignment/>
      <protection/>
    </xf>
    <xf numFmtId="0" fontId="0" fillId="68" borderId="16" xfId="0" applyFill="1" applyBorder="1" applyAlignment="1">
      <alignment/>
    </xf>
    <xf numFmtId="0" fontId="0" fillId="68" borderId="16" xfId="0" applyFill="1" applyBorder="1" applyAlignment="1">
      <alignment vertical="center"/>
    </xf>
    <xf numFmtId="0" fontId="0" fillId="68" borderId="17" xfId="0" applyFill="1" applyBorder="1" applyAlignment="1">
      <alignment/>
    </xf>
    <xf numFmtId="0" fontId="4" fillId="67" borderId="11" xfId="110" applyFont="1" applyFill="1" applyBorder="1">
      <alignment/>
      <protection/>
    </xf>
    <xf numFmtId="0" fontId="0" fillId="63" borderId="14" xfId="0" applyFill="1" applyBorder="1" applyAlignment="1">
      <alignment/>
    </xf>
    <xf numFmtId="0" fontId="0" fillId="63" borderId="0" xfId="0" applyFill="1" applyBorder="1" applyAlignment="1">
      <alignment/>
    </xf>
    <xf numFmtId="0" fontId="0" fillId="63" borderId="18" xfId="0" applyFill="1" applyBorder="1" applyAlignment="1">
      <alignment/>
    </xf>
    <xf numFmtId="0" fontId="5" fillId="68" borderId="16" xfId="0" applyFont="1" applyFill="1" applyBorder="1" applyAlignment="1">
      <alignment horizontal="right" vertical="center"/>
    </xf>
    <xf numFmtId="0" fontId="0" fillId="68" borderId="16" xfId="0" applyFill="1" applyBorder="1" applyAlignment="1" quotePrefix="1">
      <alignment vertical="center"/>
    </xf>
    <xf numFmtId="0" fontId="0" fillId="2" borderId="0" xfId="0" applyAlignment="1" quotePrefix="1">
      <alignment/>
    </xf>
    <xf numFmtId="0" fontId="0" fillId="46" borderId="1" xfId="117" applyNumberFormat="1" quotePrefix="1">
      <alignment horizontal="left" vertical="center" indent="1"/>
    </xf>
    <xf numFmtId="218" fontId="0" fillId="0" borderId="1" xfId="115" applyNumberFormat="1">
      <alignment horizontal="right" vertical="center"/>
    </xf>
    <xf numFmtId="0" fontId="0" fillId="60" borderId="1" xfId="101" applyAlignment="1" quotePrefix="1">
      <alignment horizontal="left" vertical="center" indent="2"/>
    </xf>
    <xf numFmtId="0" fontId="0" fillId="63" borderId="19" xfId="0" applyFill="1" applyBorder="1" applyAlignment="1">
      <alignment/>
    </xf>
    <xf numFmtId="0" fontId="0" fillId="63" borderId="20" xfId="0" applyFill="1" applyBorder="1" applyAlignment="1">
      <alignment/>
    </xf>
    <xf numFmtId="0" fontId="0" fillId="63" borderId="21" xfId="0" applyFill="1" applyBorder="1" applyAlignment="1">
      <alignment/>
    </xf>
    <xf numFmtId="0" fontId="0" fillId="63" borderId="22" xfId="0" applyFill="1" applyBorder="1" applyAlignment="1">
      <alignment/>
    </xf>
    <xf numFmtId="0" fontId="0" fillId="63" borderId="18" xfId="0" applyFill="1" applyBorder="1" applyAlignment="1">
      <alignment/>
    </xf>
    <xf numFmtId="0" fontId="0" fillId="63" borderId="0" xfId="0" applyFill="1" applyBorder="1" applyAlignment="1">
      <alignment/>
    </xf>
    <xf numFmtId="14" fontId="0" fillId="63" borderId="23" xfId="0" applyNumberFormat="1" applyFill="1" applyBorder="1" applyAlignment="1" quotePrefix="1">
      <alignment/>
    </xf>
    <xf numFmtId="0" fontId="0" fillId="63" borderId="24" xfId="0" applyFill="1" applyBorder="1" applyAlignment="1">
      <alignment/>
    </xf>
    <xf numFmtId="0" fontId="0" fillId="63" borderId="11" xfId="0" applyFill="1" applyBorder="1" applyAlignment="1">
      <alignment/>
    </xf>
    <xf numFmtId="0" fontId="0" fillId="63" borderId="14" xfId="0" applyFill="1" applyBorder="1" applyAlignment="1">
      <alignment/>
    </xf>
    <xf numFmtId="22" fontId="0" fillId="63" borderId="15" xfId="0" applyNumberFormat="1" applyFill="1" applyBorder="1" applyAlignment="1" quotePrefix="1">
      <alignment/>
    </xf>
    <xf numFmtId="21" fontId="0" fillId="63" borderId="25" xfId="0" applyNumberFormat="1" applyFill="1" applyBorder="1" applyAlignment="1" quotePrefix="1">
      <alignment/>
    </xf>
    <xf numFmtId="22" fontId="0" fillId="63" borderId="23" xfId="0" applyNumberFormat="1" applyFill="1" applyBorder="1" applyAlignment="1" quotePrefix="1">
      <alignment/>
    </xf>
    <xf numFmtId="22" fontId="0" fillId="68" borderId="16" xfId="0" applyNumberFormat="1" applyFill="1" applyBorder="1" applyAlignment="1" quotePrefix="1">
      <alignment vertical="center"/>
    </xf>
    <xf numFmtId="0" fontId="0" fillId="63" borderId="18" xfId="0" applyFill="1" applyBorder="1" applyAlignment="1" quotePrefix="1">
      <alignment/>
    </xf>
    <xf numFmtId="0" fontId="0" fillId="63" borderId="0" xfId="0" applyFill="1" applyBorder="1" applyAlignment="1" quotePrefix="1">
      <alignment/>
    </xf>
    <xf numFmtId="0" fontId="0" fillId="63" borderId="14" xfId="0" applyFill="1" applyBorder="1" applyAlignment="1" quotePrefix="1">
      <alignment/>
    </xf>
    <xf numFmtId="0" fontId="4" fillId="67" borderId="0" xfId="0" applyFont="1" applyFill="1" applyAlignment="1">
      <alignment/>
    </xf>
    <xf numFmtId="0" fontId="0" fillId="46" borderId="1" xfId="85" applyNumberFormat="1" quotePrefix="1">
      <alignment horizontal="left" vertical="center" indent="1"/>
    </xf>
    <xf numFmtId="0" fontId="0" fillId="45" borderId="1" xfId="83" applyNumberFormat="1" quotePrefix="1">
      <alignment horizontal="left" vertical="center" indent="1"/>
    </xf>
    <xf numFmtId="218" fontId="0" fillId="45" borderId="1" xfId="81" applyNumberFormat="1">
      <alignment vertical="center"/>
    </xf>
    <xf numFmtId="0" fontId="4" fillId="67" borderId="11" xfId="110" applyFont="1" applyFill="1" applyBorder="1" applyAlignment="1">
      <alignment/>
      <protection/>
    </xf>
    <xf numFmtId="0" fontId="4" fillId="67" borderId="15" xfId="110" applyFont="1" applyFill="1" applyBorder="1" applyAlignment="1">
      <alignment/>
      <protection/>
    </xf>
    <xf numFmtId="0" fontId="31" fillId="2" borderId="0" xfId="0" applyFont="1" applyAlignment="1">
      <alignment horizontal="left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APBEXaggData" xfId="81"/>
    <cellStyle name="SAPBEXaggDataEmph" xfId="82"/>
    <cellStyle name="SAPBEXaggItem" xfId="83"/>
    <cellStyle name="SAPBEXaggItemX" xfId="84"/>
    <cellStyle name="SAPBEXchaText" xfId="85"/>
    <cellStyle name="SAPBEXexcBad7" xfId="86"/>
    <cellStyle name="SAPBEXexcBad8" xfId="87"/>
    <cellStyle name="SAPBEXexcBad9" xfId="88"/>
    <cellStyle name="SAPBEXexcCritical4" xfId="89"/>
    <cellStyle name="SAPBEXexcCritical5" xfId="90"/>
    <cellStyle name="SAPBEXexcCritical6" xfId="91"/>
    <cellStyle name="SAPBEXexcGood1" xfId="92"/>
    <cellStyle name="SAPBEXexcGood2" xfId="93"/>
    <cellStyle name="SAPBEXexcGood3" xfId="94"/>
    <cellStyle name="SAPBEXfilterDrill" xfId="95"/>
    <cellStyle name="SAPBEXfilterItem" xfId="96"/>
    <cellStyle name="SAPBEXfilterText" xfId="97"/>
    <cellStyle name="SAPBEXformats" xfId="98"/>
    <cellStyle name="SAPBEXheaderItem" xfId="99"/>
    <cellStyle name="SAPBEXheaderText" xfId="100"/>
    <cellStyle name="SAPBEXHLevel0" xfId="101"/>
    <cellStyle name="SAPBEXHLevel0X" xfId="102"/>
    <cellStyle name="SAPBEXHLevel1" xfId="103"/>
    <cellStyle name="SAPBEXHLevel1X" xfId="104"/>
    <cellStyle name="SAPBEXHLevel2" xfId="105"/>
    <cellStyle name="SAPBEXHLevel2X" xfId="106"/>
    <cellStyle name="SAPBEXHLevel3" xfId="107"/>
    <cellStyle name="SAPBEXHLevel3X" xfId="108"/>
    <cellStyle name="SAPBEXinputData" xfId="109"/>
    <cellStyle name="SAPBEXItemHeader" xfId="110"/>
    <cellStyle name="SAPBEXresData" xfId="111"/>
    <cellStyle name="SAPBEXresDataEmph" xfId="112"/>
    <cellStyle name="SAPBEXresItem" xfId="113"/>
    <cellStyle name="SAPBEXresItemX" xfId="114"/>
    <cellStyle name="SAPBEXstdData" xfId="115"/>
    <cellStyle name="SAPBEXstdDataEmph" xfId="116"/>
    <cellStyle name="SAPBEXstdItem" xfId="117"/>
    <cellStyle name="SAPBEXstdItemX" xfId="118"/>
    <cellStyle name="SAPBEXtitle" xfId="119"/>
    <cellStyle name="SAPBEXunassignedItem" xfId="120"/>
    <cellStyle name="SAPBEXundefined" xfId="121"/>
    <cellStyle name="Sheet Title" xfId="122"/>
    <cellStyle name="Title" xfId="123"/>
    <cellStyle name="Total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67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4425"/>
          <a:ext cx="44053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</xdr:row>
      <xdr:rowOff>0</xdr:rowOff>
    </xdr:from>
    <xdr:to>
      <xdr:col>12</xdr:col>
      <xdr:colOff>371475</xdr:colOff>
      <xdr:row>8</xdr:row>
      <xdr:rowOff>38100</xdr:rowOff>
    </xdr:to>
    <xdr:sp fLocksText="0">
      <xdr:nvSpPr>
        <xdr:cNvPr id="2" name="TextQueryTitle"/>
        <xdr:cNvSpPr txBox="1">
          <a:spLocks noChangeArrowheads="1"/>
        </xdr:cNvSpPr>
      </xdr:nvSpPr>
      <xdr:spPr>
        <a:xfrm>
          <a:off x="2924175" y="1114425"/>
          <a:ext cx="7334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847725</xdr:colOff>
      <xdr:row>8</xdr:row>
      <xdr:rowOff>200025</xdr:rowOff>
    </xdr:from>
    <xdr:to>
      <xdr:col>3</xdr:col>
      <xdr:colOff>457200</xdr:colOff>
      <xdr:row>8</xdr:row>
      <xdr:rowOff>352425</xdr:rowOff>
    </xdr:to>
    <xdr:pic macro="[0]!Sheet2.Info_click">
      <xdr:nvPicPr>
        <xdr:cNvPr id="3" name="Info" descr="Informa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1619250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295275</xdr:colOff>
      <xdr:row>8</xdr:row>
      <xdr:rowOff>171450</xdr:rowOff>
    </xdr:from>
    <xdr:to>
      <xdr:col>2</xdr:col>
      <xdr:colOff>752475</xdr:colOff>
      <xdr:row>8</xdr:row>
      <xdr:rowOff>323850</xdr:rowOff>
    </xdr:to>
    <xdr:pic macro="[0]!Sheet2.filterA_click">
      <xdr:nvPicPr>
        <xdr:cNvPr id="4" name="FilterA" descr="Filter_press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159067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66675</xdr:colOff>
      <xdr:row>8</xdr:row>
      <xdr:rowOff>142875</xdr:rowOff>
    </xdr:from>
    <xdr:to>
      <xdr:col>2</xdr:col>
      <xdr:colOff>228600</xdr:colOff>
      <xdr:row>8</xdr:row>
      <xdr:rowOff>295275</xdr:rowOff>
    </xdr:to>
    <xdr:pic macro="[0]!Sheet2.Graph_click">
      <xdr:nvPicPr>
        <xdr:cNvPr id="5" name="Chart" descr="Cha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1562100"/>
          <a:ext cx="419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23</xdr:row>
      <xdr:rowOff>0</xdr:rowOff>
    </xdr:from>
    <xdr:to>
      <xdr:col>5</xdr:col>
      <xdr:colOff>152400</xdr:colOff>
      <xdr:row>23</xdr:row>
      <xdr:rowOff>142875</xdr:rowOff>
    </xdr:to>
    <xdr:pic>
      <xdr:nvPicPr>
        <xdr:cNvPr id="6" name="BExOBGX2YRT6OHWLB7VWZ3II5WZ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43200" y="39719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67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4425"/>
          <a:ext cx="43167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</xdr:row>
      <xdr:rowOff>0</xdr:rowOff>
    </xdr:from>
    <xdr:to>
      <xdr:col>12</xdr:col>
      <xdr:colOff>371475</xdr:colOff>
      <xdr:row>8</xdr:row>
      <xdr:rowOff>38100</xdr:rowOff>
    </xdr:to>
    <xdr:sp fLocksText="0">
      <xdr:nvSpPr>
        <xdr:cNvPr id="2" name="TextQueryTitle"/>
        <xdr:cNvSpPr txBox="1">
          <a:spLocks noChangeArrowheads="1"/>
        </xdr:cNvSpPr>
      </xdr:nvSpPr>
      <xdr:spPr>
        <a:xfrm>
          <a:off x="2924175" y="1114425"/>
          <a:ext cx="6753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76200</xdr:colOff>
      <xdr:row>11</xdr:row>
      <xdr:rowOff>9525</xdr:rowOff>
    </xdr:from>
    <xdr:to>
      <xdr:col>3</xdr:col>
      <xdr:colOff>771525</xdr:colOff>
      <xdr:row>12</xdr:row>
      <xdr:rowOff>9525</xdr:rowOff>
    </xdr:to>
    <xdr:pic macro="[0]!Sheet2.Info_click">
      <xdr:nvPicPr>
        <xdr:cNvPr id="3" name="Info" descr="Informa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2228850"/>
          <a:ext cx="695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504825</xdr:colOff>
      <xdr:row>11</xdr:row>
      <xdr:rowOff>9525</xdr:rowOff>
    </xdr:from>
    <xdr:to>
      <xdr:col>2</xdr:col>
      <xdr:colOff>962025</xdr:colOff>
      <xdr:row>12</xdr:row>
      <xdr:rowOff>9525</xdr:rowOff>
    </xdr:to>
    <xdr:pic macro="[0]!Sheet2.filterA_click">
      <xdr:nvPicPr>
        <xdr:cNvPr id="4" name="FilterA" descr="Filter_press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222885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11</xdr:row>
      <xdr:rowOff>19050</xdr:rowOff>
    </xdr:from>
    <xdr:to>
      <xdr:col>2</xdr:col>
      <xdr:colOff>314325</xdr:colOff>
      <xdr:row>12</xdr:row>
      <xdr:rowOff>19050</xdr:rowOff>
    </xdr:to>
    <xdr:pic macro="[0]!Sheet2.Graph_click">
      <xdr:nvPicPr>
        <xdr:cNvPr id="5" name="Chart" descr="Cha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2238375"/>
          <a:ext cx="4191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23</xdr:row>
      <xdr:rowOff>0</xdr:rowOff>
    </xdr:from>
    <xdr:to>
      <xdr:col>5</xdr:col>
      <xdr:colOff>152400</xdr:colOff>
      <xdr:row>23</xdr:row>
      <xdr:rowOff>142875</xdr:rowOff>
    </xdr:to>
    <xdr:pic>
      <xdr:nvPicPr>
        <xdr:cNvPr id="6" name="BEx9DZC2IBDPL6H0NUA17DRMHAB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43200" y="39719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09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ht="11.25">
      <c r="A1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48"/>
  <sheetViews>
    <sheetView showGridLines="0" tabSelected="1" zoomScalePageLayoutView="0" workbookViewId="0" topLeftCell="A1">
      <selection activeCell="A1" sqref="A1:A6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19" style="0" customWidth="1"/>
    <col min="4" max="4" width="15.33203125" style="0" customWidth="1"/>
    <col min="5" max="5" width="8.83203125" style="0" customWidth="1"/>
    <col min="6" max="6" width="31" style="0" customWidth="1"/>
    <col min="7" max="7" width="14.66015625" style="0" customWidth="1"/>
    <col min="8" max="8" width="19.66015625" style="0" customWidth="1"/>
    <col min="9" max="14" width="15" style="0" customWidth="1"/>
    <col min="15" max="15" width="15.83203125" style="0" customWidth="1"/>
    <col min="16" max="16" width="14.83203125" style="0" customWidth="1"/>
    <col min="17" max="18" width="15" style="0" bestFit="1" customWidth="1"/>
    <col min="19" max="19" width="19" style="0" bestFit="1" customWidth="1"/>
    <col min="20" max="31" width="12.16015625" style="0" bestFit="1" customWidth="1"/>
    <col min="32" max="32" width="15.5" style="0" bestFit="1" customWidth="1"/>
  </cols>
  <sheetData>
    <row r="1" ht="12.75">
      <c r="A1" s="41" t="s">
        <v>76</v>
      </c>
    </row>
    <row r="2" ht="12.75">
      <c r="A2" s="41" t="s">
        <v>77</v>
      </c>
    </row>
    <row r="3" ht="12.75">
      <c r="A3" s="41" t="s">
        <v>78</v>
      </c>
    </row>
    <row r="4" ht="12.75">
      <c r="A4" s="41" t="s">
        <v>79</v>
      </c>
    </row>
    <row r="5" ht="12.75">
      <c r="A5" s="41" t="s">
        <v>80</v>
      </c>
    </row>
    <row r="6" ht="12.75">
      <c r="A6" s="41" t="s">
        <v>81</v>
      </c>
    </row>
    <row r="8" ht="24" customHeight="1">
      <c r="E8" s="14" t="s">
        <v>5</v>
      </c>
    </row>
    <row r="9" spans="4:18" s="5" customFormat="1" ht="33.75" customHeight="1">
      <c r="D9" s="6"/>
      <c r="E9" s="6"/>
      <c r="F9" s="6"/>
      <c r="G9" s="12" t="s">
        <v>7</v>
      </c>
      <c r="H9" s="13" t="s">
        <v>8</v>
      </c>
      <c r="I9" s="6"/>
      <c r="J9" s="12" t="s">
        <v>47</v>
      </c>
      <c r="K9" s="31" t="s">
        <v>56</v>
      </c>
      <c r="L9" s="6"/>
      <c r="M9" s="6"/>
      <c r="N9" s="6"/>
      <c r="O9" s="6"/>
      <c r="P9" s="6"/>
      <c r="Q9" s="6"/>
      <c r="R9" s="6"/>
    </row>
    <row r="10" s="5" customFormat="1" ht="18" customHeight="1">
      <c r="A10" s="7"/>
    </row>
    <row r="12" spans="6:10" ht="12.75">
      <c r="F12" s="8" t="s">
        <v>0</v>
      </c>
      <c r="G12" s="3"/>
      <c r="H12" s="3"/>
      <c r="I12" s="3"/>
      <c r="J12" s="4"/>
    </row>
    <row r="13" spans="3:10" ht="11.25">
      <c r="C13" s="2"/>
      <c r="D13" s="2"/>
      <c r="E13" s="1"/>
      <c r="F13" s="26" t="s">
        <v>7</v>
      </c>
      <c r="G13" s="34" t="s">
        <v>8</v>
      </c>
      <c r="H13" s="9"/>
      <c r="I13" s="27" t="s">
        <v>15</v>
      </c>
      <c r="J13" s="28" t="s">
        <v>72</v>
      </c>
    </row>
    <row r="14" spans="3:10" ht="11.25">
      <c r="C14" s="2"/>
      <c r="D14" s="2"/>
      <c r="E14" s="1"/>
      <c r="F14" s="25" t="s">
        <v>12</v>
      </c>
      <c r="G14" s="33" t="s">
        <v>71</v>
      </c>
      <c r="H14" s="10"/>
      <c r="I14" s="23" t="s">
        <v>9</v>
      </c>
      <c r="J14" s="24" t="s">
        <v>68</v>
      </c>
    </row>
    <row r="15" spans="3:10" ht="11.25">
      <c r="C15" s="2"/>
      <c r="D15" s="2"/>
      <c r="E15" s="1"/>
      <c r="F15" s="25" t="s">
        <v>52</v>
      </c>
      <c r="G15" s="33" t="s">
        <v>53</v>
      </c>
      <c r="H15" s="10"/>
      <c r="I15" s="23" t="s">
        <v>48</v>
      </c>
      <c r="J15" s="30" t="s">
        <v>57</v>
      </c>
    </row>
    <row r="16" spans="3:10" ht="11.25">
      <c r="C16" s="2"/>
      <c r="D16" s="2"/>
      <c r="E16" s="1"/>
      <c r="F16" s="25" t="s">
        <v>13</v>
      </c>
      <c r="G16" s="33" t="s">
        <v>14</v>
      </c>
      <c r="H16" s="10"/>
      <c r="I16" s="23" t="s">
        <v>47</v>
      </c>
      <c r="J16" s="30" t="s">
        <v>56</v>
      </c>
    </row>
    <row r="17" spans="3:10" ht="11.25">
      <c r="C17" s="2"/>
      <c r="E17" s="1"/>
      <c r="F17" s="25" t="s">
        <v>10</v>
      </c>
      <c r="G17" s="33" t="s">
        <v>11</v>
      </c>
      <c r="H17" s="10"/>
      <c r="I17" s="23" t="s">
        <v>6</v>
      </c>
      <c r="J17" s="24" t="s">
        <v>51</v>
      </c>
    </row>
    <row r="18" spans="4:10" ht="11.25">
      <c r="D18" s="2"/>
      <c r="E18" s="1"/>
      <c r="F18" s="21" t="s">
        <v>4</v>
      </c>
      <c r="G18" s="32" t="s">
        <v>5</v>
      </c>
      <c r="H18" s="11"/>
      <c r="I18" s="22" t="s">
        <v>46</v>
      </c>
      <c r="J18" s="29" t="s">
        <v>55</v>
      </c>
    </row>
    <row r="21" spans="3:14" ht="12.75">
      <c r="C21" s="39" t="s">
        <v>3</v>
      </c>
      <c r="D21" s="40"/>
      <c r="F21" s="35" t="s">
        <v>1</v>
      </c>
      <c r="G21" s="35"/>
      <c r="H21" s="35"/>
      <c r="I21" s="35"/>
      <c r="J21" s="35"/>
      <c r="K21" s="35"/>
      <c r="L21" s="35"/>
      <c r="M21" s="35"/>
      <c r="N21" s="35"/>
    </row>
    <row r="22" spans="3:14" ht="11.25">
      <c r="C22" s="18" t="s">
        <v>17</v>
      </c>
      <c r="D22" s="18" t="s">
        <v>18</v>
      </c>
      <c r="F22" s="36" t="s">
        <v>16</v>
      </c>
      <c r="G22" s="36" t="s">
        <v>16</v>
      </c>
      <c r="H22" s="36" t="s">
        <v>16</v>
      </c>
      <c r="I22" s="15" t="s">
        <v>49</v>
      </c>
      <c r="J22" s="15" t="s">
        <v>16</v>
      </c>
      <c r="K22" s="15" t="s">
        <v>50</v>
      </c>
      <c r="L22" s="15" t="s">
        <v>16</v>
      </c>
      <c r="M22" s="15" t="s">
        <v>60</v>
      </c>
      <c r="N22" s="15" t="s">
        <v>16</v>
      </c>
    </row>
    <row r="23" spans="3:14" ht="11.25">
      <c r="C23" s="19" t="s">
        <v>19</v>
      </c>
      <c r="D23" s="19" t="s">
        <v>73</v>
      </c>
      <c r="F23" s="36" t="s">
        <v>24</v>
      </c>
      <c r="G23" s="36" t="s">
        <v>19</v>
      </c>
      <c r="H23" s="36" t="s">
        <v>30</v>
      </c>
      <c r="I23" s="15" t="s">
        <v>58</v>
      </c>
      <c r="J23" s="15" t="s">
        <v>31</v>
      </c>
      <c r="K23" s="15" t="s">
        <v>58</v>
      </c>
      <c r="L23" s="15" t="s">
        <v>31</v>
      </c>
      <c r="M23" s="15" t="s">
        <v>58</v>
      </c>
      <c r="N23" s="15" t="s">
        <v>31</v>
      </c>
    </row>
    <row r="24" spans="3:14" ht="11.25">
      <c r="C24" s="19" t="s">
        <v>20</v>
      </c>
      <c r="D24" s="19" t="s">
        <v>16</v>
      </c>
      <c r="E24" t="s">
        <v>2</v>
      </c>
      <c r="F24" s="17" t="s">
        <v>75</v>
      </c>
      <c r="G24" s="15" t="s">
        <v>61</v>
      </c>
      <c r="H24" s="15" t="s">
        <v>62</v>
      </c>
      <c r="I24" s="16">
        <v>1524892002</v>
      </c>
      <c r="J24" s="16">
        <v>1500136686.35</v>
      </c>
      <c r="K24" s="16">
        <v>1600562420.68</v>
      </c>
      <c r="L24" s="16">
        <v>1479539511.81</v>
      </c>
      <c r="M24" s="16">
        <v>1638633646.9</v>
      </c>
      <c r="N24" s="16">
        <v>1378050774.98</v>
      </c>
    </row>
    <row r="25" spans="3:14" ht="11.25">
      <c r="C25" s="19" t="s">
        <v>21</v>
      </c>
      <c r="D25" s="19" t="s">
        <v>16</v>
      </c>
      <c r="E25" t="s">
        <v>2</v>
      </c>
      <c r="F25" s="17" t="s">
        <v>16</v>
      </c>
      <c r="G25" s="15" t="s">
        <v>63</v>
      </c>
      <c r="H25" s="15" t="s">
        <v>64</v>
      </c>
      <c r="I25" s="16">
        <v>16339399.56</v>
      </c>
      <c r="J25" s="16">
        <v>16718324.07</v>
      </c>
      <c r="K25" s="16">
        <v>24328367.17</v>
      </c>
      <c r="L25" s="16">
        <v>24690422.59</v>
      </c>
      <c r="M25" s="16">
        <v>24795181.4</v>
      </c>
      <c r="N25" s="16">
        <v>24160017.48</v>
      </c>
    </row>
    <row r="26" spans="3:14" ht="11.25">
      <c r="C26" s="19" t="s">
        <v>22</v>
      </c>
      <c r="D26" s="19" t="s">
        <v>16</v>
      </c>
      <c r="E26" t="s">
        <v>2</v>
      </c>
      <c r="F26" s="17" t="s">
        <v>16</v>
      </c>
      <c r="G26" s="37" t="s">
        <v>67</v>
      </c>
      <c r="H26" s="37" t="s">
        <v>16</v>
      </c>
      <c r="I26" s="38">
        <v>1541231401.56</v>
      </c>
      <c r="J26" s="38">
        <v>1516855010.42</v>
      </c>
      <c r="K26" s="38">
        <v>1624890787.85</v>
      </c>
      <c r="L26" s="38">
        <v>1504229934.4</v>
      </c>
      <c r="M26" s="38">
        <v>1663428828.3</v>
      </c>
      <c r="N26" s="38">
        <v>1402210792.46</v>
      </c>
    </row>
    <row r="27" spans="3:5" ht="11.25">
      <c r="C27" s="19" t="s">
        <v>23</v>
      </c>
      <c r="D27" s="19" t="s">
        <v>16</v>
      </c>
      <c r="E27" t="s">
        <v>2</v>
      </c>
    </row>
    <row r="28" spans="3:5" ht="11.25">
      <c r="C28" s="19" t="s">
        <v>24</v>
      </c>
      <c r="D28" s="19" t="s">
        <v>75</v>
      </c>
      <c r="E28" t="s">
        <v>2</v>
      </c>
    </row>
    <row r="29" spans="3:5" ht="11.25">
      <c r="C29" s="19" t="s">
        <v>25</v>
      </c>
      <c r="D29" s="19" t="s">
        <v>16</v>
      </c>
      <c r="E29" t="s">
        <v>2</v>
      </c>
    </row>
    <row r="30" spans="3:5" ht="11.25">
      <c r="C30" s="19" t="s">
        <v>26</v>
      </c>
      <c r="D30" s="19" t="s">
        <v>16</v>
      </c>
      <c r="E30" t="s">
        <v>2</v>
      </c>
    </row>
    <row r="31" spans="3:5" ht="11.25">
      <c r="C31" s="19" t="s">
        <v>27</v>
      </c>
      <c r="D31" s="19" t="s">
        <v>16</v>
      </c>
      <c r="E31" t="s">
        <v>2</v>
      </c>
    </row>
    <row r="32" spans="3:5" ht="11.25">
      <c r="C32" s="19" t="s">
        <v>28</v>
      </c>
      <c r="D32" s="19" t="s">
        <v>16</v>
      </c>
      <c r="E32" t="s">
        <v>2</v>
      </c>
    </row>
    <row r="33" spans="3:5" ht="11.25">
      <c r="C33" s="19" t="s">
        <v>29</v>
      </c>
      <c r="D33" s="19" t="s">
        <v>16</v>
      </c>
      <c r="E33" t="s">
        <v>2</v>
      </c>
    </row>
    <row r="34" spans="3:5" ht="11.25">
      <c r="C34" s="19" t="s">
        <v>54</v>
      </c>
      <c r="D34" s="19" t="s">
        <v>16</v>
      </c>
      <c r="E34" t="s">
        <v>2</v>
      </c>
    </row>
    <row r="35" spans="3:5" ht="11.25">
      <c r="C35" s="19" t="s">
        <v>32</v>
      </c>
      <c r="D35" s="19" t="s">
        <v>16</v>
      </c>
      <c r="E35" t="s">
        <v>2</v>
      </c>
    </row>
    <row r="36" spans="3:5" ht="11.25">
      <c r="C36" s="19" t="s">
        <v>35</v>
      </c>
      <c r="D36" s="19" t="s">
        <v>69</v>
      </c>
      <c r="E36" t="s">
        <v>2</v>
      </c>
    </row>
    <row r="37" spans="3:5" ht="11.25">
      <c r="C37" s="19" t="s">
        <v>36</v>
      </c>
      <c r="D37" s="19" t="s">
        <v>16</v>
      </c>
      <c r="E37" t="s">
        <v>2</v>
      </c>
    </row>
    <row r="38" spans="3:5" ht="11.25">
      <c r="C38" s="19" t="s">
        <v>37</v>
      </c>
      <c r="D38" s="19" t="s">
        <v>16</v>
      </c>
      <c r="E38" t="s">
        <v>2</v>
      </c>
    </row>
    <row r="39" spans="3:5" ht="11.25">
      <c r="C39" s="19" t="s">
        <v>38</v>
      </c>
      <c r="D39" s="19" t="s">
        <v>16</v>
      </c>
      <c r="E39" t="s">
        <v>2</v>
      </c>
    </row>
    <row r="40" spans="3:5" ht="11.25">
      <c r="C40" s="19" t="s">
        <v>39</v>
      </c>
      <c r="D40" s="19" t="s">
        <v>16</v>
      </c>
      <c r="E40" t="s">
        <v>2</v>
      </c>
    </row>
    <row r="41" spans="3:5" ht="11.25">
      <c r="C41" s="19" t="s">
        <v>40</v>
      </c>
      <c r="D41" s="19" t="s">
        <v>16</v>
      </c>
      <c r="E41" t="s">
        <v>2</v>
      </c>
    </row>
    <row r="42" spans="3:5" ht="11.25">
      <c r="C42" s="19" t="s">
        <v>33</v>
      </c>
      <c r="D42" s="19" t="s">
        <v>16</v>
      </c>
      <c r="E42" t="s">
        <v>2</v>
      </c>
    </row>
    <row r="43" spans="3:5" ht="11.25">
      <c r="C43" s="19" t="s">
        <v>41</v>
      </c>
      <c r="D43" s="19" t="s">
        <v>59</v>
      </c>
      <c r="E43" t="s">
        <v>2</v>
      </c>
    </row>
    <row r="44" spans="3:5" ht="11.25">
      <c r="C44" s="19" t="s">
        <v>42</v>
      </c>
      <c r="D44" s="19" t="s">
        <v>16</v>
      </c>
      <c r="E44" t="s">
        <v>2</v>
      </c>
    </row>
    <row r="45" spans="3:5" ht="11.25">
      <c r="C45" s="19" t="s">
        <v>43</v>
      </c>
      <c r="D45" s="19" t="s">
        <v>16</v>
      </c>
      <c r="E45" t="s">
        <v>2</v>
      </c>
    </row>
    <row r="46" spans="3:5" ht="11.25">
      <c r="C46" s="19" t="s">
        <v>44</v>
      </c>
      <c r="D46" s="19" t="s">
        <v>16</v>
      </c>
      <c r="E46" t="s">
        <v>2</v>
      </c>
    </row>
    <row r="47" spans="3:4" ht="11.25">
      <c r="C47" s="19" t="s">
        <v>34</v>
      </c>
      <c r="D47" s="19" t="s">
        <v>16</v>
      </c>
    </row>
    <row r="48" spans="3:4" ht="11.25">
      <c r="C48" s="20" t="s">
        <v>45</v>
      </c>
      <c r="D48" s="20" t="s">
        <v>16</v>
      </c>
    </row>
  </sheetData>
  <sheetProtection/>
  <mergeCells count="1">
    <mergeCell ref="C21:D21"/>
  </mergeCells>
  <printOptions horizontalCentered="1"/>
  <pageMargins left="0" right="0" top="1" bottom="1" header="0.5" footer="0.5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48"/>
  <sheetViews>
    <sheetView showGridLines="0" zoomScalePageLayoutView="0" workbookViewId="0" topLeftCell="A1">
      <selection activeCell="A6" sqref="A6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19" style="0" customWidth="1"/>
    <col min="4" max="4" width="15.33203125" style="0" customWidth="1"/>
    <col min="5" max="5" width="8.83203125" style="0" customWidth="1"/>
    <col min="6" max="6" width="31" style="0" customWidth="1"/>
    <col min="7" max="7" width="14.66015625" style="0" customWidth="1"/>
    <col min="8" max="8" width="22.16015625" style="0" customWidth="1"/>
    <col min="9" max="9" width="11.33203125" style="0" customWidth="1"/>
    <col min="10" max="11" width="12.33203125" style="0" customWidth="1"/>
    <col min="12" max="12" width="11.33203125" style="0" customWidth="1"/>
    <col min="13" max="14" width="12.33203125" style="0" customWidth="1"/>
    <col min="15" max="15" width="15.83203125" style="0" customWidth="1"/>
    <col min="16" max="16" width="14.83203125" style="0" customWidth="1"/>
    <col min="17" max="18" width="15" style="0" bestFit="1" customWidth="1"/>
    <col min="19" max="19" width="19" style="0" bestFit="1" customWidth="1"/>
    <col min="20" max="31" width="12.16015625" style="0" bestFit="1" customWidth="1"/>
    <col min="32" max="32" width="15.5" style="0" bestFit="1" customWidth="1"/>
  </cols>
  <sheetData>
    <row r="1" ht="12.75">
      <c r="A1" s="41" t="s">
        <v>76</v>
      </c>
    </row>
    <row r="2" ht="12.75">
      <c r="A2" s="41" t="s">
        <v>77</v>
      </c>
    </row>
    <row r="3" ht="12.75">
      <c r="A3" s="41" t="s">
        <v>78</v>
      </c>
    </row>
    <row r="4" ht="12.75">
      <c r="A4" s="41" t="s">
        <v>79</v>
      </c>
    </row>
    <row r="5" ht="12.75">
      <c r="A5" s="41" t="s">
        <v>80</v>
      </c>
    </row>
    <row r="6" ht="12.75">
      <c r="A6" s="41" t="s">
        <v>83</v>
      </c>
    </row>
    <row r="8" ht="24" customHeight="1">
      <c r="E8" s="14" t="s">
        <v>5</v>
      </c>
    </row>
    <row r="9" spans="4:18" s="5" customFormat="1" ht="33.75" customHeight="1">
      <c r="D9" s="6"/>
      <c r="E9" s="6"/>
      <c r="F9" s="6"/>
      <c r="G9" s="12" t="s">
        <v>7</v>
      </c>
      <c r="H9" s="13" t="s">
        <v>8</v>
      </c>
      <c r="I9" s="6"/>
      <c r="J9" s="12" t="s">
        <v>47</v>
      </c>
      <c r="K9" s="31" t="s">
        <v>56</v>
      </c>
      <c r="L9" s="6"/>
      <c r="M9" s="6"/>
      <c r="N9" s="6"/>
      <c r="O9" s="6"/>
      <c r="P9" s="6"/>
      <c r="Q9" s="6"/>
      <c r="R9" s="6"/>
    </row>
    <row r="10" s="5" customFormat="1" ht="18" customHeight="1">
      <c r="A10" s="7"/>
    </row>
    <row r="12" spans="6:10" ht="12.75">
      <c r="F12" s="8" t="s">
        <v>0</v>
      </c>
      <c r="G12" s="3"/>
      <c r="H12" s="3"/>
      <c r="I12" s="3"/>
      <c r="J12" s="4"/>
    </row>
    <row r="13" spans="3:10" ht="11.25">
      <c r="C13" s="2"/>
      <c r="D13" s="2"/>
      <c r="E13" s="1"/>
      <c r="F13" s="26" t="s">
        <v>7</v>
      </c>
      <c r="G13" s="34" t="s">
        <v>8</v>
      </c>
      <c r="H13" s="9"/>
      <c r="I13" s="27" t="s">
        <v>15</v>
      </c>
      <c r="J13" s="28" t="s">
        <v>72</v>
      </c>
    </row>
    <row r="14" spans="3:10" ht="11.25">
      <c r="C14" s="2"/>
      <c r="D14" s="2"/>
      <c r="E14" s="1"/>
      <c r="F14" s="25" t="s">
        <v>12</v>
      </c>
      <c r="G14" s="33" t="s">
        <v>71</v>
      </c>
      <c r="H14" s="10"/>
      <c r="I14" s="23" t="s">
        <v>9</v>
      </c>
      <c r="J14" s="24" t="s">
        <v>68</v>
      </c>
    </row>
    <row r="15" spans="3:10" ht="11.25">
      <c r="C15" s="2"/>
      <c r="D15" s="2"/>
      <c r="E15" s="1"/>
      <c r="F15" s="25" t="s">
        <v>52</v>
      </c>
      <c r="G15" s="33" t="s">
        <v>53</v>
      </c>
      <c r="H15" s="10"/>
      <c r="I15" s="23" t="s">
        <v>48</v>
      </c>
      <c r="J15" s="30" t="s">
        <v>57</v>
      </c>
    </row>
    <row r="16" spans="3:10" ht="11.25">
      <c r="C16" s="2"/>
      <c r="D16" s="2"/>
      <c r="E16" s="1"/>
      <c r="F16" s="25" t="s">
        <v>13</v>
      </c>
      <c r="G16" s="33" t="s">
        <v>14</v>
      </c>
      <c r="H16" s="10"/>
      <c r="I16" s="23" t="s">
        <v>47</v>
      </c>
      <c r="J16" s="30" t="s">
        <v>56</v>
      </c>
    </row>
    <row r="17" spans="3:10" ht="11.25">
      <c r="C17" s="2"/>
      <c r="E17" s="1"/>
      <c r="F17" s="25" t="s">
        <v>10</v>
      </c>
      <c r="G17" s="33" t="s">
        <v>11</v>
      </c>
      <c r="H17" s="10"/>
      <c r="I17" s="23" t="s">
        <v>6</v>
      </c>
      <c r="J17" s="24" t="s">
        <v>51</v>
      </c>
    </row>
    <row r="18" spans="4:10" ht="11.25">
      <c r="D18" s="2"/>
      <c r="E18" s="1"/>
      <c r="F18" s="21" t="s">
        <v>4</v>
      </c>
      <c r="G18" s="32" t="s">
        <v>5</v>
      </c>
      <c r="H18" s="11"/>
      <c r="I18" s="22" t="s">
        <v>46</v>
      </c>
      <c r="J18" s="29" t="s">
        <v>55</v>
      </c>
    </row>
    <row r="21" spans="3:14" ht="12.75">
      <c r="C21" s="39" t="s">
        <v>3</v>
      </c>
      <c r="D21" s="40"/>
      <c r="F21" s="35" t="s">
        <v>1</v>
      </c>
      <c r="G21" s="35"/>
      <c r="H21" s="35"/>
      <c r="I21" s="35"/>
      <c r="J21" s="35"/>
      <c r="K21" s="35"/>
      <c r="L21" s="35"/>
      <c r="M21" s="35"/>
      <c r="N21" s="35"/>
    </row>
    <row r="22" spans="3:14" ht="11.25">
      <c r="C22" s="18" t="s">
        <v>17</v>
      </c>
      <c r="D22" s="18" t="s">
        <v>74</v>
      </c>
      <c r="F22" s="36" t="s">
        <v>16</v>
      </c>
      <c r="G22" s="36" t="s">
        <v>16</v>
      </c>
      <c r="H22" s="36" t="s">
        <v>16</v>
      </c>
      <c r="I22" s="15" t="s">
        <v>49</v>
      </c>
      <c r="J22" s="15" t="s">
        <v>16</v>
      </c>
      <c r="K22" s="15" t="s">
        <v>50</v>
      </c>
      <c r="L22" s="15" t="s">
        <v>16</v>
      </c>
      <c r="M22" s="15" t="s">
        <v>60</v>
      </c>
      <c r="N22" s="15" t="s">
        <v>16</v>
      </c>
    </row>
    <row r="23" spans="3:14" ht="11.25">
      <c r="C23" s="19" t="s">
        <v>19</v>
      </c>
      <c r="D23" s="19" t="s">
        <v>70</v>
      </c>
      <c r="F23" s="36" t="s">
        <v>24</v>
      </c>
      <c r="G23" s="36" t="s">
        <v>19</v>
      </c>
      <c r="H23" s="36" t="s">
        <v>30</v>
      </c>
      <c r="I23" s="15" t="s">
        <v>58</v>
      </c>
      <c r="J23" s="15" t="s">
        <v>31</v>
      </c>
      <c r="K23" s="15" t="s">
        <v>58</v>
      </c>
      <c r="L23" s="15" t="s">
        <v>31</v>
      </c>
      <c r="M23" s="15" t="s">
        <v>58</v>
      </c>
      <c r="N23" s="15" t="s">
        <v>31</v>
      </c>
    </row>
    <row r="24" spans="3:14" ht="11.25">
      <c r="C24" s="19" t="s">
        <v>20</v>
      </c>
      <c r="D24" s="19" t="s">
        <v>16</v>
      </c>
      <c r="E24" t="s">
        <v>2</v>
      </c>
      <c r="F24" s="17" t="s">
        <v>75</v>
      </c>
      <c r="G24" s="15" t="s">
        <v>65</v>
      </c>
      <c r="H24" s="15" t="s">
        <v>66</v>
      </c>
      <c r="I24" s="16">
        <v>9502090.3</v>
      </c>
      <c r="J24" s="16">
        <v>12762237.8</v>
      </c>
      <c r="K24" s="16">
        <v>13638611.66</v>
      </c>
      <c r="L24" s="16">
        <v>8173021.47</v>
      </c>
      <c r="M24" s="16">
        <v>13720484.26</v>
      </c>
      <c r="N24" s="16">
        <v>13053066.31</v>
      </c>
    </row>
    <row r="25" spans="3:5" ht="11.25">
      <c r="C25" s="19" t="s">
        <v>21</v>
      </c>
      <c r="D25" s="19" t="s">
        <v>16</v>
      </c>
      <c r="E25" t="s">
        <v>2</v>
      </c>
    </row>
    <row r="26" spans="3:5" ht="11.25">
      <c r="C26" s="19" t="s">
        <v>22</v>
      </c>
      <c r="D26" s="19" t="s">
        <v>16</v>
      </c>
      <c r="E26" t="s">
        <v>2</v>
      </c>
    </row>
    <row r="27" spans="3:5" ht="11.25">
      <c r="C27" s="19" t="s">
        <v>23</v>
      </c>
      <c r="D27" s="19" t="s">
        <v>16</v>
      </c>
      <c r="E27" t="s">
        <v>2</v>
      </c>
    </row>
    <row r="28" spans="3:5" ht="11.25">
      <c r="C28" s="19" t="s">
        <v>24</v>
      </c>
      <c r="D28" s="19" t="s">
        <v>75</v>
      </c>
      <c r="E28" t="s">
        <v>2</v>
      </c>
    </row>
    <row r="29" spans="3:5" ht="11.25">
      <c r="C29" s="19" t="s">
        <v>25</v>
      </c>
      <c r="D29" s="19" t="s">
        <v>16</v>
      </c>
      <c r="E29" t="s">
        <v>2</v>
      </c>
    </row>
    <row r="30" spans="3:5" ht="11.25">
      <c r="C30" s="19" t="s">
        <v>26</v>
      </c>
      <c r="D30" s="19" t="s">
        <v>16</v>
      </c>
      <c r="E30" t="s">
        <v>2</v>
      </c>
    </row>
    <row r="31" spans="3:5" ht="11.25">
      <c r="C31" s="19" t="s">
        <v>27</v>
      </c>
      <c r="D31" s="19" t="s">
        <v>16</v>
      </c>
      <c r="E31" t="s">
        <v>2</v>
      </c>
    </row>
    <row r="32" spans="3:5" ht="11.25">
      <c r="C32" s="19" t="s">
        <v>28</v>
      </c>
      <c r="D32" s="19" t="s">
        <v>16</v>
      </c>
      <c r="E32" t="s">
        <v>2</v>
      </c>
    </row>
    <row r="33" spans="3:5" ht="11.25">
      <c r="C33" s="19" t="s">
        <v>29</v>
      </c>
      <c r="D33" s="19" t="s">
        <v>16</v>
      </c>
      <c r="E33" t="s">
        <v>2</v>
      </c>
    </row>
    <row r="34" spans="3:5" ht="11.25">
      <c r="C34" s="19" t="s">
        <v>54</v>
      </c>
      <c r="D34" s="19" t="s">
        <v>16</v>
      </c>
      <c r="E34" t="s">
        <v>2</v>
      </c>
    </row>
    <row r="35" spans="3:5" ht="11.25">
      <c r="C35" s="19" t="s">
        <v>32</v>
      </c>
      <c r="D35" s="19" t="s">
        <v>16</v>
      </c>
      <c r="E35" t="s">
        <v>2</v>
      </c>
    </row>
    <row r="36" spans="3:5" ht="11.25">
      <c r="C36" s="19" t="s">
        <v>35</v>
      </c>
      <c r="D36" s="19" t="s">
        <v>69</v>
      </c>
      <c r="E36" t="s">
        <v>2</v>
      </c>
    </row>
    <row r="37" spans="3:5" ht="11.25">
      <c r="C37" s="19" t="s">
        <v>36</v>
      </c>
      <c r="D37" s="19" t="s">
        <v>16</v>
      </c>
      <c r="E37" t="s">
        <v>2</v>
      </c>
    </row>
    <row r="38" spans="3:5" ht="11.25">
      <c r="C38" s="19" t="s">
        <v>37</v>
      </c>
      <c r="D38" s="19" t="s">
        <v>16</v>
      </c>
      <c r="E38" t="s">
        <v>2</v>
      </c>
    </row>
    <row r="39" spans="3:5" ht="11.25">
      <c r="C39" s="19" t="s">
        <v>38</v>
      </c>
      <c r="D39" s="19" t="s">
        <v>16</v>
      </c>
      <c r="E39" t="s">
        <v>2</v>
      </c>
    </row>
    <row r="40" spans="3:5" ht="11.25">
      <c r="C40" s="19" t="s">
        <v>39</v>
      </c>
      <c r="D40" s="19" t="s">
        <v>16</v>
      </c>
      <c r="E40" t="s">
        <v>2</v>
      </c>
    </row>
    <row r="41" spans="3:5" ht="11.25">
      <c r="C41" s="19" t="s">
        <v>40</v>
      </c>
      <c r="D41" s="19" t="s">
        <v>16</v>
      </c>
      <c r="E41" t="s">
        <v>2</v>
      </c>
    </row>
    <row r="42" spans="3:5" ht="11.25">
      <c r="C42" s="19" t="s">
        <v>33</v>
      </c>
      <c r="D42" s="19" t="s">
        <v>16</v>
      </c>
      <c r="E42" t="s">
        <v>2</v>
      </c>
    </row>
    <row r="43" spans="3:5" ht="11.25">
      <c r="C43" s="19" t="s">
        <v>41</v>
      </c>
      <c r="D43" s="19" t="s">
        <v>59</v>
      </c>
      <c r="E43" t="s">
        <v>2</v>
      </c>
    </row>
    <row r="44" spans="3:5" ht="11.25">
      <c r="C44" s="19" t="s">
        <v>42</v>
      </c>
      <c r="D44" s="19" t="s">
        <v>16</v>
      </c>
      <c r="E44" t="s">
        <v>2</v>
      </c>
    </row>
    <row r="45" spans="3:5" ht="11.25">
      <c r="C45" s="19" t="s">
        <v>43</v>
      </c>
      <c r="D45" s="19" t="s">
        <v>16</v>
      </c>
      <c r="E45" t="s">
        <v>2</v>
      </c>
    </row>
    <row r="46" spans="3:5" ht="11.25">
      <c r="C46" s="19" t="s">
        <v>44</v>
      </c>
      <c r="D46" s="19" t="s">
        <v>16</v>
      </c>
      <c r="E46" t="s">
        <v>2</v>
      </c>
    </row>
    <row r="47" spans="3:4" ht="11.25">
      <c r="C47" s="19" t="s">
        <v>34</v>
      </c>
      <c r="D47" s="19" t="s">
        <v>16</v>
      </c>
    </row>
    <row r="48" spans="3:4" ht="11.25">
      <c r="C48" s="20" t="s">
        <v>45</v>
      </c>
      <c r="D48" s="20" t="s">
        <v>16</v>
      </c>
    </row>
  </sheetData>
  <sheetProtection/>
  <mergeCells count="1">
    <mergeCell ref="C21:D21"/>
  </mergeCells>
  <printOptions horizontalCentered="1"/>
  <pageMargins left="0" right="0" top="1" bottom="1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6" sqref="A6"/>
    </sheetView>
  </sheetViews>
  <sheetFormatPr defaultColWidth="9.33203125" defaultRowHeight="11.25"/>
  <cols>
    <col min="1" max="1" width="14.5" style="0" bestFit="1" customWidth="1"/>
    <col min="2" max="2" width="21.66015625" style="0" bestFit="1" customWidth="1"/>
    <col min="3" max="8" width="14.83203125" style="0" bestFit="1" customWidth="1"/>
  </cols>
  <sheetData>
    <row r="1" ht="12.75">
      <c r="A1" s="41" t="s">
        <v>76</v>
      </c>
    </row>
    <row r="2" ht="12.75">
      <c r="A2" s="41" t="s">
        <v>77</v>
      </c>
    </row>
    <row r="3" ht="12.75">
      <c r="A3" s="41" t="s">
        <v>78</v>
      </c>
    </row>
    <row r="4" ht="12.75">
      <c r="A4" s="41" t="s">
        <v>79</v>
      </c>
    </row>
    <row r="5" ht="12.75">
      <c r="A5" s="41" t="s">
        <v>80</v>
      </c>
    </row>
    <row r="6" ht="12.75">
      <c r="A6" s="41" t="s">
        <v>82</v>
      </c>
    </row>
    <row r="8" spans="1:8" ht="11.25">
      <c r="A8" s="36" t="s">
        <v>16</v>
      </c>
      <c r="B8" s="36" t="s">
        <v>16</v>
      </c>
      <c r="C8" s="15" t="s">
        <v>49</v>
      </c>
      <c r="D8" s="15" t="s">
        <v>16</v>
      </c>
      <c r="E8" s="15" t="s">
        <v>50</v>
      </c>
      <c r="F8" s="15" t="s">
        <v>16</v>
      </c>
      <c r="G8" s="15" t="s">
        <v>60</v>
      </c>
      <c r="H8" s="15" t="s">
        <v>16</v>
      </c>
    </row>
    <row r="9" spans="1:8" ht="11.25">
      <c r="A9" s="36" t="s">
        <v>19</v>
      </c>
      <c r="B9" s="36" t="s">
        <v>30</v>
      </c>
      <c r="C9" s="15" t="s">
        <v>58</v>
      </c>
      <c r="D9" s="15" t="s">
        <v>31</v>
      </c>
      <c r="E9" s="15" t="s">
        <v>58</v>
      </c>
      <c r="F9" s="15" t="s">
        <v>31</v>
      </c>
      <c r="G9" s="15" t="s">
        <v>58</v>
      </c>
      <c r="H9" s="15" t="s">
        <v>31</v>
      </c>
    </row>
    <row r="10" spans="1:8" ht="11.25">
      <c r="A10" s="15" t="s">
        <v>61</v>
      </c>
      <c r="B10" s="15" t="s">
        <v>62</v>
      </c>
      <c r="C10" s="16">
        <v>1524892002</v>
      </c>
      <c r="D10" s="16">
        <v>1500136686.35</v>
      </c>
      <c r="E10" s="16">
        <v>1600562420.68</v>
      </c>
      <c r="F10" s="16">
        <v>1479539511.81</v>
      </c>
      <c r="G10" s="16">
        <v>1638633646.9</v>
      </c>
      <c r="H10" s="16">
        <v>1378050774.98</v>
      </c>
    </row>
    <row r="11" spans="1:8" ht="11.25">
      <c r="A11" s="15" t="s">
        <v>63</v>
      </c>
      <c r="B11" s="15" t="s">
        <v>64</v>
      </c>
      <c r="C11" s="16">
        <v>16339399.56</v>
      </c>
      <c r="D11" s="16">
        <v>16718324.07</v>
      </c>
      <c r="E11" s="16">
        <v>24328367.17</v>
      </c>
      <c r="F11" s="16">
        <v>24690422.59</v>
      </c>
      <c r="G11" s="16">
        <v>24795181.4</v>
      </c>
      <c r="H11" s="16">
        <v>24160017.48</v>
      </c>
    </row>
    <row r="12" spans="1:8" ht="11.25">
      <c r="A12" s="15" t="s">
        <v>65</v>
      </c>
      <c r="B12" s="15" t="s">
        <v>66</v>
      </c>
      <c r="C12" s="16">
        <v>9502090.3</v>
      </c>
      <c r="D12" s="16">
        <v>12762237.8</v>
      </c>
      <c r="E12" s="16">
        <v>13638611.66</v>
      </c>
      <c r="F12" s="16">
        <v>8173021.47</v>
      </c>
      <c r="G12" s="16">
        <v>13720484.26</v>
      </c>
      <c r="H12" s="16">
        <v>13053066.31</v>
      </c>
    </row>
    <row r="13" spans="1:8" ht="11.25">
      <c r="A13" s="37" t="s">
        <v>67</v>
      </c>
      <c r="B13" s="37" t="s">
        <v>16</v>
      </c>
      <c r="C13" s="38">
        <f aca="true" t="shared" si="0" ref="C13:H13">SUM(C10:C12)</f>
        <v>1550733491.86</v>
      </c>
      <c r="D13" s="38">
        <f t="shared" si="0"/>
        <v>1529617248.2199998</v>
      </c>
      <c r="E13" s="38">
        <f t="shared" si="0"/>
        <v>1638529399.5100002</v>
      </c>
      <c r="F13" s="38">
        <f t="shared" si="0"/>
        <v>1512402955.87</v>
      </c>
      <c r="G13" s="38">
        <f t="shared" si="0"/>
        <v>1677149312.5600002</v>
      </c>
      <c r="H13" s="38">
        <f t="shared" si="0"/>
        <v>1415263858.77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2016-08-15T21:07:17Z</dcterms:created>
  <dcterms:modified xsi:type="dcterms:W3CDTF">2016-08-15T21:07:17Z</dcterms:modified>
  <cp:category/>
  <cp:version/>
  <cp:contentType/>
  <cp:contentStatus/>
</cp:coreProperties>
</file>