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H3" i="1" l="1"/>
  <c r="H4" i="1"/>
  <c r="H5" i="1"/>
  <c r="H7" i="1"/>
  <c r="H8" i="1"/>
  <c r="H9" i="1"/>
</calcChain>
</file>

<file path=xl/sharedStrings.xml><?xml version="1.0" encoding="utf-8"?>
<sst xmlns="http://schemas.openxmlformats.org/spreadsheetml/2006/main" count="20" uniqueCount="20">
  <si>
    <t>Maturity</t>
  </si>
  <si>
    <t>Issue Date</t>
  </si>
  <si>
    <t>Date</t>
  </si>
  <si>
    <t>Senior Note Series 2010A</t>
  </si>
  <si>
    <t>Senior Note Series 2010B</t>
  </si>
  <si>
    <t>Senior Note Series 2012A</t>
  </si>
  <si>
    <t>Senior Note Series 2013A</t>
  </si>
  <si>
    <t>Senior Note Series 2014A</t>
  </si>
  <si>
    <t>Escambia County Series 1997</t>
  </si>
  <si>
    <t>Spread</t>
  </si>
  <si>
    <t>Coupon Rate</t>
  </si>
  <si>
    <t>Senior Note Series 2007A</t>
  </si>
  <si>
    <t>Senior Note Series 2011A*</t>
  </si>
  <si>
    <t>* This note was issued in the retail market and does not price on a spread to treasury.</t>
  </si>
  <si>
    <t>Description</t>
  </si>
  <si>
    <t>Sold- Face 
Value</t>
  </si>
  <si>
    <t>Effective 
Rate</t>
  </si>
  <si>
    <t>($000s)</t>
  </si>
  <si>
    <t>Treasury
 Rate</t>
  </si>
  <si>
    <t xml:space="preserve"> (basis 
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</si>
</sst>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ourier New"/>
      <family val="3"/>
    </font>
    <font>
      <sz val="10"/>
      <name val="Footlight MT Light"/>
      <family val="1"/>
    </font>
    <font>
      <sz val="10"/>
      <name val="Courier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110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6" applyNumberFormat="0" applyAlignment="0" applyProtection="0"/>
    <xf numFmtId="0" fontId="31" fillId="6" borderId="7" applyNumberFormat="0" applyAlignment="0" applyProtection="0"/>
    <xf numFmtId="0" fontId="32" fillId="6" borderId="6" applyNumberFormat="0" applyAlignment="0" applyProtection="0"/>
    <xf numFmtId="0" fontId="33" fillId="0" borderId="8" applyNumberFormat="0" applyFill="0" applyAlignment="0" applyProtection="0"/>
    <xf numFmtId="0" fontId="34" fillId="7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8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39" fillId="0" borderId="0"/>
    <xf numFmtId="43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44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40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41" fillId="0" borderId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9" fontId="20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12">
      <alignment horizontal="center"/>
    </xf>
    <xf numFmtId="3" fontId="42" fillId="0" borderId="0" applyFont="0" applyFill="0" applyBorder="0" applyAlignment="0" applyProtection="0"/>
    <xf numFmtId="0" fontId="42" fillId="33" borderId="0" applyNumberFormat="0" applyFon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28" fillId="3" borderId="0" applyNumberFormat="0" applyBorder="0" applyAlignment="0" applyProtection="0"/>
    <xf numFmtId="0" fontId="32" fillId="6" borderId="6" applyNumberFormat="0" applyAlignment="0" applyProtection="0"/>
    <xf numFmtId="0" fontId="34" fillId="7" borderId="9" applyNumberFormat="0" applyAlignment="0" applyProtection="0"/>
    <xf numFmtId="43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5" borderId="6" applyNumberFormat="0" applyAlignment="0" applyProtection="0"/>
    <xf numFmtId="0" fontId="33" fillId="0" borderId="8" applyNumberFormat="0" applyFill="0" applyAlignment="0" applyProtection="0"/>
    <xf numFmtId="0" fontId="29" fillId="4" borderId="0" applyNumberFormat="0" applyBorder="0" applyAlignment="0" applyProtection="0"/>
    <xf numFmtId="0" fontId="21" fillId="0" borderId="0"/>
    <xf numFmtId="0" fontId="22" fillId="8" borderId="10" applyNumberFormat="0" applyFont="0" applyAlignment="0" applyProtection="0"/>
    <xf numFmtId="0" fontId="31" fillId="6" borderId="7" applyNumberFormat="0" applyAlignment="0" applyProtection="0"/>
    <xf numFmtId="0" fontId="2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9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44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6" applyNumberFormat="0" applyAlignment="0" applyProtection="0"/>
    <xf numFmtId="0" fontId="15" fillId="7" borderId="9" applyNumberFormat="0" applyAlignment="0" applyProtection="0"/>
    <xf numFmtId="43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6" applyNumberFormat="0" applyAlignment="0" applyProtection="0"/>
    <xf numFmtId="0" fontId="14" fillId="0" borderId="8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22" fillId="8" borderId="10" applyNumberFormat="0" applyFont="0" applyAlignment="0" applyProtection="0"/>
    <xf numFmtId="0" fontId="12" fillId="6" borderId="7" applyNumberFormat="0" applyAlignment="0" applyProtection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28" fillId="3" borderId="0" applyNumberFormat="0" applyBorder="0" applyAlignment="0" applyProtection="0"/>
    <xf numFmtId="0" fontId="32" fillId="6" borderId="6" applyNumberFormat="0" applyAlignment="0" applyProtection="0"/>
    <xf numFmtId="0" fontId="34" fillId="7" borderId="9" applyNumberFormat="0" applyAlignment="0" applyProtection="0"/>
    <xf numFmtId="0" fontId="3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5" borderId="6" applyNumberFormat="0" applyAlignment="0" applyProtection="0"/>
    <xf numFmtId="0" fontId="33" fillId="0" borderId="8" applyNumberFormat="0" applyFill="0" applyAlignment="0" applyProtection="0"/>
    <xf numFmtId="0" fontId="29" fillId="4" borderId="0" applyNumberFormat="0" applyBorder="0" applyAlignment="0" applyProtection="0"/>
    <xf numFmtId="0" fontId="21" fillId="0" borderId="0"/>
    <xf numFmtId="0" fontId="22" fillId="8" borderId="10" applyNumberFormat="0" applyFont="0" applyAlignment="0" applyProtection="0"/>
    <xf numFmtId="0" fontId="31" fillId="6" borderId="7" applyNumberFormat="0" applyAlignment="0" applyProtection="0"/>
    <xf numFmtId="0" fontId="2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 applyFill="1"/>
    <xf numFmtId="37" fontId="2" fillId="0" borderId="0" xfId="0" applyNumberFormat="1" applyFont="1" applyFill="1"/>
    <xf numFmtId="10" fontId="2" fillId="0" borderId="0" xfId="0" applyNumberFormat="1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46" fillId="34" borderId="0" xfId="0" applyFont="1" applyFill="1"/>
    <xf numFmtId="0" fontId="47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 wrapText="1"/>
    </xf>
    <xf numFmtId="14" fontId="47" fillId="34" borderId="0" xfId="0" applyNumberFormat="1" applyFont="1" applyFill="1" applyAlignment="1">
      <alignment horizontal="center"/>
    </xf>
    <xf numFmtId="0" fontId="46" fillId="34" borderId="0" xfId="0" applyFont="1" applyFill="1" applyAlignment="1">
      <alignment horizontal="center"/>
    </xf>
    <xf numFmtId="0" fontId="1" fillId="34" borderId="0" xfId="0" applyFont="1" applyFill="1"/>
    <xf numFmtId="0" fontId="47" fillId="34" borderId="2" xfId="0" applyFont="1" applyFill="1" applyBorder="1" applyAlignment="1">
      <alignment horizontal="center"/>
    </xf>
    <xf numFmtId="0" fontId="47" fillId="34" borderId="1" xfId="0" applyFont="1" applyFill="1" applyBorder="1" applyAlignment="1">
      <alignment horizontal="center"/>
    </xf>
    <xf numFmtId="0" fontId="46" fillId="34" borderId="2" xfId="0" applyFont="1" applyFill="1" applyBorder="1" applyAlignment="1">
      <alignment horizontal="center" wrapText="1"/>
    </xf>
    <xf numFmtId="14" fontId="47" fillId="34" borderId="2" xfId="0" quotePrefix="1" applyNumberFormat="1" applyFont="1" applyFill="1" applyBorder="1" applyAlignment="1">
      <alignment horizontal="center" wrapText="1"/>
    </xf>
    <xf numFmtId="10" fontId="46" fillId="34" borderId="0" xfId="0" applyNumberFormat="1" applyFont="1" applyFill="1" applyAlignment="1">
      <alignment horizontal="center"/>
    </xf>
    <xf numFmtId="14" fontId="46" fillId="34" borderId="0" xfId="0" applyNumberFormat="1" applyFont="1" applyFill="1" applyAlignment="1">
      <alignment horizontal="center"/>
    </xf>
    <xf numFmtId="164" fontId="46" fillId="34" borderId="0" xfId="1" applyNumberFormat="1" applyFont="1" applyFill="1" applyAlignment="1">
      <alignment horizontal="center"/>
    </xf>
    <xf numFmtId="165" fontId="46" fillId="34" borderId="0" xfId="2" applyNumberFormat="1" applyFont="1" applyFill="1" applyAlignment="1">
      <alignment horizontal="center"/>
    </xf>
    <xf numFmtId="165" fontId="46" fillId="34" borderId="0" xfId="0" applyNumberFormat="1" applyFont="1" applyFill="1" applyAlignment="1">
      <alignment horizontal="center"/>
    </xf>
  </cellXfs>
  <cellStyles count="1107">
    <cellStyle name="_x0013_" xfId="217"/>
    <cellStyle name="20% - Accent1 10" xfId="169"/>
    <cellStyle name="20% - Accent1 10 2" xfId="635"/>
    <cellStyle name="20% - Accent1 11" xfId="181"/>
    <cellStyle name="20% - Accent1 11 2" xfId="647"/>
    <cellStyle name="20% - Accent1 12" xfId="398"/>
    <cellStyle name="20% - Accent1 12 2" xfId="752"/>
    <cellStyle name="20% - Accent1 13" xfId="506"/>
    <cellStyle name="20% - Accent1 14" xfId="859"/>
    <cellStyle name="20% - Accent1 15" xfId="873"/>
    <cellStyle name="20% - Accent1 16" xfId="885"/>
    <cellStyle name="20% - Accent1 17" xfId="26"/>
    <cellStyle name="20% - Accent1 2" xfId="54"/>
    <cellStyle name="20% - Accent1 2 2" xfId="314"/>
    <cellStyle name="20% - Accent1 2 2 2" xfId="1024"/>
    <cellStyle name="20% - Accent1 2 3" xfId="366"/>
    <cellStyle name="20% - Accent1 2 3 2" xfId="472"/>
    <cellStyle name="20% - Accent1 2 3 2 2" xfId="826"/>
    <cellStyle name="20% - Accent1 2 3 3" xfId="721"/>
    <cellStyle name="20% - Accent1 2 3 4" xfId="1076"/>
    <cellStyle name="20% - Accent1 2 4" xfId="218"/>
    <cellStyle name="20% - Accent1 2 4 2" xfId="669"/>
    <cellStyle name="20% - Accent1 2 5" xfId="420"/>
    <cellStyle name="20% - Accent1 2 5 2" xfId="774"/>
    <cellStyle name="20% - Accent1 2 6" xfId="523"/>
    <cellStyle name="20% - Accent1 2 7" xfId="941"/>
    <cellStyle name="20% - Accent1 3" xfId="70"/>
    <cellStyle name="20% - Accent1 3 2" xfId="315"/>
    <cellStyle name="20% - Accent1 3 2 2" xfId="1025"/>
    <cellStyle name="20% - Accent1 3 3" xfId="367"/>
    <cellStyle name="20% - Accent1 3 3 2" xfId="473"/>
    <cellStyle name="20% - Accent1 3 3 2 2" xfId="827"/>
    <cellStyle name="20% - Accent1 3 3 3" xfId="722"/>
    <cellStyle name="20% - Accent1 3 3 4" xfId="1077"/>
    <cellStyle name="20% - Accent1 3 4" xfId="219"/>
    <cellStyle name="20% - Accent1 3 4 2" xfId="670"/>
    <cellStyle name="20% - Accent1 3 5" xfId="421"/>
    <cellStyle name="20% - Accent1 3 5 2" xfId="775"/>
    <cellStyle name="20% - Accent1 3 6" xfId="537"/>
    <cellStyle name="20% - Accent1 3 7" xfId="942"/>
    <cellStyle name="20% - Accent1 4" xfId="84"/>
    <cellStyle name="20% - Accent1 4 2" xfId="260"/>
    <cellStyle name="20% - Accent1 4 3" xfId="551"/>
    <cellStyle name="20% - Accent1 4 4" xfId="972"/>
    <cellStyle name="20% - Accent1 5" xfId="98"/>
    <cellStyle name="20% - Accent1 5 2" xfId="345"/>
    <cellStyle name="20% - Accent1 5 2 2" xfId="700"/>
    <cellStyle name="20% - Accent1 5 3" xfId="451"/>
    <cellStyle name="20% - Accent1 5 3 2" xfId="805"/>
    <cellStyle name="20% - Accent1 5 4" xfId="565"/>
    <cellStyle name="20% - Accent1 5 5" xfId="1055"/>
    <cellStyle name="20% - Accent1 6" xfId="112"/>
    <cellStyle name="20% - Accent1 6 2" xfId="579"/>
    <cellStyle name="20% - Accent1 7" xfId="126"/>
    <cellStyle name="20% - Accent1 7 2" xfId="593"/>
    <cellStyle name="20% - Accent1 8" xfId="140"/>
    <cellStyle name="20% - Accent1 8 2" xfId="607"/>
    <cellStyle name="20% - Accent1 9" xfId="154"/>
    <cellStyle name="20% - Accent1 9 2" xfId="621"/>
    <cellStyle name="20% - Accent2 10" xfId="171"/>
    <cellStyle name="20% - Accent2 10 2" xfId="637"/>
    <cellStyle name="20% - Accent2 11" xfId="182"/>
    <cellStyle name="20% - Accent2 11 2" xfId="648"/>
    <cellStyle name="20% - Accent2 12" xfId="399"/>
    <cellStyle name="20% - Accent2 12 2" xfId="753"/>
    <cellStyle name="20% - Accent2 13" xfId="508"/>
    <cellStyle name="20% - Accent2 14" xfId="861"/>
    <cellStyle name="20% - Accent2 15" xfId="875"/>
    <cellStyle name="20% - Accent2 16" xfId="886"/>
    <cellStyle name="20% - Accent2 17" xfId="30"/>
    <cellStyle name="20% - Accent2 2" xfId="56"/>
    <cellStyle name="20% - Accent2 2 2" xfId="316"/>
    <cellStyle name="20% - Accent2 2 2 2" xfId="1026"/>
    <cellStyle name="20% - Accent2 2 3" xfId="368"/>
    <cellStyle name="20% - Accent2 2 3 2" xfId="474"/>
    <cellStyle name="20% - Accent2 2 3 2 2" xfId="828"/>
    <cellStyle name="20% - Accent2 2 3 3" xfId="723"/>
    <cellStyle name="20% - Accent2 2 3 4" xfId="1078"/>
    <cellStyle name="20% - Accent2 2 4" xfId="220"/>
    <cellStyle name="20% - Accent2 2 4 2" xfId="671"/>
    <cellStyle name="20% - Accent2 2 5" xfId="422"/>
    <cellStyle name="20% - Accent2 2 5 2" xfId="776"/>
    <cellStyle name="20% - Accent2 2 6" xfId="525"/>
    <cellStyle name="20% - Accent2 2 7" xfId="943"/>
    <cellStyle name="20% - Accent2 3" xfId="72"/>
    <cellStyle name="20% - Accent2 3 2" xfId="317"/>
    <cellStyle name="20% - Accent2 3 2 2" xfId="1027"/>
    <cellStyle name="20% - Accent2 3 3" xfId="369"/>
    <cellStyle name="20% - Accent2 3 3 2" xfId="475"/>
    <cellStyle name="20% - Accent2 3 3 2 2" xfId="829"/>
    <cellStyle name="20% - Accent2 3 3 3" xfId="724"/>
    <cellStyle name="20% - Accent2 3 3 4" xfId="1079"/>
    <cellStyle name="20% - Accent2 3 4" xfId="221"/>
    <cellStyle name="20% - Accent2 3 4 2" xfId="672"/>
    <cellStyle name="20% - Accent2 3 5" xfId="423"/>
    <cellStyle name="20% - Accent2 3 5 2" xfId="777"/>
    <cellStyle name="20% - Accent2 3 6" xfId="539"/>
    <cellStyle name="20% - Accent2 3 7" xfId="944"/>
    <cellStyle name="20% - Accent2 4" xfId="86"/>
    <cellStyle name="20% - Accent2 4 2" xfId="261"/>
    <cellStyle name="20% - Accent2 4 3" xfId="553"/>
    <cellStyle name="20% - Accent2 4 4" xfId="973"/>
    <cellStyle name="20% - Accent2 5" xfId="100"/>
    <cellStyle name="20% - Accent2 5 2" xfId="346"/>
    <cellStyle name="20% - Accent2 5 2 2" xfId="701"/>
    <cellStyle name="20% - Accent2 5 3" xfId="452"/>
    <cellStyle name="20% - Accent2 5 3 2" xfId="806"/>
    <cellStyle name="20% - Accent2 5 4" xfId="567"/>
    <cellStyle name="20% - Accent2 5 5" xfId="1056"/>
    <cellStyle name="20% - Accent2 6" xfId="114"/>
    <cellStyle name="20% - Accent2 6 2" xfId="581"/>
    <cellStyle name="20% - Accent2 7" xfId="128"/>
    <cellStyle name="20% - Accent2 7 2" xfId="595"/>
    <cellStyle name="20% - Accent2 8" xfId="142"/>
    <cellStyle name="20% - Accent2 8 2" xfId="609"/>
    <cellStyle name="20% - Accent2 9" xfId="156"/>
    <cellStyle name="20% - Accent2 9 2" xfId="623"/>
    <cellStyle name="20% - Accent3 10" xfId="173"/>
    <cellStyle name="20% - Accent3 10 2" xfId="639"/>
    <cellStyle name="20% - Accent3 11" xfId="183"/>
    <cellStyle name="20% - Accent3 11 2" xfId="649"/>
    <cellStyle name="20% - Accent3 12" xfId="400"/>
    <cellStyle name="20% - Accent3 12 2" xfId="754"/>
    <cellStyle name="20% - Accent3 13" xfId="510"/>
    <cellStyle name="20% - Accent3 14" xfId="863"/>
    <cellStyle name="20% - Accent3 15" xfId="877"/>
    <cellStyle name="20% - Accent3 16" xfId="887"/>
    <cellStyle name="20% - Accent3 17" xfId="34"/>
    <cellStyle name="20% - Accent3 2" xfId="58"/>
    <cellStyle name="20% - Accent3 2 2" xfId="318"/>
    <cellStyle name="20% - Accent3 2 2 2" xfId="1028"/>
    <cellStyle name="20% - Accent3 2 3" xfId="370"/>
    <cellStyle name="20% - Accent3 2 3 2" xfId="476"/>
    <cellStyle name="20% - Accent3 2 3 2 2" xfId="830"/>
    <cellStyle name="20% - Accent3 2 3 3" xfId="725"/>
    <cellStyle name="20% - Accent3 2 3 4" xfId="1080"/>
    <cellStyle name="20% - Accent3 2 4" xfId="222"/>
    <cellStyle name="20% - Accent3 2 4 2" xfId="673"/>
    <cellStyle name="20% - Accent3 2 5" xfId="424"/>
    <cellStyle name="20% - Accent3 2 5 2" xfId="778"/>
    <cellStyle name="20% - Accent3 2 6" xfId="527"/>
    <cellStyle name="20% - Accent3 2 7" xfId="945"/>
    <cellStyle name="20% - Accent3 3" xfId="74"/>
    <cellStyle name="20% - Accent3 3 2" xfId="319"/>
    <cellStyle name="20% - Accent3 3 2 2" xfId="1029"/>
    <cellStyle name="20% - Accent3 3 3" xfId="371"/>
    <cellStyle name="20% - Accent3 3 3 2" xfId="477"/>
    <cellStyle name="20% - Accent3 3 3 2 2" xfId="831"/>
    <cellStyle name="20% - Accent3 3 3 3" xfId="726"/>
    <cellStyle name="20% - Accent3 3 3 4" xfId="1081"/>
    <cellStyle name="20% - Accent3 3 4" xfId="223"/>
    <cellStyle name="20% - Accent3 3 4 2" xfId="674"/>
    <cellStyle name="20% - Accent3 3 5" xfId="425"/>
    <cellStyle name="20% - Accent3 3 5 2" xfId="779"/>
    <cellStyle name="20% - Accent3 3 6" xfId="541"/>
    <cellStyle name="20% - Accent3 3 7" xfId="946"/>
    <cellStyle name="20% - Accent3 4" xfId="88"/>
    <cellStyle name="20% - Accent3 4 2" xfId="262"/>
    <cellStyle name="20% - Accent3 4 3" xfId="555"/>
    <cellStyle name="20% - Accent3 4 4" xfId="974"/>
    <cellStyle name="20% - Accent3 5" xfId="102"/>
    <cellStyle name="20% - Accent3 5 2" xfId="347"/>
    <cellStyle name="20% - Accent3 5 2 2" xfId="702"/>
    <cellStyle name="20% - Accent3 5 3" xfId="453"/>
    <cellStyle name="20% - Accent3 5 3 2" xfId="807"/>
    <cellStyle name="20% - Accent3 5 4" xfId="569"/>
    <cellStyle name="20% - Accent3 5 5" xfId="1057"/>
    <cellStyle name="20% - Accent3 6" xfId="116"/>
    <cellStyle name="20% - Accent3 6 2" xfId="583"/>
    <cellStyle name="20% - Accent3 7" xfId="130"/>
    <cellStyle name="20% - Accent3 7 2" xfId="597"/>
    <cellStyle name="20% - Accent3 8" xfId="144"/>
    <cellStyle name="20% - Accent3 8 2" xfId="611"/>
    <cellStyle name="20% - Accent3 9" xfId="158"/>
    <cellStyle name="20% - Accent3 9 2" xfId="625"/>
    <cellStyle name="20% - Accent4 10" xfId="175"/>
    <cellStyle name="20% - Accent4 10 2" xfId="641"/>
    <cellStyle name="20% - Accent4 11" xfId="184"/>
    <cellStyle name="20% - Accent4 11 2" xfId="650"/>
    <cellStyle name="20% - Accent4 12" xfId="401"/>
    <cellStyle name="20% - Accent4 12 2" xfId="755"/>
    <cellStyle name="20% - Accent4 13" xfId="512"/>
    <cellStyle name="20% - Accent4 14" xfId="865"/>
    <cellStyle name="20% - Accent4 15" xfId="879"/>
    <cellStyle name="20% - Accent4 16" xfId="888"/>
    <cellStyle name="20% - Accent4 17" xfId="38"/>
    <cellStyle name="20% - Accent4 2" xfId="60"/>
    <cellStyle name="20% - Accent4 2 2" xfId="320"/>
    <cellStyle name="20% - Accent4 2 2 2" xfId="1030"/>
    <cellStyle name="20% - Accent4 2 3" xfId="372"/>
    <cellStyle name="20% - Accent4 2 3 2" xfId="478"/>
    <cellStyle name="20% - Accent4 2 3 2 2" xfId="832"/>
    <cellStyle name="20% - Accent4 2 3 3" xfId="727"/>
    <cellStyle name="20% - Accent4 2 3 4" xfId="1082"/>
    <cellStyle name="20% - Accent4 2 4" xfId="224"/>
    <cellStyle name="20% - Accent4 2 4 2" xfId="675"/>
    <cellStyle name="20% - Accent4 2 5" xfId="426"/>
    <cellStyle name="20% - Accent4 2 5 2" xfId="780"/>
    <cellStyle name="20% - Accent4 2 6" xfId="529"/>
    <cellStyle name="20% - Accent4 2 7" xfId="947"/>
    <cellStyle name="20% - Accent4 3" xfId="76"/>
    <cellStyle name="20% - Accent4 3 2" xfId="321"/>
    <cellStyle name="20% - Accent4 3 2 2" xfId="1031"/>
    <cellStyle name="20% - Accent4 3 3" xfId="373"/>
    <cellStyle name="20% - Accent4 3 3 2" xfId="479"/>
    <cellStyle name="20% - Accent4 3 3 2 2" xfId="833"/>
    <cellStyle name="20% - Accent4 3 3 3" xfId="728"/>
    <cellStyle name="20% - Accent4 3 3 4" xfId="1083"/>
    <cellStyle name="20% - Accent4 3 4" xfId="225"/>
    <cellStyle name="20% - Accent4 3 4 2" xfId="676"/>
    <cellStyle name="20% - Accent4 3 5" xfId="427"/>
    <cellStyle name="20% - Accent4 3 5 2" xfId="781"/>
    <cellStyle name="20% - Accent4 3 6" xfId="543"/>
    <cellStyle name="20% - Accent4 3 7" xfId="948"/>
    <cellStyle name="20% - Accent4 4" xfId="90"/>
    <cellStyle name="20% - Accent4 4 2" xfId="263"/>
    <cellStyle name="20% - Accent4 4 3" xfId="557"/>
    <cellStyle name="20% - Accent4 4 4" xfId="975"/>
    <cellStyle name="20% - Accent4 5" xfId="104"/>
    <cellStyle name="20% - Accent4 5 2" xfId="348"/>
    <cellStyle name="20% - Accent4 5 2 2" xfId="703"/>
    <cellStyle name="20% - Accent4 5 3" xfId="454"/>
    <cellStyle name="20% - Accent4 5 3 2" xfId="808"/>
    <cellStyle name="20% - Accent4 5 4" xfId="571"/>
    <cellStyle name="20% - Accent4 5 5" xfId="1058"/>
    <cellStyle name="20% - Accent4 6" xfId="118"/>
    <cellStyle name="20% - Accent4 6 2" xfId="585"/>
    <cellStyle name="20% - Accent4 7" xfId="132"/>
    <cellStyle name="20% - Accent4 7 2" xfId="599"/>
    <cellStyle name="20% - Accent4 8" xfId="146"/>
    <cellStyle name="20% - Accent4 8 2" xfId="613"/>
    <cellStyle name="20% - Accent4 9" xfId="160"/>
    <cellStyle name="20% - Accent4 9 2" xfId="627"/>
    <cellStyle name="20% - Accent5 10" xfId="177"/>
    <cellStyle name="20% - Accent5 10 2" xfId="643"/>
    <cellStyle name="20% - Accent5 11" xfId="185"/>
    <cellStyle name="20% - Accent5 11 2" xfId="651"/>
    <cellStyle name="20% - Accent5 12" xfId="402"/>
    <cellStyle name="20% - Accent5 12 2" xfId="756"/>
    <cellStyle name="20% - Accent5 13" xfId="514"/>
    <cellStyle name="20% - Accent5 14" xfId="867"/>
    <cellStyle name="20% - Accent5 15" xfId="881"/>
    <cellStyle name="20% - Accent5 16" xfId="889"/>
    <cellStyle name="20% - Accent5 17" xfId="42"/>
    <cellStyle name="20% - Accent5 2" xfId="62"/>
    <cellStyle name="20% - Accent5 2 2" xfId="322"/>
    <cellStyle name="20% - Accent5 2 2 2" xfId="1032"/>
    <cellStyle name="20% - Accent5 2 3" xfId="374"/>
    <cellStyle name="20% - Accent5 2 3 2" xfId="480"/>
    <cellStyle name="20% - Accent5 2 3 2 2" xfId="834"/>
    <cellStyle name="20% - Accent5 2 3 3" xfId="729"/>
    <cellStyle name="20% - Accent5 2 3 4" xfId="1084"/>
    <cellStyle name="20% - Accent5 2 4" xfId="226"/>
    <cellStyle name="20% - Accent5 2 4 2" xfId="677"/>
    <cellStyle name="20% - Accent5 2 5" xfId="428"/>
    <cellStyle name="20% - Accent5 2 5 2" xfId="782"/>
    <cellStyle name="20% - Accent5 2 6" xfId="531"/>
    <cellStyle name="20% - Accent5 2 7" xfId="949"/>
    <cellStyle name="20% - Accent5 3" xfId="78"/>
    <cellStyle name="20% - Accent5 3 2" xfId="323"/>
    <cellStyle name="20% - Accent5 3 2 2" xfId="1033"/>
    <cellStyle name="20% - Accent5 3 3" xfId="375"/>
    <cellStyle name="20% - Accent5 3 3 2" xfId="481"/>
    <cellStyle name="20% - Accent5 3 3 2 2" xfId="835"/>
    <cellStyle name="20% - Accent5 3 3 3" xfId="730"/>
    <cellStyle name="20% - Accent5 3 3 4" xfId="1085"/>
    <cellStyle name="20% - Accent5 3 4" xfId="227"/>
    <cellStyle name="20% - Accent5 3 4 2" xfId="678"/>
    <cellStyle name="20% - Accent5 3 5" xfId="429"/>
    <cellStyle name="20% - Accent5 3 5 2" xfId="783"/>
    <cellStyle name="20% - Accent5 3 6" xfId="545"/>
    <cellStyle name="20% - Accent5 3 7" xfId="950"/>
    <cellStyle name="20% - Accent5 4" xfId="92"/>
    <cellStyle name="20% - Accent5 4 2" xfId="264"/>
    <cellStyle name="20% - Accent5 4 3" xfId="559"/>
    <cellStyle name="20% - Accent5 4 4" xfId="976"/>
    <cellStyle name="20% - Accent5 5" xfId="106"/>
    <cellStyle name="20% - Accent5 5 2" xfId="349"/>
    <cellStyle name="20% - Accent5 5 2 2" xfId="704"/>
    <cellStyle name="20% - Accent5 5 3" xfId="455"/>
    <cellStyle name="20% - Accent5 5 3 2" xfId="809"/>
    <cellStyle name="20% - Accent5 5 4" xfId="573"/>
    <cellStyle name="20% - Accent5 5 5" xfId="1059"/>
    <cellStyle name="20% - Accent5 6" xfId="120"/>
    <cellStyle name="20% - Accent5 6 2" xfId="587"/>
    <cellStyle name="20% - Accent5 7" xfId="134"/>
    <cellStyle name="20% - Accent5 7 2" xfId="601"/>
    <cellStyle name="20% - Accent5 8" xfId="148"/>
    <cellStyle name="20% - Accent5 8 2" xfId="615"/>
    <cellStyle name="20% - Accent5 9" xfId="162"/>
    <cellStyle name="20% - Accent5 9 2" xfId="629"/>
    <cellStyle name="20% - Accent6 10" xfId="179"/>
    <cellStyle name="20% - Accent6 10 2" xfId="645"/>
    <cellStyle name="20% - Accent6 11" xfId="186"/>
    <cellStyle name="20% - Accent6 11 2" xfId="652"/>
    <cellStyle name="20% - Accent6 12" xfId="403"/>
    <cellStyle name="20% - Accent6 12 2" xfId="757"/>
    <cellStyle name="20% - Accent6 13" xfId="516"/>
    <cellStyle name="20% - Accent6 14" xfId="869"/>
    <cellStyle name="20% - Accent6 15" xfId="883"/>
    <cellStyle name="20% - Accent6 16" xfId="890"/>
    <cellStyle name="20% - Accent6 17" xfId="46"/>
    <cellStyle name="20% - Accent6 2" xfId="64"/>
    <cellStyle name="20% - Accent6 2 2" xfId="324"/>
    <cellStyle name="20% - Accent6 2 2 2" xfId="1034"/>
    <cellStyle name="20% - Accent6 2 3" xfId="376"/>
    <cellStyle name="20% - Accent6 2 3 2" xfId="482"/>
    <cellStyle name="20% - Accent6 2 3 2 2" xfId="836"/>
    <cellStyle name="20% - Accent6 2 3 3" xfId="731"/>
    <cellStyle name="20% - Accent6 2 3 4" xfId="1086"/>
    <cellStyle name="20% - Accent6 2 4" xfId="228"/>
    <cellStyle name="20% - Accent6 2 4 2" xfId="679"/>
    <cellStyle name="20% - Accent6 2 5" xfId="430"/>
    <cellStyle name="20% - Accent6 2 5 2" xfId="784"/>
    <cellStyle name="20% - Accent6 2 6" xfId="533"/>
    <cellStyle name="20% - Accent6 2 7" xfId="951"/>
    <cellStyle name="20% - Accent6 3" xfId="80"/>
    <cellStyle name="20% - Accent6 3 2" xfId="325"/>
    <cellStyle name="20% - Accent6 3 2 2" xfId="1035"/>
    <cellStyle name="20% - Accent6 3 3" xfId="377"/>
    <cellStyle name="20% - Accent6 3 3 2" xfId="483"/>
    <cellStyle name="20% - Accent6 3 3 2 2" xfId="837"/>
    <cellStyle name="20% - Accent6 3 3 3" xfId="732"/>
    <cellStyle name="20% - Accent6 3 3 4" xfId="1087"/>
    <cellStyle name="20% - Accent6 3 4" xfId="229"/>
    <cellStyle name="20% - Accent6 3 4 2" xfId="680"/>
    <cellStyle name="20% - Accent6 3 5" xfId="431"/>
    <cellStyle name="20% - Accent6 3 5 2" xfId="785"/>
    <cellStyle name="20% - Accent6 3 6" xfId="547"/>
    <cellStyle name="20% - Accent6 3 7" xfId="952"/>
    <cellStyle name="20% - Accent6 4" xfId="94"/>
    <cellStyle name="20% - Accent6 4 2" xfId="265"/>
    <cellStyle name="20% - Accent6 4 3" xfId="561"/>
    <cellStyle name="20% - Accent6 4 4" xfId="977"/>
    <cellStyle name="20% - Accent6 5" xfId="108"/>
    <cellStyle name="20% - Accent6 5 2" xfId="350"/>
    <cellStyle name="20% - Accent6 5 2 2" xfId="705"/>
    <cellStyle name="20% - Accent6 5 3" xfId="456"/>
    <cellStyle name="20% - Accent6 5 3 2" xfId="810"/>
    <cellStyle name="20% - Accent6 5 4" xfId="575"/>
    <cellStyle name="20% - Accent6 5 5" xfId="1060"/>
    <cellStyle name="20% - Accent6 6" xfId="122"/>
    <cellStyle name="20% - Accent6 6 2" xfId="589"/>
    <cellStyle name="20% - Accent6 7" xfId="136"/>
    <cellStyle name="20% - Accent6 7 2" xfId="603"/>
    <cellStyle name="20% - Accent6 8" xfId="150"/>
    <cellStyle name="20% - Accent6 8 2" xfId="617"/>
    <cellStyle name="20% - Accent6 9" xfId="164"/>
    <cellStyle name="20% - Accent6 9 2" xfId="631"/>
    <cellStyle name="40% - Accent1 10" xfId="170"/>
    <cellStyle name="40% - Accent1 10 2" xfId="636"/>
    <cellStyle name="40% - Accent1 11" xfId="187"/>
    <cellStyle name="40% - Accent1 11 2" xfId="653"/>
    <cellStyle name="40% - Accent1 12" xfId="404"/>
    <cellStyle name="40% - Accent1 12 2" xfId="758"/>
    <cellStyle name="40% - Accent1 13" xfId="507"/>
    <cellStyle name="40% - Accent1 14" xfId="860"/>
    <cellStyle name="40% - Accent1 15" xfId="874"/>
    <cellStyle name="40% - Accent1 16" xfId="891"/>
    <cellStyle name="40% - Accent1 17" xfId="27"/>
    <cellStyle name="40% - Accent1 2" xfId="55"/>
    <cellStyle name="40% - Accent1 2 2" xfId="326"/>
    <cellStyle name="40% - Accent1 2 2 2" xfId="1036"/>
    <cellStyle name="40% - Accent1 2 3" xfId="378"/>
    <cellStyle name="40% - Accent1 2 3 2" xfId="484"/>
    <cellStyle name="40% - Accent1 2 3 2 2" xfId="838"/>
    <cellStyle name="40% - Accent1 2 3 3" xfId="733"/>
    <cellStyle name="40% - Accent1 2 3 4" xfId="1088"/>
    <cellStyle name="40% - Accent1 2 4" xfId="230"/>
    <cellStyle name="40% - Accent1 2 4 2" xfId="681"/>
    <cellStyle name="40% - Accent1 2 5" xfId="432"/>
    <cellStyle name="40% - Accent1 2 5 2" xfId="786"/>
    <cellStyle name="40% - Accent1 2 6" xfId="524"/>
    <cellStyle name="40% - Accent1 2 7" xfId="953"/>
    <cellStyle name="40% - Accent1 3" xfId="71"/>
    <cellStyle name="40% - Accent1 3 2" xfId="327"/>
    <cellStyle name="40% - Accent1 3 2 2" xfId="1037"/>
    <cellStyle name="40% - Accent1 3 3" xfId="379"/>
    <cellStyle name="40% - Accent1 3 3 2" xfId="485"/>
    <cellStyle name="40% - Accent1 3 3 2 2" xfId="839"/>
    <cellStyle name="40% - Accent1 3 3 3" xfId="734"/>
    <cellStyle name="40% - Accent1 3 3 4" xfId="1089"/>
    <cellStyle name="40% - Accent1 3 4" xfId="231"/>
    <cellStyle name="40% - Accent1 3 4 2" xfId="682"/>
    <cellStyle name="40% - Accent1 3 5" xfId="433"/>
    <cellStyle name="40% - Accent1 3 5 2" xfId="787"/>
    <cellStyle name="40% - Accent1 3 6" xfId="538"/>
    <cellStyle name="40% - Accent1 3 7" xfId="954"/>
    <cellStyle name="40% - Accent1 4" xfId="85"/>
    <cellStyle name="40% - Accent1 4 2" xfId="266"/>
    <cellStyle name="40% - Accent1 4 3" xfId="552"/>
    <cellStyle name="40% - Accent1 4 4" xfId="978"/>
    <cellStyle name="40% - Accent1 5" xfId="99"/>
    <cellStyle name="40% - Accent1 5 2" xfId="351"/>
    <cellStyle name="40% - Accent1 5 2 2" xfId="706"/>
    <cellStyle name="40% - Accent1 5 3" xfId="457"/>
    <cellStyle name="40% - Accent1 5 3 2" xfId="811"/>
    <cellStyle name="40% - Accent1 5 4" xfId="566"/>
    <cellStyle name="40% - Accent1 5 5" xfId="1061"/>
    <cellStyle name="40% - Accent1 6" xfId="113"/>
    <cellStyle name="40% - Accent1 6 2" xfId="580"/>
    <cellStyle name="40% - Accent1 7" xfId="127"/>
    <cellStyle name="40% - Accent1 7 2" xfId="594"/>
    <cellStyle name="40% - Accent1 8" xfId="141"/>
    <cellStyle name="40% - Accent1 8 2" xfId="608"/>
    <cellStyle name="40% - Accent1 9" xfId="155"/>
    <cellStyle name="40% - Accent1 9 2" xfId="622"/>
    <cellStyle name="40% - Accent2 10" xfId="172"/>
    <cellStyle name="40% - Accent2 10 2" xfId="638"/>
    <cellStyle name="40% - Accent2 11" xfId="188"/>
    <cellStyle name="40% - Accent2 11 2" xfId="654"/>
    <cellStyle name="40% - Accent2 12" xfId="405"/>
    <cellStyle name="40% - Accent2 12 2" xfId="759"/>
    <cellStyle name="40% - Accent2 13" xfId="509"/>
    <cellStyle name="40% - Accent2 14" xfId="862"/>
    <cellStyle name="40% - Accent2 15" xfId="876"/>
    <cellStyle name="40% - Accent2 16" xfId="892"/>
    <cellStyle name="40% - Accent2 17" xfId="31"/>
    <cellStyle name="40% - Accent2 2" xfId="57"/>
    <cellStyle name="40% - Accent2 2 2" xfId="328"/>
    <cellStyle name="40% - Accent2 2 2 2" xfId="1038"/>
    <cellStyle name="40% - Accent2 2 3" xfId="380"/>
    <cellStyle name="40% - Accent2 2 3 2" xfId="486"/>
    <cellStyle name="40% - Accent2 2 3 2 2" xfId="840"/>
    <cellStyle name="40% - Accent2 2 3 3" xfId="735"/>
    <cellStyle name="40% - Accent2 2 3 4" xfId="1090"/>
    <cellStyle name="40% - Accent2 2 4" xfId="232"/>
    <cellStyle name="40% - Accent2 2 4 2" xfId="683"/>
    <cellStyle name="40% - Accent2 2 5" xfId="434"/>
    <cellStyle name="40% - Accent2 2 5 2" xfId="788"/>
    <cellStyle name="40% - Accent2 2 6" xfId="526"/>
    <cellStyle name="40% - Accent2 2 7" xfId="955"/>
    <cellStyle name="40% - Accent2 3" xfId="73"/>
    <cellStyle name="40% - Accent2 3 2" xfId="329"/>
    <cellStyle name="40% - Accent2 3 2 2" xfId="1039"/>
    <cellStyle name="40% - Accent2 3 3" xfId="381"/>
    <cellStyle name="40% - Accent2 3 3 2" xfId="487"/>
    <cellStyle name="40% - Accent2 3 3 2 2" xfId="841"/>
    <cellStyle name="40% - Accent2 3 3 3" xfId="736"/>
    <cellStyle name="40% - Accent2 3 3 4" xfId="1091"/>
    <cellStyle name="40% - Accent2 3 4" xfId="233"/>
    <cellStyle name="40% - Accent2 3 4 2" xfId="684"/>
    <cellStyle name="40% - Accent2 3 5" xfId="435"/>
    <cellStyle name="40% - Accent2 3 5 2" xfId="789"/>
    <cellStyle name="40% - Accent2 3 6" xfId="540"/>
    <cellStyle name="40% - Accent2 3 7" xfId="956"/>
    <cellStyle name="40% - Accent2 4" xfId="87"/>
    <cellStyle name="40% - Accent2 4 2" xfId="267"/>
    <cellStyle name="40% - Accent2 4 3" xfId="554"/>
    <cellStyle name="40% - Accent2 4 4" xfId="979"/>
    <cellStyle name="40% - Accent2 5" xfId="101"/>
    <cellStyle name="40% - Accent2 5 2" xfId="352"/>
    <cellStyle name="40% - Accent2 5 2 2" xfId="707"/>
    <cellStyle name="40% - Accent2 5 3" xfId="458"/>
    <cellStyle name="40% - Accent2 5 3 2" xfId="812"/>
    <cellStyle name="40% - Accent2 5 4" xfId="568"/>
    <cellStyle name="40% - Accent2 5 5" xfId="1062"/>
    <cellStyle name="40% - Accent2 6" xfId="115"/>
    <cellStyle name="40% - Accent2 6 2" xfId="582"/>
    <cellStyle name="40% - Accent2 7" xfId="129"/>
    <cellStyle name="40% - Accent2 7 2" xfId="596"/>
    <cellStyle name="40% - Accent2 8" xfId="143"/>
    <cellStyle name="40% - Accent2 8 2" xfId="610"/>
    <cellStyle name="40% - Accent2 9" xfId="157"/>
    <cellStyle name="40% - Accent2 9 2" xfId="624"/>
    <cellStyle name="40% - Accent3 10" xfId="174"/>
    <cellStyle name="40% - Accent3 10 2" xfId="640"/>
    <cellStyle name="40% - Accent3 11" xfId="189"/>
    <cellStyle name="40% - Accent3 11 2" xfId="655"/>
    <cellStyle name="40% - Accent3 12" xfId="406"/>
    <cellStyle name="40% - Accent3 12 2" xfId="760"/>
    <cellStyle name="40% - Accent3 13" xfId="511"/>
    <cellStyle name="40% - Accent3 14" xfId="864"/>
    <cellStyle name="40% - Accent3 15" xfId="878"/>
    <cellStyle name="40% - Accent3 16" xfId="893"/>
    <cellStyle name="40% - Accent3 17" xfId="35"/>
    <cellStyle name="40% - Accent3 2" xfId="59"/>
    <cellStyle name="40% - Accent3 2 2" xfId="330"/>
    <cellStyle name="40% - Accent3 2 2 2" xfId="1040"/>
    <cellStyle name="40% - Accent3 2 3" xfId="382"/>
    <cellStyle name="40% - Accent3 2 3 2" xfId="488"/>
    <cellStyle name="40% - Accent3 2 3 2 2" xfId="842"/>
    <cellStyle name="40% - Accent3 2 3 3" xfId="737"/>
    <cellStyle name="40% - Accent3 2 3 4" xfId="1092"/>
    <cellStyle name="40% - Accent3 2 4" xfId="234"/>
    <cellStyle name="40% - Accent3 2 4 2" xfId="685"/>
    <cellStyle name="40% - Accent3 2 5" xfId="436"/>
    <cellStyle name="40% - Accent3 2 5 2" xfId="790"/>
    <cellStyle name="40% - Accent3 2 6" xfId="528"/>
    <cellStyle name="40% - Accent3 2 7" xfId="957"/>
    <cellStyle name="40% - Accent3 3" xfId="75"/>
    <cellStyle name="40% - Accent3 3 2" xfId="331"/>
    <cellStyle name="40% - Accent3 3 2 2" xfId="1041"/>
    <cellStyle name="40% - Accent3 3 3" xfId="383"/>
    <cellStyle name="40% - Accent3 3 3 2" xfId="489"/>
    <cellStyle name="40% - Accent3 3 3 2 2" xfId="843"/>
    <cellStyle name="40% - Accent3 3 3 3" xfId="738"/>
    <cellStyle name="40% - Accent3 3 3 4" xfId="1093"/>
    <cellStyle name="40% - Accent3 3 4" xfId="235"/>
    <cellStyle name="40% - Accent3 3 4 2" xfId="686"/>
    <cellStyle name="40% - Accent3 3 5" xfId="437"/>
    <cellStyle name="40% - Accent3 3 5 2" xfId="791"/>
    <cellStyle name="40% - Accent3 3 6" xfId="542"/>
    <cellStyle name="40% - Accent3 3 7" xfId="958"/>
    <cellStyle name="40% - Accent3 4" xfId="89"/>
    <cellStyle name="40% - Accent3 4 2" xfId="268"/>
    <cellStyle name="40% - Accent3 4 3" xfId="556"/>
    <cellStyle name="40% - Accent3 4 4" xfId="980"/>
    <cellStyle name="40% - Accent3 5" xfId="103"/>
    <cellStyle name="40% - Accent3 5 2" xfId="353"/>
    <cellStyle name="40% - Accent3 5 2 2" xfId="708"/>
    <cellStyle name="40% - Accent3 5 3" xfId="459"/>
    <cellStyle name="40% - Accent3 5 3 2" xfId="813"/>
    <cellStyle name="40% - Accent3 5 4" xfId="570"/>
    <cellStyle name="40% - Accent3 5 5" xfId="1063"/>
    <cellStyle name="40% - Accent3 6" xfId="117"/>
    <cellStyle name="40% - Accent3 6 2" xfId="584"/>
    <cellStyle name="40% - Accent3 7" xfId="131"/>
    <cellStyle name="40% - Accent3 7 2" xfId="598"/>
    <cellStyle name="40% - Accent3 8" xfId="145"/>
    <cellStyle name="40% - Accent3 8 2" xfId="612"/>
    <cellStyle name="40% - Accent3 9" xfId="159"/>
    <cellStyle name="40% - Accent3 9 2" xfId="626"/>
    <cellStyle name="40% - Accent4 10" xfId="176"/>
    <cellStyle name="40% - Accent4 10 2" xfId="642"/>
    <cellStyle name="40% - Accent4 11" xfId="190"/>
    <cellStyle name="40% - Accent4 11 2" xfId="656"/>
    <cellStyle name="40% - Accent4 12" xfId="407"/>
    <cellStyle name="40% - Accent4 12 2" xfId="761"/>
    <cellStyle name="40% - Accent4 13" xfId="513"/>
    <cellStyle name="40% - Accent4 14" xfId="866"/>
    <cellStyle name="40% - Accent4 15" xfId="880"/>
    <cellStyle name="40% - Accent4 16" xfId="894"/>
    <cellStyle name="40% - Accent4 17" xfId="39"/>
    <cellStyle name="40% - Accent4 2" xfId="61"/>
    <cellStyle name="40% - Accent4 2 2" xfId="332"/>
    <cellStyle name="40% - Accent4 2 2 2" xfId="1042"/>
    <cellStyle name="40% - Accent4 2 3" xfId="384"/>
    <cellStyle name="40% - Accent4 2 3 2" xfId="490"/>
    <cellStyle name="40% - Accent4 2 3 2 2" xfId="844"/>
    <cellStyle name="40% - Accent4 2 3 3" xfId="739"/>
    <cellStyle name="40% - Accent4 2 3 4" xfId="1094"/>
    <cellStyle name="40% - Accent4 2 4" xfId="236"/>
    <cellStyle name="40% - Accent4 2 4 2" xfId="687"/>
    <cellStyle name="40% - Accent4 2 5" xfId="438"/>
    <cellStyle name="40% - Accent4 2 5 2" xfId="792"/>
    <cellStyle name="40% - Accent4 2 6" xfId="530"/>
    <cellStyle name="40% - Accent4 2 7" xfId="959"/>
    <cellStyle name="40% - Accent4 3" xfId="77"/>
    <cellStyle name="40% - Accent4 3 2" xfId="333"/>
    <cellStyle name="40% - Accent4 3 2 2" xfId="1043"/>
    <cellStyle name="40% - Accent4 3 3" xfId="385"/>
    <cellStyle name="40% - Accent4 3 3 2" xfId="491"/>
    <cellStyle name="40% - Accent4 3 3 2 2" xfId="845"/>
    <cellStyle name="40% - Accent4 3 3 3" xfId="740"/>
    <cellStyle name="40% - Accent4 3 3 4" xfId="1095"/>
    <cellStyle name="40% - Accent4 3 4" xfId="237"/>
    <cellStyle name="40% - Accent4 3 4 2" xfId="688"/>
    <cellStyle name="40% - Accent4 3 5" xfId="439"/>
    <cellStyle name="40% - Accent4 3 5 2" xfId="793"/>
    <cellStyle name="40% - Accent4 3 6" xfId="544"/>
    <cellStyle name="40% - Accent4 3 7" xfId="960"/>
    <cellStyle name="40% - Accent4 4" xfId="91"/>
    <cellStyle name="40% - Accent4 4 2" xfId="269"/>
    <cellStyle name="40% - Accent4 4 3" xfId="558"/>
    <cellStyle name="40% - Accent4 4 4" xfId="981"/>
    <cellStyle name="40% - Accent4 5" xfId="105"/>
    <cellStyle name="40% - Accent4 5 2" xfId="354"/>
    <cellStyle name="40% - Accent4 5 2 2" xfId="709"/>
    <cellStyle name="40% - Accent4 5 3" xfId="460"/>
    <cellStyle name="40% - Accent4 5 3 2" xfId="814"/>
    <cellStyle name="40% - Accent4 5 4" xfId="572"/>
    <cellStyle name="40% - Accent4 5 5" xfId="1064"/>
    <cellStyle name="40% - Accent4 6" xfId="119"/>
    <cellStyle name="40% - Accent4 6 2" xfId="586"/>
    <cellStyle name="40% - Accent4 7" xfId="133"/>
    <cellStyle name="40% - Accent4 7 2" xfId="600"/>
    <cellStyle name="40% - Accent4 8" xfId="147"/>
    <cellStyle name="40% - Accent4 8 2" xfId="614"/>
    <cellStyle name="40% - Accent4 9" xfId="161"/>
    <cellStyle name="40% - Accent4 9 2" xfId="628"/>
    <cellStyle name="40% - Accent5 10" xfId="178"/>
    <cellStyle name="40% - Accent5 10 2" xfId="644"/>
    <cellStyle name="40% - Accent5 11" xfId="191"/>
    <cellStyle name="40% - Accent5 11 2" xfId="657"/>
    <cellStyle name="40% - Accent5 12" xfId="408"/>
    <cellStyle name="40% - Accent5 12 2" xfId="762"/>
    <cellStyle name="40% - Accent5 13" xfId="515"/>
    <cellStyle name="40% - Accent5 14" xfId="868"/>
    <cellStyle name="40% - Accent5 15" xfId="882"/>
    <cellStyle name="40% - Accent5 16" xfId="895"/>
    <cellStyle name="40% - Accent5 17" xfId="43"/>
    <cellStyle name="40% - Accent5 2" xfId="63"/>
    <cellStyle name="40% - Accent5 2 2" xfId="334"/>
    <cellStyle name="40% - Accent5 2 2 2" xfId="1044"/>
    <cellStyle name="40% - Accent5 2 3" xfId="386"/>
    <cellStyle name="40% - Accent5 2 3 2" xfId="492"/>
    <cellStyle name="40% - Accent5 2 3 2 2" xfId="846"/>
    <cellStyle name="40% - Accent5 2 3 3" xfId="741"/>
    <cellStyle name="40% - Accent5 2 3 4" xfId="1096"/>
    <cellStyle name="40% - Accent5 2 4" xfId="238"/>
    <cellStyle name="40% - Accent5 2 4 2" xfId="689"/>
    <cellStyle name="40% - Accent5 2 5" xfId="440"/>
    <cellStyle name="40% - Accent5 2 5 2" xfId="794"/>
    <cellStyle name="40% - Accent5 2 6" xfId="532"/>
    <cellStyle name="40% - Accent5 2 7" xfId="961"/>
    <cellStyle name="40% - Accent5 3" xfId="79"/>
    <cellStyle name="40% - Accent5 3 2" xfId="335"/>
    <cellStyle name="40% - Accent5 3 2 2" xfId="1045"/>
    <cellStyle name="40% - Accent5 3 3" xfId="387"/>
    <cellStyle name="40% - Accent5 3 3 2" xfId="493"/>
    <cellStyle name="40% - Accent5 3 3 2 2" xfId="847"/>
    <cellStyle name="40% - Accent5 3 3 3" xfId="742"/>
    <cellStyle name="40% - Accent5 3 3 4" xfId="1097"/>
    <cellStyle name="40% - Accent5 3 4" xfId="239"/>
    <cellStyle name="40% - Accent5 3 4 2" xfId="690"/>
    <cellStyle name="40% - Accent5 3 5" xfId="441"/>
    <cellStyle name="40% - Accent5 3 5 2" xfId="795"/>
    <cellStyle name="40% - Accent5 3 6" xfId="546"/>
    <cellStyle name="40% - Accent5 3 7" xfId="962"/>
    <cellStyle name="40% - Accent5 4" xfId="93"/>
    <cellStyle name="40% - Accent5 4 2" xfId="270"/>
    <cellStyle name="40% - Accent5 4 3" xfId="560"/>
    <cellStyle name="40% - Accent5 4 4" xfId="982"/>
    <cellStyle name="40% - Accent5 5" xfId="107"/>
    <cellStyle name="40% - Accent5 5 2" xfId="355"/>
    <cellStyle name="40% - Accent5 5 2 2" xfId="710"/>
    <cellStyle name="40% - Accent5 5 3" xfId="461"/>
    <cellStyle name="40% - Accent5 5 3 2" xfId="815"/>
    <cellStyle name="40% - Accent5 5 4" xfId="574"/>
    <cellStyle name="40% - Accent5 5 5" xfId="1065"/>
    <cellStyle name="40% - Accent5 6" xfId="121"/>
    <cellStyle name="40% - Accent5 6 2" xfId="588"/>
    <cellStyle name="40% - Accent5 7" xfId="135"/>
    <cellStyle name="40% - Accent5 7 2" xfId="602"/>
    <cellStyle name="40% - Accent5 8" xfId="149"/>
    <cellStyle name="40% - Accent5 8 2" xfId="616"/>
    <cellStyle name="40% - Accent5 9" xfId="163"/>
    <cellStyle name="40% - Accent5 9 2" xfId="630"/>
    <cellStyle name="40% - Accent6 10" xfId="180"/>
    <cellStyle name="40% - Accent6 10 2" xfId="646"/>
    <cellStyle name="40% - Accent6 11" xfId="192"/>
    <cellStyle name="40% - Accent6 11 2" xfId="658"/>
    <cellStyle name="40% - Accent6 12" xfId="409"/>
    <cellStyle name="40% - Accent6 12 2" xfId="763"/>
    <cellStyle name="40% - Accent6 13" xfId="517"/>
    <cellStyle name="40% - Accent6 14" xfId="870"/>
    <cellStyle name="40% - Accent6 15" xfId="884"/>
    <cellStyle name="40% - Accent6 16" xfId="896"/>
    <cellStyle name="40% - Accent6 17" xfId="47"/>
    <cellStyle name="40% - Accent6 2" xfId="65"/>
    <cellStyle name="40% - Accent6 2 2" xfId="336"/>
    <cellStyle name="40% - Accent6 2 2 2" xfId="1046"/>
    <cellStyle name="40% - Accent6 2 3" xfId="388"/>
    <cellStyle name="40% - Accent6 2 3 2" xfId="494"/>
    <cellStyle name="40% - Accent6 2 3 2 2" xfId="848"/>
    <cellStyle name="40% - Accent6 2 3 3" xfId="743"/>
    <cellStyle name="40% - Accent6 2 3 4" xfId="1098"/>
    <cellStyle name="40% - Accent6 2 4" xfId="240"/>
    <cellStyle name="40% - Accent6 2 4 2" xfId="691"/>
    <cellStyle name="40% - Accent6 2 5" xfId="442"/>
    <cellStyle name="40% - Accent6 2 5 2" xfId="796"/>
    <cellStyle name="40% - Accent6 2 6" xfId="534"/>
    <cellStyle name="40% - Accent6 2 7" xfId="963"/>
    <cellStyle name="40% - Accent6 3" xfId="81"/>
    <cellStyle name="40% - Accent6 3 2" xfId="337"/>
    <cellStyle name="40% - Accent6 3 2 2" xfId="1047"/>
    <cellStyle name="40% - Accent6 3 3" xfId="389"/>
    <cellStyle name="40% - Accent6 3 3 2" xfId="495"/>
    <cellStyle name="40% - Accent6 3 3 2 2" xfId="849"/>
    <cellStyle name="40% - Accent6 3 3 3" xfId="744"/>
    <cellStyle name="40% - Accent6 3 3 4" xfId="1099"/>
    <cellStyle name="40% - Accent6 3 4" xfId="241"/>
    <cellStyle name="40% - Accent6 3 4 2" xfId="692"/>
    <cellStyle name="40% - Accent6 3 5" xfId="443"/>
    <cellStyle name="40% - Accent6 3 5 2" xfId="797"/>
    <cellStyle name="40% - Accent6 3 6" xfId="548"/>
    <cellStyle name="40% - Accent6 3 7" xfId="964"/>
    <cellStyle name="40% - Accent6 4" xfId="95"/>
    <cellStyle name="40% - Accent6 4 2" xfId="271"/>
    <cellStyle name="40% - Accent6 4 3" xfId="562"/>
    <cellStyle name="40% - Accent6 4 4" xfId="983"/>
    <cellStyle name="40% - Accent6 5" xfId="109"/>
    <cellStyle name="40% - Accent6 5 2" xfId="356"/>
    <cellStyle name="40% - Accent6 5 2 2" xfId="711"/>
    <cellStyle name="40% - Accent6 5 3" xfId="462"/>
    <cellStyle name="40% - Accent6 5 3 2" xfId="816"/>
    <cellStyle name="40% - Accent6 5 4" xfId="576"/>
    <cellStyle name="40% - Accent6 5 5" xfId="1066"/>
    <cellStyle name="40% - Accent6 6" xfId="123"/>
    <cellStyle name="40% - Accent6 6 2" xfId="590"/>
    <cellStyle name="40% - Accent6 7" xfId="137"/>
    <cellStyle name="40% - Accent6 7 2" xfId="604"/>
    <cellStyle name="40% - Accent6 8" xfId="151"/>
    <cellStyle name="40% - Accent6 8 2" xfId="618"/>
    <cellStyle name="40% - Accent6 9" xfId="165"/>
    <cellStyle name="40% - Accent6 9 2" xfId="632"/>
    <cellStyle name="60% - Accent1 2" xfId="272"/>
    <cellStyle name="60% - Accent1 2 2" xfId="984"/>
    <cellStyle name="60% - Accent1 3" xfId="897"/>
    <cellStyle name="60% - Accent1 4" xfId="28"/>
    <cellStyle name="60% - Accent2 2" xfId="273"/>
    <cellStyle name="60% - Accent2 2 2" xfId="985"/>
    <cellStyle name="60% - Accent2 3" xfId="898"/>
    <cellStyle name="60% - Accent2 4" xfId="32"/>
    <cellStyle name="60% - Accent3 2" xfId="274"/>
    <cellStyle name="60% - Accent3 2 2" xfId="986"/>
    <cellStyle name="60% - Accent3 3" xfId="899"/>
    <cellStyle name="60% - Accent3 4" xfId="36"/>
    <cellStyle name="60% - Accent4 2" xfId="275"/>
    <cellStyle name="60% - Accent4 2 2" xfId="987"/>
    <cellStyle name="60% - Accent4 3" xfId="900"/>
    <cellStyle name="60% - Accent4 4" xfId="40"/>
    <cellStyle name="60% - Accent5 2" xfId="276"/>
    <cellStyle name="60% - Accent5 2 2" xfId="988"/>
    <cellStyle name="60% - Accent5 3" xfId="901"/>
    <cellStyle name="60% - Accent5 4" xfId="44"/>
    <cellStyle name="60% - Accent6 2" xfId="277"/>
    <cellStyle name="60% - Accent6 2 2" xfId="989"/>
    <cellStyle name="60% - Accent6 3" xfId="902"/>
    <cellStyle name="60% - Accent6 4" xfId="48"/>
    <cellStyle name="Accent1 2" xfId="278"/>
    <cellStyle name="Accent1 2 2" xfId="990"/>
    <cellStyle name="Accent1 3" xfId="903"/>
    <cellStyle name="Accent1 4" xfId="25"/>
    <cellStyle name="Accent2 2" xfId="279"/>
    <cellStyle name="Accent2 2 2" xfId="991"/>
    <cellStyle name="Accent2 3" xfId="904"/>
    <cellStyle name="Accent2 4" xfId="29"/>
    <cellStyle name="Accent3 2" xfId="280"/>
    <cellStyle name="Accent3 2 2" xfId="992"/>
    <cellStyle name="Accent3 3" xfId="905"/>
    <cellStyle name="Accent3 4" xfId="33"/>
    <cellStyle name="Accent4 2" xfId="281"/>
    <cellStyle name="Accent4 2 2" xfId="993"/>
    <cellStyle name="Accent4 3" xfId="906"/>
    <cellStyle name="Accent4 4" xfId="37"/>
    <cellStyle name="Accent5 2" xfId="282"/>
    <cellStyle name="Accent5 2 2" xfId="994"/>
    <cellStyle name="Accent5 3" xfId="907"/>
    <cellStyle name="Accent5 4" xfId="41"/>
    <cellStyle name="Accent6 2" xfId="283"/>
    <cellStyle name="Accent6 2 2" xfId="995"/>
    <cellStyle name="Accent6 3" xfId="908"/>
    <cellStyle name="Accent6 4" xfId="45"/>
    <cellStyle name="Bad 2" xfId="284"/>
    <cellStyle name="Bad 2 2" xfId="996"/>
    <cellStyle name="Bad 3" xfId="909"/>
    <cellStyle name="Bad 4" xfId="15"/>
    <cellStyle name="Calculation 2" xfId="285"/>
    <cellStyle name="Calculation 2 2" xfId="997"/>
    <cellStyle name="Calculation 3" xfId="910"/>
    <cellStyle name="Calculation 4" xfId="19"/>
    <cellStyle name="Check Cell 2" xfId="286"/>
    <cellStyle name="Check Cell 2 2" xfId="998"/>
    <cellStyle name="Check Cell 3" xfId="911"/>
    <cellStyle name="Check Cell 4" xfId="21"/>
    <cellStyle name="Comma" xfId="1" builtinId="3"/>
    <cellStyle name="Comma 2" xfId="67"/>
    <cellStyle name="Comma 2 2" xfId="287"/>
    <cellStyle name="Comma 2 3" xfId="193"/>
    <cellStyle name="Comma 3" xfId="194"/>
    <cellStyle name="Comma 3 2" xfId="912"/>
    <cellStyle name="Comma 4" xfId="205"/>
    <cellStyle name="Comma 4 2" xfId="305"/>
    <cellStyle name="Comma 4 2 2" xfId="1015"/>
    <cellStyle name="Comma 4 3" xfId="358"/>
    <cellStyle name="Comma 4 3 2" xfId="464"/>
    <cellStyle name="Comma 4 3 2 2" xfId="818"/>
    <cellStyle name="Comma 4 3 3" xfId="713"/>
    <cellStyle name="Comma 4 3 4" xfId="1068"/>
    <cellStyle name="Comma 4 4" xfId="412"/>
    <cellStyle name="Comma 4 4 2" xfId="766"/>
    <cellStyle name="Comma 4 5" xfId="661"/>
    <cellStyle name="Comma 4 6" xfId="931"/>
    <cellStyle name="Comma 5" xfId="258"/>
    <cellStyle name="Comma 5 2" xfId="343"/>
    <cellStyle name="Comma 5 2 2" xfId="1053"/>
    <cellStyle name="Comma 5 3" xfId="449"/>
    <cellStyle name="Comma 5 3 2" xfId="803"/>
    <cellStyle name="Comma 5 4" xfId="698"/>
    <cellStyle name="Comma 5 5" xfId="970"/>
    <cellStyle name="Comma 6" xfId="4"/>
    <cellStyle name="Comma 9" xfId="210"/>
    <cellStyle name="Currency 2" xfId="209"/>
    <cellStyle name="Currency 2 2" xfId="242"/>
    <cellStyle name="Currency 2 3" xfId="308"/>
    <cellStyle name="Currency 2 3 2" xfId="1018"/>
    <cellStyle name="Currency 2 4" xfId="361"/>
    <cellStyle name="Currency 2 4 2" xfId="467"/>
    <cellStyle name="Currency 2 4 2 2" xfId="821"/>
    <cellStyle name="Currency 2 4 3" xfId="716"/>
    <cellStyle name="Currency 2 4 4" xfId="1071"/>
    <cellStyle name="Currency 2 5" xfId="415"/>
    <cellStyle name="Currency 2 5 2" xfId="769"/>
    <cellStyle name="Currency 2 6" xfId="664"/>
    <cellStyle name="Currency 2 7" xfId="935"/>
    <cellStyle name="Currency 3" xfId="243"/>
    <cellStyle name="Explanatory Text 2" xfId="288"/>
    <cellStyle name="Explanatory Text 2 2" xfId="999"/>
    <cellStyle name="Explanatory Text 3" xfId="913"/>
    <cellStyle name="Explanatory Text 4" xfId="23"/>
    <cellStyle name="Good 2" xfId="289"/>
    <cellStyle name="Good 2 2" xfId="1000"/>
    <cellStyle name="Good 3" xfId="914"/>
    <cellStyle name="Good 4" xfId="14"/>
    <cellStyle name="Heading 1 2" xfId="290"/>
    <cellStyle name="Heading 1 2 2" xfId="1001"/>
    <cellStyle name="Heading 1 3" xfId="915"/>
    <cellStyle name="Heading 1 4" xfId="10"/>
    <cellStyle name="Heading 2 2" xfId="291"/>
    <cellStyle name="Heading 2 2 2" xfId="1002"/>
    <cellStyle name="Heading 2 3" xfId="916"/>
    <cellStyle name="Heading 2 4" xfId="11"/>
    <cellStyle name="Heading 3 2" xfId="292"/>
    <cellStyle name="Heading 3 2 2" xfId="1003"/>
    <cellStyle name="Heading 3 3" xfId="917"/>
    <cellStyle name="Heading 3 4" xfId="12"/>
    <cellStyle name="Heading 4 2" xfId="293"/>
    <cellStyle name="Heading 4 2 2" xfId="1004"/>
    <cellStyle name="Heading 4 3" xfId="918"/>
    <cellStyle name="Heading 4 4" xfId="13"/>
    <cellStyle name="Input 2" xfId="294"/>
    <cellStyle name="Input 2 2" xfId="1005"/>
    <cellStyle name="Input 3" xfId="919"/>
    <cellStyle name="Input 4" xfId="17"/>
    <cellStyle name="Linked Cell 2" xfId="295"/>
    <cellStyle name="Linked Cell 2 2" xfId="1006"/>
    <cellStyle name="Linked Cell 3" xfId="920"/>
    <cellStyle name="Linked Cell 4" xfId="20"/>
    <cellStyle name="Neutral 2" xfId="296"/>
    <cellStyle name="Neutral 2 2" xfId="1007"/>
    <cellStyle name="Neutral 3" xfId="921"/>
    <cellStyle name="Neutral 4" xfId="16"/>
    <cellStyle name="Normal" xfId="0" builtinId="0"/>
    <cellStyle name="Normal 10" xfId="82"/>
    <cellStyle name="Normal 10 2" xfId="214"/>
    <cellStyle name="Normal 10 2 2" xfId="311"/>
    <cellStyle name="Normal 10 2 2 2" xfId="1021"/>
    <cellStyle name="Normal 10 2 3" xfId="938"/>
    <cellStyle name="Normal 10 3" xfId="212"/>
    <cellStyle name="Normal 10 4" xfId="549"/>
    <cellStyle name="Normal 11" xfId="96"/>
    <cellStyle name="Normal 11 2" xfId="312"/>
    <cellStyle name="Normal 11 2 2" xfId="1022"/>
    <cellStyle name="Normal 11 3" xfId="364"/>
    <cellStyle name="Normal 11 3 2" xfId="470"/>
    <cellStyle name="Normal 11 3 2 2" xfId="824"/>
    <cellStyle name="Normal 11 3 3" xfId="719"/>
    <cellStyle name="Normal 11 3 4" xfId="1074"/>
    <cellStyle name="Normal 11 4" xfId="215"/>
    <cellStyle name="Normal 11 4 2" xfId="667"/>
    <cellStyle name="Normal 11 5" xfId="418"/>
    <cellStyle name="Normal 11 5 2" xfId="772"/>
    <cellStyle name="Normal 11 6" xfId="563"/>
    <cellStyle name="Normal 11 7" xfId="939"/>
    <cellStyle name="Normal 12" xfId="110"/>
    <cellStyle name="Normal 12 2" xfId="244"/>
    <cellStyle name="Normal 12 3" xfId="577"/>
    <cellStyle name="Normal 13" xfId="124"/>
    <cellStyle name="Normal 13 2" xfId="344"/>
    <cellStyle name="Normal 13 2 2" xfId="1054"/>
    <cellStyle name="Normal 13 3" xfId="259"/>
    <cellStyle name="Normal 13 3 2" xfId="699"/>
    <cellStyle name="Normal 13 4" xfId="450"/>
    <cellStyle name="Normal 13 4 2" xfId="804"/>
    <cellStyle name="Normal 13 5" xfId="591"/>
    <cellStyle name="Normal 13 6" xfId="971"/>
    <cellStyle name="Normal 14" xfId="138"/>
    <cellStyle name="Normal 14 2" xfId="605"/>
    <cellStyle name="Normal 15" xfId="152"/>
    <cellStyle name="Normal 15 2" xfId="619"/>
    <cellStyle name="Normal 16" xfId="167"/>
    <cellStyle name="Normal 16 2" xfId="633"/>
    <cellStyle name="Normal 17" xfId="857"/>
    <cellStyle name="Normal 18" xfId="871"/>
    <cellStyle name="Normal 19" xfId="3"/>
    <cellStyle name="Normal 2" xfId="5"/>
    <cellStyle name="Normal 2 10" xfId="922"/>
    <cellStyle name="Normal 2 2" xfId="206"/>
    <cellStyle name="Normal 2 2 2" xfId="213"/>
    <cellStyle name="Normal 2 2 2 2" xfId="256"/>
    <cellStyle name="Normal 2 2 2 2 2" xfId="341"/>
    <cellStyle name="Normal 2 2 2 2 2 2" xfId="1051"/>
    <cellStyle name="Normal 2 2 2 2 3" xfId="393"/>
    <cellStyle name="Normal 2 2 2 2 3 2" xfId="499"/>
    <cellStyle name="Normal 2 2 2 2 3 2 2" xfId="853"/>
    <cellStyle name="Normal 2 2 2 2 3 3" xfId="748"/>
    <cellStyle name="Normal 2 2 2 2 3 4" xfId="1103"/>
    <cellStyle name="Normal 2 2 2 2 4" xfId="447"/>
    <cellStyle name="Normal 2 2 2 2 4 2" xfId="801"/>
    <cellStyle name="Normal 2 2 2 2 5" xfId="696"/>
    <cellStyle name="Normal 2 2 2 2 6" xfId="968"/>
    <cellStyle name="Normal 2 2 2 3" xfId="310"/>
    <cellStyle name="Normal 2 2 2 3 2" xfId="1020"/>
    <cellStyle name="Normal 2 2 2 4" xfId="363"/>
    <cellStyle name="Normal 2 2 2 4 2" xfId="469"/>
    <cellStyle name="Normal 2 2 2 4 2 2" xfId="823"/>
    <cellStyle name="Normal 2 2 2 4 3" xfId="718"/>
    <cellStyle name="Normal 2 2 2 4 4" xfId="1073"/>
    <cellStyle name="Normal 2 2 2 5" xfId="417"/>
    <cellStyle name="Normal 2 2 2 5 2" xfId="771"/>
    <cellStyle name="Normal 2 2 2 6" xfId="666"/>
    <cellStyle name="Normal 2 2 2 7" xfId="937"/>
    <cellStyle name="Normal 2 2 3" xfId="255"/>
    <cellStyle name="Normal 2 2 3 2" xfId="340"/>
    <cellStyle name="Normal 2 2 3 2 2" xfId="1050"/>
    <cellStyle name="Normal 2 2 3 3" xfId="392"/>
    <cellStyle name="Normal 2 2 3 3 2" xfId="498"/>
    <cellStyle name="Normal 2 2 3 3 2 2" xfId="852"/>
    <cellStyle name="Normal 2 2 3 3 3" xfId="747"/>
    <cellStyle name="Normal 2 2 3 3 4" xfId="1102"/>
    <cellStyle name="Normal 2 2 3 4" xfId="446"/>
    <cellStyle name="Normal 2 2 3 4 2" xfId="800"/>
    <cellStyle name="Normal 2 2 3 5" xfId="695"/>
    <cellStyle name="Normal 2 2 3 6" xfId="967"/>
    <cellStyle name="Normal 2 2 4" xfId="306"/>
    <cellStyle name="Normal 2 2 4 2" xfId="1016"/>
    <cellStyle name="Normal 2 2 5" xfId="359"/>
    <cellStyle name="Normal 2 2 5 2" xfId="465"/>
    <cellStyle name="Normal 2 2 5 2 2" xfId="819"/>
    <cellStyle name="Normal 2 2 5 3" xfId="714"/>
    <cellStyle name="Normal 2 2 5 4" xfId="1069"/>
    <cellStyle name="Normal 2 2 6" xfId="413"/>
    <cellStyle name="Normal 2 2 6 2" xfId="767"/>
    <cellStyle name="Normal 2 2 7" xfId="662"/>
    <cellStyle name="Normal 2 2 8" xfId="932"/>
    <cellStyle name="Normal 2 3" xfId="207"/>
    <cellStyle name="Normal 2 3 2" xfId="933"/>
    <cellStyle name="Normal 2 4" xfId="245"/>
    <cellStyle name="Normal 2 5" xfId="297"/>
    <cellStyle name="Normal 2 5 2" xfId="1008"/>
    <cellStyle name="Normal 2 6" xfId="357"/>
    <cellStyle name="Normal 2 6 2" xfId="463"/>
    <cellStyle name="Normal 2 6 2 2" xfId="817"/>
    <cellStyle name="Normal 2 6 3" xfId="712"/>
    <cellStyle name="Normal 2 6 4" xfId="1067"/>
    <cellStyle name="Normal 2 7" xfId="195"/>
    <cellStyle name="Normal 2 7 2" xfId="659"/>
    <cellStyle name="Normal 2 8" xfId="410"/>
    <cellStyle name="Normal 2 8 2" xfId="764"/>
    <cellStyle name="Normal 2 9" xfId="503"/>
    <cellStyle name="Normal 3" xfId="6"/>
    <cellStyle name="Normal 3 2" xfId="7"/>
    <cellStyle name="Normal 3 2 2" xfId="397"/>
    <cellStyle name="Normal 3 2 3" xfId="505"/>
    <cellStyle name="Normal 3 3" xfId="196"/>
    <cellStyle name="Normal 3 4" xfId="504"/>
    <cellStyle name="Normal 3 5" xfId="923"/>
    <cellStyle name="Normal 4" xfId="8"/>
    <cellStyle name="Normal 4 2" xfId="197"/>
    <cellStyle name="Normal 5" xfId="49"/>
    <cellStyle name="Normal 5 2" xfId="198"/>
    <cellStyle name="Normal 5 3" xfId="518"/>
    <cellStyle name="Normal 5 4" xfId="924"/>
    <cellStyle name="Normal 6" xfId="51"/>
    <cellStyle name="Normal 6 2" xfId="199"/>
    <cellStyle name="Normal 6 3" xfId="520"/>
    <cellStyle name="Normal 7" xfId="52"/>
    <cellStyle name="Normal 7 2" xfId="211"/>
    <cellStyle name="Normal 7 2 2" xfId="309"/>
    <cellStyle name="Normal 7 2 2 2" xfId="1019"/>
    <cellStyle name="Normal 7 2 3" xfId="362"/>
    <cellStyle name="Normal 7 2 3 2" xfId="468"/>
    <cellStyle name="Normal 7 2 3 2 2" xfId="822"/>
    <cellStyle name="Normal 7 2 3 3" xfId="717"/>
    <cellStyle name="Normal 7 2 3 4" xfId="1072"/>
    <cellStyle name="Normal 7 2 4" xfId="416"/>
    <cellStyle name="Normal 7 2 4 2" xfId="770"/>
    <cellStyle name="Normal 7 2 5" xfId="665"/>
    <cellStyle name="Normal 7 2 6" xfId="936"/>
    <cellStyle name="Normal 7 3" xfId="216"/>
    <cellStyle name="Normal 7 3 2" xfId="313"/>
    <cellStyle name="Normal 7 3 2 2" xfId="1023"/>
    <cellStyle name="Normal 7 3 3" xfId="365"/>
    <cellStyle name="Normal 7 3 3 2" xfId="471"/>
    <cellStyle name="Normal 7 3 3 2 2" xfId="825"/>
    <cellStyle name="Normal 7 3 3 3" xfId="720"/>
    <cellStyle name="Normal 7 3 3 4" xfId="1075"/>
    <cellStyle name="Normal 7 3 4" xfId="419"/>
    <cellStyle name="Normal 7 3 4 2" xfId="773"/>
    <cellStyle name="Normal 7 3 5" xfId="668"/>
    <cellStyle name="Normal 7 3 6" xfId="940"/>
    <cellStyle name="Normal 7 4" xfId="257"/>
    <cellStyle name="Normal 7 4 2" xfId="342"/>
    <cellStyle name="Normal 7 4 2 2" xfId="1052"/>
    <cellStyle name="Normal 7 4 3" xfId="448"/>
    <cellStyle name="Normal 7 4 3 2" xfId="802"/>
    <cellStyle name="Normal 7 4 4" xfId="697"/>
    <cellStyle name="Normal 7 4 5" xfId="969"/>
    <cellStyle name="Normal 7 5" xfId="303"/>
    <cellStyle name="Normal 7 5 2" xfId="1014"/>
    <cellStyle name="Normal 7 6" xfId="203"/>
    <cellStyle name="Normal 7 6 2" xfId="660"/>
    <cellStyle name="Normal 7 7" xfId="411"/>
    <cellStyle name="Normal 7 7 2" xfId="765"/>
    <cellStyle name="Normal 7 8" xfId="521"/>
    <cellStyle name="Normal 7 9" xfId="930"/>
    <cellStyle name="Normal 8" xfId="66"/>
    <cellStyle name="Normal 8 2" xfId="304"/>
    <cellStyle name="Normal 8 3" xfId="396"/>
    <cellStyle name="Normal 8 3 2" xfId="502"/>
    <cellStyle name="Normal 8 3 2 2" xfId="856"/>
    <cellStyle name="Normal 8 3 3" xfId="751"/>
    <cellStyle name="Normal 8 3 4" xfId="1106"/>
    <cellStyle name="Normal 8 4" xfId="204"/>
    <cellStyle name="Normal 9" xfId="68"/>
    <cellStyle name="Normal 9 2" xfId="307"/>
    <cellStyle name="Normal 9 2 2" xfId="1017"/>
    <cellStyle name="Normal 9 3" xfId="360"/>
    <cellStyle name="Normal 9 3 2" xfId="466"/>
    <cellStyle name="Normal 9 3 2 2" xfId="820"/>
    <cellStyle name="Normal 9 3 3" xfId="715"/>
    <cellStyle name="Normal 9 3 4" xfId="1070"/>
    <cellStyle name="Normal 9 4" xfId="208"/>
    <cellStyle name="Normal 9 4 2" xfId="663"/>
    <cellStyle name="Normal 9 5" xfId="414"/>
    <cellStyle name="Normal 9 5 2" xfId="768"/>
    <cellStyle name="Normal 9 6" xfId="535"/>
    <cellStyle name="Normal 9 7" xfId="934"/>
    <cellStyle name="Note 10" xfId="153"/>
    <cellStyle name="Note 10 2" xfId="620"/>
    <cellStyle name="Note 11" xfId="168"/>
    <cellStyle name="Note 11 2" xfId="634"/>
    <cellStyle name="Note 12" xfId="858"/>
    <cellStyle name="Note 13" xfId="872"/>
    <cellStyle name="Note 2" xfId="50"/>
    <cellStyle name="Note 2 2" xfId="298"/>
    <cellStyle name="Note 2 2 2" xfId="1009"/>
    <cellStyle name="Note 2 3" xfId="200"/>
    <cellStyle name="Note 2 4" xfId="519"/>
    <cellStyle name="Note 2 5" xfId="925"/>
    <cellStyle name="Note 3" xfId="53"/>
    <cellStyle name="Note 3 2" xfId="338"/>
    <cellStyle name="Note 3 2 2" xfId="1048"/>
    <cellStyle name="Note 3 3" xfId="390"/>
    <cellStyle name="Note 3 3 2" xfId="496"/>
    <cellStyle name="Note 3 3 2 2" xfId="850"/>
    <cellStyle name="Note 3 3 3" xfId="745"/>
    <cellStyle name="Note 3 3 4" xfId="1100"/>
    <cellStyle name="Note 3 4" xfId="246"/>
    <cellStyle name="Note 3 4 2" xfId="693"/>
    <cellStyle name="Note 3 5" xfId="444"/>
    <cellStyle name="Note 3 5 2" xfId="798"/>
    <cellStyle name="Note 3 6" xfId="522"/>
    <cellStyle name="Note 3 7" xfId="965"/>
    <cellStyle name="Note 4" xfId="69"/>
    <cellStyle name="Note 4 2" xfId="339"/>
    <cellStyle name="Note 4 2 2" xfId="1049"/>
    <cellStyle name="Note 4 3" xfId="391"/>
    <cellStyle name="Note 4 3 2" xfId="497"/>
    <cellStyle name="Note 4 3 2 2" xfId="851"/>
    <cellStyle name="Note 4 3 3" xfId="746"/>
    <cellStyle name="Note 4 3 4" xfId="1101"/>
    <cellStyle name="Note 4 4" xfId="247"/>
    <cellStyle name="Note 4 4 2" xfId="694"/>
    <cellStyle name="Note 4 5" xfId="445"/>
    <cellStyle name="Note 4 5 2" xfId="799"/>
    <cellStyle name="Note 4 6" xfId="536"/>
    <cellStyle name="Note 4 7" xfId="966"/>
    <cellStyle name="Note 5" xfId="83"/>
    <cellStyle name="Note 5 2" xfId="550"/>
    <cellStyle name="Note 6" xfId="97"/>
    <cellStyle name="Note 6 2" xfId="564"/>
    <cellStyle name="Note 7" xfId="111"/>
    <cellStyle name="Note 7 2" xfId="578"/>
    <cellStyle name="Note 8" xfId="125"/>
    <cellStyle name="Note 8 2" xfId="592"/>
    <cellStyle name="Note 9" xfId="139"/>
    <cellStyle name="Note 9 2" xfId="606"/>
    <cellStyle name="Output 2" xfId="299"/>
    <cellStyle name="Output 2 2" xfId="1010"/>
    <cellStyle name="Output 3" xfId="926"/>
    <cellStyle name="Output 4" xfId="18"/>
    <cellStyle name="Percent" xfId="2" builtinId="5"/>
    <cellStyle name="Percent 2" xfId="202"/>
    <cellStyle name="Percent 2 2" xfId="248"/>
    <cellStyle name="Percent 3" xfId="394"/>
    <cellStyle name="Percent 3 2" xfId="500"/>
    <cellStyle name="Percent 3 2 2" xfId="854"/>
    <cellStyle name="Percent 3 3" xfId="749"/>
    <cellStyle name="Percent 3 4" xfId="1104"/>
    <cellStyle name="Percent 4" xfId="395"/>
    <cellStyle name="Percent 4 2" xfId="501"/>
    <cellStyle name="Percent 4 2 2" xfId="855"/>
    <cellStyle name="Percent 4 3" xfId="750"/>
    <cellStyle name="Percent 4 4" xfId="1105"/>
    <cellStyle name="Percent 5" xfId="201"/>
    <cellStyle name="Percent 6" xfId="166"/>
    <cellStyle name="PSChar" xfId="249"/>
    <cellStyle name="PSDate" xfId="250"/>
    <cellStyle name="PSDec" xfId="251"/>
    <cellStyle name="PSHeading" xfId="252"/>
    <cellStyle name="PSInt" xfId="253"/>
    <cellStyle name="PSSpacer" xfId="254"/>
    <cellStyle name="Title 2" xfId="300"/>
    <cellStyle name="Title 2 2" xfId="1011"/>
    <cellStyle name="Title 3" xfId="927"/>
    <cellStyle name="Title 4" xfId="9"/>
    <cellStyle name="Total 2" xfId="301"/>
    <cellStyle name="Total 2 2" xfId="1012"/>
    <cellStyle name="Total 3" xfId="928"/>
    <cellStyle name="Total 4" xfId="24"/>
    <cellStyle name="Warning Text 2" xfId="302"/>
    <cellStyle name="Warning Text 2 2" xfId="1013"/>
    <cellStyle name="Warning Text 3" xfId="929"/>
    <cellStyle name="Warning Text 4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pane ySplit="1" topLeftCell="A2" activePane="bottomLeft" state="frozen"/>
      <selection pane="bottomLeft" activeCell="E18" sqref="E18"/>
    </sheetView>
  </sheetViews>
  <sheetFormatPr defaultRowHeight="15.75" x14ac:dyDescent="0.25"/>
  <cols>
    <col min="1" max="1" width="14.140625" style="5" customWidth="1"/>
    <col min="2" max="2" width="33.85546875" style="5" customWidth="1"/>
    <col min="3" max="3" width="17.85546875" style="5" customWidth="1"/>
    <col min="4" max="4" width="12" style="5" customWidth="1"/>
    <col min="5" max="5" width="14.7109375" style="5" customWidth="1"/>
    <col min="6" max="6" width="12.28515625" style="5" customWidth="1"/>
    <col min="7" max="7" width="8.7109375" style="5" bestFit="1" customWidth="1"/>
    <col min="8" max="8" width="9.85546875" style="5" bestFit="1" customWidth="1"/>
    <col min="9" max="9" width="17.85546875" style="5" customWidth="1"/>
    <col min="10" max="10" width="13.7109375" style="5" customWidth="1"/>
    <col min="11" max="11" width="19.140625" style="10" customWidth="1"/>
    <col min="12" max="16384" width="9.140625" style="10"/>
  </cols>
  <sheetData>
    <row r="1" spans="1:8" ht="30.75" x14ac:dyDescent="0.25">
      <c r="A1" s="6"/>
      <c r="B1" s="6"/>
      <c r="C1" s="6"/>
      <c r="D1" s="6" t="s">
        <v>0</v>
      </c>
      <c r="E1" s="7" t="s">
        <v>15</v>
      </c>
      <c r="F1" s="8"/>
      <c r="G1" s="9" t="s">
        <v>9</v>
      </c>
      <c r="H1" s="9"/>
    </row>
    <row r="2" spans="1:8" ht="30.75" x14ac:dyDescent="0.25">
      <c r="A2" s="11" t="s">
        <v>10</v>
      </c>
      <c r="B2" s="11" t="s">
        <v>14</v>
      </c>
      <c r="C2" s="12" t="s">
        <v>1</v>
      </c>
      <c r="D2" s="12" t="s">
        <v>2</v>
      </c>
      <c r="E2" s="11" t="s">
        <v>17</v>
      </c>
      <c r="F2" s="13" t="s">
        <v>18</v>
      </c>
      <c r="G2" s="13" t="s">
        <v>19</v>
      </c>
      <c r="H2" s="14" t="s">
        <v>16</v>
      </c>
    </row>
    <row r="3" spans="1:8" x14ac:dyDescent="0.25">
      <c r="A3" s="15">
        <v>5.8999999999999997E-2</v>
      </c>
      <c r="B3" s="9" t="s">
        <v>11</v>
      </c>
      <c r="C3" s="16">
        <v>39245</v>
      </c>
      <c r="D3" s="16">
        <v>42901</v>
      </c>
      <c r="E3" s="17">
        <v>85000</v>
      </c>
      <c r="F3" s="18">
        <v>4.9759999999999999E-2</v>
      </c>
      <c r="G3" s="9">
        <v>93</v>
      </c>
      <c r="H3" s="19">
        <f>(F3+G3/10000)</f>
        <v>5.9060000000000001E-2</v>
      </c>
    </row>
    <row r="4" spans="1:8" x14ac:dyDescent="0.25">
      <c r="A4" s="15">
        <v>4.7500000000000001E-2</v>
      </c>
      <c r="B4" s="9" t="s">
        <v>3</v>
      </c>
      <c r="C4" s="16">
        <v>40281</v>
      </c>
      <c r="D4" s="16">
        <v>43936</v>
      </c>
      <c r="E4" s="17">
        <v>175000</v>
      </c>
      <c r="F4" s="18">
        <v>3.952E-2</v>
      </c>
      <c r="G4" s="9">
        <v>80</v>
      </c>
      <c r="H4" s="19">
        <f t="shared" ref="H4:H9" si="0">(F4+G4/10000)</f>
        <v>4.752E-2</v>
      </c>
    </row>
    <row r="5" spans="1:8" x14ac:dyDescent="0.25">
      <c r="A5" s="15">
        <v>5.0999999999999997E-2</v>
      </c>
      <c r="B5" s="9" t="s">
        <v>4</v>
      </c>
      <c r="C5" s="16">
        <v>40438</v>
      </c>
      <c r="D5" s="16">
        <v>51410</v>
      </c>
      <c r="E5" s="17">
        <v>125000</v>
      </c>
      <c r="F5" s="18">
        <v>3.8039999999999997E-2</v>
      </c>
      <c r="G5" s="9">
        <v>130</v>
      </c>
      <c r="H5" s="19">
        <f t="shared" si="0"/>
        <v>5.1039999999999995E-2</v>
      </c>
    </row>
    <row r="6" spans="1:8" x14ac:dyDescent="0.25">
      <c r="A6" s="15">
        <v>5.7500000000000002E-2</v>
      </c>
      <c r="B6" s="9" t="s">
        <v>12</v>
      </c>
      <c r="C6" s="16">
        <v>40681</v>
      </c>
      <c r="D6" s="16">
        <v>55305</v>
      </c>
      <c r="E6" s="17">
        <v>125000</v>
      </c>
      <c r="F6" s="18"/>
      <c r="G6" s="9"/>
      <c r="H6" s="19">
        <v>5.7500000000000002E-2</v>
      </c>
    </row>
    <row r="7" spans="1:8" x14ac:dyDescent="0.25">
      <c r="A7" s="15">
        <v>3.1E-2</v>
      </c>
      <c r="B7" s="9" t="s">
        <v>5</v>
      </c>
      <c r="C7" s="16">
        <v>41047</v>
      </c>
      <c r="D7" s="16">
        <v>44696</v>
      </c>
      <c r="E7" s="17">
        <v>100000</v>
      </c>
      <c r="F7" s="18">
        <v>1.772E-2</v>
      </c>
      <c r="G7" s="9">
        <v>135</v>
      </c>
      <c r="H7" s="19">
        <f t="shared" si="0"/>
        <v>3.1219999999999998E-2</v>
      </c>
    </row>
    <row r="8" spans="1:8" x14ac:dyDescent="0.25">
      <c r="A8" s="15">
        <v>0.05</v>
      </c>
      <c r="B8" s="9" t="s">
        <v>6</v>
      </c>
      <c r="C8" s="16">
        <v>41443</v>
      </c>
      <c r="D8" s="16">
        <v>52397</v>
      </c>
      <c r="E8" s="17">
        <v>90000</v>
      </c>
      <c r="F8" s="18">
        <v>3.3599999999999998E-2</v>
      </c>
      <c r="G8" s="9">
        <v>165</v>
      </c>
      <c r="H8" s="19">
        <f t="shared" si="0"/>
        <v>5.0099999999999999E-2</v>
      </c>
    </row>
    <row r="9" spans="1:8" x14ac:dyDescent="0.25">
      <c r="A9" s="15">
        <v>4.5499999999999999E-2</v>
      </c>
      <c r="B9" s="9" t="s">
        <v>7</v>
      </c>
      <c r="C9" s="16">
        <v>41905</v>
      </c>
      <c r="D9" s="16">
        <v>52871</v>
      </c>
      <c r="E9" s="17">
        <v>200000</v>
      </c>
      <c r="F9" s="18">
        <v>3.3419999999999998E-2</v>
      </c>
      <c r="G9" s="9">
        <v>122</v>
      </c>
      <c r="H9" s="19">
        <f t="shared" si="0"/>
        <v>4.5620000000000001E-2</v>
      </c>
    </row>
    <row r="11" spans="1:8" x14ac:dyDescent="0.25">
      <c r="A11" s="5" t="s">
        <v>13</v>
      </c>
    </row>
  </sheetData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E20"/>
  <sheetViews>
    <sheetView workbookViewId="0">
      <selection activeCell="A28" sqref="A28:E28"/>
    </sheetView>
  </sheetViews>
  <sheetFormatPr defaultRowHeight="15" x14ac:dyDescent="0.25"/>
  <sheetData>
    <row r="20" spans="1:5" ht="15.75" x14ac:dyDescent="0.25">
      <c r="A20" s="1" t="s">
        <v>8</v>
      </c>
      <c r="B20" s="4">
        <v>35612</v>
      </c>
      <c r="C20" s="4">
        <v>44743</v>
      </c>
      <c r="D20" s="2">
        <v>37000</v>
      </c>
      <c r="E20" s="3">
        <v>2.1000000000000001E-2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2016-12-15T11:25:46Z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-250454113</vt:i4>
  </property>
  <property fmtid="{D5CDD505-2E9C-101B-9397-08002B2CF9AE}" pid="3" name="_NewReviewCycle">
    <vt:lpwstr/>
  </property>
  <property fmtid="{D5CDD505-2E9C-101B-9397-08002B2CF9AE}" pid="4" name="_PreviousAdHocReviewCycleID">
    <vt:i4>104326347</vt:i4>
  </property>
  <property fmtid="{D5CDD505-2E9C-101B-9397-08002B2CF9AE}" pid="5" name="_ReviewingToolsShownOnce">
    <vt:lpwstr/>
  </property>
</Properties>
</file>