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76" yWindow="168" windowWidth="11052" windowHeight="4500"/>
  </bookViews>
  <sheets>
    <sheet name="Ledger Income Statement - FERC" sheetId="5" r:id="rId1"/>
    <sheet name="Ledger Bal Sheet - FERC Bonds" sheetId="6" r:id="rId2"/>
  </sheets>
  <definedNames>
    <definedName name="_xlnm.Print_Area" localSheetId="0">'Ledger Income Statement - FERC'!$B$8:$N$11</definedName>
    <definedName name="_xlnm.Print_Titles" localSheetId="1">'Ledger Bal Sheet - FERC Bonds'!$A:$A,'Ledger Bal Sheet - FERC Bonds'!$4:$7</definedName>
    <definedName name="_xlnm.Print_Titles" localSheetId="0">'Ledger Income Statement - FERC'!$A:$A,'Ledger Income Statement - FERC'!$4:$6</definedName>
  </definedNames>
  <calcPr calcId="145621"/>
</workbook>
</file>

<file path=xl/calcChain.xml><?xml version="1.0" encoding="utf-8"?>
<calcChain xmlns="http://schemas.openxmlformats.org/spreadsheetml/2006/main">
  <c r="O8" i="6" l="1"/>
</calcChain>
</file>

<file path=xl/sharedStrings.xml><?xml version="1.0" encoding="utf-8"?>
<sst xmlns="http://schemas.openxmlformats.org/spreadsheetml/2006/main" count="52" uniqueCount="37">
  <si>
    <t>FPLM: 2016 Rate Case v3</t>
  </si>
  <si>
    <t>Florida Power &amp; Light 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</si>
  <si>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</si>
  <si>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</si>
  <si>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</si>
  <si>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</si>
  <si>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</si>
  <si>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</si>
  <si>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</si>
  <si>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</si>
  <si>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</si>
  <si>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</si>
  <si>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</si>
  <si>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</si>
  <si>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</si>
  <si>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Year 2018</t>
  </si>
  <si>
    <t xml:space="preserve">     ^:[      Bonds]</t>
  </si>
  <si>
    <t xml:space="preserve">     ^:[         221-Bonds]</t>
  </si>
  <si>
    <t xml:space="preserve">     ^:[            9221000: Bonds]</t>
  </si>
  <si>
    <t xml:space="preserve">     ^:[            9221152: FREC-Bonds-SEC SR Bond]</t>
  </si>
  <si>
    <t xml:space="preserve">     ^:[            9221156: FREC-Bonds-Current Portion]</t>
  </si>
  <si>
    <t xml:space="preserve">     ^:[            9221157: FREC-Bonds-Curr Port Offset]</t>
  </si>
  <si>
    <t xml:space="preserve">     ^:[            9221998: Bonds-Current Portion]</t>
  </si>
  <si>
    <t xml:space="preserve">     ^:[            9221999: Bonds-Current Offset]</t>
  </si>
  <si>
    <t xml:space="preserve">     ^:[         222-Reacquired Bonds]</t>
  </si>
  <si>
    <t xml:space="preserve">     ^:[         Amort of Debt Disc and Expenses (428)]</t>
  </si>
  <si>
    <t xml:space="preserve">     ^:[            428-Amort Debt Discount &amp; Expense]</t>
  </si>
  <si>
    <t xml:space="preserve">     ^:[               9428000: Amortization Debt Discount and Expense]</t>
  </si>
  <si>
    <t xml:space="preserve">     ^:[               9428050: FREC-Amort Debt Discount&amp;Exp-SEC SR Bnd]</t>
  </si>
  <si>
    <t xml:space="preserve">     ^:[         Interest on Long-Term Debt (427)]</t>
  </si>
  <si>
    <t xml:space="preserve">     ^:[            427-Interest On Long-Term Debt]</t>
  </si>
  <si>
    <t xml:space="preserve">     ^:[               9427000: Interest on Long-Term Debt]</t>
  </si>
  <si>
    <t xml:space="preserve">     ^:[               9427552: FREC-Interest on Long-Term Debt]</t>
  </si>
  <si>
    <t>13 Mth Avg</t>
  </si>
  <si>
    <t>OPC 013467</t>
  </si>
  <si>
    <t>FPL RC-16</t>
  </si>
  <si>
    <t>OPC 013468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</si>
</sst>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left" wrapText="1"/>
    </xf>
    <xf numFmtId="164" fontId="20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 wrapText="1"/>
    </xf>
    <xf numFmtId="49" fontId="21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right" wrapText="1"/>
    </xf>
    <xf numFmtId="164" fontId="23" fillId="0" borderId="0" xfId="0" applyNumberFormat="1" applyFont="1" applyFill="1" applyAlignment="1">
      <alignment horizontal="right"/>
    </xf>
    <xf numFmtId="164" fontId="18" fillId="0" borderId="0" xfId="0" applyNumberFormat="1" applyFont="1" applyFill="1" applyAlignment="1">
      <alignment horizontal="left"/>
    </xf>
    <xf numFmtId="164" fontId="18" fillId="0" borderId="0" xfId="0" applyNumberFormat="1" applyFont="1" applyFill="1" applyAlignment="1">
      <alignment horizontal="right"/>
    </xf>
    <xf numFmtId="164" fontId="24" fillId="0" borderId="0" xfId="0" applyNumberFormat="1" applyFont="1" applyFill="1" applyAlignment="1">
      <alignment horizontal="left"/>
    </xf>
    <xf numFmtId="164" fontId="24" fillId="0" borderId="0" xfId="0" applyNumberFormat="1" applyFont="1" applyFill="1" applyAlignment="1">
      <alignment horizontal="right"/>
    </xf>
    <xf numFmtId="49" fontId="16" fillId="0" borderId="0" xfId="0" applyNumberFormat="1" applyFont="1" applyFill="1" applyAlignment="1">
      <alignment horizontal="right" wrapText="1"/>
    </xf>
    <xf numFmtId="164" fontId="22" fillId="0" borderId="0" xfId="0" applyNumberFormat="1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164" fontId="16" fillId="0" borderId="0" xfId="0" applyNumberFormat="1" applyFont="1" applyFill="1" applyAlignment="1">
      <alignment horizontal="right"/>
    </xf>
    <xf numFmtId="164" fontId="22" fillId="0" borderId="0" xfId="0" applyNumberFormat="1" applyFont="1" applyFill="1" applyAlignment="1">
      <alignment horizontal="right"/>
    </xf>
    <xf numFmtId="164" fontId="19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CCCCCC"/>
      <rgbColor rgb="00FF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sqref="A1:A2"/>
    </sheetView>
  </sheetViews>
  <sheetFormatPr defaultColWidth="8.88671875" defaultRowHeight="10.199999999999999" outlineLevelCol="1" x14ac:dyDescent="0.2"/>
  <cols>
    <col min="1" max="1" width="40.88671875" style="2" customWidth="1"/>
    <col min="2" max="13" width="9.44140625" style="1" customWidth="1" outlineLevel="1"/>
    <col min="14" max="14" width="11.44140625" style="1" bestFit="1" customWidth="1"/>
    <col min="15" max="16384" width="8.88671875" style="1"/>
  </cols>
  <sheetData>
    <row r="1" spans="1:14" s="20" customFormat="1" x14ac:dyDescent="0.2">
      <c r="A1" s="19" t="s">
        <v>34</v>
      </c>
    </row>
    <row r="2" spans="1:14" s="20" customFormat="1" x14ac:dyDescent="0.2">
      <c r="A2" s="19" t="s">
        <v>35</v>
      </c>
    </row>
    <row r="3" spans="1:14" s="20" customFormat="1" x14ac:dyDescent="0.2">
      <c r="A3" s="19"/>
    </row>
    <row r="4" spans="1:14" s="3" customFormat="1" x14ac:dyDescent="0.2">
      <c r="A4" s="4"/>
    </row>
    <row r="5" spans="1:14" s="3" customFormat="1" ht="15.6" x14ac:dyDescent="0.3">
      <c r="A5" s="7" t="s">
        <v>0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8" t="s">
        <v>14</v>
      </c>
      <c r="N5" s="8" t="s">
        <v>15</v>
      </c>
    </row>
    <row r="6" spans="1:14" s="3" customFormat="1" x14ac:dyDescent="0.2">
      <c r="A6" s="4"/>
    </row>
    <row r="7" spans="1:14" x14ac:dyDescent="0.2">
      <c r="A7" s="5" t="s">
        <v>1</v>
      </c>
    </row>
    <row r="8" spans="1:14" s="11" customFormat="1" ht="14.4" x14ac:dyDescent="0.3">
      <c r="A8" s="15" t="s">
        <v>25</v>
      </c>
      <c r="B8" s="16">
        <v>656395.77541024098</v>
      </c>
      <c r="C8" s="16">
        <v>662868.26731962594</v>
      </c>
      <c r="D8" s="16">
        <v>668547.45137155103</v>
      </c>
      <c r="E8" s="16">
        <v>668547.45137154998</v>
      </c>
      <c r="F8" s="16">
        <v>668547.45137154998</v>
      </c>
      <c r="G8" s="16">
        <v>668547.45137154998</v>
      </c>
      <c r="H8" s="16">
        <v>668547.45137155103</v>
      </c>
      <c r="I8" s="16">
        <v>668547.45137154998</v>
      </c>
      <c r="J8" s="16">
        <v>668547.45137154998</v>
      </c>
      <c r="K8" s="16">
        <v>668547.45137154998</v>
      </c>
      <c r="L8" s="16">
        <v>635325.57277541806</v>
      </c>
      <c r="M8" s="16">
        <v>601072.39396458596</v>
      </c>
      <c r="N8" s="17">
        <v>7904041.6204422796</v>
      </c>
    </row>
    <row r="9" spans="1:14" s="11" customFormat="1" x14ac:dyDescent="0.2">
      <c r="A9" s="10" t="s">
        <v>26</v>
      </c>
      <c r="B9" s="11">
        <v>656395.77541024098</v>
      </c>
      <c r="C9" s="11">
        <v>662868.26731962594</v>
      </c>
      <c r="D9" s="11">
        <v>668547.45137155103</v>
      </c>
      <c r="E9" s="11">
        <v>668547.45137154998</v>
      </c>
      <c r="F9" s="11">
        <v>668547.45137154998</v>
      </c>
      <c r="G9" s="11">
        <v>668547.45137154998</v>
      </c>
      <c r="H9" s="11">
        <v>668547.45137155103</v>
      </c>
      <c r="I9" s="11">
        <v>668547.45137154998</v>
      </c>
      <c r="J9" s="11">
        <v>668547.45137154998</v>
      </c>
      <c r="K9" s="11">
        <v>668547.45137154998</v>
      </c>
      <c r="L9" s="11">
        <v>635325.57277541806</v>
      </c>
      <c r="M9" s="11">
        <v>601072.39396458596</v>
      </c>
      <c r="N9" s="11">
        <v>7904041.6204422796</v>
      </c>
    </row>
    <row r="10" spans="1:14" s="11" customFormat="1" x14ac:dyDescent="0.2">
      <c r="A10" s="10" t="s">
        <v>27</v>
      </c>
      <c r="B10" s="11">
        <v>633063.51541024097</v>
      </c>
      <c r="C10" s="11">
        <v>639536.00731962605</v>
      </c>
      <c r="D10" s="11">
        <v>645215.19137155102</v>
      </c>
      <c r="E10" s="11">
        <v>645215.19137154997</v>
      </c>
      <c r="F10" s="11">
        <v>645215.19137154997</v>
      </c>
      <c r="G10" s="11">
        <v>645215.19137154997</v>
      </c>
      <c r="H10" s="11">
        <v>645215.19137155102</v>
      </c>
      <c r="I10" s="11">
        <v>645215.19137154997</v>
      </c>
      <c r="J10" s="11">
        <v>645215.19137154997</v>
      </c>
      <c r="K10" s="11">
        <v>645215.19137154997</v>
      </c>
      <c r="L10" s="11">
        <v>611993.31277541805</v>
      </c>
      <c r="M10" s="11">
        <v>577740.13396458596</v>
      </c>
      <c r="N10" s="11">
        <v>7624054.5004422804</v>
      </c>
    </row>
    <row r="11" spans="1:14" s="11" customFormat="1" x14ac:dyDescent="0.2">
      <c r="A11" s="10" t="s">
        <v>28</v>
      </c>
      <c r="B11" s="11">
        <v>23332.2599999999</v>
      </c>
      <c r="C11" s="11">
        <v>23332.2599999999</v>
      </c>
      <c r="D11" s="11">
        <v>23332.2599999999</v>
      </c>
      <c r="E11" s="11">
        <v>23332.2599999999</v>
      </c>
      <c r="F11" s="11">
        <v>23332.2599999999</v>
      </c>
      <c r="G11" s="11">
        <v>23332.2599999999</v>
      </c>
      <c r="H11" s="11">
        <v>23332.2599999999</v>
      </c>
      <c r="I11" s="11">
        <v>23332.2599999999</v>
      </c>
      <c r="J11" s="11">
        <v>23332.2599999999</v>
      </c>
      <c r="K11" s="11">
        <v>23332.2599999999</v>
      </c>
      <c r="L11" s="11">
        <v>23332.2599999999</v>
      </c>
      <c r="M11" s="11">
        <v>23332.2599999999</v>
      </c>
      <c r="N11" s="11">
        <v>279987.11999999901</v>
      </c>
    </row>
    <row r="12" spans="1:14" s="11" customFormat="1" x14ac:dyDescent="0.2">
      <c r="A12" s="10"/>
    </row>
    <row r="13" spans="1:14" s="11" customFormat="1" ht="13.8" x14ac:dyDescent="0.3">
      <c r="A13" s="15" t="s">
        <v>29</v>
      </c>
      <c r="B13" s="16">
        <v>43444657.814147003</v>
      </c>
      <c r="C13" s="16">
        <v>44959668.923462301</v>
      </c>
      <c r="D13" s="16">
        <v>45962861.218659498</v>
      </c>
      <c r="E13" s="16">
        <v>46032265.292460904</v>
      </c>
      <c r="F13" s="16">
        <v>46042396.8419929</v>
      </c>
      <c r="G13" s="16">
        <v>46131695.946159497</v>
      </c>
      <c r="H13" s="16">
        <v>46223515.356901497</v>
      </c>
      <c r="I13" s="16">
        <v>46105574.074372597</v>
      </c>
      <c r="J13" s="16">
        <v>46032909.763814099</v>
      </c>
      <c r="K13" s="16">
        <v>46100340.763700001</v>
      </c>
      <c r="L13" s="16">
        <v>47518823.400758602</v>
      </c>
      <c r="M13" s="16">
        <v>48775741.957980797</v>
      </c>
      <c r="N13" s="18">
        <v>553330451.35441005</v>
      </c>
    </row>
    <row r="14" spans="1:14" s="11" customFormat="1" x14ac:dyDescent="0.2">
      <c r="A14" s="10" t="s">
        <v>30</v>
      </c>
      <c r="B14" s="11">
        <v>43444657.814147003</v>
      </c>
      <c r="C14" s="11">
        <v>44959668.923462301</v>
      </c>
      <c r="D14" s="11">
        <v>45962861.218659498</v>
      </c>
      <c r="E14" s="11">
        <v>46032265.292460904</v>
      </c>
      <c r="F14" s="11">
        <v>46042396.8419929</v>
      </c>
      <c r="G14" s="11">
        <v>46131695.946159497</v>
      </c>
      <c r="H14" s="11">
        <v>46223515.356901497</v>
      </c>
      <c r="I14" s="11">
        <v>46105574.074372597</v>
      </c>
      <c r="J14" s="11">
        <v>46032909.763814099</v>
      </c>
      <c r="K14" s="11">
        <v>46100340.763700001</v>
      </c>
      <c r="L14" s="11">
        <v>47518823.400758602</v>
      </c>
      <c r="M14" s="11">
        <v>48775741.957980797</v>
      </c>
      <c r="N14" s="11">
        <v>553330451.35441005</v>
      </c>
    </row>
    <row r="15" spans="1:14" s="11" customFormat="1" x14ac:dyDescent="0.2">
      <c r="A15" s="10" t="s">
        <v>31</v>
      </c>
      <c r="B15" s="11">
        <v>42812988.088070698</v>
      </c>
      <c r="C15" s="11">
        <v>44375997.416111097</v>
      </c>
      <c r="D15" s="11">
        <v>45491185.555</v>
      </c>
      <c r="E15" s="11">
        <v>45560589.628801301</v>
      </c>
      <c r="F15" s="11">
        <v>45570721.178333297</v>
      </c>
      <c r="G15" s="11">
        <v>45660020.282499902</v>
      </c>
      <c r="H15" s="11">
        <v>45751839.693241999</v>
      </c>
      <c r="I15" s="11">
        <v>45677940.471666597</v>
      </c>
      <c r="J15" s="11">
        <v>45708040.969999902</v>
      </c>
      <c r="K15" s="11">
        <v>45775471.969885796</v>
      </c>
      <c r="L15" s="11">
        <v>47193954.606944397</v>
      </c>
      <c r="M15" s="11">
        <v>48450873.1641666</v>
      </c>
      <c r="N15" s="11">
        <v>548029623.02472198</v>
      </c>
    </row>
    <row r="16" spans="1:14" s="11" customFormat="1" x14ac:dyDescent="0.2">
      <c r="A16" s="10" t="s">
        <v>32</v>
      </c>
      <c r="B16" s="11">
        <v>631669.72607624996</v>
      </c>
      <c r="C16" s="11">
        <v>583671.50735124899</v>
      </c>
      <c r="D16" s="11">
        <v>471675.66365958302</v>
      </c>
      <c r="E16" s="11">
        <v>471675.66365958302</v>
      </c>
      <c r="F16" s="11">
        <v>471675.66365958302</v>
      </c>
      <c r="G16" s="11">
        <v>471675.66365958302</v>
      </c>
      <c r="H16" s="11">
        <v>471675.66365958302</v>
      </c>
      <c r="I16" s="11">
        <v>427633.60270595801</v>
      </c>
      <c r="J16" s="11">
        <v>324868.79381416598</v>
      </c>
      <c r="K16" s="11">
        <v>324868.79381416598</v>
      </c>
      <c r="L16" s="11">
        <v>324868.79381416598</v>
      </c>
      <c r="M16" s="11">
        <v>324868.79381416598</v>
      </c>
      <c r="N16" s="11">
        <v>5300828.3296880396</v>
      </c>
    </row>
  </sheetData>
  <pageMargins left="0.49" right="0.48" top="1" bottom="1" header="0.5" footer="0.5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opLeftCell="B1" workbookViewId="0">
      <selection activeCell="B2" sqref="B1:B2"/>
    </sheetView>
  </sheetViews>
  <sheetFormatPr defaultColWidth="8.88671875" defaultRowHeight="10.199999999999999" outlineLevelCol="1" x14ac:dyDescent="0.2"/>
  <cols>
    <col min="1" max="1" width="43" style="2" customWidth="1"/>
    <col min="2" max="14" width="12.33203125" style="1" bestFit="1" customWidth="1" outlineLevel="1"/>
    <col min="15" max="15" width="12" style="1" customWidth="1" outlineLevel="1"/>
    <col min="16" max="16384" width="8.88671875" style="1"/>
  </cols>
  <sheetData>
    <row r="1" spans="1:15" x14ac:dyDescent="0.2">
      <c r="B1" s="19" t="s">
        <v>36</v>
      </c>
    </row>
    <row r="2" spans="1:15" x14ac:dyDescent="0.2">
      <c r="B2" s="19" t="s">
        <v>35</v>
      </c>
    </row>
    <row r="4" spans="1:15" s="3" customFormat="1" x14ac:dyDescent="0.2">
      <c r="A4" s="4"/>
    </row>
    <row r="5" spans="1:15" s="8" customFormat="1" ht="14.4" x14ac:dyDescent="0.3">
      <c r="A5" s="6" t="s">
        <v>0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8" t="s">
        <v>13</v>
      </c>
      <c r="N5" s="8" t="s">
        <v>14</v>
      </c>
      <c r="O5" s="14" t="s">
        <v>33</v>
      </c>
    </row>
    <row r="6" spans="1:15" s="3" customFormat="1" x14ac:dyDescent="0.2">
      <c r="A6" s="4"/>
    </row>
    <row r="7" spans="1:15" x14ac:dyDescent="0.2">
      <c r="A7" s="5" t="s">
        <v>1</v>
      </c>
    </row>
    <row r="8" spans="1:15" s="13" customFormat="1" ht="12" x14ac:dyDescent="0.25">
      <c r="A8" s="12" t="s">
        <v>16</v>
      </c>
      <c r="B8" s="13">
        <v>11452501553</v>
      </c>
      <c r="C8" s="13">
        <v>11452501553</v>
      </c>
      <c r="D8" s="13">
        <v>11915969753</v>
      </c>
      <c r="E8" s="13">
        <v>11915969753</v>
      </c>
      <c r="F8" s="13">
        <v>11915969753</v>
      </c>
      <c r="G8" s="13">
        <v>11915969753</v>
      </c>
      <c r="H8" s="13">
        <v>11915969753</v>
      </c>
      <c r="I8" s="13">
        <v>11915969753</v>
      </c>
      <c r="J8" s="13">
        <v>11882449014</v>
      </c>
      <c r="K8" s="13">
        <v>11882449014</v>
      </c>
      <c r="L8" s="13">
        <v>11882449014</v>
      </c>
      <c r="M8" s="13">
        <v>11932449014</v>
      </c>
      <c r="N8" s="13">
        <v>11932449014</v>
      </c>
      <c r="O8" s="9">
        <f>AVERAGE(B8:N8)</f>
        <v>11839466668.76923</v>
      </c>
    </row>
    <row r="9" spans="1:15" s="11" customFormat="1" x14ac:dyDescent="0.2">
      <c r="A9" s="10" t="s">
        <v>17</v>
      </c>
      <c r="B9" s="11">
        <v>11452501553</v>
      </c>
      <c r="C9" s="11">
        <v>11452501553</v>
      </c>
      <c r="D9" s="11">
        <v>11915969753</v>
      </c>
      <c r="E9" s="11">
        <v>11915969753</v>
      </c>
      <c r="F9" s="11">
        <v>11915969753</v>
      </c>
      <c r="G9" s="11">
        <v>11915969753</v>
      </c>
      <c r="H9" s="11">
        <v>11915969753</v>
      </c>
      <c r="I9" s="11">
        <v>11915969753</v>
      </c>
      <c r="J9" s="11">
        <v>11882449014</v>
      </c>
      <c r="K9" s="11">
        <v>11882449014</v>
      </c>
      <c r="L9" s="11">
        <v>11882449014</v>
      </c>
      <c r="M9" s="11">
        <v>11932449014</v>
      </c>
      <c r="N9" s="11">
        <v>11932449014</v>
      </c>
    </row>
    <row r="10" spans="1:15" s="11" customFormat="1" x14ac:dyDescent="0.2">
      <c r="A10" s="10" t="s">
        <v>18</v>
      </c>
      <c r="B10" s="11">
        <v>10708271000</v>
      </c>
      <c r="C10" s="11">
        <v>10708271000</v>
      </c>
      <c r="D10" s="11">
        <v>11208271000</v>
      </c>
      <c r="E10" s="11">
        <v>11208271000</v>
      </c>
      <c r="F10" s="11">
        <v>11208271000</v>
      </c>
      <c r="G10" s="11">
        <v>11208271000</v>
      </c>
      <c r="H10" s="11">
        <v>11208271000</v>
      </c>
      <c r="I10" s="11">
        <v>11208271000</v>
      </c>
      <c r="J10" s="11">
        <v>11208271000</v>
      </c>
      <c r="K10" s="11">
        <v>11208271000</v>
      </c>
      <c r="L10" s="11">
        <v>11208271000</v>
      </c>
      <c r="M10" s="11">
        <v>11858271000</v>
      </c>
      <c r="N10" s="11">
        <v>11858271000</v>
      </c>
    </row>
    <row r="11" spans="1:15" s="11" customFormat="1" x14ac:dyDescent="0.2">
      <c r="A11" s="10" t="s">
        <v>19</v>
      </c>
      <c r="B11" s="11">
        <v>144230553</v>
      </c>
      <c r="C11" s="11">
        <v>144230553</v>
      </c>
      <c r="D11" s="11">
        <v>107698753</v>
      </c>
      <c r="E11" s="11">
        <v>107698753</v>
      </c>
      <c r="F11" s="11">
        <v>107698753</v>
      </c>
      <c r="G11" s="11">
        <v>107698753</v>
      </c>
      <c r="H11" s="11">
        <v>107698753</v>
      </c>
      <c r="I11" s="11">
        <v>107698753</v>
      </c>
      <c r="J11" s="11">
        <v>74178014</v>
      </c>
      <c r="K11" s="11">
        <v>74178014</v>
      </c>
      <c r="L11" s="11">
        <v>74178014</v>
      </c>
      <c r="M11" s="11">
        <v>74178014</v>
      </c>
      <c r="N11" s="11">
        <v>74178014</v>
      </c>
    </row>
    <row r="12" spans="1:15" s="11" customFormat="1" x14ac:dyDescent="0.2">
      <c r="A12" s="10" t="s">
        <v>20</v>
      </c>
      <c r="B12" s="11">
        <v>62378145</v>
      </c>
      <c r="C12" s="11">
        <v>62378145</v>
      </c>
      <c r="D12" s="11">
        <v>62378145</v>
      </c>
      <c r="E12" s="11">
        <v>62378145</v>
      </c>
      <c r="F12" s="11">
        <v>62378145</v>
      </c>
      <c r="G12" s="11">
        <v>62378145</v>
      </c>
      <c r="H12" s="11">
        <v>62378145</v>
      </c>
      <c r="I12" s="11">
        <v>62378145</v>
      </c>
      <c r="J12" s="11">
        <v>62378145</v>
      </c>
      <c r="K12" s="11">
        <v>62378145</v>
      </c>
      <c r="L12" s="11">
        <v>62378145</v>
      </c>
      <c r="M12" s="11">
        <v>62378145</v>
      </c>
      <c r="N12" s="11">
        <v>62378145</v>
      </c>
    </row>
    <row r="13" spans="1:15" s="11" customFormat="1" x14ac:dyDescent="0.2">
      <c r="A13" s="10" t="s">
        <v>21</v>
      </c>
      <c r="B13" s="11">
        <v>-62378145</v>
      </c>
      <c r="C13" s="11">
        <v>-62378145</v>
      </c>
      <c r="D13" s="11">
        <v>-62378145</v>
      </c>
      <c r="E13" s="11">
        <v>-62378145</v>
      </c>
      <c r="F13" s="11">
        <v>-62378145</v>
      </c>
      <c r="G13" s="11">
        <v>-62378145</v>
      </c>
      <c r="H13" s="11">
        <v>-62378145</v>
      </c>
      <c r="I13" s="11">
        <v>-62378145</v>
      </c>
      <c r="J13" s="11">
        <v>-62378145</v>
      </c>
      <c r="K13" s="11">
        <v>-62378145</v>
      </c>
      <c r="L13" s="11">
        <v>-62378145</v>
      </c>
      <c r="M13" s="11">
        <v>-62378145</v>
      </c>
      <c r="N13" s="11">
        <v>-62378145</v>
      </c>
    </row>
    <row r="14" spans="1:15" s="11" customFormat="1" x14ac:dyDescent="0.2">
      <c r="A14" s="10" t="s">
        <v>22</v>
      </c>
      <c r="B14" s="11">
        <v>600000000</v>
      </c>
      <c r="C14" s="11">
        <v>600000000</v>
      </c>
      <c r="D14" s="11">
        <v>600000000</v>
      </c>
      <c r="E14" s="11">
        <v>600000000</v>
      </c>
      <c r="F14" s="11">
        <v>600000000</v>
      </c>
      <c r="G14" s="11">
        <v>600000000</v>
      </c>
      <c r="H14" s="11">
        <v>600000000</v>
      </c>
      <c r="I14" s="11">
        <v>600000000</v>
      </c>
      <c r="J14" s="11">
        <v>600000000</v>
      </c>
      <c r="K14" s="11">
        <v>600000000</v>
      </c>
      <c r="L14" s="11">
        <v>600000000</v>
      </c>
      <c r="M14" s="11">
        <v>0</v>
      </c>
      <c r="N14" s="11">
        <v>0</v>
      </c>
    </row>
    <row r="15" spans="1:15" s="11" customFormat="1" x14ac:dyDescent="0.2">
      <c r="A15" s="10" t="s">
        <v>23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</row>
    <row r="16" spans="1:15" s="11" customFormat="1" x14ac:dyDescent="0.2">
      <c r="A16" s="10" t="s">
        <v>24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</row>
    <row r="17" spans="1:1" s="11" customFormat="1" x14ac:dyDescent="0.2">
      <c r="A17" s="10"/>
    </row>
  </sheetData>
  <pageMargins left="0.2" right="0.21" top="1" bottom="1" header="0.5" footer="0.5"/>
  <pageSetup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Props1.xml><?xml version="1.0" encoding="utf-8"?>
<ds:datastoreItem xmlns:ds="http://schemas.openxmlformats.org/officeDocument/2006/customXml" ds:itemID="{86848DE5-0283-40C7-BF56-7F83FAE00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83B5EF-70B1-499F-B983-706C04DCFD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579488-687F-44BD-B198-AF2C96F546D9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Ledger Income Statement - FERC</vt:lpstr>
      <vt:lpstr>Ledger Bal Sheet - FERC Bonds</vt:lpstr>
      <vt:lpstr>'Ledger Income Statement - FERC'!Print_Area</vt:lpstr>
      <vt:lpstr>'Ledger Bal Sheet - FERC Bonds'!Print_Titles</vt:lpstr>
      <vt:lpstr>'Ledger Income Statement - FERC'!Print_Titles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2016-04-11T15:09:20Z</dcterms:created>
  <dcterms:modified xsi:type="dcterms:W3CDTF">2016-04-16T21:18:41Z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