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150" windowWidth="19410" windowHeight="9270" tabRatio="939"/>
  </bookViews>
  <sheets>
    <sheet name="E_1_Att_2_Test Avg&amp;X" sheetId="5" r:id="rId1"/>
    <sheet name="E_1_Att_2_Test AS FILED" sheetId="2" r:id="rId2"/>
    <sheet name="E_1_Att 2_Avg&amp;X vs. AS FILED" sheetId="7" r:id="rId3"/>
    <sheet name="E_6B Att 2_Avg&amp;X" sheetId="12" r:id="rId4"/>
    <sheet name="E_6B Att 2_AS FILED" sheetId="13" r:id="rId5"/>
    <sheet name="E_6B_Att 2_Avg&amp;X vs. AS FILED" sheetId="15" r:id="rId6"/>
    <sheet name="E_3A_Avg&amp;X" sheetId="9" r:id="rId7"/>
    <sheet name="E_3A_AS FILED" sheetId="10" r:id="rId8"/>
    <sheet name="E_3A_4CP+W vs. AS FILED" sheetId="11" r:id="rId9"/>
    <sheet name="COS_Rate_Base_Avg&amp;X" sheetId="16" r:id="rId10"/>
    <sheet name="COS_Rate_Base_AS FILED" sheetId="17" r:id="rId11"/>
    <sheet name="COS_RateBase_Avg&amp;X vs. AS FILED" sheetId="18" r:id="rId12"/>
    <sheet name="APPENDIX---&gt;" sheetId="14" r:id="rId13"/>
    <sheet name="MFR_E_1_Att_1_Test Avg&amp;X" sheetId="4" r:id="rId14"/>
    <sheet name="MFR_E_1_Att_1_Test AS FILED" sheetId="1" r:id="rId15"/>
    <sheet name="MFR_E_1_Att_3_Test Avg&amp;X" sheetId="6" r:id="rId16"/>
    <sheet name="MFR_E_1_Att_3_Test AS FILED" sheetId="3" r:id="rId17"/>
    <sheet name="REVENUE REQUIREMENT CHANGES" sheetId="8" state="hidden" r:id="rId18"/>
  </sheets>
  <definedNames>
    <definedName name="_xlnm.Print_Area" localSheetId="8">'E_3A_4CP+W vs. AS FILED'!$A$3:$K$37</definedName>
    <definedName name="_xlnm.Print_Titles" localSheetId="1">'E_1_Att_2_Test AS FILED'!$A:$B,'E_1_Att_2_Test AS FILED'!$3:$10</definedName>
    <definedName name="_xlnm.Print_Titles" localSheetId="8">'E_3A_4CP+W vs. AS FILED'!$A:$B,'E_3A_4CP+W vs. AS FILED'!$3:$7</definedName>
    <definedName name="_xlnm.Print_Titles" localSheetId="7">'E_3A_AS FILED'!$A:$B,'E_3A_AS FILED'!$3:$14</definedName>
    <definedName name="_xlnm.Print_Titles" localSheetId="6">'E_3A_Avg&amp;X'!$A:$B,'E_3A_Avg&amp;X'!$3:$14</definedName>
    <definedName name="_xlnm.Print_Titles" localSheetId="14">'MFR_E_1_Att_1_Test AS FILED'!$A:$B,'MFR_E_1_Att_1_Test AS FILED'!$3:$10</definedName>
    <definedName name="_xlnm.Print_Titles" localSheetId="16">'MFR_E_1_Att_3_Test AS FILED'!$A:$B,'MFR_E_1_Att_3_Test AS FILED'!$3:$10</definedName>
  </definedNames>
  <calcPr calcId="145621"/>
</workbook>
</file>

<file path=xl/calcChain.xml><?xml version="1.0" encoding="utf-8"?>
<calcChain xmlns="http://schemas.openxmlformats.org/spreadsheetml/2006/main">
  <c r="C116" i="15" l="1"/>
  <c r="C117" i="15"/>
  <c r="C118" i="15"/>
  <c r="T127" i="15" l="1"/>
  <c r="S127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C126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C125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C122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C112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C111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C110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C109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C108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C105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C104" i="15"/>
  <c r="T103" i="15"/>
  <c r="S103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C103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C102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C100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C99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C98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C94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C93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B28" i="7" l="1"/>
  <c r="K120" i="11" l="1"/>
  <c r="J120" i="11"/>
  <c r="K119" i="11"/>
  <c r="J119" i="11"/>
  <c r="K118" i="11"/>
  <c r="J118" i="11"/>
  <c r="J102" i="11"/>
  <c r="J69" i="11"/>
  <c r="T124" i="15"/>
  <c r="S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C66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F70" i="15"/>
  <c r="E70" i="15"/>
  <c r="D70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D69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T67" i="15"/>
  <c r="S67" i="15"/>
  <c r="R67" i="15"/>
  <c r="Q67" i="15"/>
  <c r="P67" i="15"/>
  <c r="O67" i="15"/>
  <c r="N67" i="15"/>
  <c r="M67" i="15"/>
  <c r="L67" i="15"/>
  <c r="K67" i="15"/>
  <c r="J67" i="15"/>
  <c r="I67" i="15"/>
  <c r="H67" i="15"/>
  <c r="G67" i="15"/>
  <c r="F67" i="15"/>
  <c r="E67" i="15"/>
  <c r="D67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D66" i="15"/>
  <c r="C70" i="15"/>
  <c r="C69" i="15"/>
  <c r="C68" i="15"/>
  <c r="C67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C63" i="15"/>
  <c r="C62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9" i="15"/>
  <c r="C58" i="15"/>
  <c r="C57" i="15"/>
  <c r="C56" i="15"/>
  <c r="C55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51" i="15"/>
  <c r="C50" i="15"/>
  <c r="C49" i="15"/>
  <c r="C48" i="15"/>
  <c r="C47" i="15"/>
  <c r="C46" i="15"/>
  <c r="C45" i="15"/>
  <c r="C44" i="15"/>
  <c r="C43" i="15"/>
  <c r="C42" i="15"/>
  <c r="C41" i="15"/>
  <c r="I3" i="7"/>
  <c r="N3" i="11" l="1"/>
  <c r="S342" i="18"/>
  <c r="R342" i="18"/>
  <c r="Q342" i="18"/>
  <c r="P342" i="18"/>
  <c r="O342" i="18"/>
  <c r="N342" i="18"/>
  <c r="M342" i="18"/>
  <c r="L342" i="18"/>
  <c r="K342" i="18"/>
  <c r="J342" i="18"/>
  <c r="I342" i="18"/>
  <c r="H342" i="18"/>
  <c r="G342" i="18"/>
  <c r="F342" i="18"/>
  <c r="E342" i="18"/>
  <c r="D342" i="18"/>
  <c r="C342" i="18"/>
  <c r="B342" i="18"/>
  <c r="S341" i="18"/>
  <c r="R341" i="18"/>
  <c r="Q341" i="18"/>
  <c r="P341" i="18"/>
  <c r="O341" i="18"/>
  <c r="N341" i="18"/>
  <c r="M341" i="18"/>
  <c r="L341" i="18"/>
  <c r="K341" i="18"/>
  <c r="J341" i="18"/>
  <c r="I341" i="18"/>
  <c r="H341" i="18"/>
  <c r="G341" i="18"/>
  <c r="F341" i="18"/>
  <c r="E341" i="18"/>
  <c r="D341" i="18"/>
  <c r="C341" i="18"/>
  <c r="B341" i="18"/>
  <c r="S340" i="18"/>
  <c r="R340" i="18"/>
  <c r="Q340" i="18"/>
  <c r="P340" i="18"/>
  <c r="O340" i="18"/>
  <c r="N340" i="18"/>
  <c r="M340" i="18"/>
  <c r="L340" i="18"/>
  <c r="K340" i="18"/>
  <c r="J340" i="18"/>
  <c r="I340" i="18"/>
  <c r="H340" i="18"/>
  <c r="G340" i="18"/>
  <c r="F340" i="18"/>
  <c r="E340" i="18"/>
  <c r="D340" i="18"/>
  <c r="C340" i="18"/>
  <c r="B340" i="18"/>
  <c r="S339" i="18"/>
  <c r="R339" i="18"/>
  <c r="Q339" i="18"/>
  <c r="P339" i="18"/>
  <c r="O339" i="18"/>
  <c r="N339" i="18"/>
  <c r="M339" i="18"/>
  <c r="L339" i="18"/>
  <c r="K339" i="18"/>
  <c r="J339" i="18"/>
  <c r="I339" i="18"/>
  <c r="H339" i="18"/>
  <c r="G339" i="18"/>
  <c r="F339" i="18"/>
  <c r="E339" i="18"/>
  <c r="D339" i="18"/>
  <c r="C339" i="18"/>
  <c r="B339" i="18"/>
  <c r="S338" i="18"/>
  <c r="R338" i="18"/>
  <c r="Q338" i="18"/>
  <c r="P338" i="18"/>
  <c r="O338" i="18"/>
  <c r="N338" i="18"/>
  <c r="M338" i="18"/>
  <c r="L338" i="18"/>
  <c r="K338" i="18"/>
  <c r="J338" i="18"/>
  <c r="I338" i="18"/>
  <c r="H338" i="18"/>
  <c r="G338" i="18"/>
  <c r="F338" i="18"/>
  <c r="E338" i="18"/>
  <c r="D338" i="18"/>
  <c r="C338" i="18"/>
  <c r="B338" i="18"/>
  <c r="S337" i="18"/>
  <c r="R337" i="18"/>
  <c r="Q337" i="18"/>
  <c r="P337" i="18"/>
  <c r="O337" i="18"/>
  <c r="N337" i="18"/>
  <c r="M337" i="18"/>
  <c r="L337" i="18"/>
  <c r="K337" i="18"/>
  <c r="J337" i="18"/>
  <c r="I337" i="18"/>
  <c r="H337" i="18"/>
  <c r="G337" i="18"/>
  <c r="F337" i="18"/>
  <c r="E337" i="18"/>
  <c r="D337" i="18"/>
  <c r="C337" i="18"/>
  <c r="B337" i="18"/>
  <c r="S336" i="18"/>
  <c r="R336" i="18"/>
  <c r="Q336" i="18"/>
  <c r="P336" i="18"/>
  <c r="O336" i="18"/>
  <c r="N336" i="18"/>
  <c r="M336" i="18"/>
  <c r="L336" i="18"/>
  <c r="K336" i="18"/>
  <c r="J336" i="18"/>
  <c r="I336" i="18"/>
  <c r="H336" i="18"/>
  <c r="G336" i="18"/>
  <c r="F336" i="18"/>
  <c r="E336" i="18"/>
  <c r="D336" i="18"/>
  <c r="C336" i="18"/>
  <c r="B336" i="18"/>
  <c r="S335" i="18"/>
  <c r="R335" i="18"/>
  <c r="Q335" i="18"/>
  <c r="P335" i="18"/>
  <c r="O335" i="18"/>
  <c r="N335" i="18"/>
  <c r="M335" i="18"/>
  <c r="L335" i="18"/>
  <c r="K335" i="18"/>
  <c r="J335" i="18"/>
  <c r="I335" i="18"/>
  <c r="H335" i="18"/>
  <c r="G335" i="18"/>
  <c r="F335" i="18"/>
  <c r="E335" i="18"/>
  <c r="D335" i="18"/>
  <c r="C335" i="18"/>
  <c r="B335" i="18"/>
  <c r="S334" i="18"/>
  <c r="R334" i="18"/>
  <c r="Q334" i="18"/>
  <c r="P334" i="18"/>
  <c r="O334" i="18"/>
  <c r="N334" i="18"/>
  <c r="M334" i="18"/>
  <c r="L334" i="18"/>
  <c r="K334" i="18"/>
  <c r="J334" i="18"/>
  <c r="I334" i="18"/>
  <c r="H334" i="18"/>
  <c r="G334" i="18"/>
  <c r="F334" i="18"/>
  <c r="E334" i="18"/>
  <c r="D334" i="18"/>
  <c r="C334" i="18"/>
  <c r="B334" i="18"/>
  <c r="S333" i="18"/>
  <c r="R333" i="18"/>
  <c r="Q333" i="18"/>
  <c r="P333" i="18"/>
  <c r="O333" i="18"/>
  <c r="N333" i="18"/>
  <c r="M333" i="18"/>
  <c r="L333" i="18"/>
  <c r="K333" i="18"/>
  <c r="J333" i="18"/>
  <c r="I333" i="18"/>
  <c r="H333" i="18"/>
  <c r="G333" i="18"/>
  <c r="F333" i="18"/>
  <c r="E333" i="18"/>
  <c r="D333" i="18"/>
  <c r="C333" i="18"/>
  <c r="B333" i="18"/>
  <c r="S332" i="18"/>
  <c r="R332" i="18"/>
  <c r="Q332" i="18"/>
  <c r="P332" i="18"/>
  <c r="O332" i="18"/>
  <c r="N332" i="18"/>
  <c r="M332" i="18"/>
  <c r="L332" i="18"/>
  <c r="K332" i="18"/>
  <c r="J332" i="18"/>
  <c r="I332" i="18"/>
  <c r="H332" i="18"/>
  <c r="G332" i="18"/>
  <c r="F332" i="18"/>
  <c r="E332" i="18"/>
  <c r="D332" i="18"/>
  <c r="C332" i="18"/>
  <c r="B332" i="18"/>
  <c r="S331" i="18"/>
  <c r="R331" i="18"/>
  <c r="Q331" i="18"/>
  <c r="P331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B331" i="18"/>
  <c r="S330" i="18"/>
  <c r="R330" i="18"/>
  <c r="Q330" i="18"/>
  <c r="P330" i="18"/>
  <c r="O330" i="18"/>
  <c r="N330" i="18"/>
  <c r="M330" i="18"/>
  <c r="L330" i="18"/>
  <c r="K330" i="18"/>
  <c r="J330" i="18"/>
  <c r="I330" i="18"/>
  <c r="H330" i="18"/>
  <c r="G330" i="18"/>
  <c r="F330" i="18"/>
  <c r="E330" i="18"/>
  <c r="D330" i="18"/>
  <c r="C330" i="18"/>
  <c r="B330" i="18"/>
  <c r="S329" i="18"/>
  <c r="R329" i="18"/>
  <c r="Q329" i="18"/>
  <c r="P329" i="18"/>
  <c r="O329" i="18"/>
  <c r="N329" i="18"/>
  <c r="M329" i="18"/>
  <c r="L329" i="18"/>
  <c r="K329" i="18"/>
  <c r="J329" i="18"/>
  <c r="I329" i="18"/>
  <c r="H329" i="18"/>
  <c r="G329" i="18"/>
  <c r="F329" i="18"/>
  <c r="E329" i="18"/>
  <c r="D329" i="18"/>
  <c r="C329" i="18"/>
  <c r="B329" i="18"/>
  <c r="S328" i="18"/>
  <c r="R328" i="18"/>
  <c r="Q328" i="18"/>
  <c r="P328" i="18"/>
  <c r="O328" i="18"/>
  <c r="N328" i="18"/>
  <c r="M328" i="18"/>
  <c r="L328" i="18"/>
  <c r="K328" i="18"/>
  <c r="J328" i="18"/>
  <c r="I328" i="18"/>
  <c r="H328" i="18"/>
  <c r="G328" i="18"/>
  <c r="F328" i="18"/>
  <c r="E328" i="18"/>
  <c r="D328" i="18"/>
  <c r="C328" i="18"/>
  <c r="B328" i="18"/>
  <c r="S327" i="18"/>
  <c r="R327" i="18"/>
  <c r="Q327" i="18"/>
  <c r="P327" i="18"/>
  <c r="O327" i="18"/>
  <c r="N327" i="18"/>
  <c r="M327" i="18"/>
  <c r="L327" i="18"/>
  <c r="K327" i="18"/>
  <c r="J327" i="18"/>
  <c r="I327" i="18"/>
  <c r="H327" i="18"/>
  <c r="G327" i="18"/>
  <c r="F327" i="18"/>
  <c r="E327" i="18"/>
  <c r="D327" i="18"/>
  <c r="C327" i="18"/>
  <c r="B327" i="18"/>
  <c r="S326" i="18"/>
  <c r="R326" i="18"/>
  <c r="Q326" i="18"/>
  <c r="P326" i="18"/>
  <c r="O326" i="18"/>
  <c r="N326" i="18"/>
  <c r="M326" i="18"/>
  <c r="L326" i="18"/>
  <c r="K326" i="18"/>
  <c r="J326" i="18"/>
  <c r="I326" i="18"/>
  <c r="H326" i="18"/>
  <c r="G326" i="18"/>
  <c r="F326" i="18"/>
  <c r="E326" i="18"/>
  <c r="D326" i="18"/>
  <c r="C326" i="18"/>
  <c r="B326" i="18"/>
  <c r="S325" i="18"/>
  <c r="R325" i="18"/>
  <c r="Q325" i="18"/>
  <c r="P325" i="18"/>
  <c r="O325" i="18"/>
  <c r="N325" i="18"/>
  <c r="M325" i="18"/>
  <c r="L325" i="18"/>
  <c r="K325" i="18"/>
  <c r="J325" i="18"/>
  <c r="I325" i="18"/>
  <c r="H325" i="18"/>
  <c r="G325" i="18"/>
  <c r="F325" i="18"/>
  <c r="E325" i="18"/>
  <c r="D325" i="18"/>
  <c r="C325" i="18"/>
  <c r="B325" i="18"/>
  <c r="S324" i="18"/>
  <c r="R324" i="18"/>
  <c r="Q324" i="18"/>
  <c r="P324" i="18"/>
  <c r="O324" i="18"/>
  <c r="N324" i="18"/>
  <c r="M324" i="18"/>
  <c r="L324" i="18"/>
  <c r="K324" i="18"/>
  <c r="J324" i="18"/>
  <c r="I324" i="18"/>
  <c r="H324" i="18"/>
  <c r="G324" i="18"/>
  <c r="F324" i="18"/>
  <c r="E324" i="18"/>
  <c r="D324" i="18"/>
  <c r="C324" i="18"/>
  <c r="B324" i="18"/>
  <c r="S323" i="18"/>
  <c r="R323" i="18"/>
  <c r="Q323" i="18"/>
  <c r="P323" i="18"/>
  <c r="O323" i="18"/>
  <c r="N323" i="18"/>
  <c r="M323" i="18"/>
  <c r="L323" i="18"/>
  <c r="K323" i="18"/>
  <c r="J323" i="18"/>
  <c r="I323" i="18"/>
  <c r="H323" i="18"/>
  <c r="G323" i="18"/>
  <c r="F323" i="18"/>
  <c r="E323" i="18"/>
  <c r="D323" i="18"/>
  <c r="C323" i="18"/>
  <c r="B323" i="18"/>
  <c r="S322" i="18"/>
  <c r="R322" i="18"/>
  <c r="Q322" i="18"/>
  <c r="P322" i="18"/>
  <c r="O322" i="18"/>
  <c r="N322" i="18"/>
  <c r="M322" i="18"/>
  <c r="L322" i="18"/>
  <c r="K322" i="18"/>
  <c r="J322" i="18"/>
  <c r="I322" i="18"/>
  <c r="H322" i="18"/>
  <c r="G322" i="18"/>
  <c r="F322" i="18"/>
  <c r="E322" i="18"/>
  <c r="D322" i="18"/>
  <c r="C322" i="18"/>
  <c r="B322" i="18"/>
  <c r="S321" i="18"/>
  <c r="R321" i="18"/>
  <c r="Q321" i="18"/>
  <c r="P321" i="18"/>
  <c r="O321" i="18"/>
  <c r="N321" i="18"/>
  <c r="M321" i="18"/>
  <c r="L321" i="18"/>
  <c r="K321" i="18"/>
  <c r="J321" i="18"/>
  <c r="I321" i="18"/>
  <c r="H321" i="18"/>
  <c r="G321" i="18"/>
  <c r="F321" i="18"/>
  <c r="E321" i="18"/>
  <c r="D321" i="18"/>
  <c r="C321" i="18"/>
  <c r="B321" i="18"/>
  <c r="S320" i="18"/>
  <c r="R320" i="18"/>
  <c r="Q320" i="18"/>
  <c r="P320" i="18"/>
  <c r="O320" i="18"/>
  <c r="N320" i="18"/>
  <c r="M320" i="18"/>
  <c r="L320" i="18"/>
  <c r="K320" i="18"/>
  <c r="J320" i="18"/>
  <c r="I320" i="18"/>
  <c r="H320" i="18"/>
  <c r="G320" i="18"/>
  <c r="F320" i="18"/>
  <c r="E320" i="18"/>
  <c r="D320" i="18"/>
  <c r="C320" i="18"/>
  <c r="B320" i="18"/>
  <c r="S319" i="18"/>
  <c r="R319" i="18"/>
  <c r="Q319" i="18"/>
  <c r="P319" i="18"/>
  <c r="O319" i="18"/>
  <c r="N319" i="18"/>
  <c r="M319" i="18"/>
  <c r="L319" i="18"/>
  <c r="K319" i="18"/>
  <c r="J319" i="18"/>
  <c r="I319" i="18"/>
  <c r="H319" i="18"/>
  <c r="G319" i="18"/>
  <c r="F319" i="18"/>
  <c r="E319" i="18"/>
  <c r="D319" i="18"/>
  <c r="C319" i="18"/>
  <c r="B319" i="18"/>
  <c r="S318" i="18"/>
  <c r="R318" i="18"/>
  <c r="Q318" i="18"/>
  <c r="P318" i="18"/>
  <c r="O318" i="18"/>
  <c r="N318" i="18"/>
  <c r="M318" i="18"/>
  <c r="L318" i="18"/>
  <c r="K318" i="18"/>
  <c r="J318" i="18"/>
  <c r="I318" i="18"/>
  <c r="H318" i="18"/>
  <c r="G318" i="18"/>
  <c r="F318" i="18"/>
  <c r="E318" i="18"/>
  <c r="D318" i="18"/>
  <c r="C318" i="18"/>
  <c r="B318" i="18"/>
  <c r="S317" i="18"/>
  <c r="R317" i="18"/>
  <c r="Q317" i="18"/>
  <c r="P317" i="18"/>
  <c r="O317" i="18"/>
  <c r="N317" i="18"/>
  <c r="M317" i="18"/>
  <c r="L317" i="18"/>
  <c r="K317" i="18"/>
  <c r="J317" i="18"/>
  <c r="I317" i="18"/>
  <c r="H317" i="18"/>
  <c r="G317" i="18"/>
  <c r="F317" i="18"/>
  <c r="E317" i="18"/>
  <c r="D317" i="18"/>
  <c r="C317" i="18"/>
  <c r="B317" i="18"/>
  <c r="S316" i="18"/>
  <c r="R316" i="18"/>
  <c r="Q316" i="18"/>
  <c r="P316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316" i="18"/>
  <c r="B316" i="18"/>
  <c r="S315" i="18"/>
  <c r="R315" i="18"/>
  <c r="Q315" i="18"/>
  <c r="P315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315" i="18"/>
  <c r="B315" i="18"/>
  <c r="S314" i="18"/>
  <c r="R314" i="18"/>
  <c r="Q314" i="18"/>
  <c r="P314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314" i="18"/>
  <c r="B314" i="18"/>
  <c r="S313" i="18"/>
  <c r="R313" i="18"/>
  <c r="Q313" i="18"/>
  <c r="P313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313" i="18"/>
  <c r="B313" i="18"/>
  <c r="S312" i="18"/>
  <c r="R312" i="18"/>
  <c r="Q312" i="18"/>
  <c r="P312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312" i="18"/>
  <c r="B312" i="18"/>
  <c r="S311" i="18"/>
  <c r="R311" i="18"/>
  <c r="Q311" i="18"/>
  <c r="P311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311" i="18"/>
  <c r="B311" i="18"/>
  <c r="S310" i="18"/>
  <c r="R310" i="18"/>
  <c r="Q310" i="18"/>
  <c r="P310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310" i="18"/>
  <c r="B310" i="18"/>
  <c r="S309" i="18"/>
  <c r="R309" i="18"/>
  <c r="Q309" i="18"/>
  <c r="P309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309" i="18"/>
  <c r="B309" i="18"/>
  <c r="S308" i="18"/>
  <c r="R308" i="18"/>
  <c r="Q308" i="18"/>
  <c r="P308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308" i="18"/>
  <c r="B308" i="18"/>
  <c r="S307" i="18"/>
  <c r="R307" i="18"/>
  <c r="Q307" i="18"/>
  <c r="P307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307" i="18"/>
  <c r="B307" i="18"/>
  <c r="S306" i="18"/>
  <c r="R306" i="18"/>
  <c r="Q306" i="18"/>
  <c r="P306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306" i="18"/>
  <c r="B306" i="18"/>
  <c r="S305" i="18"/>
  <c r="R305" i="18"/>
  <c r="Q305" i="18"/>
  <c r="P305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305" i="18"/>
  <c r="B305" i="18"/>
  <c r="S304" i="18"/>
  <c r="R304" i="18"/>
  <c r="Q304" i="18"/>
  <c r="P304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304" i="18"/>
  <c r="B304" i="18"/>
  <c r="S303" i="18"/>
  <c r="R303" i="18"/>
  <c r="Q303" i="18"/>
  <c r="P303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303" i="18"/>
  <c r="B303" i="18"/>
  <c r="S302" i="18"/>
  <c r="R302" i="18"/>
  <c r="Q302" i="18"/>
  <c r="P302" i="18"/>
  <c r="O302" i="18"/>
  <c r="N302" i="18"/>
  <c r="M302" i="18"/>
  <c r="L302" i="18"/>
  <c r="K302" i="18"/>
  <c r="J302" i="18"/>
  <c r="I302" i="18"/>
  <c r="H302" i="18"/>
  <c r="G302" i="18"/>
  <c r="F302" i="18"/>
  <c r="E302" i="18"/>
  <c r="D302" i="18"/>
  <c r="C302" i="18"/>
  <c r="B302" i="18"/>
  <c r="S301" i="18"/>
  <c r="R301" i="18"/>
  <c r="Q301" i="18"/>
  <c r="P301" i="18"/>
  <c r="O301" i="18"/>
  <c r="N301" i="18"/>
  <c r="M301" i="18"/>
  <c r="L301" i="18"/>
  <c r="K301" i="18"/>
  <c r="J301" i="18"/>
  <c r="I301" i="18"/>
  <c r="H301" i="18"/>
  <c r="G301" i="18"/>
  <c r="F301" i="18"/>
  <c r="E301" i="18"/>
  <c r="D301" i="18"/>
  <c r="C301" i="18"/>
  <c r="B301" i="18"/>
  <c r="S300" i="18"/>
  <c r="R300" i="18"/>
  <c r="Q300" i="18"/>
  <c r="P300" i="18"/>
  <c r="O300" i="18"/>
  <c r="N300" i="18"/>
  <c r="M300" i="18"/>
  <c r="L300" i="18"/>
  <c r="K300" i="18"/>
  <c r="J300" i="18"/>
  <c r="I300" i="18"/>
  <c r="H300" i="18"/>
  <c r="G300" i="18"/>
  <c r="F300" i="18"/>
  <c r="E300" i="18"/>
  <c r="D300" i="18"/>
  <c r="C300" i="18"/>
  <c r="B300" i="18"/>
  <c r="S299" i="18"/>
  <c r="R299" i="18"/>
  <c r="Q299" i="18"/>
  <c r="P299" i="18"/>
  <c r="O299" i="18"/>
  <c r="N299" i="18"/>
  <c r="M299" i="18"/>
  <c r="L299" i="18"/>
  <c r="K299" i="18"/>
  <c r="J299" i="18"/>
  <c r="I299" i="18"/>
  <c r="H299" i="18"/>
  <c r="G299" i="18"/>
  <c r="F299" i="18"/>
  <c r="E299" i="18"/>
  <c r="D299" i="18"/>
  <c r="C299" i="18"/>
  <c r="B299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298" i="18"/>
  <c r="B298" i="18"/>
  <c r="S297" i="18"/>
  <c r="R297" i="18"/>
  <c r="Q297" i="18"/>
  <c r="P297" i="18"/>
  <c r="O297" i="18"/>
  <c r="N297" i="18"/>
  <c r="M297" i="18"/>
  <c r="L297" i="18"/>
  <c r="K297" i="18"/>
  <c r="J297" i="18"/>
  <c r="I297" i="18"/>
  <c r="H297" i="18"/>
  <c r="G297" i="18"/>
  <c r="F297" i="18"/>
  <c r="E297" i="18"/>
  <c r="D297" i="18"/>
  <c r="C297" i="18"/>
  <c r="B297" i="18"/>
  <c r="S296" i="18"/>
  <c r="R296" i="18"/>
  <c r="Q296" i="18"/>
  <c r="P296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296" i="18"/>
  <c r="B296" i="18"/>
  <c r="S295" i="18"/>
  <c r="R295" i="18"/>
  <c r="Q295" i="18"/>
  <c r="P295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295" i="18"/>
  <c r="B295" i="18"/>
  <c r="S294" i="18"/>
  <c r="R294" i="18"/>
  <c r="Q294" i="18"/>
  <c r="P294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294" i="18"/>
  <c r="B294" i="18"/>
  <c r="S293" i="18"/>
  <c r="R293" i="18"/>
  <c r="Q293" i="18"/>
  <c r="P293" i="18"/>
  <c r="O293" i="18"/>
  <c r="N293" i="18"/>
  <c r="M293" i="18"/>
  <c r="L293" i="18"/>
  <c r="K293" i="18"/>
  <c r="J293" i="18"/>
  <c r="I293" i="18"/>
  <c r="H293" i="18"/>
  <c r="G293" i="18"/>
  <c r="F293" i="18"/>
  <c r="E293" i="18"/>
  <c r="D293" i="18"/>
  <c r="C293" i="18"/>
  <c r="B293" i="18"/>
  <c r="S292" i="18"/>
  <c r="R292" i="18"/>
  <c r="Q292" i="18"/>
  <c r="P292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292" i="18"/>
  <c r="B292" i="18"/>
  <c r="S291" i="18"/>
  <c r="R291" i="18"/>
  <c r="Q291" i="18"/>
  <c r="P291" i="18"/>
  <c r="O291" i="18"/>
  <c r="N291" i="18"/>
  <c r="M291" i="18"/>
  <c r="L291" i="18"/>
  <c r="K291" i="18"/>
  <c r="J291" i="18"/>
  <c r="I291" i="18"/>
  <c r="H291" i="18"/>
  <c r="G291" i="18"/>
  <c r="F291" i="18"/>
  <c r="E291" i="18"/>
  <c r="D291" i="18"/>
  <c r="C291" i="18"/>
  <c r="B291" i="18"/>
  <c r="S290" i="18"/>
  <c r="R290" i="18"/>
  <c r="Q290" i="18"/>
  <c r="P290" i="18"/>
  <c r="O290" i="18"/>
  <c r="N290" i="18"/>
  <c r="M290" i="18"/>
  <c r="L290" i="18"/>
  <c r="K290" i="18"/>
  <c r="J290" i="18"/>
  <c r="I290" i="18"/>
  <c r="H290" i="18"/>
  <c r="G290" i="18"/>
  <c r="F290" i="18"/>
  <c r="E290" i="18"/>
  <c r="D290" i="18"/>
  <c r="C290" i="18"/>
  <c r="B290" i="18"/>
  <c r="S289" i="18"/>
  <c r="R289" i="18"/>
  <c r="Q289" i="18"/>
  <c r="P289" i="18"/>
  <c r="O289" i="18"/>
  <c r="N289" i="18"/>
  <c r="M289" i="18"/>
  <c r="L289" i="18"/>
  <c r="K289" i="18"/>
  <c r="J289" i="18"/>
  <c r="I289" i="18"/>
  <c r="H289" i="18"/>
  <c r="G289" i="18"/>
  <c r="F289" i="18"/>
  <c r="E289" i="18"/>
  <c r="D289" i="18"/>
  <c r="C289" i="18"/>
  <c r="B289" i="18"/>
  <c r="S288" i="18"/>
  <c r="R288" i="18"/>
  <c r="Q288" i="18"/>
  <c r="P288" i="18"/>
  <c r="O288" i="18"/>
  <c r="N288" i="18"/>
  <c r="M288" i="18"/>
  <c r="L288" i="18"/>
  <c r="K288" i="18"/>
  <c r="J288" i="18"/>
  <c r="I288" i="18"/>
  <c r="H288" i="18"/>
  <c r="G288" i="18"/>
  <c r="F288" i="18"/>
  <c r="E288" i="18"/>
  <c r="D288" i="18"/>
  <c r="C288" i="18"/>
  <c r="B288" i="18"/>
  <c r="S287" i="18"/>
  <c r="R287" i="18"/>
  <c r="Q287" i="18"/>
  <c r="P287" i="18"/>
  <c r="O287" i="18"/>
  <c r="N287" i="18"/>
  <c r="M287" i="18"/>
  <c r="L287" i="18"/>
  <c r="K287" i="18"/>
  <c r="J287" i="18"/>
  <c r="I287" i="18"/>
  <c r="H287" i="18"/>
  <c r="G287" i="18"/>
  <c r="F287" i="18"/>
  <c r="E287" i="18"/>
  <c r="D287" i="18"/>
  <c r="C287" i="18"/>
  <c r="B287" i="18"/>
  <c r="S286" i="18"/>
  <c r="R286" i="18"/>
  <c r="Q286" i="18"/>
  <c r="P286" i="18"/>
  <c r="O286" i="18"/>
  <c r="N286" i="18"/>
  <c r="M286" i="18"/>
  <c r="L286" i="18"/>
  <c r="K286" i="18"/>
  <c r="J286" i="18"/>
  <c r="I286" i="18"/>
  <c r="H286" i="18"/>
  <c r="G286" i="18"/>
  <c r="F286" i="18"/>
  <c r="E286" i="18"/>
  <c r="D286" i="18"/>
  <c r="C286" i="18"/>
  <c r="B286" i="18"/>
  <c r="S285" i="18"/>
  <c r="R285" i="18"/>
  <c r="Q285" i="18"/>
  <c r="P285" i="18"/>
  <c r="O285" i="18"/>
  <c r="N285" i="18"/>
  <c r="M285" i="18"/>
  <c r="L285" i="18"/>
  <c r="K285" i="18"/>
  <c r="J285" i="18"/>
  <c r="I285" i="18"/>
  <c r="H285" i="18"/>
  <c r="G285" i="18"/>
  <c r="F285" i="18"/>
  <c r="E285" i="18"/>
  <c r="D285" i="18"/>
  <c r="C285" i="18"/>
  <c r="B285" i="18"/>
  <c r="S284" i="18"/>
  <c r="R284" i="18"/>
  <c r="Q284" i="18"/>
  <c r="P284" i="18"/>
  <c r="O284" i="18"/>
  <c r="N284" i="18"/>
  <c r="M284" i="18"/>
  <c r="L284" i="18"/>
  <c r="K284" i="18"/>
  <c r="J284" i="18"/>
  <c r="I284" i="18"/>
  <c r="H284" i="18"/>
  <c r="G284" i="18"/>
  <c r="F284" i="18"/>
  <c r="E284" i="18"/>
  <c r="D284" i="18"/>
  <c r="C284" i="18"/>
  <c r="B284" i="18"/>
  <c r="S283" i="18"/>
  <c r="R283" i="18"/>
  <c r="Q283" i="18"/>
  <c r="P283" i="18"/>
  <c r="O283" i="18"/>
  <c r="N283" i="18"/>
  <c r="M283" i="18"/>
  <c r="L283" i="18"/>
  <c r="K283" i="18"/>
  <c r="J283" i="18"/>
  <c r="I283" i="18"/>
  <c r="H283" i="18"/>
  <c r="G283" i="18"/>
  <c r="F283" i="18"/>
  <c r="E283" i="18"/>
  <c r="D283" i="18"/>
  <c r="C283" i="18"/>
  <c r="B283" i="18"/>
  <c r="S282" i="18"/>
  <c r="R282" i="18"/>
  <c r="Q282" i="18"/>
  <c r="P282" i="18"/>
  <c r="O282" i="18"/>
  <c r="N282" i="18"/>
  <c r="M282" i="18"/>
  <c r="L282" i="18"/>
  <c r="K282" i="18"/>
  <c r="J282" i="18"/>
  <c r="I282" i="18"/>
  <c r="H282" i="18"/>
  <c r="G282" i="18"/>
  <c r="F282" i="18"/>
  <c r="E282" i="18"/>
  <c r="D282" i="18"/>
  <c r="C282" i="18"/>
  <c r="B282" i="18"/>
  <c r="S281" i="18"/>
  <c r="R281" i="18"/>
  <c r="Q281" i="18"/>
  <c r="P281" i="18"/>
  <c r="O281" i="18"/>
  <c r="N281" i="18"/>
  <c r="M281" i="18"/>
  <c r="L281" i="18"/>
  <c r="K281" i="18"/>
  <c r="J281" i="18"/>
  <c r="I281" i="18"/>
  <c r="H281" i="18"/>
  <c r="G281" i="18"/>
  <c r="F281" i="18"/>
  <c r="E281" i="18"/>
  <c r="D281" i="18"/>
  <c r="C281" i="18"/>
  <c r="B281" i="18"/>
  <c r="S280" i="18"/>
  <c r="R280" i="18"/>
  <c r="Q280" i="18"/>
  <c r="P280" i="18"/>
  <c r="O280" i="18"/>
  <c r="N280" i="18"/>
  <c r="M280" i="18"/>
  <c r="L280" i="18"/>
  <c r="K280" i="18"/>
  <c r="J280" i="18"/>
  <c r="I280" i="18"/>
  <c r="H280" i="18"/>
  <c r="G280" i="18"/>
  <c r="F280" i="18"/>
  <c r="E280" i="18"/>
  <c r="D280" i="18"/>
  <c r="C280" i="18"/>
  <c r="B280" i="18"/>
  <c r="S279" i="18"/>
  <c r="R279" i="18"/>
  <c r="Q279" i="18"/>
  <c r="P279" i="18"/>
  <c r="O279" i="18"/>
  <c r="N279" i="18"/>
  <c r="M279" i="18"/>
  <c r="L279" i="18"/>
  <c r="K279" i="18"/>
  <c r="J279" i="18"/>
  <c r="I279" i="18"/>
  <c r="H279" i="18"/>
  <c r="G279" i="18"/>
  <c r="F279" i="18"/>
  <c r="E279" i="18"/>
  <c r="D279" i="18"/>
  <c r="C279" i="18"/>
  <c r="B279" i="18"/>
  <c r="S278" i="18"/>
  <c r="R278" i="18"/>
  <c r="Q278" i="18"/>
  <c r="P278" i="18"/>
  <c r="O278" i="18"/>
  <c r="N278" i="18"/>
  <c r="M278" i="18"/>
  <c r="L278" i="18"/>
  <c r="K278" i="18"/>
  <c r="J278" i="18"/>
  <c r="I278" i="18"/>
  <c r="H278" i="18"/>
  <c r="G278" i="18"/>
  <c r="F278" i="18"/>
  <c r="E278" i="18"/>
  <c r="D278" i="18"/>
  <c r="C278" i="18"/>
  <c r="B278" i="18"/>
  <c r="S277" i="18"/>
  <c r="R277" i="18"/>
  <c r="Q277" i="18"/>
  <c r="P277" i="18"/>
  <c r="O277" i="18"/>
  <c r="N277" i="18"/>
  <c r="M277" i="18"/>
  <c r="L277" i="18"/>
  <c r="K277" i="18"/>
  <c r="J277" i="18"/>
  <c r="I277" i="18"/>
  <c r="H277" i="18"/>
  <c r="G277" i="18"/>
  <c r="F277" i="18"/>
  <c r="E277" i="18"/>
  <c r="D277" i="18"/>
  <c r="C277" i="18"/>
  <c r="B277" i="18"/>
  <c r="S276" i="18"/>
  <c r="R276" i="18"/>
  <c r="Q276" i="18"/>
  <c r="P276" i="18"/>
  <c r="O276" i="18"/>
  <c r="N276" i="18"/>
  <c r="M276" i="18"/>
  <c r="L276" i="18"/>
  <c r="K276" i="18"/>
  <c r="J276" i="18"/>
  <c r="I276" i="18"/>
  <c r="H276" i="18"/>
  <c r="G276" i="18"/>
  <c r="F276" i="18"/>
  <c r="E276" i="18"/>
  <c r="D276" i="18"/>
  <c r="C276" i="18"/>
  <c r="B276" i="18"/>
  <c r="S275" i="18"/>
  <c r="R275" i="18"/>
  <c r="Q275" i="18"/>
  <c r="P275" i="18"/>
  <c r="O275" i="18"/>
  <c r="N275" i="18"/>
  <c r="M275" i="18"/>
  <c r="L275" i="18"/>
  <c r="K275" i="18"/>
  <c r="J275" i="18"/>
  <c r="I275" i="18"/>
  <c r="H275" i="18"/>
  <c r="G275" i="18"/>
  <c r="F275" i="18"/>
  <c r="E275" i="18"/>
  <c r="D275" i="18"/>
  <c r="C275" i="18"/>
  <c r="B275" i="18"/>
  <c r="S274" i="18"/>
  <c r="R274" i="18"/>
  <c r="Q274" i="18"/>
  <c r="P274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C274" i="18"/>
  <c r="B274" i="18"/>
  <c r="S273" i="18"/>
  <c r="R273" i="18"/>
  <c r="Q273" i="18"/>
  <c r="P273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C273" i="18"/>
  <c r="B273" i="18"/>
  <c r="S272" i="18"/>
  <c r="R272" i="18"/>
  <c r="Q272" i="18"/>
  <c r="P272" i="18"/>
  <c r="O272" i="18"/>
  <c r="N272" i="18"/>
  <c r="M272" i="18"/>
  <c r="L272" i="18"/>
  <c r="K272" i="18"/>
  <c r="J272" i="18"/>
  <c r="I272" i="18"/>
  <c r="H272" i="18"/>
  <c r="G272" i="18"/>
  <c r="F272" i="18"/>
  <c r="E272" i="18"/>
  <c r="D272" i="18"/>
  <c r="C272" i="18"/>
  <c r="B272" i="18"/>
  <c r="S271" i="18"/>
  <c r="R271" i="18"/>
  <c r="Q271" i="18"/>
  <c r="P271" i="18"/>
  <c r="O271" i="18"/>
  <c r="N271" i="18"/>
  <c r="M271" i="18"/>
  <c r="L271" i="18"/>
  <c r="K271" i="18"/>
  <c r="J271" i="18"/>
  <c r="I271" i="18"/>
  <c r="H271" i="18"/>
  <c r="G271" i="18"/>
  <c r="F271" i="18"/>
  <c r="E271" i="18"/>
  <c r="D271" i="18"/>
  <c r="C271" i="18"/>
  <c r="B271" i="18"/>
  <c r="S270" i="18"/>
  <c r="R270" i="18"/>
  <c r="Q270" i="18"/>
  <c r="P270" i="18"/>
  <c r="O270" i="18"/>
  <c r="N270" i="18"/>
  <c r="M270" i="18"/>
  <c r="L270" i="18"/>
  <c r="K270" i="18"/>
  <c r="J270" i="18"/>
  <c r="I270" i="18"/>
  <c r="H270" i="18"/>
  <c r="G270" i="18"/>
  <c r="F270" i="18"/>
  <c r="E270" i="18"/>
  <c r="D270" i="18"/>
  <c r="C270" i="18"/>
  <c r="B270" i="18"/>
  <c r="S269" i="18"/>
  <c r="R269" i="18"/>
  <c r="Q269" i="18"/>
  <c r="P269" i="18"/>
  <c r="O269" i="18"/>
  <c r="N269" i="18"/>
  <c r="M269" i="18"/>
  <c r="L269" i="18"/>
  <c r="K269" i="18"/>
  <c r="J269" i="18"/>
  <c r="I269" i="18"/>
  <c r="H269" i="18"/>
  <c r="G269" i="18"/>
  <c r="F269" i="18"/>
  <c r="E269" i="18"/>
  <c r="D269" i="18"/>
  <c r="C269" i="18"/>
  <c r="B269" i="18"/>
  <c r="S268" i="18"/>
  <c r="R268" i="18"/>
  <c r="Q268" i="18"/>
  <c r="P268" i="18"/>
  <c r="O268" i="18"/>
  <c r="N268" i="18"/>
  <c r="M268" i="18"/>
  <c r="L268" i="18"/>
  <c r="K268" i="18"/>
  <c r="J268" i="18"/>
  <c r="I268" i="18"/>
  <c r="H268" i="18"/>
  <c r="G268" i="18"/>
  <c r="F268" i="18"/>
  <c r="E268" i="18"/>
  <c r="D268" i="18"/>
  <c r="C268" i="18"/>
  <c r="B268" i="18"/>
  <c r="S267" i="18"/>
  <c r="R267" i="18"/>
  <c r="Q267" i="18"/>
  <c r="P267" i="18"/>
  <c r="O267" i="18"/>
  <c r="N267" i="18"/>
  <c r="M267" i="18"/>
  <c r="L267" i="18"/>
  <c r="K267" i="18"/>
  <c r="J267" i="18"/>
  <c r="I267" i="18"/>
  <c r="H267" i="18"/>
  <c r="G267" i="18"/>
  <c r="F267" i="18"/>
  <c r="E267" i="18"/>
  <c r="D267" i="18"/>
  <c r="C267" i="18"/>
  <c r="B267" i="18"/>
  <c r="S266" i="18"/>
  <c r="R266" i="18"/>
  <c r="Q266" i="18"/>
  <c r="P266" i="18"/>
  <c r="O266" i="18"/>
  <c r="N266" i="18"/>
  <c r="M266" i="18"/>
  <c r="L266" i="18"/>
  <c r="K266" i="18"/>
  <c r="J266" i="18"/>
  <c r="I266" i="18"/>
  <c r="H266" i="18"/>
  <c r="G266" i="18"/>
  <c r="F266" i="18"/>
  <c r="E266" i="18"/>
  <c r="D266" i="18"/>
  <c r="C266" i="18"/>
  <c r="B266" i="18"/>
  <c r="S265" i="18"/>
  <c r="R265" i="18"/>
  <c r="Q265" i="18"/>
  <c r="P265" i="18"/>
  <c r="O265" i="18"/>
  <c r="N265" i="18"/>
  <c r="M265" i="18"/>
  <c r="L265" i="18"/>
  <c r="K265" i="18"/>
  <c r="J265" i="18"/>
  <c r="I265" i="18"/>
  <c r="H265" i="18"/>
  <c r="G265" i="18"/>
  <c r="F265" i="18"/>
  <c r="E265" i="18"/>
  <c r="D265" i="18"/>
  <c r="C265" i="18"/>
  <c r="B265" i="18"/>
  <c r="S264" i="18"/>
  <c r="R264" i="18"/>
  <c r="Q264" i="18"/>
  <c r="P264" i="18"/>
  <c r="O264" i="18"/>
  <c r="N264" i="18"/>
  <c r="M264" i="18"/>
  <c r="L264" i="18"/>
  <c r="K264" i="18"/>
  <c r="J264" i="18"/>
  <c r="I264" i="18"/>
  <c r="H264" i="18"/>
  <c r="G264" i="18"/>
  <c r="F264" i="18"/>
  <c r="E264" i="18"/>
  <c r="D264" i="18"/>
  <c r="C264" i="18"/>
  <c r="B264" i="18"/>
  <c r="S263" i="18"/>
  <c r="R263" i="18"/>
  <c r="Q263" i="18"/>
  <c r="P263" i="18"/>
  <c r="O263" i="18"/>
  <c r="N263" i="18"/>
  <c r="M263" i="18"/>
  <c r="L263" i="18"/>
  <c r="K263" i="18"/>
  <c r="J263" i="18"/>
  <c r="I263" i="18"/>
  <c r="H263" i="18"/>
  <c r="G263" i="18"/>
  <c r="F263" i="18"/>
  <c r="E263" i="18"/>
  <c r="D263" i="18"/>
  <c r="C263" i="18"/>
  <c r="B263" i="18"/>
  <c r="S262" i="18"/>
  <c r="R262" i="18"/>
  <c r="Q262" i="18"/>
  <c r="P262" i="18"/>
  <c r="O262" i="18"/>
  <c r="N262" i="18"/>
  <c r="M262" i="18"/>
  <c r="L262" i="18"/>
  <c r="K262" i="18"/>
  <c r="J262" i="18"/>
  <c r="I262" i="18"/>
  <c r="H262" i="18"/>
  <c r="G262" i="18"/>
  <c r="F262" i="18"/>
  <c r="E262" i="18"/>
  <c r="D262" i="18"/>
  <c r="C262" i="18"/>
  <c r="B262" i="18"/>
  <c r="S261" i="18"/>
  <c r="R261" i="18"/>
  <c r="Q261" i="18"/>
  <c r="P261" i="18"/>
  <c r="O261" i="18"/>
  <c r="N261" i="18"/>
  <c r="M261" i="18"/>
  <c r="L261" i="18"/>
  <c r="K261" i="18"/>
  <c r="J261" i="18"/>
  <c r="I261" i="18"/>
  <c r="H261" i="18"/>
  <c r="G261" i="18"/>
  <c r="F261" i="18"/>
  <c r="E261" i="18"/>
  <c r="D261" i="18"/>
  <c r="C261" i="18"/>
  <c r="B261" i="18"/>
  <c r="S260" i="18"/>
  <c r="R260" i="18"/>
  <c r="Q260" i="18"/>
  <c r="P260" i="18"/>
  <c r="O260" i="18"/>
  <c r="N260" i="18"/>
  <c r="M260" i="18"/>
  <c r="L260" i="18"/>
  <c r="K260" i="18"/>
  <c r="J260" i="18"/>
  <c r="I260" i="18"/>
  <c r="H260" i="18"/>
  <c r="G260" i="18"/>
  <c r="F260" i="18"/>
  <c r="E260" i="18"/>
  <c r="D260" i="18"/>
  <c r="C260" i="18"/>
  <c r="B260" i="18"/>
  <c r="S259" i="18"/>
  <c r="R259" i="18"/>
  <c r="Q259" i="18"/>
  <c r="P259" i="18"/>
  <c r="O259" i="18"/>
  <c r="N259" i="18"/>
  <c r="M259" i="18"/>
  <c r="L259" i="18"/>
  <c r="K259" i="18"/>
  <c r="J259" i="18"/>
  <c r="I259" i="18"/>
  <c r="H259" i="18"/>
  <c r="G259" i="18"/>
  <c r="F259" i="18"/>
  <c r="E259" i="18"/>
  <c r="D259" i="18"/>
  <c r="C259" i="18"/>
  <c r="B259" i="18"/>
  <c r="S258" i="18"/>
  <c r="R258" i="18"/>
  <c r="Q258" i="18"/>
  <c r="P258" i="18"/>
  <c r="O258" i="18"/>
  <c r="N258" i="18"/>
  <c r="M258" i="18"/>
  <c r="L258" i="18"/>
  <c r="K258" i="18"/>
  <c r="J258" i="18"/>
  <c r="I258" i="18"/>
  <c r="H258" i="18"/>
  <c r="G258" i="18"/>
  <c r="F258" i="18"/>
  <c r="E258" i="18"/>
  <c r="D258" i="18"/>
  <c r="C258" i="18"/>
  <c r="B258" i="18"/>
  <c r="S257" i="18"/>
  <c r="R257" i="18"/>
  <c r="Q257" i="18"/>
  <c r="P257" i="18"/>
  <c r="O257" i="18"/>
  <c r="N257" i="18"/>
  <c r="M257" i="18"/>
  <c r="L257" i="18"/>
  <c r="K257" i="18"/>
  <c r="J257" i="18"/>
  <c r="I257" i="18"/>
  <c r="H257" i="18"/>
  <c r="G257" i="18"/>
  <c r="F257" i="18"/>
  <c r="E257" i="18"/>
  <c r="D257" i="18"/>
  <c r="C257" i="18"/>
  <c r="B257" i="18"/>
  <c r="S256" i="18"/>
  <c r="R256" i="18"/>
  <c r="Q256" i="18"/>
  <c r="P256" i="18"/>
  <c r="O256" i="18"/>
  <c r="N256" i="18"/>
  <c r="M256" i="18"/>
  <c r="L256" i="18"/>
  <c r="K256" i="18"/>
  <c r="J256" i="18"/>
  <c r="I256" i="18"/>
  <c r="H256" i="18"/>
  <c r="G256" i="18"/>
  <c r="F256" i="18"/>
  <c r="E256" i="18"/>
  <c r="D256" i="18"/>
  <c r="C256" i="18"/>
  <c r="B256" i="18"/>
  <c r="S255" i="18"/>
  <c r="R255" i="18"/>
  <c r="Q255" i="18"/>
  <c r="P255" i="18"/>
  <c r="O255" i="18"/>
  <c r="N255" i="18"/>
  <c r="M255" i="18"/>
  <c r="L255" i="18"/>
  <c r="K255" i="18"/>
  <c r="J255" i="18"/>
  <c r="I255" i="18"/>
  <c r="H255" i="18"/>
  <c r="G255" i="18"/>
  <c r="F255" i="18"/>
  <c r="E255" i="18"/>
  <c r="D255" i="18"/>
  <c r="C255" i="18"/>
  <c r="B255" i="18"/>
  <c r="S254" i="18"/>
  <c r="R254" i="18"/>
  <c r="Q254" i="18"/>
  <c r="P254" i="18"/>
  <c r="O254" i="18"/>
  <c r="N254" i="18"/>
  <c r="M254" i="18"/>
  <c r="L254" i="18"/>
  <c r="K254" i="18"/>
  <c r="J254" i="18"/>
  <c r="I254" i="18"/>
  <c r="H254" i="18"/>
  <c r="G254" i="18"/>
  <c r="F254" i="18"/>
  <c r="E254" i="18"/>
  <c r="D254" i="18"/>
  <c r="C254" i="18"/>
  <c r="B254" i="18"/>
  <c r="S253" i="18"/>
  <c r="R253" i="18"/>
  <c r="Q253" i="18"/>
  <c r="P253" i="18"/>
  <c r="O253" i="18"/>
  <c r="N253" i="18"/>
  <c r="M253" i="18"/>
  <c r="L253" i="18"/>
  <c r="K253" i="18"/>
  <c r="J253" i="18"/>
  <c r="I253" i="18"/>
  <c r="H253" i="18"/>
  <c r="G253" i="18"/>
  <c r="F253" i="18"/>
  <c r="E253" i="18"/>
  <c r="D253" i="18"/>
  <c r="C253" i="18"/>
  <c r="B253" i="18"/>
  <c r="S252" i="18"/>
  <c r="R252" i="18"/>
  <c r="Q252" i="18"/>
  <c r="P252" i="18"/>
  <c r="O252" i="18"/>
  <c r="N252" i="18"/>
  <c r="M252" i="18"/>
  <c r="L252" i="18"/>
  <c r="K252" i="18"/>
  <c r="J252" i="18"/>
  <c r="I252" i="18"/>
  <c r="H252" i="18"/>
  <c r="G252" i="18"/>
  <c r="F252" i="18"/>
  <c r="E252" i="18"/>
  <c r="D252" i="18"/>
  <c r="C252" i="18"/>
  <c r="B252" i="18"/>
  <c r="S251" i="18"/>
  <c r="R251" i="18"/>
  <c r="Q251" i="18"/>
  <c r="P251" i="18"/>
  <c r="O251" i="18"/>
  <c r="N251" i="18"/>
  <c r="M251" i="18"/>
  <c r="L251" i="18"/>
  <c r="K251" i="18"/>
  <c r="J251" i="18"/>
  <c r="I251" i="18"/>
  <c r="H251" i="18"/>
  <c r="G251" i="18"/>
  <c r="F251" i="18"/>
  <c r="E251" i="18"/>
  <c r="D251" i="18"/>
  <c r="C251" i="18"/>
  <c r="B251" i="18"/>
  <c r="S250" i="18"/>
  <c r="R250" i="18"/>
  <c r="Q250" i="18"/>
  <c r="P250" i="18"/>
  <c r="O250" i="18"/>
  <c r="N250" i="18"/>
  <c r="M250" i="18"/>
  <c r="L250" i="18"/>
  <c r="K250" i="18"/>
  <c r="J250" i="18"/>
  <c r="I250" i="18"/>
  <c r="H250" i="18"/>
  <c r="G250" i="18"/>
  <c r="F250" i="18"/>
  <c r="E250" i="18"/>
  <c r="D250" i="18"/>
  <c r="C250" i="18"/>
  <c r="B250" i="18"/>
  <c r="S249" i="18"/>
  <c r="R249" i="18"/>
  <c r="Q249" i="18"/>
  <c r="P249" i="18"/>
  <c r="O249" i="18"/>
  <c r="N249" i="18"/>
  <c r="M249" i="18"/>
  <c r="L249" i="18"/>
  <c r="K249" i="18"/>
  <c r="J249" i="18"/>
  <c r="I249" i="18"/>
  <c r="H249" i="18"/>
  <c r="G249" i="18"/>
  <c r="F249" i="18"/>
  <c r="E249" i="18"/>
  <c r="D249" i="18"/>
  <c r="C249" i="18"/>
  <c r="B249" i="18"/>
  <c r="S248" i="18"/>
  <c r="R248" i="18"/>
  <c r="Q248" i="18"/>
  <c r="P248" i="18"/>
  <c r="O248" i="18"/>
  <c r="N248" i="18"/>
  <c r="M248" i="18"/>
  <c r="L248" i="18"/>
  <c r="K248" i="18"/>
  <c r="J248" i="18"/>
  <c r="I248" i="18"/>
  <c r="H248" i="18"/>
  <c r="G248" i="18"/>
  <c r="F248" i="18"/>
  <c r="E248" i="18"/>
  <c r="D248" i="18"/>
  <c r="C248" i="18"/>
  <c r="B248" i="18"/>
  <c r="S247" i="18"/>
  <c r="R247" i="18"/>
  <c r="Q247" i="18"/>
  <c r="P247" i="18"/>
  <c r="O247" i="18"/>
  <c r="N247" i="18"/>
  <c r="M247" i="18"/>
  <c r="L247" i="18"/>
  <c r="K247" i="18"/>
  <c r="J247" i="18"/>
  <c r="I247" i="18"/>
  <c r="H247" i="18"/>
  <c r="G247" i="18"/>
  <c r="F247" i="18"/>
  <c r="E247" i="18"/>
  <c r="D247" i="18"/>
  <c r="C247" i="18"/>
  <c r="B247" i="18"/>
  <c r="S246" i="18"/>
  <c r="R246" i="18"/>
  <c r="Q246" i="18"/>
  <c r="P246" i="18"/>
  <c r="O246" i="18"/>
  <c r="N246" i="18"/>
  <c r="M246" i="18"/>
  <c r="L246" i="18"/>
  <c r="K246" i="18"/>
  <c r="J246" i="18"/>
  <c r="I246" i="18"/>
  <c r="H246" i="18"/>
  <c r="G246" i="18"/>
  <c r="F246" i="18"/>
  <c r="E246" i="18"/>
  <c r="D246" i="18"/>
  <c r="C246" i="18"/>
  <c r="B246" i="18"/>
  <c r="S245" i="18"/>
  <c r="R245" i="18"/>
  <c r="Q245" i="18"/>
  <c r="P245" i="18"/>
  <c r="O245" i="18"/>
  <c r="N245" i="18"/>
  <c r="M245" i="18"/>
  <c r="L245" i="18"/>
  <c r="K245" i="18"/>
  <c r="J245" i="18"/>
  <c r="I245" i="18"/>
  <c r="H245" i="18"/>
  <c r="G245" i="18"/>
  <c r="F245" i="18"/>
  <c r="E245" i="18"/>
  <c r="D245" i="18"/>
  <c r="C245" i="18"/>
  <c r="B245" i="18"/>
  <c r="S244" i="18"/>
  <c r="R244" i="18"/>
  <c r="Q244" i="18"/>
  <c r="P244" i="18"/>
  <c r="O244" i="18"/>
  <c r="N244" i="18"/>
  <c r="M244" i="18"/>
  <c r="L244" i="18"/>
  <c r="K244" i="18"/>
  <c r="J244" i="18"/>
  <c r="I244" i="18"/>
  <c r="H244" i="18"/>
  <c r="G244" i="18"/>
  <c r="F244" i="18"/>
  <c r="E244" i="18"/>
  <c r="D244" i="18"/>
  <c r="C244" i="18"/>
  <c r="B244" i="18"/>
  <c r="S243" i="18"/>
  <c r="R243" i="18"/>
  <c r="Q243" i="18"/>
  <c r="P243" i="18"/>
  <c r="O243" i="18"/>
  <c r="N243" i="18"/>
  <c r="M243" i="18"/>
  <c r="L243" i="18"/>
  <c r="K243" i="18"/>
  <c r="J243" i="18"/>
  <c r="I243" i="18"/>
  <c r="H243" i="18"/>
  <c r="G243" i="18"/>
  <c r="F243" i="18"/>
  <c r="E243" i="18"/>
  <c r="D243" i="18"/>
  <c r="C243" i="18"/>
  <c r="B243" i="18"/>
  <c r="S242" i="18"/>
  <c r="R242" i="18"/>
  <c r="Q242" i="18"/>
  <c r="P242" i="18"/>
  <c r="O242" i="18"/>
  <c r="N242" i="18"/>
  <c r="M242" i="18"/>
  <c r="L242" i="18"/>
  <c r="K242" i="18"/>
  <c r="J242" i="18"/>
  <c r="I242" i="18"/>
  <c r="H242" i="18"/>
  <c r="G242" i="18"/>
  <c r="F242" i="18"/>
  <c r="E242" i="18"/>
  <c r="D242" i="18"/>
  <c r="C242" i="18"/>
  <c r="B242" i="18"/>
  <c r="S241" i="18"/>
  <c r="R241" i="18"/>
  <c r="Q241" i="18"/>
  <c r="P241" i="18"/>
  <c r="O241" i="18"/>
  <c r="N241" i="18"/>
  <c r="M241" i="18"/>
  <c r="L241" i="18"/>
  <c r="K241" i="18"/>
  <c r="J241" i="18"/>
  <c r="I241" i="18"/>
  <c r="H241" i="18"/>
  <c r="G241" i="18"/>
  <c r="F241" i="18"/>
  <c r="E241" i="18"/>
  <c r="D241" i="18"/>
  <c r="C241" i="18"/>
  <c r="B241" i="18"/>
  <c r="S240" i="18"/>
  <c r="R240" i="18"/>
  <c r="Q240" i="18"/>
  <c r="P240" i="18"/>
  <c r="O240" i="18"/>
  <c r="N240" i="18"/>
  <c r="M240" i="18"/>
  <c r="L240" i="18"/>
  <c r="K240" i="18"/>
  <c r="J240" i="18"/>
  <c r="I240" i="18"/>
  <c r="H240" i="18"/>
  <c r="G240" i="18"/>
  <c r="F240" i="18"/>
  <c r="E240" i="18"/>
  <c r="D240" i="18"/>
  <c r="C240" i="18"/>
  <c r="B240" i="18"/>
  <c r="S239" i="18"/>
  <c r="R239" i="18"/>
  <c r="Q239" i="18"/>
  <c r="P239" i="18"/>
  <c r="O239" i="18"/>
  <c r="N239" i="18"/>
  <c r="M239" i="18"/>
  <c r="L239" i="18"/>
  <c r="K239" i="18"/>
  <c r="J239" i="18"/>
  <c r="I239" i="18"/>
  <c r="H239" i="18"/>
  <c r="G239" i="18"/>
  <c r="F239" i="18"/>
  <c r="E239" i="18"/>
  <c r="D239" i="18"/>
  <c r="C239" i="18"/>
  <c r="B239" i="18"/>
  <c r="S238" i="18"/>
  <c r="R238" i="18"/>
  <c r="Q238" i="18"/>
  <c r="P238" i="18"/>
  <c r="O238" i="18"/>
  <c r="N238" i="18"/>
  <c r="M238" i="18"/>
  <c r="L238" i="18"/>
  <c r="K238" i="18"/>
  <c r="J238" i="18"/>
  <c r="I238" i="18"/>
  <c r="H238" i="18"/>
  <c r="G238" i="18"/>
  <c r="F238" i="18"/>
  <c r="E238" i="18"/>
  <c r="D238" i="18"/>
  <c r="C238" i="18"/>
  <c r="B238" i="18"/>
  <c r="S237" i="18"/>
  <c r="R237" i="18"/>
  <c r="Q237" i="18"/>
  <c r="P237" i="18"/>
  <c r="O237" i="18"/>
  <c r="N237" i="18"/>
  <c r="M237" i="18"/>
  <c r="L237" i="18"/>
  <c r="K237" i="18"/>
  <c r="J237" i="18"/>
  <c r="I237" i="18"/>
  <c r="H237" i="18"/>
  <c r="G237" i="18"/>
  <c r="F237" i="18"/>
  <c r="E237" i="18"/>
  <c r="D237" i="18"/>
  <c r="C237" i="18"/>
  <c r="B237" i="18"/>
  <c r="S236" i="18"/>
  <c r="R236" i="18"/>
  <c r="Q236" i="18"/>
  <c r="P236" i="18"/>
  <c r="O236" i="18"/>
  <c r="N236" i="18"/>
  <c r="M236" i="18"/>
  <c r="L236" i="18"/>
  <c r="K236" i="18"/>
  <c r="J236" i="18"/>
  <c r="I236" i="18"/>
  <c r="H236" i="18"/>
  <c r="G236" i="18"/>
  <c r="F236" i="18"/>
  <c r="E236" i="18"/>
  <c r="D236" i="18"/>
  <c r="C236" i="18"/>
  <c r="B236" i="18"/>
  <c r="S235" i="18"/>
  <c r="R235" i="18"/>
  <c r="Q235" i="18"/>
  <c r="P235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C235" i="18"/>
  <c r="B235" i="18"/>
  <c r="S234" i="18"/>
  <c r="R234" i="18"/>
  <c r="Q234" i="18"/>
  <c r="P234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C234" i="18"/>
  <c r="B234" i="18"/>
  <c r="S233" i="18"/>
  <c r="R233" i="18"/>
  <c r="Q233" i="18"/>
  <c r="P233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B233" i="18"/>
  <c r="S232" i="18"/>
  <c r="R232" i="18"/>
  <c r="Q232" i="18"/>
  <c r="P232" i="18"/>
  <c r="O232" i="18"/>
  <c r="N232" i="18"/>
  <c r="M232" i="18"/>
  <c r="L232" i="18"/>
  <c r="K232" i="18"/>
  <c r="J232" i="18"/>
  <c r="I232" i="18"/>
  <c r="H232" i="18"/>
  <c r="G232" i="18"/>
  <c r="F232" i="18"/>
  <c r="E232" i="18"/>
  <c r="D232" i="18"/>
  <c r="C232" i="18"/>
  <c r="B232" i="18"/>
  <c r="S231" i="18"/>
  <c r="R231" i="18"/>
  <c r="Q231" i="18"/>
  <c r="P231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231" i="18"/>
  <c r="B231" i="18"/>
  <c r="S230" i="18"/>
  <c r="R230" i="18"/>
  <c r="Q230" i="18"/>
  <c r="P230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C230" i="18"/>
  <c r="B230" i="18"/>
  <c r="S229" i="18"/>
  <c r="R229" i="18"/>
  <c r="Q229" i="18"/>
  <c r="P229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C229" i="18"/>
  <c r="B229" i="18"/>
  <c r="S228" i="18"/>
  <c r="R228" i="18"/>
  <c r="Q228" i="18"/>
  <c r="P228" i="18"/>
  <c r="O228" i="18"/>
  <c r="N228" i="18"/>
  <c r="M228" i="18"/>
  <c r="L228" i="18"/>
  <c r="K228" i="18"/>
  <c r="J228" i="18"/>
  <c r="I228" i="18"/>
  <c r="H228" i="18"/>
  <c r="G228" i="18"/>
  <c r="F228" i="18"/>
  <c r="E228" i="18"/>
  <c r="D228" i="18"/>
  <c r="C228" i="18"/>
  <c r="B228" i="18"/>
  <c r="S227" i="18"/>
  <c r="R227" i="18"/>
  <c r="Q227" i="18"/>
  <c r="P227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B227" i="18"/>
  <c r="S226" i="18"/>
  <c r="R226" i="18"/>
  <c r="Q226" i="18"/>
  <c r="P226" i="18"/>
  <c r="O226" i="18"/>
  <c r="N226" i="18"/>
  <c r="M226" i="18"/>
  <c r="L226" i="18"/>
  <c r="K226" i="18"/>
  <c r="J226" i="18"/>
  <c r="I226" i="18"/>
  <c r="H226" i="18"/>
  <c r="G226" i="18"/>
  <c r="F226" i="18"/>
  <c r="E226" i="18"/>
  <c r="D226" i="18"/>
  <c r="C226" i="18"/>
  <c r="B226" i="18"/>
  <c r="S225" i="18"/>
  <c r="R225" i="18"/>
  <c r="Q225" i="18"/>
  <c r="P225" i="18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C225" i="18"/>
  <c r="B225" i="18"/>
  <c r="S224" i="18"/>
  <c r="R224" i="18"/>
  <c r="Q224" i="18"/>
  <c r="P224" i="18"/>
  <c r="O224" i="18"/>
  <c r="N224" i="18"/>
  <c r="M224" i="18"/>
  <c r="L224" i="18"/>
  <c r="K224" i="18"/>
  <c r="J224" i="18"/>
  <c r="I224" i="18"/>
  <c r="H224" i="18"/>
  <c r="G224" i="18"/>
  <c r="F224" i="18"/>
  <c r="E224" i="18"/>
  <c r="D224" i="18"/>
  <c r="C224" i="18"/>
  <c r="B224" i="18"/>
  <c r="S223" i="18"/>
  <c r="R223" i="18"/>
  <c r="Q223" i="18"/>
  <c r="P223" i="18"/>
  <c r="O223" i="18"/>
  <c r="N223" i="18"/>
  <c r="M223" i="18"/>
  <c r="L223" i="18"/>
  <c r="K223" i="18"/>
  <c r="J223" i="18"/>
  <c r="I223" i="18"/>
  <c r="H223" i="18"/>
  <c r="G223" i="18"/>
  <c r="F223" i="18"/>
  <c r="E223" i="18"/>
  <c r="D223" i="18"/>
  <c r="C223" i="18"/>
  <c r="B223" i="18"/>
  <c r="S222" i="18"/>
  <c r="R222" i="18"/>
  <c r="Q222" i="18"/>
  <c r="P222" i="18"/>
  <c r="O222" i="18"/>
  <c r="N222" i="18"/>
  <c r="M222" i="18"/>
  <c r="L222" i="18"/>
  <c r="K222" i="18"/>
  <c r="J222" i="18"/>
  <c r="I222" i="18"/>
  <c r="H222" i="18"/>
  <c r="G222" i="18"/>
  <c r="F222" i="18"/>
  <c r="E222" i="18"/>
  <c r="D222" i="18"/>
  <c r="C222" i="18"/>
  <c r="B222" i="18"/>
  <c r="S221" i="18"/>
  <c r="R221" i="18"/>
  <c r="Q221" i="18"/>
  <c r="P221" i="18"/>
  <c r="O221" i="18"/>
  <c r="N221" i="18"/>
  <c r="M221" i="18"/>
  <c r="L221" i="18"/>
  <c r="K221" i="18"/>
  <c r="J221" i="18"/>
  <c r="I221" i="18"/>
  <c r="H221" i="18"/>
  <c r="G221" i="18"/>
  <c r="F221" i="18"/>
  <c r="E221" i="18"/>
  <c r="D221" i="18"/>
  <c r="C221" i="18"/>
  <c r="B221" i="18"/>
  <c r="S220" i="18"/>
  <c r="R220" i="18"/>
  <c r="Q220" i="18"/>
  <c r="P220" i="18"/>
  <c r="O220" i="18"/>
  <c r="N220" i="18"/>
  <c r="M220" i="18"/>
  <c r="L220" i="18"/>
  <c r="K220" i="18"/>
  <c r="J220" i="18"/>
  <c r="I220" i="18"/>
  <c r="H220" i="18"/>
  <c r="G220" i="18"/>
  <c r="F220" i="18"/>
  <c r="E220" i="18"/>
  <c r="D220" i="18"/>
  <c r="C220" i="18"/>
  <c r="B220" i="18"/>
  <c r="S219" i="18"/>
  <c r="R219" i="18"/>
  <c r="Q219" i="18"/>
  <c r="P219" i="18"/>
  <c r="O219" i="18"/>
  <c r="N219" i="18"/>
  <c r="M219" i="18"/>
  <c r="L219" i="18"/>
  <c r="K219" i="18"/>
  <c r="J219" i="18"/>
  <c r="I219" i="18"/>
  <c r="H219" i="18"/>
  <c r="G219" i="18"/>
  <c r="F219" i="18"/>
  <c r="E219" i="18"/>
  <c r="D219" i="18"/>
  <c r="C219" i="18"/>
  <c r="B219" i="18"/>
  <c r="S218" i="18"/>
  <c r="R218" i="18"/>
  <c r="Q218" i="18"/>
  <c r="P218" i="18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C218" i="18"/>
  <c r="B218" i="18"/>
  <c r="S217" i="18"/>
  <c r="R217" i="18"/>
  <c r="Q217" i="18"/>
  <c r="P217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C217" i="18"/>
  <c r="B217" i="18"/>
  <c r="S216" i="18"/>
  <c r="R216" i="18"/>
  <c r="Q216" i="18"/>
  <c r="P216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C216" i="18"/>
  <c r="B216" i="18"/>
  <c r="S215" i="18"/>
  <c r="R215" i="18"/>
  <c r="Q215" i="18"/>
  <c r="P215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C215" i="18"/>
  <c r="B215" i="18"/>
  <c r="S214" i="18"/>
  <c r="R214" i="18"/>
  <c r="Q214" i="18"/>
  <c r="P214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C214" i="18"/>
  <c r="B214" i="18"/>
  <c r="S213" i="18"/>
  <c r="R213" i="18"/>
  <c r="Q213" i="18"/>
  <c r="P213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C213" i="18"/>
  <c r="B213" i="18"/>
  <c r="S212" i="18"/>
  <c r="R212" i="18"/>
  <c r="Q212" i="18"/>
  <c r="P212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C212" i="18"/>
  <c r="B212" i="18"/>
  <c r="S211" i="18"/>
  <c r="R211" i="18"/>
  <c r="Q211" i="18"/>
  <c r="P211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C211" i="18"/>
  <c r="B211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B210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B209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B208" i="18"/>
  <c r="S207" i="18"/>
  <c r="R207" i="18"/>
  <c r="Q207" i="18"/>
  <c r="P207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B207" i="18"/>
  <c r="S206" i="18"/>
  <c r="R206" i="18"/>
  <c r="Q206" i="18"/>
  <c r="P206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B206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B204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B203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B202" i="18"/>
  <c r="S201" i="18"/>
  <c r="R201" i="18"/>
  <c r="Q201" i="18"/>
  <c r="P201" i="18"/>
  <c r="O201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B201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B200" i="18"/>
  <c r="S199" i="18"/>
  <c r="R199" i="18"/>
  <c r="Q199" i="18"/>
  <c r="P199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B199" i="18"/>
  <c r="S198" i="18"/>
  <c r="R198" i="18"/>
  <c r="Q198" i="18"/>
  <c r="P198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B198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S192" i="18"/>
  <c r="R192" i="18"/>
  <c r="Q192" i="18"/>
  <c r="P192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C192" i="18"/>
  <c r="B192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S189" i="18"/>
  <c r="R189" i="18"/>
  <c r="Q189" i="18"/>
  <c r="P189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B189" i="18"/>
  <c r="S188" i="18"/>
  <c r="R188" i="18"/>
  <c r="Q188" i="18"/>
  <c r="P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S187" i="18"/>
  <c r="R187" i="18"/>
  <c r="Q187" i="18"/>
  <c r="P187" i="18"/>
  <c r="O187" i="18"/>
  <c r="N187" i="18"/>
  <c r="M187" i="18"/>
  <c r="L187" i="18"/>
  <c r="K187" i="18"/>
  <c r="J187" i="18"/>
  <c r="I187" i="18"/>
  <c r="H187" i="18"/>
  <c r="G187" i="18"/>
  <c r="F187" i="18"/>
  <c r="E187" i="18"/>
  <c r="D187" i="18"/>
  <c r="C187" i="18"/>
  <c r="B187" i="18"/>
  <c r="S186" i="18"/>
  <c r="R186" i="18"/>
  <c r="Q186" i="18"/>
  <c r="P186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C186" i="18"/>
  <c r="B186" i="18"/>
  <c r="S185" i="18"/>
  <c r="R185" i="18"/>
  <c r="Q185" i="18"/>
  <c r="P185" i="18"/>
  <c r="O185" i="18"/>
  <c r="N185" i="18"/>
  <c r="M185" i="18"/>
  <c r="L185" i="18"/>
  <c r="K185" i="18"/>
  <c r="J185" i="18"/>
  <c r="I185" i="18"/>
  <c r="H185" i="18"/>
  <c r="G185" i="18"/>
  <c r="F185" i="18"/>
  <c r="E185" i="18"/>
  <c r="D185" i="18"/>
  <c r="C185" i="18"/>
  <c r="B185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S178" i="18"/>
  <c r="R178" i="18"/>
  <c r="Q178" i="18"/>
  <c r="P178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C178" i="18"/>
  <c r="B178" i="18"/>
  <c r="S177" i="18"/>
  <c r="R177" i="18"/>
  <c r="Q177" i="18"/>
  <c r="P177" i="18"/>
  <c r="O177" i="18"/>
  <c r="N177" i="18"/>
  <c r="M177" i="18"/>
  <c r="L177" i="18"/>
  <c r="K177" i="18"/>
  <c r="J177" i="18"/>
  <c r="I177" i="18"/>
  <c r="H177" i="18"/>
  <c r="G177" i="18"/>
  <c r="F177" i="18"/>
  <c r="E177" i="18"/>
  <c r="D177" i="18"/>
  <c r="C177" i="18"/>
  <c r="B177" i="18"/>
  <c r="S176" i="18"/>
  <c r="R176" i="18"/>
  <c r="Q176" i="18"/>
  <c r="P176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176" i="18"/>
  <c r="B176" i="18"/>
  <c r="S175" i="18"/>
  <c r="R175" i="18"/>
  <c r="Q175" i="18"/>
  <c r="P175" i="18"/>
  <c r="O175" i="18"/>
  <c r="N175" i="18"/>
  <c r="M175" i="18"/>
  <c r="L175" i="18"/>
  <c r="K175" i="18"/>
  <c r="J175" i="18"/>
  <c r="I175" i="18"/>
  <c r="H175" i="18"/>
  <c r="G175" i="18"/>
  <c r="F175" i="18"/>
  <c r="E175" i="18"/>
  <c r="D175" i="18"/>
  <c r="C175" i="18"/>
  <c r="B175" i="18"/>
  <c r="S174" i="18"/>
  <c r="R174" i="18"/>
  <c r="Q174" i="18"/>
  <c r="P174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C174" i="18"/>
  <c r="B174" i="18"/>
  <c r="S173" i="18"/>
  <c r="R173" i="18"/>
  <c r="Q173" i="18"/>
  <c r="P173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C173" i="18"/>
  <c r="B173" i="18"/>
  <c r="S172" i="18"/>
  <c r="R172" i="18"/>
  <c r="Q172" i="18"/>
  <c r="P172" i="18"/>
  <c r="O172" i="18"/>
  <c r="N172" i="18"/>
  <c r="M172" i="18"/>
  <c r="L172" i="18"/>
  <c r="K172" i="18"/>
  <c r="J172" i="18"/>
  <c r="I172" i="18"/>
  <c r="H172" i="18"/>
  <c r="G172" i="18"/>
  <c r="F172" i="18"/>
  <c r="E172" i="18"/>
  <c r="D172" i="18"/>
  <c r="C172" i="18"/>
  <c r="B172" i="18"/>
  <c r="S171" i="18"/>
  <c r="R171" i="18"/>
  <c r="Q171" i="18"/>
  <c r="P171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C171" i="18"/>
  <c r="B171" i="18"/>
  <c r="S170" i="18"/>
  <c r="R170" i="18"/>
  <c r="Q170" i="18"/>
  <c r="P170" i="18"/>
  <c r="O170" i="18"/>
  <c r="N170" i="18"/>
  <c r="M170" i="18"/>
  <c r="L170" i="18"/>
  <c r="K170" i="18"/>
  <c r="J170" i="18"/>
  <c r="I170" i="18"/>
  <c r="H170" i="18"/>
  <c r="G170" i="18"/>
  <c r="F170" i="18"/>
  <c r="E170" i="18"/>
  <c r="D170" i="18"/>
  <c r="C170" i="18"/>
  <c r="B170" i="18"/>
  <c r="S169" i="18"/>
  <c r="R169" i="18"/>
  <c r="Q169" i="18"/>
  <c r="P169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C169" i="18"/>
  <c r="B169" i="18"/>
  <c r="S168" i="18"/>
  <c r="R168" i="18"/>
  <c r="Q168" i="18"/>
  <c r="P168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168" i="18"/>
  <c r="B168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S165" i="18"/>
  <c r="R165" i="18"/>
  <c r="Q165" i="18"/>
  <c r="P165" i="18"/>
  <c r="O165" i="18"/>
  <c r="N165" i="18"/>
  <c r="M165" i="18"/>
  <c r="L165" i="18"/>
  <c r="K165" i="18"/>
  <c r="J165" i="18"/>
  <c r="I165" i="18"/>
  <c r="H165" i="18"/>
  <c r="G165" i="18"/>
  <c r="F165" i="18"/>
  <c r="E165" i="18"/>
  <c r="D165" i="18"/>
  <c r="C165" i="18"/>
  <c r="B165" i="18"/>
  <c r="S164" i="18"/>
  <c r="R164" i="18"/>
  <c r="Q164" i="18"/>
  <c r="P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164" i="18"/>
  <c r="S163" i="18"/>
  <c r="R163" i="18"/>
  <c r="Q163" i="18"/>
  <c r="P163" i="18"/>
  <c r="O163" i="18"/>
  <c r="N163" i="18"/>
  <c r="M163" i="18"/>
  <c r="L163" i="18"/>
  <c r="K163" i="18"/>
  <c r="J163" i="18"/>
  <c r="I163" i="18"/>
  <c r="H163" i="18"/>
  <c r="G163" i="18"/>
  <c r="F163" i="18"/>
  <c r="E163" i="18"/>
  <c r="D163" i="18"/>
  <c r="C163" i="18"/>
  <c r="B163" i="18"/>
  <c r="S162" i="18"/>
  <c r="R162" i="18"/>
  <c r="Q162" i="18"/>
  <c r="P162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B162" i="18"/>
  <c r="S161" i="18"/>
  <c r="R161" i="18"/>
  <c r="Q161" i="18"/>
  <c r="P161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C161" i="18"/>
  <c r="B161" i="18"/>
  <c r="S160" i="18"/>
  <c r="R160" i="18"/>
  <c r="Q160" i="18"/>
  <c r="P160" i="18"/>
  <c r="O160" i="18"/>
  <c r="N160" i="18"/>
  <c r="M160" i="18"/>
  <c r="L160" i="18"/>
  <c r="K160" i="18"/>
  <c r="J160" i="18"/>
  <c r="I160" i="18"/>
  <c r="H160" i="18"/>
  <c r="G160" i="18"/>
  <c r="F160" i="18"/>
  <c r="E160" i="18"/>
  <c r="D160" i="18"/>
  <c r="C160" i="18"/>
  <c r="B160" i="18"/>
  <c r="S159" i="18"/>
  <c r="R159" i="18"/>
  <c r="Q159" i="18"/>
  <c r="P159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159" i="18"/>
  <c r="B159" i="18"/>
  <c r="S158" i="18"/>
  <c r="R158" i="18"/>
  <c r="Q158" i="18"/>
  <c r="P158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B158" i="18"/>
  <c r="S157" i="18"/>
  <c r="R157" i="18"/>
  <c r="Q157" i="18"/>
  <c r="P157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B157" i="18"/>
  <c r="S156" i="18"/>
  <c r="R156" i="18"/>
  <c r="Q156" i="18"/>
  <c r="P156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B156" i="18"/>
  <c r="S155" i="18"/>
  <c r="R155" i="18"/>
  <c r="Q155" i="18"/>
  <c r="P155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155" i="18"/>
  <c r="B155" i="18"/>
  <c r="S154" i="18"/>
  <c r="R154" i="18"/>
  <c r="Q154" i="18"/>
  <c r="P154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154" i="18"/>
  <c r="B154" i="18"/>
  <c r="S153" i="18"/>
  <c r="R153" i="18"/>
  <c r="Q153" i="18"/>
  <c r="P153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C153" i="18"/>
  <c r="B153" i="18"/>
  <c r="S152" i="18"/>
  <c r="R152" i="18"/>
  <c r="Q152" i="18"/>
  <c r="P152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B152" i="18"/>
  <c r="S151" i="18"/>
  <c r="R151" i="18"/>
  <c r="Q151" i="18"/>
  <c r="P151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B151" i="18"/>
  <c r="S150" i="18"/>
  <c r="R150" i="18"/>
  <c r="Q150" i="18"/>
  <c r="P150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150" i="18"/>
  <c r="B150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B149" i="18"/>
  <c r="S148" i="18"/>
  <c r="R148" i="18"/>
  <c r="Q148" i="18"/>
  <c r="P148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C148" i="18"/>
  <c r="B148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B147" i="18"/>
  <c r="S146" i="18"/>
  <c r="R146" i="18"/>
  <c r="Q146" i="18"/>
  <c r="P146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C146" i="18"/>
  <c r="B146" i="18"/>
  <c r="S145" i="18"/>
  <c r="R145" i="18"/>
  <c r="Q145" i="18"/>
  <c r="P145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C145" i="18"/>
  <c r="B145" i="18"/>
  <c r="S144" i="18"/>
  <c r="R144" i="18"/>
  <c r="Q144" i="18"/>
  <c r="P144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C144" i="18"/>
  <c r="B144" i="18"/>
  <c r="S143" i="18"/>
  <c r="R143" i="18"/>
  <c r="Q143" i="18"/>
  <c r="P143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C143" i="18"/>
  <c r="B143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B142" i="18"/>
  <c r="S141" i="18"/>
  <c r="R141" i="18"/>
  <c r="Q141" i="18"/>
  <c r="P141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C141" i="18"/>
  <c r="B141" i="18"/>
  <c r="S140" i="18"/>
  <c r="R140" i="18"/>
  <c r="Q140" i="18"/>
  <c r="P140" i="18"/>
  <c r="O140" i="18"/>
  <c r="N140" i="18"/>
  <c r="M140" i="18"/>
  <c r="L140" i="18"/>
  <c r="K140" i="18"/>
  <c r="J140" i="18"/>
  <c r="I140" i="18"/>
  <c r="H140" i="18"/>
  <c r="G140" i="18"/>
  <c r="F140" i="18"/>
  <c r="E140" i="18"/>
  <c r="D140" i="18"/>
  <c r="C140" i="18"/>
  <c r="B140" i="18"/>
  <c r="S139" i="18"/>
  <c r="R139" i="18"/>
  <c r="Q139" i="18"/>
  <c r="P139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C139" i="18"/>
  <c r="B139" i="18"/>
  <c r="S138" i="18"/>
  <c r="R138" i="18"/>
  <c r="Q138" i="18"/>
  <c r="P138" i="18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C138" i="18"/>
  <c r="B138" i="18"/>
  <c r="S137" i="18"/>
  <c r="R137" i="18"/>
  <c r="Q137" i="18"/>
  <c r="P137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C137" i="18"/>
  <c r="B137" i="18"/>
  <c r="S136" i="18"/>
  <c r="R136" i="18"/>
  <c r="Q136" i="18"/>
  <c r="P136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C136" i="18"/>
  <c r="B136" i="18"/>
  <c r="S135" i="18"/>
  <c r="R135" i="18"/>
  <c r="Q135" i="18"/>
  <c r="P135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C135" i="18"/>
  <c r="B135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S133" i="18"/>
  <c r="R133" i="18"/>
  <c r="Q133" i="18"/>
  <c r="P133" i="18"/>
  <c r="O133" i="18"/>
  <c r="N133" i="18"/>
  <c r="M133" i="18"/>
  <c r="L133" i="18"/>
  <c r="K133" i="18"/>
  <c r="J133" i="18"/>
  <c r="I133" i="18"/>
  <c r="H133" i="18"/>
  <c r="G133" i="18"/>
  <c r="F133" i="18"/>
  <c r="E133" i="18"/>
  <c r="D133" i="18"/>
  <c r="C133" i="18"/>
  <c r="B133" i="18"/>
  <c r="S132" i="18"/>
  <c r="R132" i="18"/>
  <c r="Q132" i="18"/>
  <c r="P132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C132" i="18"/>
  <c r="B132" i="18"/>
  <c r="S131" i="18"/>
  <c r="R131" i="18"/>
  <c r="Q131" i="18"/>
  <c r="P131" i="18"/>
  <c r="O131" i="18"/>
  <c r="N131" i="18"/>
  <c r="M131" i="18"/>
  <c r="L131" i="18"/>
  <c r="K131" i="18"/>
  <c r="J131" i="18"/>
  <c r="I131" i="18"/>
  <c r="H131" i="18"/>
  <c r="G131" i="18"/>
  <c r="F131" i="18"/>
  <c r="E131" i="18"/>
  <c r="D131" i="18"/>
  <c r="C131" i="18"/>
  <c r="B131" i="18"/>
  <c r="S130" i="18"/>
  <c r="R130" i="18"/>
  <c r="Q130" i="18"/>
  <c r="P130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C130" i="18"/>
  <c r="B130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C129" i="18"/>
  <c r="B129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128" i="18"/>
  <c r="B128" i="18"/>
  <c r="S127" i="18"/>
  <c r="R127" i="18"/>
  <c r="Q127" i="18"/>
  <c r="P127" i="18"/>
  <c r="O127" i="18"/>
  <c r="N127" i="18"/>
  <c r="M127" i="18"/>
  <c r="L127" i="18"/>
  <c r="K127" i="18"/>
  <c r="J127" i="18"/>
  <c r="I127" i="18"/>
  <c r="H127" i="18"/>
  <c r="G127" i="18"/>
  <c r="F127" i="18"/>
  <c r="E127" i="18"/>
  <c r="D127" i="18"/>
  <c r="C127" i="18"/>
  <c r="B127" i="18"/>
  <c r="S126" i="18"/>
  <c r="R126" i="18"/>
  <c r="Q126" i="18"/>
  <c r="P126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C126" i="18"/>
  <c r="B126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C125" i="18"/>
  <c r="B125" i="18"/>
  <c r="S124" i="18"/>
  <c r="R124" i="18"/>
  <c r="Q124" i="18"/>
  <c r="P124" i="18"/>
  <c r="O124" i="18"/>
  <c r="N124" i="18"/>
  <c r="M124" i="18"/>
  <c r="L124" i="18"/>
  <c r="K124" i="18"/>
  <c r="J124" i="18"/>
  <c r="I124" i="18"/>
  <c r="H124" i="18"/>
  <c r="G124" i="18"/>
  <c r="F124" i="18"/>
  <c r="E124" i="18"/>
  <c r="D124" i="18"/>
  <c r="C124" i="18"/>
  <c r="B124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G123" i="18"/>
  <c r="F123" i="18"/>
  <c r="E123" i="18"/>
  <c r="D123" i="18"/>
  <c r="C123" i="18"/>
  <c r="B123" i="18"/>
  <c r="S122" i="18"/>
  <c r="R122" i="18"/>
  <c r="Q122" i="18"/>
  <c r="P122" i="18"/>
  <c r="O122" i="18"/>
  <c r="N122" i="18"/>
  <c r="M122" i="18"/>
  <c r="L122" i="18"/>
  <c r="K122" i="18"/>
  <c r="J122" i="18"/>
  <c r="I122" i="18"/>
  <c r="H122" i="18"/>
  <c r="G122" i="18"/>
  <c r="F122" i="18"/>
  <c r="E122" i="18"/>
  <c r="D122" i="18"/>
  <c r="C122" i="18"/>
  <c r="B122" i="18"/>
  <c r="S121" i="18"/>
  <c r="R121" i="18"/>
  <c r="Q121" i="18"/>
  <c r="P121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C121" i="18"/>
  <c r="B121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C120" i="18"/>
  <c r="B120" i="18"/>
  <c r="S119" i="18"/>
  <c r="R119" i="18"/>
  <c r="Q119" i="18"/>
  <c r="P119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C119" i="18"/>
  <c r="B119" i="18"/>
  <c r="S118" i="18"/>
  <c r="R118" i="18"/>
  <c r="Q118" i="18"/>
  <c r="P118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C118" i="18"/>
  <c r="B118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B117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B116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B115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114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B113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112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111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110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B109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B108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107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106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105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104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103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101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C36" i="15"/>
  <c r="C124" i="15"/>
  <c r="T115" i="15"/>
  <c r="S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T74" i="15"/>
  <c r="S74" i="15"/>
  <c r="R74" i="15"/>
  <c r="Q74" i="15"/>
  <c r="P74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C40" i="15" l="1"/>
  <c r="C39" i="15"/>
  <c r="C38" i="15"/>
  <c r="C37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K214" i="11"/>
  <c r="J214" i="11"/>
  <c r="K212" i="11"/>
  <c r="J212" i="11"/>
  <c r="K210" i="11"/>
  <c r="J210" i="11"/>
  <c r="K209" i="11"/>
  <c r="J209" i="11"/>
  <c r="K208" i="11"/>
  <c r="J208" i="11"/>
  <c r="K207" i="11"/>
  <c r="J207" i="11"/>
  <c r="K204" i="11"/>
  <c r="J204" i="11"/>
  <c r="K203" i="11"/>
  <c r="J203" i="11"/>
  <c r="K202" i="11"/>
  <c r="J202" i="11"/>
  <c r="K201" i="11"/>
  <c r="J201" i="11"/>
  <c r="K199" i="11"/>
  <c r="J199" i="11"/>
  <c r="K197" i="11"/>
  <c r="J197" i="11"/>
  <c r="K196" i="11"/>
  <c r="J196" i="11"/>
  <c r="K195" i="11"/>
  <c r="J195" i="11"/>
  <c r="K193" i="11"/>
  <c r="J193" i="11"/>
  <c r="K191" i="11"/>
  <c r="J191" i="11"/>
  <c r="K189" i="11"/>
  <c r="J189" i="11"/>
  <c r="K188" i="11"/>
  <c r="J188" i="11"/>
  <c r="K187" i="11"/>
  <c r="J187" i="11"/>
  <c r="K186" i="11"/>
  <c r="J186" i="11"/>
  <c r="K184" i="11"/>
  <c r="J184" i="11"/>
  <c r="K183" i="11"/>
  <c r="J183" i="11"/>
  <c r="K182" i="11"/>
  <c r="J182" i="11"/>
  <c r="K181" i="11"/>
  <c r="J181" i="11"/>
  <c r="K178" i="11"/>
  <c r="J178" i="11"/>
  <c r="K176" i="11"/>
  <c r="J176" i="11"/>
  <c r="K174" i="11"/>
  <c r="J174" i="11"/>
  <c r="K173" i="11"/>
  <c r="J173" i="11"/>
  <c r="K171" i="11"/>
  <c r="J171" i="11"/>
  <c r="K170" i="11"/>
  <c r="J170" i="11"/>
  <c r="K168" i="11"/>
  <c r="J168" i="11"/>
  <c r="K167" i="11"/>
  <c r="J167" i="11"/>
  <c r="K166" i="11"/>
  <c r="J166" i="11"/>
  <c r="K165" i="11"/>
  <c r="J165" i="11"/>
  <c r="K163" i="11"/>
  <c r="J163" i="11"/>
  <c r="K161" i="11"/>
  <c r="J161" i="11"/>
  <c r="K160" i="11"/>
  <c r="J160" i="11"/>
  <c r="K159" i="11"/>
  <c r="J159" i="11"/>
  <c r="K158" i="11"/>
  <c r="J158" i="11"/>
  <c r="K156" i="11"/>
  <c r="J156" i="11"/>
  <c r="K154" i="11"/>
  <c r="J154" i="11"/>
  <c r="K152" i="11"/>
  <c r="J152" i="11"/>
  <c r="K151" i="11"/>
  <c r="J151" i="11"/>
  <c r="K150" i="11"/>
  <c r="J150" i="11"/>
  <c r="K149" i="11"/>
  <c r="J149" i="11"/>
  <c r="K148" i="11"/>
  <c r="J148" i="11"/>
  <c r="K146" i="11"/>
  <c r="J146" i="11"/>
  <c r="K145" i="11"/>
  <c r="J145" i="11"/>
  <c r="K144" i="11"/>
  <c r="J144" i="11"/>
  <c r="K143" i="11"/>
  <c r="J143" i="11"/>
  <c r="K142" i="11"/>
  <c r="J142" i="11"/>
  <c r="K138" i="11"/>
  <c r="J138" i="11"/>
  <c r="K136" i="11"/>
  <c r="J136" i="11"/>
  <c r="K134" i="11"/>
  <c r="J134" i="11"/>
  <c r="K133" i="11"/>
  <c r="J133" i="11"/>
  <c r="K132" i="11"/>
  <c r="J132" i="11"/>
  <c r="K131" i="11"/>
  <c r="J131" i="11"/>
  <c r="K129" i="11"/>
  <c r="J129" i="11"/>
  <c r="K128" i="11"/>
  <c r="J128" i="11"/>
  <c r="K127" i="11"/>
  <c r="J127" i="11"/>
  <c r="K126" i="11"/>
  <c r="J126" i="11"/>
  <c r="K124" i="11"/>
  <c r="J124" i="11"/>
  <c r="K122" i="11"/>
  <c r="J122" i="11"/>
  <c r="K116" i="11"/>
  <c r="J116" i="11"/>
  <c r="K114" i="11"/>
  <c r="J114" i="11"/>
  <c r="K112" i="11"/>
  <c r="J112" i="11"/>
  <c r="K111" i="11"/>
  <c r="J111" i="11"/>
  <c r="K110" i="11"/>
  <c r="J110" i="11"/>
  <c r="K109" i="11"/>
  <c r="J109" i="11"/>
  <c r="K108" i="11"/>
  <c r="J108" i="11"/>
  <c r="K105" i="11"/>
  <c r="J105" i="11"/>
  <c r="K104" i="11"/>
  <c r="J104" i="11"/>
  <c r="K103" i="11"/>
  <c r="J103" i="11"/>
  <c r="K102" i="11"/>
  <c r="K101" i="11"/>
  <c r="J101" i="11"/>
  <c r="K100" i="11"/>
  <c r="J100" i="11"/>
  <c r="K99" i="11"/>
  <c r="J99" i="11"/>
  <c r="K96" i="11"/>
  <c r="J96" i="11"/>
  <c r="K94" i="11"/>
  <c r="J94" i="11"/>
  <c r="K92" i="11"/>
  <c r="J92" i="11"/>
  <c r="K91" i="11"/>
  <c r="J91" i="11"/>
  <c r="K90" i="11"/>
  <c r="J90" i="11"/>
  <c r="K89" i="11"/>
  <c r="J89" i="11"/>
  <c r="K87" i="11"/>
  <c r="J87" i="11"/>
  <c r="K86" i="11"/>
  <c r="J86" i="11"/>
  <c r="K85" i="11"/>
  <c r="J85" i="11"/>
  <c r="K84" i="11"/>
  <c r="J84" i="11"/>
  <c r="K82" i="11"/>
  <c r="J82" i="11"/>
  <c r="K80" i="11"/>
  <c r="J80" i="11"/>
  <c r="K79" i="11"/>
  <c r="J79" i="11"/>
  <c r="K78" i="11"/>
  <c r="J78" i="11"/>
  <c r="K77" i="11"/>
  <c r="J77" i="11"/>
  <c r="K76" i="11"/>
  <c r="J76" i="11"/>
  <c r="K74" i="11"/>
  <c r="J74" i="11"/>
  <c r="K71" i="11"/>
  <c r="J71" i="11"/>
  <c r="K69" i="11"/>
  <c r="K68" i="11"/>
  <c r="J68" i="11"/>
  <c r="K67" i="11"/>
  <c r="J67" i="11"/>
  <c r="K66" i="11"/>
  <c r="J66" i="11"/>
  <c r="K65" i="11"/>
  <c r="J65" i="11"/>
  <c r="K64" i="11"/>
  <c r="J64" i="11"/>
  <c r="K62" i="11"/>
  <c r="J62" i="11"/>
  <c r="K61" i="11"/>
  <c r="J61" i="11"/>
  <c r="K60" i="11"/>
  <c r="J60" i="11"/>
  <c r="K59" i="11"/>
  <c r="J59" i="11"/>
  <c r="K58" i="11"/>
  <c r="J58" i="11"/>
  <c r="K57" i="11"/>
  <c r="J57" i="11"/>
  <c r="K56" i="11"/>
  <c r="J56" i="11"/>
  <c r="K55" i="11"/>
  <c r="J55" i="11"/>
  <c r="K52" i="11"/>
  <c r="J52" i="11"/>
  <c r="K50" i="11"/>
  <c r="J50" i="11"/>
  <c r="K48" i="11"/>
  <c r="J48" i="11"/>
  <c r="K47" i="11"/>
  <c r="J47" i="11"/>
  <c r="K46" i="11"/>
  <c r="J46" i="11"/>
  <c r="K45" i="11"/>
  <c r="J45" i="11"/>
  <c r="K43" i="11"/>
  <c r="J43" i="11"/>
  <c r="K42" i="11"/>
  <c r="J42" i="11"/>
  <c r="K41" i="11"/>
  <c r="J41" i="11"/>
  <c r="K39" i="11"/>
  <c r="J39" i="11"/>
  <c r="K37" i="11"/>
  <c r="J37" i="11"/>
  <c r="K35" i="11"/>
  <c r="J35" i="11"/>
  <c r="K33" i="11"/>
  <c r="J33" i="11"/>
  <c r="K32" i="11"/>
  <c r="J32" i="11"/>
  <c r="K31" i="11"/>
  <c r="J31" i="11"/>
  <c r="K30" i="11"/>
  <c r="J30" i="11"/>
  <c r="K29" i="11"/>
  <c r="J29" i="11"/>
  <c r="K27" i="11"/>
  <c r="J27" i="11"/>
  <c r="K25" i="11"/>
  <c r="J25" i="11"/>
  <c r="K23" i="11"/>
  <c r="J23" i="11"/>
  <c r="K22" i="11"/>
  <c r="J22" i="11"/>
  <c r="K21" i="11"/>
  <c r="J21" i="11"/>
  <c r="K20" i="11"/>
  <c r="J20" i="11"/>
  <c r="K19" i="11"/>
  <c r="J19" i="11"/>
  <c r="K18" i="11"/>
  <c r="J18" i="11"/>
  <c r="K16" i="11"/>
  <c r="J16" i="11"/>
  <c r="K15" i="11"/>
  <c r="J15" i="11"/>
  <c r="K14" i="11"/>
  <c r="J14" i="11"/>
  <c r="K13" i="11"/>
  <c r="J13" i="11"/>
  <c r="K12" i="11"/>
  <c r="J12" i="11"/>
  <c r="K11" i="11"/>
  <c r="J11" i="11"/>
  <c r="K10" i="11"/>
  <c r="J10" i="11"/>
  <c r="K9" i="11"/>
  <c r="J9" i="11"/>
  <c r="AL221" i="10"/>
  <c r="AJ221" i="10"/>
  <c r="AH221" i="10"/>
  <c r="AF221" i="10"/>
  <c r="AD221" i="10"/>
  <c r="AB221" i="10"/>
  <c r="Z221" i="10"/>
  <c r="X221" i="10"/>
  <c r="V221" i="10"/>
  <c r="T221" i="10"/>
  <c r="R221" i="10"/>
  <c r="P221" i="10"/>
  <c r="N221" i="10"/>
  <c r="L221" i="10"/>
  <c r="J221" i="10"/>
  <c r="H221" i="10"/>
  <c r="F221" i="10"/>
  <c r="D221" i="10"/>
  <c r="AL219" i="10"/>
  <c r="AJ219" i="10"/>
  <c r="AH219" i="10"/>
  <c r="AF219" i="10"/>
  <c r="AD219" i="10"/>
  <c r="AB219" i="10"/>
  <c r="Z219" i="10"/>
  <c r="X219" i="10"/>
  <c r="V219" i="10"/>
  <c r="T219" i="10"/>
  <c r="R219" i="10"/>
  <c r="P219" i="10"/>
  <c r="N219" i="10"/>
  <c r="L219" i="10"/>
  <c r="J219" i="10"/>
  <c r="H219" i="10"/>
  <c r="F219" i="10"/>
  <c r="D219" i="10"/>
  <c r="AL217" i="10"/>
  <c r="AJ217" i="10"/>
  <c r="AH217" i="10"/>
  <c r="AF217" i="10"/>
  <c r="AD217" i="10"/>
  <c r="AB217" i="10"/>
  <c r="Z217" i="10"/>
  <c r="X217" i="10"/>
  <c r="V217" i="10"/>
  <c r="T217" i="10"/>
  <c r="R217" i="10"/>
  <c r="P217" i="10"/>
  <c r="N217" i="10"/>
  <c r="L217" i="10"/>
  <c r="J217" i="10"/>
  <c r="H217" i="10"/>
  <c r="F217" i="10"/>
  <c r="D217" i="10"/>
  <c r="AL216" i="10"/>
  <c r="AJ216" i="10"/>
  <c r="AH216" i="10"/>
  <c r="AF216" i="10"/>
  <c r="AD216" i="10"/>
  <c r="AB216" i="10"/>
  <c r="Z216" i="10"/>
  <c r="X216" i="10"/>
  <c r="V216" i="10"/>
  <c r="T216" i="10"/>
  <c r="R216" i="10"/>
  <c r="P216" i="10"/>
  <c r="N216" i="10"/>
  <c r="L216" i="10"/>
  <c r="J216" i="10"/>
  <c r="H216" i="10"/>
  <c r="F216" i="10"/>
  <c r="D216" i="10"/>
  <c r="AL215" i="10"/>
  <c r="AJ215" i="10"/>
  <c r="AH215" i="10"/>
  <c r="AF215" i="10"/>
  <c r="AD215" i="10"/>
  <c r="AB215" i="10"/>
  <c r="Z215" i="10"/>
  <c r="X215" i="10"/>
  <c r="V215" i="10"/>
  <c r="T215" i="10"/>
  <c r="R215" i="10"/>
  <c r="P215" i="10"/>
  <c r="N215" i="10"/>
  <c r="L215" i="10"/>
  <c r="J215" i="10"/>
  <c r="H215" i="10"/>
  <c r="F215" i="10"/>
  <c r="D215" i="10"/>
  <c r="AL214" i="10"/>
  <c r="AJ214" i="10"/>
  <c r="AH214" i="10"/>
  <c r="AF214" i="10"/>
  <c r="AD214" i="10"/>
  <c r="AB214" i="10"/>
  <c r="Z214" i="10"/>
  <c r="X214" i="10"/>
  <c r="V214" i="10"/>
  <c r="T214" i="10"/>
  <c r="R214" i="10"/>
  <c r="P214" i="10"/>
  <c r="N214" i="10"/>
  <c r="L214" i="10"/>
  <c r="J214" i="10"/>
  <c r="H214" i="10"/>
  <c r="F214" i="10"/>
  <c r="D214" i="10"/>
  <c r="AL211" i="10"/>
  <c r="AJ211" i="10"/>
  <c r="AH211" i="10"/>
  <c r="AF211" i="10"/>
  <c r="AD211" i="10"/>
  <c r="AB211" i="10"/>
  <c r="Z211" i="10"/>
  <c r="X211" i="10"/>
  <c r="V211" i="10"/>
  <c r="T211" i="10"/>
  <c r="R211" i="10"/>
  <c r="P211" i="10"/>
  <c r="N211" i="10"/>
  <c r="L211" i="10"/>
  <c r="J211" i="10"/>
  <c r="H211" i="10"/>
  <c r="F211" i="10"/>
  <c r="D211" i="10"/>
  <c r="AL210" i="10"/>
  <c r="AJ210" i="10"/>
  <c r="AH210" i="10"/>
  <c r="AF210" i="10"/>
  <c r="AD210" i="10"/>
  <c r="AB210" i="10"/>
  <c r="Z210" i="10"/>
  <c r="X210" i="10"/>
  <c r="V210" i="10"/>
  <c r="T210" i="10"/>
  <c r="R210" i="10"/>
  <c r="P210" i="10"/>
  <c r="N210" i="10"/>
  <c r="L210" i="10"/>
  <c r="J210" i="10"/>
  <c r="H210" i="10"/>
  <c r="F210" i="10"/>
  <c r="D210" i="10"/>
  <c r="AL209" i="10"/>
  <c r="AJ209" i="10"/>
  <c r="AH209" i="10"/>
  <c r="AF209" i="10"/>
  <c r="AD209" i="10"/>
  <c r="AB209" i="10"/>
  <c r="Z209" i="10"/>
  <c r="X209" i="10"/>
  <c r="V209" i="10"/>
  <c r="T209" i="10"/>
  <c r="R209" i="10"/>
  <c r="P209" i="10"/>
  <c r="N209" i="10"/>
  <c r="L209" i="10"/>
  <c r="J209" i="10"/>
  <c r="H209" i="10"/>
  <c r="F209" i="10"/>
  <c r="D209" i="10"/>
  <c r="AL208" i="10"/>
  <c r="AJ208" i="10"/>
  <c r="AH208" i="10"/>
  <c r="AF208" i="10"/>
  <c r="AD208" i="10"/>
  <c r="AB208" i="10"/>
  <c r="Z208" i="10"/>
  <c r="X208" i="10"/>
  <c r="V208" i="10"/>
  <c r="T208" i="10"/>
  <c r="R208" i="10"/>
  <c r="P208" i="10"/>
  <c r="N208" i="10"/>
  <c r="L208" i="10"/>
  <c r="J208" i="10"/>
  <c r="H208" i="10"/>
  <c r="F208" i="10"/>
  <c r="D208" i="10"/>
  <c r="AL206" i="10"/>
  <c r="AJ206" i="10"/>
  <c r="AH206" i="10"/>
  <c r="AF206" i="10"/>
  <c r="AD206" i="10"/>
  <c r="AB206" i="10"/>
  <c r="Z206" i="10"/>
  <c r="X206" i="10"/>
  <c r="V206" i="10"/>
  <c r="T206" i="10"/>
  <c r="R206" i="10"/>
  <c r="P206" i="10"/>
  <c r="N206" i="10"/>
  <c r="L206" i="10"/>
  <c r="J206" i="10"/>
  <c r="H206" i="10"/>
  <c r="F206" i="10"/>
  <c r="D206" i="10"/>
  <c r="AL204" i="10"/>
  <c r="AJ204" i="10"/>
  <c r="AH204" i="10"/>
  <c r="AF204" i="10"/>
  <c r="AD204" i="10"/>
  <c r="AB204" i="10"/>
  <c r="Z204" i="10"/>
  <c r="X204" i="10"/>
  <c r="V204" i="10"/>
  <c r="T204" i="10"/>
  <c r="R204" i="10"/>
  <c r="P204" i="10"/>
  <c r="N204" i="10"/>
  <c r="L204" i="10"/>
  <c r="J204" i="10"/>
  <c r="H204" i="10"/>
  <c r="F204" i="10"/>
  <c r="D204" i="10"/>
  <c r="AL203" i="10"/>
  <c r="AJ203" i="10"/>
  <c r="AH203" i="10"/>
  <c r="AF203" i="10"/>
  <c r="AD203" i="10"/>
  <c r="AB203" i="10"/>
  <c r="Z203" i="10"/>
  <c r="X203" i="10"/>
  <c r="V203" i="10"/>
  <c r="T203" i="10"/>
  <c r="R203" i="10"/>
  <c r="P203" i="10"/>
  <c r="N203" i="10"/>
  <c r="L203" i="10"/>
  <c r="J203" i="10"/>
  <c r="H203" i="10"/>
  <c r="F203" i="10"/>
  <c r="D203" i="10"/>
  <c r="AL202" i="10"/>
  <c r="AJ202" i="10"/>
  <c r="AH202" i="10"/>
  <c r="AF202" i="10"/>
  <c r="AD202" i="10"/>
  <c r="AB202" i="10"/>
  <c r="Z202" i="10"/>
  <c r="X202" i="10"/>
  <c r="V202" i="10"/>
  <c r="T202" i="10"/>
  <c r="R202" i="10"/>
  <c r="P202" i="10"/>
  <c r="N202" i="10"/>
  <c r="L202" i="10"/>
  <c r="J202" i="10"/>
  <c r="H202" i="10"/>
  <c r="F202" i="10"/>
  <c r="D202" i="10"/>
  <c r="AL200" i="10"/>
  <c r="AJ200" i="10"/>
  <c r="AH200" i="10"/>
  <c r="AF200" i="10"/>
  <c r="AD200" i="10"/>
  <c r="AB200" i="10"/>
  <c r="Z200" i="10"/>
  <c r="X200" i="10"/>
  <c r="V200" i="10"/>
  <c r="T200" i="10"/>
  <c r="R200" i="10"/>
  <c r="P200" i="10"/>
  <c r="N200" i="10"/>
  <c r="L200" i="10"/>
  <c r="J200" i="10"/>
  <c r="H200" i="10"/>
  <c r="F200" i="10"/>
  <c r="D200" i="10"/>
  <c r="AL198" i="10"/>
  <c r="AJ198" i="10"/>
  <c r="AH198" i="10"/>
  <c r="AF198" i="10"/>
  <c r="AD198" i="10"/>
  <c r="AB198" i="10"/>
  <c r="Z198" i="10"/>
  <c r="X198" i="10"/>
  <c r="V198" i="10"/>
  <c r="T198" i="10"/>
  <c r="R198" i="10"/>
  <c r="P198" i="10"/>
  <c r="N198" i="10"/>
  <c r="L198" i="10"/>
  <c r="J198" i="10"/>
  <c r="H198" i="10"/>
  <c r="F198" i="10"/>
  <c r="D198" i="10"/>
  <c r="AL196" i="10"/>
  <c r="AJ196" i="10"/>
  <c r="AH196" i="10"/>
  <c r="AF196" i="10"/>
  <c r="AD196" i="10"/>
  <c r="AB196" i="10"/>
  <c r="Z196" i="10"/>
  <c r="X196" i="10"/>
  <c r="V196" i="10"/>
  <c r="T196" i="10"/>
  <c r="R196" i="10"/>
  <c r="P196" i="10"/>
  <c r="N196" i="10"/>
  <c r="L196" i="10"/>
  <c r="J196" i="10"/>
  <c r="H196" i="10"/>
  <c r="F196" i="10"/>
  <c r="D196" i="10"/>
  <c r="AL195" i="10"/>
  <c r="AJ195" i="10"/>
  <c r="AH195" i="10"/>
  <c r="AF195" i="10"/>
  <c r="AD195" i="10"/>
  <c r="AB195" i="10"/>
  <c r="Z195" i="10"/>
  <c r="X195" i="10"/>
  <c r="V195" i="10"/>
  <c r="T195" i="10"/>
  <c r="R195" i="10"/>
  <c r="P195" i="10"/>
  <c r="N195" i="10"/>
  <c r="L195" i="10"/>
  <c r="J195" i="10"/>
  <c r="H195" i="10"/>
  <c r="F195" i="10"/>
  <c r="D195" i="10"/>
  <c r="AL194" i="10"/>
  <c r="AJ194" i="10"/>
  <c r="AH194" i="10"/>
  <c r="AF194" i="10"/>
  <c r="AD194" i="10"/>
  <c r="AB194" i="10"/>
  <c r="Z194" i="10"/>
  <c r="X194" i="10"/>
  <c r="V194" i="10"/>
  <c r="T194" i="10"/>
  <c r="R194" i="10"/>
  <c r="P194" i="10"/>
  <c r="N194" i="10"/>
  <c r="L194" i="10"/>
  <c r="J194" i="10"/>
  <c r="H194" i="10"/>
  <c r="F194" i="10"/>
  <c r="D194" i="10"/>
  <c r="AL193" i="10"/>
  <c r="AJ193" i="10"/>
  <c r="AH193" i="10"/>
  <c r="AF193" i="10"/>
  <c r="AD193" i="10"/>
  <c r="AB193" i="10"/>
  <c r="Z193" i="10"/>
  <c r="X193" i="10"/>
  <c r="V193" i="10"/>
  <c r="T193" i="10"/>
  <c r="R193" i="10"/>
  <c r="P193" i="10"/>
  <c r="N193" i="10"/>
  <c r="L193" i="10"/>
  <c r="J193" i="10"/>
  <c r="H193" i="10"/>
  <c r="F193" i="10"/>
  <c r="D193" i="10"/>
  <c r="AL191" i="10"/>
  <c r="AJ191" i="10"/>
  <c r="AH191" i="10"/>
  <c r="AF191" i="10"/>
  <c r="AD191" i="10"/>
  <c r="AB191" i="10"/>
  <c r="Z191" i="10"/>
  <c r="X191" i="10"/>
  <c r="V191" i="10"/>
  <c r="T191" i="10"/>
  <c r="R191" i="10"/>
  <c r="P191" i="10"/>
  <c r="N191" i="10"/>
  <c r="L191" i="10"/>
  <c r="J191" i="10"/>
  <c r="H191" i="10"/>
  <c r="F191" i="10"/>
  <c r="D191" i="10"/>
  <c r="AL190" i="10"/>
  <c r="AJ190" i="10"/>
  <c r="AH190" i="10"/>
  <c r="AF190" i="10"/>
  <c r="AD190" i="10"/>
  <c r="AB190" i="10"/>
  <c r="Z190" i="10"/>
  <c r="X190" i="10"/>
  <c r="V190" i="10"/>
  <c r="T190" i="10"/>
  <c r="R190" i="10"/>
  <c r="P190" i="10"/>
  <c r="N190" i="10"/>
  <c r="L190" i="10"/>
  <c r="J190" i="10"/>
  <c r="H190" i="10"/>
  <c r="F190" i="10"/>
  <c r="D190" i="10"/>
  <c r="AL189" i="10"/>
  <c r="AJ189" i="10"/>
  <c r="AH189" i="10"/>
  <c r="AF189" i="10"/>
  <c r="AD189" i="10"/>
  <c r="AB189" i="10"/>
  <c r="Z189" i="10"/>
  <c r="X189" i="10"/>
  <c r="V189" i="10"/>
  <c r="T189" i="10"/>
  <c r="R189" i="10"/>
  <c r="P189" i="10"/>
  <c r="N189" i="10"/>
  <c r="L189" i="10"/>
  <c r="J189" i="10"/>
  <c r="H189" i="10"/>
  <c r="F189" i="10"/>
  <c r="D189" i="10"/>
  <c r="AL188" i="10"/>
  <c r="AJ188" i="10"/>
  <c r="AH188" i="10"/>
  <c r="AF188" i="10"/>
  <c r="AD188" i="10"/>
  <c r="AB188" i="10"/>
  <c r="Z188" i="10"/>
  <c r="X188" i="10"/>
  <c r="V188" i="10"/>
  <c r="T188" i="10"/>
  <c r="R188" i="10"/>
  <c r="P188" i="10"/>
  <c r="N188" i="10"/>
  <c r="L188" i="10"/>
  <c r="J188" i="10"/>
  <c r="H188" i="10"/>
  <c r="F188" i="10"/>
  <c r="D188" i="10"/>
  <c r="AL185" i="10"/>
  <c r="AJ185" i="10"/>
  <c r="AH185" i="10"/>
  <c r="AF185" i="10"/>
  <c r="AD185" i="10"/>
  <c r="AB185" i="10"/>
  <c r="Z185" i="10"/>
  <c r="X185" i="10"/>
  <c r="V185" i="10"/>
  <c r="T185" i="10"/>
  <c r="R185" i="10"/>
  <c r="P185" i="10"/>
  <c r="N185" i="10"/>
  <c r="L185" i="10"/>
  <c r="J185" i="10"/>
  <c r="H185" i="10"/>
  <c r="F185" i="10"/>
  <c r="D185" i="10"/>
  <c r="AL183" i="10"/>
  <c r="AJ183" i="10"/>
  <c r="AH183" i="10"/>
  <c r="AF183" i="10"/>
  <c r="AD183" i="10"/>
  <c r="AB183" i="10"/>
  <c r="Z183" i="10"/>
  <c r="X183" i="10"/>
  <c r="V183" i="10"/>
  <c r="T183" i="10"/>
  <c r="R183" i="10"/>
  <c r="P183" i="10"/>
  <c r="N183" i="10"/>
  <c r="L183" i="10"/>
  <c r="J183" i="10"/>
  <c r="H183" i="10"/>
  <c r="F183" i="10"/>
  <c r="D183" i="10"/>
  <c r="AL181" i="10"/>
  <c r="AJ181" i="10"/>
  <c r="AH181" i="10"/>
  <c r="AF181" i="10"/>
  <c r="AD181" i="10"/>
  <c r="AB181" i="10"/>
  <c r="Z181" i="10"/>
  <c r="X181" i="10"/>
  <c r="V181" i="10"/>
  <c r="T181" i="10"/>
  <c r="R181" i="10"/>
  <c r="P181" i="10"/>
  <c r="N181" i="10"/>
  <c r="L181" i="10"/>
  <c r="J181" i="10"/>
  <c r="H181" i="10"/>
  <c r="F181" i="10"/>
  <c r="D181" i="10"/>
  <c r="AL180" i="10"/>
  <c r="AJ180" i="10"/>
  <c r="AH180" i="10"/>
  <c r="AF180" i="10"/>
  <c r="AD180" i="10"/>
  <c r="AB180" i="10"/>
  <c r="Z180" i="10"/>
  <c r="X180" i="10"/>
  <c r="V180" i="10"/>
  <c r="T180" i="10"/>
  <c r="R180" i="10"/>
  <c r="P180" i="10"/>
  <c r="N180" i="10"/>
  <c r="L180" i="10"/>
  <c r="J180" i="10"/>
  <c r="H180" i="10"/>
  <c r="F180" i="10"/>
  <c r="D180" i="10"/>
  <c r="AL178" i="10"/>
  <c r="AJ178" i="10"/>
  <c r="AH178" i="10"/>
  <c r="AF178" i="10"/>
  <c r="AD178" i="10"/>
  <c r="AB178" i="10"/>
  <c r="Z178" i="10"/>
  <c r="X178" i="10"/>
  <c r="V178" i="10"/>
  <c r="T178" i="10"/>
  <c r="R178" i="10"/>
  <c r="P178" i="10"/>
  <c r="N178" i="10"/>
  <c r="L178" i="10"/>
  <c r="J178" i="10"/>
  <c r="H178" i="10"/>
  <c r="F178" i="10"/>
  <c r="D178" i="10"/>
  <c r="AL177" i="10"/>
  <c r="AJ177" i="10"/>
  <c r="AH177" i="10"/>
  <c r="AF177" i="10"/>
  <c r="AD177" i="10"/>
  <c r="AB177" i="10"/>
  <c r="Z177" i="10"/>
  <c r="X177" i="10"/>
  <c r="V177" i="10"/>
  <c r="T177" i="10"/>
  <c r="R177" i="10"/>
  <c r="P177" i="10"/>
  <c r="N177" i="10"/>
  <c r="L177" i="10"/>
  <c r="J177" i="10"/>
  <c r="H177" i="10"/>
  <c r="F177" i="10"/>
  <c r="D177" i="10"/>
  <c r="AL175" i="10"/>
  <c r="AJ175" i="10"/>
  <c r="AH175" i="10"/>
  <c r="AF175" i="10"/>
  <c r="AD175" i="10"/>
  <c r="AB175" i="10"/>
  <c r="Z175" i="10"/>
  <c r="X175" i="10"/>
  <c r="V175" i="10"/>
  <c r="T175" i="10"/>
  <c r="R175" i="10"/>
  <c r="P175" i="10"/>
  <c r="N175" i="10"/>
  <c r="L175" i="10"/>
  <c r="J175" i="10"/>
  <c r="H175" i="10"/>
  <c r="F175" i="10"/>
  <c r="D175" i="10"/>
  <c r="AL174" i="10"/>
  <c r="AJ174" i="10"/>
  <c r="AH174" i="10"/>
  <c r="AF174" i="10"/>
  <c r="AD174" i="10"/>
  <c r="AB174" i="10"/>
  <c r="Z174" i="10"/>
  <c r="X174" i="10"/>
  <c r="V174" i="10"/>
  <c r="T174" i="10"/>
  <c r="R174" i="10"/>
  <c r="P174" i="10"/>
  <c r="N174" i="10"/>
  <c r="L174" i="10"/>
  <c r="J174" i="10"/>
  <c r="H174" i="10"/>
  <c r="F174" i="10"/>
  <c r="D174" i="10"/>
  <c r="AL173" i="10"/>
  <c r="AJ173" i="10"/>
  <c r="AH173" i="10"/>
  <c r="AF173" i="10"/>
  <c r="AD173" i="10"/>
  <c r="AB173" i="10"/>
  <c r="Z173" i="10"/>
  <c r="X173" i="10"/>
  <c r="V173" i="10"/>
  <c r="T173" i="10"/>
  <c r="R173" i="10"/>
  <c r="P173" i="10"/>
  <c r="N173" i="10"/>
  <c r="L173" i="10"/>
  <c r="J173" i="10"/>
  <c r="H173" i="10"/>
  <c r="F173" i="10"/>
  <c r="D173" i="10"/>
  <c r="AL172" i="10"/>
  <c r="AJ172" i="10"/>
  <c r="AH172" i="10"/>
  <c r="AF172" i="10"/>
  <c r="AD172" i="10"/>
  <c r="AB172" i="10"/>
  <c r="Z172" i="10"/>
  <c r="X172" i="10"/>
  <c r="V172" i="10"/>
  <c r="T172" i="10"/>
  <c r="R172" i="10"/>
  <c r="P172" i="10"/>
  <c r="N172" i="10"/>
  <c r="L172" i="10"/>
  <c r="J172" i="10"/>
  <c r="H172" i="10"/>
  <c r="F172" i="10"/>
  <c r="D172" i="10"/>
  <c r="AL170" i="10"/>
  <c r="AJ170" i="10"/>
  <c r="AH170" i="10"/>
  <c r="AF170" i="10"/>
  <c r="AD170" i="10"/>
  <c r="AB170" i="10"/>
  <c r="Z170" i="10"/>
  <c r="X170" i="10"/>
  <c r="V170" i="10"/>
  <c r="T170" i="10"/>
  <c r="R170" i="10"/>
  <c r="P170" i="10"/>
  <c r="N170" i="10"/>
  <c r="L170" i="10"/>
  <c r="J170" i="10"/>
  <c r="H170" i="10"/>
  <c r="F170" i="10"/>
  <c r="D170" i="10"/>
  <c r="AL168" i="10"/>
  <c r="AJ168" i="10"/>
  <c r="AH168" i="10"/>
  <c r="AF168" i="10"/>
  <c r="AD168" i="10"/>
  <c r="AB168" i="10"/>
  <c r="Z168" i="10"/>
  <c r="X168" i="10"/>
  <c r="V168" i="10"/>
  <c r="T168" i="10"/>
  <c r="R168" i="10"/>
  <c r="P168" i="10"/>
  <c r="N168" i="10"/>
  <c r="L168" i="10"/>
  <c r="J168" i="10"/>
  <c r="H168" i="10"/>
  <c r="F168" i="10"/>
  <c r="D168" i="10"/>
  <c r="AL167" i="10"/>
  <c r="AJ167" i="10"/>
  <c r="AH167" i="10"/>
  <c r="AF167" i="10"/>
  <c r="AD167" i="10"/>
  <c r="AB167" i="10"/>
  <c r="Z167" i="10"/>
  <c r="X167" i="10"/>
  <c r="V167" i="10"/>
  <c r="T167" i="10"/>
  <c r="R167" i="10"/>
  <c r="P167" i="10"/>
  <c r="N167" i="10"/>
  <c r="L167" i="10"/>
  <c r="J167" i="10"/>
  <c r="H167" i="10"/>
  <c r="F167" i="10"/>
  <c r="D167" i="10"/>
  <c r="AL166" i="10"/>
  <c r="AJ166" i="10"/>
  <c r="AH166" i="10"/>
  <c r="AF166" i="10"/>
  <c r="AD166" i="10"/>
  <c r="AB166" i="10"/>
  <c r="Z166" i="10"/>
  <c r="X166" i="10"/>
  <c r="V166" i="10"/>
  <c r="T166" i="10"/>
  <c r="R166" i="10"/>
  <c r="P166" i="10"/>
  <c r="N166" i="10"/>
  <c r="L166" i="10"/>
  <c r="J166" i="10"/>
  <c r="H166" i="10"/>
  <c r="F166" i="10"/>
  <c r="D166" i="10"/>
  <c r="AL165" i="10"/>
  <c r="AJ165" i="10"/>
  <c r="AH165" i="10"/>
  <c r="AF165" i="10"/>
  <c r="AD165" i="10"/>
  <c r="AB165" i="10"/>
  <c r="Z165" i="10"/>
  <c r="X165" i="10"/>
  <c r="V165" i="10"/>
  <c r="T165" i="10"/>
  <c r="R165" i="10"/>
  <c r="P165" i="10"/>
  <c r="N165" i="10"/>
  <c r="L165" i="10"/>
  <c r="J165" i="10"/>
  <c r="H165" i="10"/>
  <c r="F165" i="10"/>
  <c r="D165" i="10"/>
  <c r="AL163" i="10"/>
  <c r="AJ163" i="10"/>
  <c r="AH163" i="10"/>
  <c r="AF163" i="10"/>
  <c r="AD163" i="10"/>
  <c r="AB163" i="10"/>
  <c r="Z163" i="10"/>
  <c r="X163" i="10"/>
  <c r="V163" i="10"/>
  <c r="T163" i="10"/>
  <c r="R163" i="10"/>
  <c r="P163" i="10"/>
  <c r="N163" i="10"/>
  <c r="L163" i="10"/>
  <c r="J163" i="10"/>
  <c r="H163" i="10"/>
  <c r="F163" i="10"/>
  <c r="D163" i="10"/>
  <c r="AL161" i="10"/>
  <c r="AJ161" i="10"/>
  <c r="AH161" i="10"/>
  <c r="AF161" i="10"/>
  <c r="AD161" i="10"/>
  <c r="AB161" i="10"/>
  <c r="Z161" i="10"/>
  <c r="X161" i="10"/>
  <c r="V161" i="10"/>
  <c r="T161" i="10"/>
  <c r="R161" i="10"/>
  <c r="P161" i="10"/>
  <c r="N161" i="10"/>
  <c r="L161" i="10"/>
  <c r="J161" i="10"/>
  <c r="H161" i="10"/>
  <c r="F161" i="10"/>
  <c r="D161" i="10"/>
  <c r="AL159" i="10"/>
  <c r="AJ159" i="10"/>
  <c r="AH159" i="10"/>
  <c r="AF159" i="10"/>
  <c r="AD159" i="10"/>
  <c r="AB159" i="10"/>
  <c r="Z159" i="10"/>
  <c r="X159" i="10"/>
  <c r="V159" i="10"/>
  <c r="T159" i="10"/>
  <c r="R159" i="10"/>
  <c r="P159" i="10"/>
  <c r="N159" i="10"/>
  <c r="L159" i="10"/>
  <c r="J159" i="10"/>
  <c r="H159" i="10"/>
  <c r="F159" i="10"/>
  <c r="D159" i="10"/>
  <c r="AL158" i="10"/>
  <c r="AJ158" i="10"/>
  <c r="AH158" i="10"/>
  <c r="AF158" i="10"/>
  <c r="AD158" i="10"/>
  <c r="AB158" i="10"/>
  <c r="Z158" i="10"/>
  <c r="X158" i="10"/>
  <c r="V158" i="10"/>
  <c r="T158" i="10"/>
  <c r="R158" i="10"/>
  <c r="P158" i="10"/>
  <c r="N158" i="10"/>
  <c r="L158" i="10"/>
  <c r="J158" i="10"/>
  <c r="H158" i="10"/>
  <c r="F158" i="10"/>
  <c r="D158" i="10"/>
  <c r="AL157" i="10"/>
  <c r="AJ157" i="10"/>
  <c r="AH157" i="10"/>
  <c r="AF157" i="10"/>
  <c r="AD157" i="10"/>
  <c r="AB157" i="10"/>
  <c r="Z157" i="10"/>
  <c r="X157" i="10"/>
  <c r="V157" i="10"/>
  <c r="T157" i="10"/>
  <c r="R157" i="10"/>
  <c r="P157" i="10"/>
  <c r="N157" i="10"/>
  <c r="L157" i="10"/>
  <c r="J157" i="10"/>
  <c r="H157" i="10"/>
  <c r="F157" i="10"/>
  <c r="D157" i="10"/>
  <c r="AL156" i="10"/>
  <c r="AJ156" i="10"/>
  <c r="AH156" i="10"/>
  <c r="AF156" i="10"/>
  <c r="AD156" i="10"/>
  <c r="AB156" i="10"/>
  <c r="Z156" i="10"/>
  <c r="X156" i="10"/>
  <c r="V156" i="10"/>
  <c r="T156" i="10"/>
  <c r="R156" i="10"/>
  <c r="P156" i="10"/>
  <c r="N156" i="10"/>
  <c r="L156" i="10"/>
  <c r="J156" i="10"/>
  <c r="H156" i="10"/>
  <c r="F156" i="10"/>
  <c r="D156" i="10"/>
  <c r="AL155" i="10"/>
  <c r="AJ155" i="10"/>
  <c r="AH155" i="10"/>
  <c r="AF155" i="10"/>
  <c r="AD155" i="10"/>
  <c r="AB155" i="10"/>
  <c r="Z155" i="10"/>
  <c r="X155" i="10"/>
  <c r="V155" i="10"/>
  <c r="T155" i="10"/>
  <c r="R155" i="10"/>
  <c r="P155" i="10"/>
  <c r="N155" i="10"/>
  <c r="L155" i="10"/>
  <c r="J155" i="10"/>
  <c r="H155" i="10"/>
  <c r="F155" i="10"/>
  <c r="D155" i="10"/>
  <c r="AL153" i="10"/>
  <c r="AJ153" i="10"/>
  <c r="AH153" i="10"/>
  <c r="AF153" i="10"/>
  <c r="AD153" i="10"/>
  <c r="AB153" i="10"/>
  <c r="Z153" i="10"/>
  <c r="X153" i="10"/>
  <c r="V153" i="10"/>
  <c r="T153" i="10"/>
  <c r="R153" i="10"/>
  <c r="P153" i="10"/>
  <c r="N153" i="10"/>
  <c r="L153" i="10"/>
  <c r="J153" i="10"/>
  <c r="H153" i="10"/>
  <c r="F153" i="10"/>
  <c r="D153" i="10"/>
  <c r="AL152" i="10"/>
  <c r="AJ152" i="10"/>
  <c r="AH152" i="10"/>
  <c r="AF152" i="10"/>
  <c r="AD152" i="10"/>
  <c r="AB152" i="10"/>
  <c r="Z152" i="10"/>
  <c r="X152" i="10"/>
  <c r="V152" i="10"/>
  <c r="T152" i="10"/>
  <c r="R152" i="10"/>
  <c r="P152" i="10"/>
  <c r="N152" i="10"/>
  <c r="L152" i="10"/>
  <c r="J152" i="10"/>
  <c r="H152" i="10"/>
  <c r="F152" i="10"/>
  <c r="D152" i="10"/>
  <c r="AL151" i="10"/>
  <c r="AJ151" i="10"/>
  <c r="AH151" i="10"/>
  <c r="AF151" i="10"/>
  <c r="AD151" i="10"/>
  <c r="AB151" i="10"/>
  <c r="Z151" i="10"/>
  <c r="X151" i="10"/>
  <c r="V151" i="10"/>
  <c r="T151" i="10"/>
  <c r="R151" i="10"/>
  <c r="P151" i="10"/>
  <c r="N151" i="10"/>
  <c r="L151" i="10"/>
  <c r="J151" i="10"/>
  <c r="H151" i="10"/>
  <c r="F151" i="10"/>
  <c r="D151" i="10"/>
  <c r="AL150" i="10"/>
  <c r="AJ150" i="10"/>
  <c r="AH150" i="10"/>
  <c r="AF150" i="10"/>
  <c r="AD150" i="10"/>
  <c r="AB150" i="10"/>
  <c r="Z150" i="10"/>
  <c r="X150" i="10"/>
  <c r="V150" i="10"/>
  <c r="T150" i="10"/>
  <c r="R150" i="10"/>
  <c r="P150" i="10"/>
  <c r="N150" i="10"/>
  <c r="L150" i="10"/>
  <c r="J150" i="10"/>
  <c r="H150" i="10"/>
  <c r="F150" i="10"/>
  <c r="D150" i="10"/>
  <c r="AL149" i="10"/>
  <c r="AJ149" i="10"/>
  <c r="AH149" i="10"/>
  <c r="AF149" i="10"/>
  <c r="AD149" i="10"/>
  <c r="AB149" i="10"/>
  <c r="Z149" i="10"/>
  <c r="X149" i="10"/>
  <c r="V149" i="10"/>
  <c r="T149" i="10"/>
  <c r="R149" i="10"/>
  <c r="P149" i="10"/>
  <c r="N149" i="10"/>
  <c r="L149" i="10"/>
  <c r="J149" i="10"/>
  <c r="H149" i="10"/>
  <c r="F149" i="10"/>
  <c r="D149" i="10"/>
  <c r="AL145" i="10"/>
  <c r="AJ145" i="10"/>
  <c r="AH145" i="10"/>
  <c r="AF145" i="10"/>
  <c r="AD145" i="10"/>
  <c r="AB145" i="10"/>
  <c r="Z145" i="10"/>
  <c r="X145" i="10"/>
  <c r="V145" i="10"/>
  <c r="T145" i="10"/>
  <c r="R145" i="10"/>
  <c r="P145" i="10"/>
  <c r="N145" i="10"/>
  <c r="L145" i="10"/>
  <c r="J145" i="10"/>
  <c r="H145" i="10"/>
  <c r="F145" i="10"/>
  <c r="D145" i="10"/>
  <c r="AL143" i="10"/>
  <c r="AJ143" i="10"/>
  <c r="AH143" i="10"/>
  <c r="AF143" i="10"/>
  <c r="AD143" i="10"/>
  <c r="AB143" i="10"/>
  <c r="Z143" i="10"/>
  <c r="X143" i="10"/>
  <c r="V143" i="10"/>
  <c r="T143" i="10"/>
  <c r="R143" i="10"/>
  <c r="P143" i="10"/>
  <c r="N143" i="10"/>
  <c r="L143" i="10"/>
  <c r="J143" i="10"/>
  <c r="H143" i="10"/>
  <c r="F143" i="10"/>
  <c r="D143" i="10"/>
  <c r="AL141" i="10"/>
  <c r="AJ141" i="10"/>
  <c r="AH141" i="10"/>
  <c r="AF141" i="10"/>
  <c r="AD141" i="10"/>
  <c r="AB141" i="10"/>
  <c r="Z141" i="10"/>
  <c r="X141" i="10"/>
  <c r="V141" i="10"/>
  <c r="T141" i="10"/>
  <c r="R141" i="10"/>
  <c r="P141" i="10"/>
  <c r="N141" i="10"/>
  <c r="L141" i="10"/>
  <c r="J141" i="10"/>
  <c r="H141" i="10"/>
  <c r="F141" i="10"/>
  <c r="D141" i="10"/>
  <c r="AL140" i="10"/>
  <c r="AJ140" i="10"/>
  <c r="AH140" i="10"/>
  <c r="AF140" i="10"/>
  <c r="AD140" i="10"/>
  <c r="AB140" i="10"/>
  <c r="Z140" i="10"/>
  <c r="X140" i="10"/>
  <c r="V140" i="10"/>
  <c r="T140" i="10"/>
  <c r="R140" i="10"/>
  <c r="P140" i="10"/>
  <c r="N140" i="10"/>
  <c r="L140" i="10"/>
  <c r="J140" i="10"/>
  <c r="H140" i="10"/>
  <c r="F140" i="10"/>
  <c r="D140" i="10"/>
  <c r="AL139" i="10"/>
  <c r="AJ139" i="10"/>
  <c r="AH139" i="10"/>
  <c r="AF139" i="10"/>
  <c r="AD139" i="10"/>
  <c r="AB139" i="10"/>
  <c r="Z139" i="10"/>
  <c r="X139" i="10"/>
  <c r="V139" i="10"/>
  <c r="T139" i="10"/>
  <c r="R139" i="10"/>
  <c r="P139" i="10"/>
  <c r="N139" i="10"/>
  <c r="L139" i="10"/>
  <c r="J139" i="10"/>
  <c r="H139" i="10"/>
  <c r="F139" i="10"/>
  <c r="D139" i="10"/>
  <c r="AL138" i="10"/>
  <c r="AJ138" i="10"/>
  <c r="AH138" i="10"/>
  <c r="AF138" i="10"/>
  <c r="AD138" i="10"/>
  <c r="AB138" i="10"/>
  <c r="Z138" i="10"/>
  <c r="X138" i="10"/>
  <c r="V138" i="10"/>
  <c r="T138" i="10"/>
  <c r="R138" i="10"/>
  <c r="P138" i="10"/>
  <c r="N138" i="10"/>
  <c r="L138" i="10"/>
  <c r="J138" i="10"/>
  <c r="H138" i="10"/>
  <c r="F138" i="10"/>
  <c r="D138" i="10"/>
  <c r="AL136" i="10"/>
  <c r="AJ136" i="10"/>
  <c r="AH136" i="10"/>
  <c r="AF136" i="10"/>
  <c r="AD136" i="10"/>
  <c r="AB136" i="10"/>
  <c r="Z136" i="10"/>
  <c r="X136" i="10"/>
  <c r="V136" i="10"/>
  <c r="T136" i="10"/>
  <c r="R136" i="10"/>
  <c r="P136" i="10"/>
  <c r="N136" i="10"/>
  <c r="L136" i="10"/>
  <c r="J136" i="10"/>
  <c r="H136" i="10"/>
  <c r="F136" i="10"/>
  <c r="D136" i="10"/>
  <c r="AL135" i="10"/>
  <c r="AJ135" i="10"/>
  <c r="AH135" i="10"/>
  <c r="AF135" i="10"/>
  <c r="AD135" i="10"/>
  <c r="AB135" i="10"/>
  <c r="Z135" i="10"/>
  <c r="X135" i="10"/>
  <c r="V135" i="10"/>
  <c r="T135" i="10"/>
  <c r="R135" i="10"/>
  <c r="P135" i="10"/>
  <c r="N135" i="10"/>
  <c r="L135" i="10"/>
  <c r="J135" i="10"/>
  <c r="H135" i="10"/>
  <c r="F135" i="10"/>
  <c r="D135" i="10"/>
  <c r="AL134" i="10"/>
  <c r="AJ134" i="10"/>
  <c r="AH134" i="10"/>
  <c r="AF134" i="10"/>
  <c r="AD134" i="10"/>
  <c r="AB134" i="10"/>
  <c r="Z134" i="10"/>
  <c r="X134" i="10"/>
  <c r="V134" i="10"/>
  <c r="T134" i="10"/>
  <c r="R134" i="10"/>
  <c r="P134" i="10"/>
  <c r="N134" i="10"/>
  <c r="L134" i="10"/>
  <c r="J134" i="10"/>
  <c r="H134" i="10"/>
  <c r="F134" i="10"/>
  <c r="D134" i="10"/>
  <c r="AL133" i="10"/>
  <c r="AJ133" i="10"/>
  <c r="AH133" i="10"/>
  <c r="AF133" i="10"/>
  <c r="AD133" i="10"/>
  <c r="AB133" i="10"/>
  <c r="Z133" i="10"/>
  <c r="X133" i="10"/>
  <c r="V133" i="10"/>
  <c r="T133" i="10"/>
  <c r="R133" i="10"/>
  <c r="P133" i="10"/>
  <c r="N133" i="10"/>
  <c r="L133" i="10"/>
  <c r="J133" i="10"/>
  <c r="H133" i="10"/>
  <c r="F133" i="10"/>
  <c r="D133" i="10"/>
  <c r="AL131" i="10"/>
  <c r="AJ131" i="10"/>
  <c r="AH131" i="10"/>
  <c r="AF131" i="10"/>
  <c r="AD131" i="10"/>
  <c r="AB131" i="10"/>
  <c r="Z131" i="10"/>
  <c r="X131" i="10"/>
  <c r="V131" i="10"/>
  <c r="T131" i="10"/>
  <c r="R131" i="10"/>
  <c r="P131" i="10"/>
  <c r="N131" i="10"/>
  <c r="L131" i="10"/>
  <c r="J131" i="10"/>
  <c r="H131" i="10"/>
  <c r="F131" i="10"/>
  <c r="D131" i="10"/>
  <c r="AL129" i="10"/>
  <c r="AJ129" i="10"/>
  <c r="AH129" i="10"/>
  <c r="AF129" i="10"/>
  <c r="AD129" i="10"/>
  <c r="AB129" i="10"/>
  <c r="Z129" i="10"/>
  <c r="X129" i="10"/>
  <c r="V129" i="10"/>
  <c r="T129" i="10"/>
  <c r="R129" i="10"/>
  <c r="P129" i="10"/>
  <c r="N129" i="10"/>
  <c r="L129" i="10"/>
  <c r="J129" i="10"/>
  <c r="H129" i="10"/>
  <c r="F129" i="10"/>
  <c r="D129" i="10"/>
  <c r="AL127" i="10"/>
  <c r="AJ127" i="10"/>
  <c r="AH127" i="10"/>
  <c r="AF127" i="10"/>
  <c r="AD127" i="10"/>
  <c r="AB127" i="10"/>
  <c r="Z127" i="10"/>
  <c r="X127" i="10"/>
  <c r="V127" i="10"/>
  <c r="T127" i="10"/>
  <c r="R127" i="10"/>
  <c r="P127" i="10"/>
  <c r="N127" i="10"/>
  <c r="L127" i="10"/>
  <c r="J127" i="10"/>
  <c r="H127" i="10"/>
  <c r="F127" i="10"/>
  <c r="D127" i="10"/>
  <c r="AL126" i="10"/>
  <c r="AJ126" i="10"/>
  <c r="AH126" i="10"/>
  <c r="AF126" i="10"/>
  <c r="AD126" i="10"/>
  <c r="AB126" i="10"/>
  <c r="Z126" i="10"/>
  <c r="X126" i="10"/>
  <c r="V126" i="10"/>
  <c r="T126" i="10"/>
  <c r="R126" i="10"/>
  <c r="P126" i="10"/>
  <c r="N126" i="10"/>
  <c r="L126" i="10"/>
  <c r="J126" i="10"/>
  <c r="H126" i="10"/>
  <c r="F126" i="10"/>
  <c r="D126" i="10"/>
  <c r="AL125" i="10"/>
  <c r="AJ125" i="10"/>
  <c r="AH125" i="10"/>
  <c r="AF125" i="10"/>
  <c r="AD125" i="10"/>
  <c r="AB125" i="10"/>
  <c r="Z125" i="10"/>
  <c r="X125" i="10"/>
  <c r="V125" i="10"/>
  <c r="T125" i="10"/>
  <c r="R125" i="10"/>
  <c r="P125" i="10"/>
  <c r="N125" i="10"/>
  <c r="L125" i="10"/>
  <c r="J125" i="10"/>
  <c r="H125" i="10"/>
  <c r="F125" i="10"/>
  <c r="D125" i="10"/>
  <c r="AL123" i="10"/>
  <c r="AJ123" i="10"/>
  <c r="AH123" i="10"/>
  <c r="AF123" i="10"/>
  <c r="AD123" i="10"/>
  <c r="AB123" i="10"/>
  <c r="Z123" i="10"/>
  <c r="X123" i="10"/>
  <c r="V123" i="10"/>
  <c r="T123" i="10"/>
  <c r="R123" i="10"/>
  <c r="P123" i="10"/>
  <c r="N123" i="10"/>
  <c r="L123" i="10"/>
  <c r="J123" i="10"/>
  <c r="H123" i="10"/>
  <c r="F123" i="10"/>
  <c r="D123" i="10"/>
  <c r="AL121" i="10"/>
  <c r="AJ121" i="10"/>
  <c r="AH121" i="10"/>
  <c r="AF121" i="10"/>
  <c r="AD121" i="10"/>
  <c r="AB121" i="10"/>
  <c r="Z121" i="10"/>
  <c r="X121" i="10"/>
  <c r="V121" i="10"/>
  <c r="T121" i="10"/>
  <c r="R121" i="10"/>
  <c r="P121" i="10"/>
  <c r="N121" i="10"/>
  <c r="L121" i="10"/>
  <c r="J121" i="10"/>
  <c r="H121" i="10"/>
  <c r="F121" i="10"/>
  <c r="D121" i="10"/>
  <c r="AL119" i="10"/>
  <c r="AJ119" i="10"/>
  <c r="AH119" i="10"/>
  <c r="AF119" i="10"/>
  <c r="AD119" i="10"/>
  <c r="AB119" i="10"/>
  <c r="Z119" i="10"/>
  <c r="X119" i="10"/>
  <c r="V119" i="10"/>
  <c r="T119" i="10"/>
  <c r="R119" i="10"/>
  <c r="P119" i="10"/>
  <c r="N119" i="10"/>
  <c r="L119" i="10"/>
  <c r="J119" i="10"/>
  <c r="H119" i="10"/>
  <c r="F119" i="10"/>
  <c r="D119" i="10"/>
  <c r="AL118" i="10"/>
  <c r="AJ118" i="10"/>
  <c r="AH118" i="10"/>
  <c r="AF118" i="10"/>
  <c r="AD118" i="10"/>
  <c r="AB118" i="10"/>
  <c r="Z118" i="10"/>
  <c r="X118" i="10"/>
  <c r="V118" i="10"/>
  <c r="T118" i="10"/>
  <c r="R118" i="10"/>
  <c r="P118" i="10"/>
  <c r="N118" i="10"/>
  <c r="L118" i="10"/>
  <c r="J118" i="10"/>
  <c r="H118" i="10"/>
  <c r="F118" i="10"/>
  <c r="D118" i="10"/>
  <c r="AL117" i="10"/>
  <c r="AJ117" i="10"/>
  <c r="AH117" i="10"/>
  <c r="AF117" i="10"/>
  <c r="AD117" i="10"/>
  <c r="AB117" i="10"/>
  <c r="Z117" i="10"/>
  <c r="X117" i="10"/>
  <c r="V117" i="10"/>
  <c r="T117" i="10"/>
  <c r="R117" i="10"/>
  <c r="P117" i="10"/>
  <c r="N117" i="10"/>
  <c r="L117" i="10"/>
  <c r="J117" i="10"/>
  <c r="H117" i="10"/>
  <c r="F117" i="10"/>
  <c r="D117" i="10"/>
  <c r="AL116" i="10"/>
  <c r="AJ116" i="10"/>
  <c r="AH116" i="10"/>
  <c r="AF116" i="10"/>
  <c r="AD116" i="10"/>
  <c r="AB116" i="10"/>
  <c r="Z116" i="10"/>
  <c r="X116" i="10"/>
  <c r="V116" i="10"/>
  <c r="T116" i="10"/>
  <c r="R116" i="10"/>
  <c r="P116" i="10"/>
  <c r="N116" i="10"/>
  <c r="L116" i="10"/>
  <c r="J116" i="10"/>
  <c r="H116" i="10"/>
  <c r="F116" i="10"/>
  <c r="D116" i="10"/>
  <c r="AL115" i="10"/>
  <c r="AJ115" i="10"/>
  <c r="AH115" i="10"/>
  <c r="AF115" i="10"/>
  <c r="AD115" i="10"/>
  <c r="AB115" i="10"/>
  <c r="Z115" i="10"/>
  <c r="X115" i="10"/>
  <c r="V115" i="10"/>
  <c r="T115" i="10"/>
  <c r="R115" i="10"/>
  <c r="P115" i="10"/>
  <c r="N115" i="10"/>
  <c r="L115" i="10"/>
  <c r="J115" i="10"/>
  <c r="H115" i="10"/>
  <c r="F115" i="10"/>
  <c r="D115" i="10"/>
  <c r="AL112" i="10"/>
  <c r="AJ112" i="10"/>
  <c r="AH112" i="10"/>
  <c r="AF112" i="10"/>
  <c r="AD112" i="10"/>
  <c r="AB112" i="10"/>
  <c r="Z112" i="10"/>
  <c r="X112" i="10"/>
  <c r="V112" i="10"/>
  <c r="T112" i="10"/>
  <c r="R112" i="10"/>
  <c r="P112" i="10"/>
  <c r="N112" i="10"/>
  <c r="L112" i="10"/>
  <c r="J112" i="10"/>
  <c r="H112" i="10"/>
  <c r="F112" i="10"/>
  <c r="D112" i="10"/>
  <c r="AL111" i="10"/>
  <c r="AJ111" i="10"/>
  <c r="AH111" i="10"/>
  <c r="AF111" i="10"/>
  <c r="AD111" i="10"/>
  <c r="AB111" i="10"/>
  <c r="Z111" i="10"/>
  <c r="X111" i="10"/>
  <c r="V111" i="10"/>
  <c r="T111" i="10"/>
  <c r="R111" i="10"/>
  <c r="P111" i="10"/>
  <c r="N111" i="10"/>
  <c r="L111" i="10"/>
  <c r="J111" i="10"/>
  <c r="H111" i="10"/>
  <c r="F111" i="10"/>
  <c r="D111" i="10"/>
  <c r="AL110" i="10"/>
  <c r="AJ110" i="10"/>
  <c r="AH110" i="10"/>
  <c r="AF110" i="10"/>
  <c r="AD110" i="10"/>
  <c r="AB110" i="10"/>
  <c r="Z110" i="10"/>
  <c r="X110" i="10"/>
  <c r="V110" i="10"/>
  <c r="T110" i="10"/>
  <c r="R110" i="10"/>
  <c r="P110" i="10"/>
  <c r="N110" i="10"/>
  <c r="L110" i="10"/>
  <c r="J110" i="10"/>
  <c r="H110" i="10"/>
  <c r="F110" i="10"/>
  <c r="D110" i="10"/>
  <c r="AL109" i="10"/>
  <c r="AJ109" i="10"/>
  <c r="AH109" i="10"/>
  <c r="AF109" i="10"/>
  <c r="AD109" i="10"/>
  <c r="AB109" i="10"/>
  <c r="Z109" i="10"/>
  <c r="X109" i="10"/>
  <c r="V109" i="10"/>
  <c r="T109" i="10"/>
  <c r="R109" i="10"/>
  <c r="P109" i="10"/>
  <c r="N109" i="10"/>
  <c r="L109" i="10"/>
  <c r="J109" i="10"/>
  <c r="H109" i="10"/>
  <c r="F109" i="10"/>
  <c r="D109" i="10"/>
  <c r="AL108" i="10"/>
  <c r="AJ108" i="10"/>
  <c r="AH108" i="10"/>
  <c r="AF108" i="10"/>
  <c r="AD108" i="10"/>
  <c r="AB108" i="10"/>
  <c r="Z108" i="10"/>
  <c r="X108" i="10"/>
  <c r="V108" i="10"/>
  <c r="T108" i="10"/>
  <c r="R108" i="10"/>
  <c r="P108" i="10"/>
  <c r="N108" i="10"/>
  <c r="L108" i="10"/>
  <c r="J108" i="10"/>
  <c r="H108" i="10"/>
  <c r="F108" i="10"/>
  <c r="D108" i="10"/>
  <c r="AL107" i="10"/>
  <c r="AJ107" i="10"/>
  <c r="AH107" i="10"/>
  <c r="AF107" i="10"/>
  <c r="AD107" i="10"/>
  <c r="AB107" i="10"/>
  <c r="Z107" i="10"/>
  <c r="X107" i="10"/>
  <c r="V107" i="10"/>
  <c r="T107" i="10"/>
  <c r="R107" i="10"/>
  <c r="P107" i="10"/>
  <c r="N107" i="10"/>
  <c r="L107" i="10"/>
  <c r="J107" i="10"/>
  <c r="H107" i="10"/>
  <c r="F107" i="10"/>
  <c r="D107" i="10"/>
  <c r="AL106" i="10"/>
  <c r="AJ106" i="10"/>
  <c r="AH106" i="10"/>
  <c r="AF106" i="10"/>
  <c r="AD106" i="10"/>
  <c r="AB106" i="10"/>
  <c r="Z106" i="10"/>
  <c r="X106" i="10"/>
  <c r="V106" i="10"/>
  <c r="T106" i="10"/>
  <c r="R106" i="10"/>
  <c r="P106" i="10"/>
  <c r="N106" i="10"/>
  <c r="L106" i="10"/>
  <c r="J106" i="10"/>
  <c r="H106" i="10"/>
  <c r="F106" i="10"/>
  <c r="D106" i="10"/>
  <c r="AL103" i="10"/>
  <c r="AJ103" i="10"/>
  <c r="AH103" i="10"/>
  <c r="AF103" i="10"/>
  <c r="AD103" i="10"/>
  <c r="AB103" i="10"/>
  <c r="Z103" i="10"/>
  <c r="X103" i="10"/>
  <c r="V103" i="10"/>
  <c r="T103" i="10"/>
  <c r="R103" i="10"/>
  <c r="P103" i="10"/>
  <c r="N103" i="10"/>
  <c r="L103" i="10"/>
  <c r="J103" i="10"/>
  <c r="H103" i="10"/>
  <c r="F103" i="10"/>
  <c r="D103" i="10"/>
  <c r="AL101" i="10"/>
  <c r="AJ101" i="10"/>
  <c r="AH101" i="10"/>
  <c r="AF101" i="10"/>
  <c r="AD101" i="10"/>
  <c r="AB101" i="10"/>
  <c r="Z101" i="10"/>
  <c r="X101" i="10"/>
  <c r="V101" i="10"/>
  <c r="T101" i="10"/>
  <c r="R101" i="10"/>
  <c r="P101" i="10"/>
  <c r="N101" i="10"/>
  <c r="L101" i="10"/>
  <c r="J101" i="10"/>
  <c r="H101" i="10"/>
  <c r="F101" i="10"/>
  <c r="D101" i="10"/>
  <c r="AL99" i="10"/>
  <c r="AJ99" i="10"/>
  <c r="AH99" i="10"/>
  <c r="AF99" i="10"/>
  <c r="AD99" i="10"/>
  <c r="AB99" i="10"/>
  <c r="Z99" i="10"/>
  <c r="X99" i="10"/>
  <c r="V99" i="10"/>
  <c r="T99" i="10"/>
  <c r="R99" i="10"/>
  <c r="P99" i="10"/>
  <c r="N99" i="10"/>
  <c r="L99" i="10"/>
  <c r="J99" i="10"/>
  <c r="H99" i="10"/>
  <c r="F99" i="10"/>
  <c r="D99" i="10"/>
  <c r="AL98" i="10"/>
  <c r="AJ98" i="10"/>
  <c r="AH98" i="10"/>
  <c r="AF98" i="10"/>
  <c r="AD98" i="10"/>
  <c r="AB98" i="10"/>
  <c r="Z98" i="10"/>
  <c r="X98" i="10"/>
  <c r="V98" i="10"/>
  <c r="T98" i="10"/>
  <c r="R98" i="10"/>
  <c r="P98" i="10"/>
  <c r="N98" i="10"/>
  <c r="L98" i="10"/>
  <c r="J98" i="10"/>
  <c r="H98" i="10"/>
  <c r="F98" i="10"/>
  <c r="D98" i="10"/>
  <c r="AL97" i="10"/>
  <c r="AJ97" i="10"/>
  <c r="AH97" i="10"/>
  <c r="AF97" i="10"/>
  <c r="AD97" i="10"/>
  <c r="AB97" i="10"/>
  <c r="Z97" i="10"/>
  <c r="X97" i="10"/>
  <c r="V97" i="10"/>
  <c r="T97" i="10"/>
  <c r="R97" i="10"/>
  <c r="P97" i="10"/>
  <c r="N97" i="10"/>
  <c r="L97" i="10"/>
  <c r="J97" i="10"/>
  <c r="H97" i="10"/>
  <c r="F97" i="10"/>
  <c r="D97" i="10"/>
  <c r="AL96" i="10"/>
  <c r="AJ96" i="10"/>
  <c r="AH96" i="10"/>
  <c r="AF96" i="10"/>
  <c r="AD96" i="10"/>
  <c r="AB96" i="10"/>
  <c r="Z96" i="10"/>
  <c r="X96" i="10"/>
  <c r="V96" i="10"/>
  <c r="T96" i="10"/>
  <c r="R96" i="10"/>
  <c r="P96" i="10"/>
  <c r="N96" i="10"/>
  <c r="L96" i="10"/>
  <c r="J96" i="10"/>
  <c r="H96" i="10"/>
  <c r="F96" i="10"/>
  <c r="D96" i="10"/>
  <c r="AL94" i="10"/>
  <c r="AJ94" i="10"/>
  <c r="AH94" i="10"/>
  <c r="AF94" i="10"/>
  <c r="AD94" i="10"/>
  <c r="AB94" i="10"/>
  <c r="Z94" i="10"/>
  <c r="X94" i="10"/>
  <c r="V94" i="10"/>
  <c r="T94" i="10"/>
  <c r="R94" i="10"/>
  <c r="P94" i="10"/>
  <c r="N94" i="10"/>
  <c r="L94" i="10"/>
  <c r="J94" i="10"/>
  <c r="H94" i="10"/>
  <c r="F94" i="10"/>
  <c r="D94" i="10"/>
  <c r="AL93" i="10"/>
  <c r="AJ93" i="10"/>
  <c r="AH93" i="10"/>
  <c r="AF93" i="10"/>
  <c r="AD93" i="10"/>
  <c r="AB93" i="10"/>
  <c r="Z93" i="10"/>
  <c r="X93" i="10"/>
  <c r="V93" i="10"/>
  <c r="T93" i="10"/>
  <c r="R93" i="10"/>
  <c r="P93" i="10"/>
  <c r="N93" i="10"/>
  <c r="L93" i="10"/>
  <c r="J93" i="10"/>
  <c r="H93" i="10"/>
  <c r="F93" i="10"/>
  <c r="D93" i="10"/>
  <c r="AL92" i="10"/>
  <c r="AJ92" i="10"/>
  <c r="AH92" i="10"/>
  <c r="AF92" i="10"/>
  <c r="AD92" i="10"/>
  <c r="AB92" i="10"/>
  <c r="Z92" i="10"/>
  <c r="X92" i="10"/>
  <c r="V92" i="10"/>
  <c r="T92" i="10"/>
  <c r="R92" i="10"/>
  <c r="P92" i="10"/>
  <c r="N92" i="10"/>
  <c r="L92" i="10"/>
  <c r="J92" i="10"/>
  <c r="H92" i="10"/>
  <c r="F92" i="10"/>
  <c r="D92" i="10"/>
  <c r="AL91" i="10"/>
  <c r="AJ91" i="10"/>
  <c r="AH91" i="10"/>
  <c r="AF91" i="10"/>
  <c r="AD91" i="10"/>
  <c r="AB91" i="10"/>
  <c r="Z91" i="10"/>
  <c r="X91" i="10"/>
  <c r="V91" i="10"/>
  <c r="T91" i="10"/>
  <c r="R91" i="10"/>
  <c r="P91" i="10"/>
  <c r="N91" i="10"/>
  <c r="L91" i="10"/>
  <c r="J91" i="10"/>
  <c r="H91" i="10"/>
  <c r="F91" i="10"/>
  <c r="D91" i="10"/>
  <c r="AL89" i="10"/>
  <c r="AJ89" i="10"/>
  <c r="AH89" i="10"/>
  <c r="AF89" i="10"/>
  <c r="AD89" i="10"/>
  <c r="AB89" i="10"/>
  <c r="Z89" i="10"/>
  <c r="X89" i="10"/>
  <c r="V89" i="10"/>
  <c r="T89" i="10"/>
  <c r="R89" i="10"/>
  <c r="P89" i="10"/>
  <c r="N89" i="10"/>
  <c r="L89" i="10"/>
  <c r="J89" i="10"/>
  <c r="H89" i="10"/>
  <c r="F89" i="10"/>
  <c r="D89" i="10"/>
  <c r="AL87" i="10"/>
  <c r="AJ87" i="10"/>
  <c r="AH87" i="10"/>
  <c r="AF87" i="10"/>
  <c r="AD87" i="10"/>
  <c r="AB87" i="10"/>
  <c r="Z87" i="10"/>
  <c r="X87" i="10"/>
  <c r="V87" i="10"/>
  <c r="T87" i="10"/>
  <c r="R87" i="10"/>
  <c r="P87" i="10"/>
  <c r="N87" i="10"/>
  <c r="L87" i="10"/>
  <c r="J87" i="10"/>
  <c r="H87" i="10"/>
  <c r="F87" i="10"/>
  <c r="D87" i="10"/>
  <c r="AL86" i="10"/>
  <c r="AJ86" i="10"/>
  <c r="AH86" i="10"/>
  <c r="AF86" i="10"/>
  <c r="AD86" i="10"/>
  <c r="AB86" i="10"/>
  <c r="Z86" i="10"/>
  <c r="X86" i="10"/>
  <c r="V86" i="10"/>
  <c r="T86" i="10"/>
  <c r="R86" i="10"/>
  <c r="P86" i="10"/>
  <c r="N86" i="10"/>
  <c r="L86" i="10"/>
  <c r="J86" i="10"/>
  <c r="H86" i="10"/>
  <c r="F86" i="10"/>
  <c r="D86" i="10"/>
  <c r="AL85" i="10"/>
  <c r="AJ85" i="10"/>
  <c r="AH85" i="10"/>
  <c r="AF85" i="10"/>
  <c r="AD85" i="10"/>
  <c r="AB85" i="10"/>
  <c r="Z85" i="10"/>
  <c r="X85" i="10"/>
  <c r="V85" i="10"/>
  <c r="T85" i="10"/>
  <c r="R85" i="10"/>
  <c r="P85" i="10"/>
  <c r="N85" i="10"/>
  <c r="L85" i="10"/>
  <c r="J85" i="10"/>
  <c r="H85" i="10"/>
  <c r="F85" i="10"/>
  <c r="D85" i="10"/>
  <c r="AL84" i="10"/>
  <c r="AJ84" i="10"/>
  <c r="AH84" i="10"/>
  <c r="AF84" i="10"/>
  <c r="AD84" i="10"/>
  <c r="AB84" i="10"/>
  <c r="Z84" i="10"/>
  <c r="X84" i="10"/>
  <c r="V84" i="10"/>
  <c r="T84" i="10"/>
  <c r="R84" i="10"/>
  <c r="P84" i="10"/>
  <c r="N84" i="10"/>
  <c r="L84" i="10"/>
  <c r="J84" i="10"/>
  <c r="H84" i="10"/>
  <c r="F84" i="10"/>
  <c r="D84" i="10"/>
  <c r="AL83" i="10"/>
  <c r="AJ83" i="10"/>
  <c r="AH83" i="10"/>
  <c r="AF83" i="10"/>
  <c r="AD83" i="10"/>
  <c r="AB83" i="10"/>
  <c r="Z83" i="10"/>
  <c r="X83" i="10"/>
  <c r="V83" i="10"/>
  <c r="T83" i="10"/>
  <c r="R83" i="10"/>
  <c r="P83" i="10"/>
  <c r="N83" i="10"/>
  <c r="L83" i="10"/>
  <c r="J83" i="10"/>
  <c r="H83" i="10"/>
  <c r="F83" i="10"/>
  <c r="D83" i="10"/>
  <c r="AL81" i="10"/>
  <c r="AJ81" i="10"/>
  <c r="AH81" i="10"/>
  <c r="AF81" i="10"/>
  <c r="AD81" i="10"/>
  <c r="AB81" i="10"/>
  <c r="Z81" i="10"/>
  <c r="X81" i="10"/>
  <c r="V81" i="10"/>
  <c r="T81" i="10"/>
  <c r="R81" i="10"/>
  <c r="P81" i="10"/>
  <c r="N81" i="10"/>
  <c r="L81" i="10"/>
  <c r="J81" i="10"/>
  <c r="H81" i="10"/>
  <c r="F81" i="10"/>
  <c r="D81" i="10"/>
  <c r="AL78" i="10"/>
  <c r="AJ78" i="10"/>
  <c r="AH78" i="10"/>
  <c r="AF78" i="10"/>
  <c r="AD78" i="10"/>
  <c r="AB78" i="10"/>
  <c r="Z78" i="10"/>
  <c r="X78" i="10"/>
  <c r="V78" i="10"/>
  <c r="T78" i="10"/>
  <c r="R78" i="10"/>
  <c r="P78" i="10"/>
  <c r="N78" i="10"/>
  <c r="L78" i="10"/>
  <c r="J78" i="10"/>
  <c r="H78" i="10"/>
  <c r="F78" i="10"/>
  <c r="D78" i="10"/>
  <c r="AL76" i="10"/>
  <c r="AJ76" i="10"/>
  <c r="AH76" i="10"/>
  <c r="AF76" i="10"/>
  <c r="AD76" i="10"/>
  <c r="AB76" i="10"/>
  <c r="Z76" i="10"/>
  <c r="X76" i="10"/>
  <c r="V76" i="10"/>
  <c r="T76" i="10"/>
  <c r="R76" i="10"/>
  <c r="P76" i="10"/>
  <c r="N76" i="10"/>
  <c r="L76" i="10"/>
  <c r="J76" i="10"/>
  <c r="H76" i="10"/>
  <c r="F76" i="10"/>
  <c r="D76" i="10"/>
  <c r="AL75" i="10"/>
  <c r="AJ75" i="10"/>
  <c r="AH75" i="10"/>
  <c r="AF75" i="10"/>
  <c r="AD75" i="10"/>
  <c r="AB75" i="10"/>
  <c r="Z75" i="10"/>
  <c r="X75" i="10"/>
  <c r="V75" i="10"/>
  <c r="T75" i="10"/>
  <c r="R75" i="10"/>
  <c r="P75" i="10"/>
  <c r="N75" i="10"/>
  <c r="L75" i="10"/>
  <c r="J75" i="10"/>
  <c r="H75" i="10"/>
  <c r="F75" i="10"/>
  <c r="D75" i="10"/>
  <c r="AL74" i="10"/>
  <c r="AJ74" i="10"/>
  <c r="AH74" i="10"/>
  <c r="AF74" i="10"/>
  <c r="AD74" i="10"/>
  <c r="AB74" i="10"/>
  <c r="Z74" i="10"/>
  <c r="X74" i="10"/>
  <c r="V74" i="10"/>
  <c r="T74" i="10"/>
  <c r="R74" i="10"/>
  <c r="P74" i="10"/>
  <c r="N74" i="10"/>
  <c r="L74" i="10"/>
  <c r="J74" i="10"/>
  <c r="H74" i="10"/>
  <c r="F74" i="10"/>
  <c r="D74" i="10"/>
  <c r="AL73" i="10"/>
  <c r="AJ73" i="10"/>
  <c r="AH73" i="10"/>
  <c r="AF73" i="10"/>
  <c r="AD73" i="10"/>
  <c r="AB73" i="10"/>
  <c r="Z73" i="10"/>
  <c r="X73" i="10"/>
  <c r="V73" i="10"/>
  <c r="T73" i="10"/>
  <c r="R73" i="10"/>
  <c r="P73" i="10"/>
  <c r="N73" i="10"/>
  <c r="L73" i="10"/>
  <c r="J73" i="10"/>
  <c r="H73" i="10"/>
  <c r="F73" i="10"/>
  <c r="D73" i="10"/>
  <c r="AL72" i="10"/>
  <c r="AJ72" i="10"/>
  <c r="AH72" i="10"/>
  <c r="AF72" i="10"/>
  <c r="AD72" i="10"/>
  <c r="AB72" i="10"/>
  <c r="Z72" i="10"/>
  <c r="X72" i="10"/>
  <c r="V72" i="10"/>
  <c r="T72" i="10"/>
  <c r="R72" i="10"/>
  <c r="P72" i="10"/>
  <c r="N72" i="10"/>
  <c r="L72" i="10"/>
  <c r="J72" i="10"/>
  <c r="H72" i="10"/>
  <c r="F72" i="10"/>
  <c r="D72" i="10"/>
  <c r="AL71" i="10"/>
  <c r="AJ71" i="10"/>
  <c r="AH71" i="10"/>
  <c r="AF71" i="10"/>
  <c r="AD71" i="10"/>
  <c r="AB71" i="10"/>
  <c r="Z71" i="10"/>
  <c r="X71" i="10"/>
  <c r="V71" i="10"/>
  <c r="T71" i="10"/>
  <c r="R71" i="10"/>
  <c r="P71" i="10"/>
  <c r="N71" i="10"/>
  <c r="L71" i="10"/>
  <c r="J71" i="10"/>
  <c r="H71" i="10"/>
  <c r="F71" i="10"/>
  <c r="D71" i="10"/>
  <c r="AL69" i="10"/>
  <c r="AJ69" i="10"/>
  <c r="AH69" i="10"/>
  <c r="AF69" i="10"/>
  <c r="AD69" i="10"/>
  <c r="AB69" i="10"/>
  <c r="Z69" i="10"/>
  <c r="X69" i="10"/>
  <c r="V69" i="10"/>
  <c r="T69" i="10"/>
  <c r="R69" i="10"/>
  <c r="P69" i="10"/>
  <c r="N69" i="10"/>
  <c r="L69" i="10"/>
  <c r="J69" i="10"/>
  <c r="H69" i="10"/>
  <c r="F69" i="10"/>
  <c r="D69" i="10"/>
  <c r="AL68" i="10"/>
  <c r="AJ68" i="10"/>
  <c r="AH68" i="10"/>
  <c r="AF68" i="10"/>
  <c r="AD68" i="10"/>
  <c r="AB68" i="10"/>
  <c r="Z68" i="10"/>
  <c r="X68" i="10"/>
  <c r="V68" i="10"/>
  <c r="T68" i="10"/>
  <c r="R68" i="10"/>
  <c r="P68" i="10"/>
  <c r="N68" i="10"/>
  <c r="L68" i="10"/>
  <c r="J68" i="10"/>
  <c r="H68" i="10"/>
  <c r="F68" i="10"/>
  <c r="D68" i="10"/>
  <c r="AL67" i="10"/>
  <c r="AJ67" i="10"/>
  <c r="AH67" i="10"/>
  <c r="AF67" i="10"/>
  <c r="AD67" i="10"/>
  <c r="AB67" i="10"/>
  <c r="Z67" i="10"/>
  <c r="X67" i="10"/>
  <c r="V67" i="10"/>
  <c r="T67" i="10"/>
  <c r="R67" i="10"/>
  <c r="P67" i="10"/>
  <c r="N67" i="10"/>
  <c r="L67" i="10"/>
  <c r="J67" i="10"/>
  <c r="H67" i="10"/>
  <c r="F67" i="10"/>
  <c r="D67" i="10"/>
  <c r="AL66" i="10"/>
  <c r="AJ66" i="10"/>
  <c r="AH66" i="10"/>
  <c r="AF66" i="10"/>
  <c r="AD66" i="10"/>
  <c r="AB66" i="10"/>
  <c r="Z66" i="10"/>
  <c r="X66" i="10"/>
  <c r="V66" i="10"/>
  <c r="T66" i="10"/>
  <c r="R66" i="10"/>
  <c r="P66" i="10"/>
  <c r="N66" i="10"/>
  <c r="L66" i="10"/>
  <c r="J66" i="10"/>
  <c r="H66" i="10"/>
  <c r="F66" i="10"/>
  <c r="D66" i="10"/>
  <c r="AL65" i="10"/>
  <c r="AJ65" i="10"/>
  <c r="AH65" i="10"/>
  <c r="AF65" i="10"/>
  <c r="AD65" i="10"/>
  <c r="AB65" i="10"/>
  <c r="Z65" i="10"/>
  <c r="X65" i="10"/>
  <c r="V65" i="10"/>
  <c r="T65" i="10"/>
  <c r="R65" i="10"/>
  <c r="P65" i="10"/>
  <c r="N65" i="10"/>
  <c r="L65" i="10"/>
  <c r="J65" i="10"/>
  <c r="H65" i="10"/>
  <c r="F65" i="10"/>
  <c r="D65" i="10"/>
  <c r="AL64" i="10"/>
  <c r="AJ64" i="10"/>
  <c r="AH64" i="10"/>
  <c r="AF64" i="10"/>
  <c r="AD64" i="10"/>
  <c r="AB64" i="10"/>
  <c r="Z64" i="10"/>
  <c r="X64" i="10"/>
  <c r="V64" i="10"/>
  <c r="T64" i="10"/>
  <c r="R64" i="10"/>
  <c r="P64" i="10"/>
  <c r="N64" i="10"/>
  <c r="L64" i="10"/>
  <c r="J64" i="10"/>
  <c r="H64" i="10"/>
  <c r="F64" i="10"/>
  <c r="D64" i="10"/>
  <c r="AL63" i="10"/>
  <c r="AJ63" i="10"/>
  <c r="AH63" i="10"/>
  <c r="AF63" i="10"/>
  <c r="AD63" i="10"/>
  <c r="AB63" i="10"/>
  <c r="Z63" i="10"/>
  <c r="X63" i="10"/>
  <c r="V63" i="10"/>
  <c r="T63" i="10"/>
  <c r="R63" i="10"/>
  <c r="P63" i="10"/>
  <c r="N63" i="10"/>
  <c r="L63" i="10"/>
  <c r="J63" i="10"/>
  <c r="H63" i="10"/>
  <c r="F63" i="10"/>
  <c r="D63" i="10"/>
  <c r="AL62" i="10"/>
  <c r="AJ62" i="10"/>
  <c r="AH62" i="10"/>
  <c r="AF62" i="10"/>
  <c r="AD62" i="10"/>
  <c r="AB62" i="10"/>
  <c r="Z62" i="10"/>
  <c r="X62" i="10"/>
  <c r="V62" i="10"/>
  <c r="T62" i="10"/>
  <c r="R62" i="10"/>
  <c r="P62" i="10"/>
  <c r="N62" i="10"/>
  <c r="L62" i="10"/>
  <c r="J62" i="10"/>
  <c r="H62" i="10"/>
  <c r="F62" i="10"/>
  <c r="D62" i="10"/>
  <c r="AL59" i="10"/>
  <c r="AJ59" i="10"/>
  <c r="AH59" i="10"/>
  <c r="AF59" i="10"/>
  <c r="AD59" i="10"/>
  <c r="AB59" i="10"/>
  <c r="Z59" i="10"/>
  <c r="X59" i="10"/>
  <c r="V59" i="10"/>
  <c r="T59" i="10"/>
  <c r="R59" i="10"/>
  <c r="P59" i="10"/>
  <c r="N59" i="10"/>
  <c r="L59" i="10"/>
  <c r="J59" i="10"/>
  <c r="H59" i="10"/>
  <c r="F59" i="10"/>
  <c r="D59" i="10"/>
  <c r="AL57" i="10"/>
  <c r="AJ57" i="10"/>
  <c r="AH57" i="10"/>
  <c r="AF57" i="10"/>
  <c r="AD57" i="10"/>
  <c r="AB57" i="10"/>
  <c r="Z57" i="10"/>
  <c r="X57" i="10"/>
  <c r="V57" i="10"/>
  <c r="T57" i="10"/>
  <c r="R57" i="10"/>
  <c r="P57" i="10"/>
  <c r="N57" i="10"/>
  <c r="L57" i="10"/>
  <c r="J57" i="10"/>
  <c r="H57" i="10"/>
  <c r="F57" i="10"/>
  <c r="D57" i="10"/>
  <c r="AL55" i="10"/>
  <c r="AJ55" i="10"/>
  <c r="AH55" i="10"/>
  <c r="AF55" i="10"/>
  <c r="AD55" i="10"/>
  <c r="AB55" i="10"/>
  <c r="Z55" i="10"/>
  <c r="X55" i="10"/>
  <c r="V55" i="10"/>
  <c r="T55" i="10"/>
  <c r="R55" i="10"/>
  <c r="P55" i="10"/>
  <c r="N55" i="10"/>
  <c r="L55" i="10"/>
  <c r="J55" i="10"/>
  <c r="H55" i="10"/>
  <c r="F55" i="10"/>
  <c r="D55" i="10"/>
  <c r="AL54" i="10"/>
  <c r="AJ54" i="10"/>
  <c r="AH54" i="10"/>
  <c r="AF54" i="10"/>
  <c r="AD54" i="10"/>
  <c r="AB54" i="10"/>
  <c r="Z54" i="10"/>
  <c r="X54" i="10"/>
  <c r="V54" i="10"/>
  <c r="T54" i="10"/>
  <c r="R54" i="10"/>
  <c r="P54" i="10"/>
  <c r="N54" i="10"/>
  <c r="L54" i="10"/>
  <c r="J54" i="10"/>
  <c r="H54" i="10"/>
  <c r="F54" i="10"/>
  <c r="D54" i="10"/>
  <c r="AL53" i="10"/>
  <c r="AJ53" i="10"/>
  <c r="AH53" i="10"/>
  <c r="AF53" i="10"/>
  <c r="AD53" i="10"/>
  <c r="AB53" i="10"/>
  <c r="Z53" i="10"/>
  <c r="X53" i="10"/>
  <c r="V53" i="10"/>
  <c r="T53" i="10"/>
  <c r="R53" i="10"/>
  <c r="P53" i="10"/>
  <c r="N53" i="10"/>
  <c r="L53" i="10"/>
  <c r="J53" i="10"/>
  <c r="H53" i="10"/>
  <c r="F53" i="10"/>
  <c r="D53" i="10"/>
  <c r="AL52" i="10"/>
  <c r="AJ52" i="10"/>
  <c r="AH52" i="10"/>
  <c r="AF52" i="10"/>
  <c r="AD52" i="10"/>
  <c r="AB52" i="10"/>
  <c r="Z52" i="10"/>
  <c r="X52" i="10"/>
  <c r="V52" i="10"/>
  <c r="T52" i="10"/>
  <c r="R52" i="10"/>
  <c r="P52" i="10"/>
  <c r="N52" i="10"/>
  <c r="L52" i="10"/>
  <c r="J52" i="10"/>
  <c r="H52" i="10"/>
  <c r="F52" i="10"/>
  <c r="D52" i="10"/>
  <c r="AL50" i="10"/>
  <c r="AJ50" i="10"/>
  <c r="AH50" i="10"/>
  <c r="AF50" i="10"/>
  <c r="AD50" i="10"/>
  <c r="AB50" i="10"/>
  <c r="Z50" i="10"/>
  <c r="X50" i="10"/>
  <c r="V50" i="10"/>
  <c r="T50" i="10"/>
  <c r="R50" i="10"/>
  <c r="P50" i="10"/>
  <c r="N50" i="10"/>
  <c r="L50" i="10"/>
  <c r="J50" i="10"/>
  <c r="H50" i="10"/>
  <c r="F50" i="10"/>
  <c r="D50" i="10"/>
  <c r="AL49" i="10"/>
  <c r="AJ49" i="10"/>
  <c r="AH49" i="10"/>
  <c r="AF49" i="10"/>
  <c r="AD49" i="10"/>
  <c r="AB49" i="10"/>
  <c r="Z49" i="10"/>
  <c r="X49" i="10"/>
  <c r="V49" i="10"/>
  <c r="T49" i="10"/>
  <c r="R49" i="10"/>
  <c r="P49" i="10"/>
  <c r="N49" i="10"/>
  <c r="L49" i="10"/>
  <c r="J49" i="10"/>
  <c r="H49" i="10"/>
  <c r="F49" i="10"/>
  <c r="D49" i="10"/>
  <c r="AL48" i="10"/>
  <c r="AJ48" i="10"/>
  <c r="AH48" i="10"/>
  <c r="AF48" i="10"/>
  <c r="AD48" i="10"/>
  <c r="AB48" i="10"/>
  <c r="Z48" i="10"/>
  <c r="X48" i="10"/>
  <c r="V48" i="10"/>
  <c r="T48" i="10"/>
  <c r="R48" i="10"/>
  <c r="P48" i="10"/>
  <c r="N48" i="10"/>
  <c r="L48" i="10"/>
  <c r="J48" i="10"/>
  <c r="H48" i="10"/>
  <c r="F48" i="10"/>
  <c r="D48" i="10"/>
  <c r="AL46" i="10"/>
  <c r="AJ46" i="10"/>
  <c r="AH46" i="10"/>
  <c r="AF46" i="10"/>
  <c r="AD46" i="10"/>
  <c r="AB46" i="10"/>
  <c r="Z46" i="10"/>
  <c r="X46" i="10"/>
  <c r="V46" i="10"/>
  <c r="T46" i="10"/>
  <c r="R46" i="10"/>
  <c r="P46" i="10"/>
  <c r="N46" i="10"/>
  <c r="L46" i="10"/>
  <c r="J46" i="10"/>
  <c r="H46" i="10"/>
  <c r="F46" i="10"/>
  <c r="D46" i="10"/>
  <c r="AL44" i="10"/>
  <c r="AJ44" i="10"/>
  <c r="AH44" i="10"/>
  <c r="AF44" i="10"/>
  <c r="AD44" i="10"/>
  <c r="AB44" i="10"/>
  <c r="Z44" i="10"/>
  <c r="X44" i="10"/>
  <c r="V44" i="10"/>
  <c r="T44" i="10"/>
  <c r="R44" i="10"/>
  <c r="P44" i="10"/>
  <c r="N44" i="10"/>
  <c r="L44" i="10"/>
  <c r="J44" i="10"/>
  <c r="H44" i="10"/>
  <c r="F44" i="10"/>
  <c r="D44" i="10"/>
  <c r="AL42" i="10"/>
  <c r="AJ42" i="10"/>
  <c r="AH42" i="10"/>
  <c r="AF42" i="10"/>
  <c r="AD42" i="10"/>
  <c r="AB42" i="10"/>
  <c r="Z42" i="10"/>
  <c r="X42" i="10"/>
  <c r="V42" i="10"/>
  <c r="T42" i="10"/>
  <c r="R42" i="10"/>
  <c r="P42" i="10"/>
  <c r="N42" i="10"/>
  <c r="L42" i="10"/>
  <c r="J42" i="10"/>
  <c r="H42" i="10"/>
  <c r="F42" i="10"/>
  <c r="D42" i="10"/>
  <c r="AL40" i="10"/>
  <c r="AJ40" i="10"/>
  <c r="AH40" i="10"/>
  <c r="AF40" i="10"/>
  <c r="AD40" i="10"/>
  <c r="AB40" i="10"/>
  <c r="Z40" i="10"/>
  <c r="X40" i="10"/>
  <c r="V40" i="10"/>
  <c r="T40" i="10"/>
  <c r="R40" i="10"/>
  <c r="P40" i="10"/>
  <c r="N40" i="10"/>
  <c r="L40" i="10"/>
  <c r="J40" i="10"/>
  <c r="H40" i="10"/>
  <c r="F40" i="10"/>
  <c r="D40" i="10"/>
  <c r="AL39" i="10"/>
  <c r="AJ39" i="10"/>
  <c r="AH39" i="10"/>
  <c r="AF39" i="10"/>
  <c r="AD39" i="10"/>
  <c r="AB39" i="10"/>
  <c r="Z39" i="10"/>
  <c r="X39" i="10"/>
  <c r="V39" i="10"/>
  <c r="T39" i="10"/>
  <c r="R39" i="10"/>
  <c r="P39" i="10"/>
  <c r="N39" i="10"/>
  <c r="L39" i="10"/>
  <c r="J39" i="10"/>
  <c r="H39" i="10"/>
  <c r="F39" i="10"/>
  <c r="D39" i="10"/>
  <c r="AL38" i="10"/>
  <c r="AJ38" i="10"/>
  <c r="AH38" i="10"/>
  <c r="AF38" i="10"/>
  <c r="AD38" i="10"/>
  <c r="AB38" i="10"/>
  <c r="Z38" i="10"/>
  <c r="X38" i="10"/>
  <c r="V38" i="10"/>
  <c r="T38" i="10"/>
  <c r="R38" i="10"/>
  <c r="P38" i="10"/>
  <c r="N38" i="10"/>
  <c r="L38" i="10"/>
  <c r="J38" i="10"/>
  <c r="H38" i="10"/>
  <c r="F38" i="10"/>
  <c r="D38" i="10"/>
  <c r="AL37" i="10"/>
  <c r="AJ37" i="10"/>
  <c r="AH37" i="10"/>
  <c r="AF37" i="10"/>
  <c r="AD37" i="10"/>
  <c r="AB37" i="10"/>
  <c r="Z37" i="10"/>
  <c r="X37" i="10"/>
  <c r="V37" i="10"/>
  <c r="T37" i="10"/>
  <c r="R37" i="10"/>
  <c r="P37" i="10"/>
  <c r="N37" i="10"/>
  <c r="L37" i="10"/>
  <c r="J37" i="10"/>
  <c r="H37" i="10"/>
  <c r="F37" i="10"/>
  <c r="D37" i="10"/>
  <c r="AL36" i="10"/>
  <c r="AJ36" i="10"/>
  <c r="AH36" i="10"/>
  <c r="AF36" i="10"/>
  <c r="AD36" i="10"/>
  <c r="AB36" i="10"/>
  <c r="Z36" i="10"/>
  <c r="X36" i="10"/>
  <c r="V36" i="10"/>
  <c r="T36" i="10"/>
  <c r="R36" i="10"/>
  <c r="P36" i="10"/>
  <c r="N36" i="10"/>
  <c r="L36" i="10"/>
  <c r="J36" i="10"/>
  <c r="H36" i="10"/>
  <c r="F36" i="10"/>
  <c r="D36" i="10"/>
  <c r="AL34" i="10"/>
  <c r="AJ34" i="10"/>
  <c r="AH34" i="10"/>
  <c r="AF34" i="10"/>
  <c r="AD34" i="10"/>
  <c r="AB34" i="10"/>
  <c r="Z34" i="10"/>
  <c r="X34" i="10"/>
  <c r="V34" i="10"/>
  <c r="T34" i="10"/>
  <c r="R34" i="10"/>
  <c r="P34" i="10"/>
  <c r="N34" i="10"/>
  <c r="L34" i="10"/>
  <c r="J34" i="10"/>
  <c r="H34" i="10"/>
  <c r="F34" i="10"/>
  <c r="D34" i="10"/>
  <c r="AL32" i="10"/>
  <c r="AJ32" i="10"/>
  <c r="AH32" i="10"/>
  <c r="AF32" i="10"/>
  <c r="AD32" i="10"/>
  <c r="AB32" i="10"/>
  <c r="Z32" i="10"/>
  <c r="X32" i="10"/>
  <c r="V32" i="10"/>
  <c r="T32" i="10"/>
  <c r="R32" i="10"/>
  <c r="P32" i="10"/>
  <c r="N32" i="10"/>
  <c r="L32" i="10"/>
  <c r="J32" i="10"/>
  <c r="H32" i="10"/>
  <c r="F32" i="10"/>
  <c r="D32" i="10"/>
  <c r="AL30" i="10"/>
  <c r="AJ30" i="10"/>
  <c r="AH30" i="10"/>
  <c r="AF30" i="10"/>
  <c r="AD30" i="10"/>
  <c r="AB30" i="10"/>
  <c r="Z30" i="10"/>
  <c r="X30" i="10"/>
  <c r="V30" i="10"/>
  <c r="T30" i="10"/>
  <c r="R30" i="10"/>
  <c r="P30" i="10"/>
  <c r="N30" i="10"/>
  <c r="L30" i="10"/>
  <c r="J30" i="10"/>
  <c r="H30" i="10"/>
  <c r="F30" i="10"/>
  <c r="D30" i="10"/>
  <c r="AL29" i="10"/>
  <c r="AJ29" i="10"/>
  <c r="AH29" i="10"/>
  <c r="AF29" i="10"/>
  <c r="AD29" i="10"/>
  <c r="AB29" i="10"/>
  <c r="Z29" i="10"/>
  <c r="X29" i="10"/>
  <c r="V29" i="10"/>
  <c r="T29" i="10"/>
  <c r="R29" i="10"/>
  <c r="P29" i="10"/>
  <c r="N29" i="10"/>
  <c r="L29" i="10"/>
  <c r="J29" i="10"/>
  <c r="H29" i="10"/>
  <c r="F29" i="10"/>
  <c r="D29" i="10"/>
  <c r="AL28" i="10"/>
  <c r="AJ28" i="10"/>
  <c r="AH28" i="10"/>
  <c r="AF28" i="10"/>
  <c r="AD28" i="10"/>
  <c r="AB28" i="10"/>
  <c r="Z28" i="10"/>
  <c r="X28" i="10"/>
  <c r="V28" i="10"/>
  <c r="T28" i="10"/>
  <c r="R28" i="10"/>
  <c r="P28" i="10"/>
  <c r="N28" i="10"/>
  <c r="L28" i="10"/>
  <c r="J28" i="10"/>
  <c r="H28" i="10"/>
  <c r="F28" i="10"/>
  <c r="D28" i="10"/>
  <c r="AL27" i="10"/>
  <c r="AJ27" i="10"/>
  <c r="AH27" i="10"/>
  <c r="AF27" i="10"/>
  <c r="AD27" i="10"/>
  <c r="AB27" i="10"/>
  <c r="Z27" i="10"/>
  <c r="X27" i="10"/>
  <c r="V27" i="10"/>
  <c r="T27" i="10"/>
  <c r="R27" i="10"/>
  <c r="P27" i="10"/>
  <c r="N27" i="10"/>
  <c r="L27" i="10"/>
  <c r="J27" i="10"/>
  <c r="H27" i="10"/>
  <c r="F27" i="10"/>
  <c r="D27" i="10"/>
  <c r="AL26" i="10"/>
  <c r="AJ26" i="10"/>
  <c r="AH26" i="10"/>
  <c r="AF26" i="10"/>
  <c r="AD26" i="10"/>
  <c r="AB26" i="10"/>
  <c r="Z26" i="10"/>
  <c r="X26" i="10"/>
  <c r="V26" i="10"/>
  <c r="T26" i="10"/>
  <c r="R26" i="10"/>
  <c r="P26" i="10"/>
  <c r="N26" i="10"/>
  <c r="L26" i="10"/>
  <c r="J26" i="10"/>
  <c r="H26" i="10"/>
  <c r="F26" i="10"/>
  <c r="D26" i="10"/>
  <c r="AL25" i="10"/>
  <c r="AJ25" i="10"/>
  <c r="AH25" i="10"/>
  <c r="AF25" i="10"/>
  <c r="AD25" i="10"/>
  <c r="AB25" i="10"/>
  <c r="Z25" i="10"/>
  <c r="X25" i="10"/>
  <c r="V25" i="10"/>
  <c r="T25" i="10"/>
  <c r="R25" i="10"/>
  <c r="P25" i="10"/>
  <c r="N25" i="10"/>
  <c r="L25" i="10"/>
  <c r="J25" i="10"/>
  <c r="H25" i="10"/>
  <c r="F25" i="10"/>
  <c r="D25" i="10"/>
  <c r="AL23" i="10"/>
  <c r="AJ23" i="10"/>
  <c r="AH23" i="10"/>
  <c r="AF23" i="10"/>
  <c r="AD23" i="10"/>
  <c r="AB23" i="10"/>
  <c r="Z23" i="10"/>
  <c r="X23" i="10"/>
  <c r="V23" i="10"/>
  <c r="T23" i="10"/>
  <c r="R23" i="10"/>
  <c r="P23" i="10"/>
  <c r="N23" i="10"/>
  <c r="L23" i="10"/>
  <c r="J23" i="10"/>
  <c r="H23" i="10"/>
  <c r="F23" i="10"/>
  <c r="D23" i="10"/>
  <c r="AL22" i="10"/>
  <c r="AJ22" i="10"/>
  <c r="AH22" i="10"/>
  <c r="AF22" i="10"/>
  <c r="AD22" i="10"/>
  <c r="AB22" i="10"/>
  <c r="Z22" i="10"/>
  <c r="X22" i="10"/>
  <c r="V22" i="10"/>
  <c r="T22" i="10"/>
  <c r="R22" i="10"/>
  <c r="P22" i="10"/>
  <c r="N22" i="10"/>
  <c r="L22" i="10"/>
  <c r="J22" i="10"/>
  <c r="H22" i="10"/>
  <c r="F22" i="10"/>
  <c r="D22" i="10"/>
  <c r="AL21" i="10"/>
  <c r="AJ21" i="10"/>
  <c r="AH21" i="10"/>
  <c r="AF21" i="10"/>
  <c r="AD21" i="10"/>
  <c r="AB21" i="10"/>
  <c r="Z21" i="10"/>
  <c r="X21" i="10"/>
  <c r="V21" i="10"/>
  <c r="T21" i="10"/>
  <c r="R21" i="10"/>
  <c r="P21" i="10"/>
  <c r="N21" i="10"/>
  <c r="L21" i="10"/>
  <c r="J21" i="10"/>
  <c r="H21" i="10"/>
  <c r="F21" i="10"/>
  <c r="D21" i="10"/>
  <c r="AL20" i="10"/>
  <c r="AJ20" i="10"/>
  <c r="AH20" i="10"/>
  <c r="AF20" i="10"/>
  <c r="AD20" i="10"/>
  <c r="AB20" i="10"/>
  <c r="Z20" i="10"/>
  <c r="X20" i="10"/>
  <c r="V20" i="10"/>
  <c r="T20" i="10"/>
  <c r="R20" i="10"/>
  <c r="P20" i="10"/>
  <c r="N20" i="10"/>
  <c r="L20" i="10"/>
  <c r="J20" i="10"/>
  <c r="H20" i="10"/>
  <c r="F20" i="10"/>
  <c r="D20" i="10"/>
  <c r="AL19" i="10"/>
  <c r="AJ19" i="10"/>
  <c r="AH19" i="10"/>
  <c r="AF19" i="10"/>
  <c r="AD19" i="10"/>
  <c r="AB19" i="10"/>
  <c r="Z19" i="10"/>
  <c r="X19" i="10"/>
  <c r="V19" i="10"/>
  <c r="T19" i="10"/>
  <c r="R19" i="10"/>
  <c r="P19" i="10"/>
  <c r="N19" i="10"/>
  <c r="L19" i="10"/>
  <c r="J19" i="10"/>
  <c r="H19" i="10"/>
  <c r="F19" i="10"/>
  <c r="D19" i="10"/>
  <c r="AL18" i="10"/>
  <c r="AJ18" i="10"/>
  <c r="AH18" i="10"/>
  <c r="AF18" i="10"/>
  <c r="AD18" i="10"/>
  <c r="AB18" i="10"/>
  <c r="Z18" i="10"/>
  <c r="X18" i="10"/>
  <c r="V18" i="10"/>
  <c r="T18" i="10"/>
  <c r="R18" i="10"/>
  <c r="P18" i="10"/>
  <c r="N18" i="10"/>
  <c r="L18" i="10"/>
  <c r="J18" i="10"/>
  <c r="H18" i="10"/>
  <c r="F18" i="10"/>
  <c r="D18" i="10"/>
  <c r="AL17" i="10"/>
  <c r="AJ17" i="10"/>
  <c r="AH17" i="10"/>
  <c r="AF17" i="10"/>
  <c r="AD17" i="10"/>
  <c r="AB17" i="10"/>
  <c r="Z17" i="10"/>
  <c r="X17" i="10"/>
  <c r="V17" i="10"/>
  <c r="T17" i="10"/>
  <c r="R17" i="10"/>
  <c r="P17" i="10"/>
  <c r="N17" i="10"/>
  <c r="L17" i="10"/>
  <c r="J17" i="10"/>
  <c r="H17" i="10"/>
  <c r="F17" i="10"/>
  <c r="D17" i="10"/>
  <c r="AL16" i="10"/>
  <c r="AJ16" i="10"/>
  <c r="AH16" i="10"/>
  <c r="AF16" i="10"/>
  <c r="AD16" i="10"/>
  <c r="AB16" i="10"/>
  <c r="Z16" i="10"/>
  <c r="X16" i="10"/>
  <c r="V16" i="10"/>
  <c r="T16" i="10"/>
  <c r="R16" i="10"/>
  <c r="P16" i="10"/>
  <c r="N16" i="10"/>
  <c r="L16" i="10"/>
  <c r="J16" i="10"/>
  <c r="H16" i="10"/>
  <c r="F16" i="10"/>
  <c r="D16" i="10"/>
  <c r="U53" i="7" l="1"/>
  <c r="U49" i="7"/>
  <c r="U48" i="7"/>
  <c r="U46" i="7"/>
  <c r="U44" i="7"/>
  <c r="U40" i="7"/>
  <c r="U38" i="7"/>
  <c r="U34" i="7"/>
  <c r="U27" i="7"/>
  <c r="U26" i="7"/>
  <c r="U22" i="7"/>
  <c r="U21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54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52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47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45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43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B32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30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B19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U28" i="7" l="1"/>
  <c r="U20" i="7"/>
  <c r="U14" i="7"/>
  <c r="U18" i="7"/>
  <c r="U35" i="7"/>
  <c r="U54" i="7"/>
  <c r="U32" i="7"/>
  <c r="U16" i="7"/>
  <c r="U24" i="7"/>
  <c r="U30" i="7"/>
  <c r="U47" i="7"/>
  <c r="U10" i="7"/>
  <c r="U50" i="7"/>
  <c r="U43" i="7"/>
  <c r="U51" i="7"/>
  <c r="U12" i="7"/>
  <c r="U13" i="7"/>
  <c r="U17" i="7"/>
  <c r="U25" i="7"/>
  <c r="U29" i="7"/>
  <c r="U33" i="7"/>
  <c r="U37" i="7"/>
  <c r="U41" i="7"/>
  <c r="U45" i="7"/>
  <c r="U11" i="7"/>
  <c r="U15" i="7"/>
  <c r="U19" i="7"/>
  <c r="U23" i="7"/>
  <c r="U31" i="7"/>
  <c r="U36" i="7"/>
  <c r="U39" i="7"/>
  <c r="U42" i="7"/>
  <c r="U52" i="7"/>
  <c r="U7" i="7" l="1"/>
</calcChain>
</file>

<file path=xl/sharedStrings.xml><?xml version="1.0" encoding="utf-8"?>
<sst xmlns="http://schemas.openxmlformats.org/spreadsheetml/2006/main" count="4256" uniqueCount="561">
  <si>
    <t>MFR E-1 - COST OF SERVICE STUDY</t>
  </si>
  <si>
    <t>2017 AT PRESENT RATES</t>
  </si>
  <si>
    <t>($000 WHERE APPLICABLE)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</si>
  <si>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</si>
  <si>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</si>
  <si>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</si>
  <si>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</si>
  <si>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</si>
  <si>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</si>
  <si>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</si>
  <si>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</si>
  <si>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</si>
  <si>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</si>
  <si>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</si>
  <si>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</si>
  <si>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Line No.</t>
  </si>
  <si>
    <t>Methodology: 12CP and 25%</t>
  </si>
  <si>
    <t>TOTAL RETAIL</t>
  </si>
  <si>
    <t>CILC-1D</t>
  </si>
  <si>
    <t>CILC-1G</t>
  </si>
  <si>
    <t>CILC-1T</t>
  </si>
  <si>
    <t>GS(T)-1</t>
  </si>
  <si>
    <t>GSCU-1</t>
  </si>
  <si>
    <t>GSD(T)-1</t>
  </si>
  <si>
    <t>GSLD(T)-1</t>
  </si>
  <si>
    <t>GSLD(T)-2</t>
  </si>
  <si>
    <t>GSLD(T)-3</t>
  </si>
  <si>
    <t>MET</t>
  </si>
  <si>
    <t>OL-1</t>
  </si>
  <si>
    <t>OS-2</t>
  </si>
  <si>
    <t>RS(T)-1</t>
  </si>
  <si>
    <t>SL-1</t>
  </si>
  <si>
    <t>SL-2</t>
  </si>
  <si>
    <t>SST-DST</t>
  </si>
  <si>
    <t>SST-TST</t>
  </si>
  <si>
    <t>1</t>
  </si>
  <si>
    <t>RATE BASE -</t>
  </si>
  <si>
    <t>2</t>
  </si>
  <si>
    <t>Electric Plant In Service</t>
  </si>
  <si>
    <t>3</t>
  </si>
  <si>
    <t>Accum Depreciation &amp; Amortization</t>
  </si>
  <si>
    <t>4</t>
  </si>
  <si>
    <t>Net Plant In Service</t>
  </si>
  <si>
    <t>5</t>
  </si>
  <si>
    <t>Plant Held For Future Use</t>
  </si>
  <si>
    <t>6</t>
  </si>
  <si>
    <t>Construction Work in Progress</t>
  </si>
  <si>
    <t>7</t>
  </si>
  <si>
    <t>Net Nuclear Fuel</t>
  </si>
  <si>
    <t>8</t>
  </si>
  <si>
    <t>Total Utility Plant</t>
  </si>
  <si>
    <t>9</t>
  </si>
  <si>
    <t>Working Capital - Assets</t>
  </si>
  <si>
    <t>10</t>
  </si>
  <si>
    <t>Working Capital - Liabilities</t>
  </si>
  <si>
    <t>11</t>
  </si>
  <si>
    <t>Working Capital - Net</t>
  </si>
  <si>
    <t>12</t>
  </si>
  <si>
    <t>Total Rate Base</t>
  </si>
  <si>
    <t>13</t>
  </si>
  <si>
    <t>14</t>
  </si>
  <si>
    <t>REVENUES -</t>
  </si>
  <si>
    <t>15</t>
  </si>
  <si>
    <t>Sales of Electricity</t>
  </si>
  <si>
    <t>16</t>
  </si>
  <si>
    <t>Other Operating Revenues</t>
  </si>
  <si>
    <t>17</t>
  </si>
  <si>
    <t>Total Operating Revenues</t>
  </si>
  <si>
    <t>18</t>
  </si>
  <si>
    <t>19</t>
  </si>
  <si>
    <t>EXPENSES -</t>
  </si>
  <si>
    <t>20</t>
  </si>
  <si>
    <t>Operating &amp; Maintenance Expense</t>
  </si>
  <si>
    <t>21</t>
  </si>
  <si>
    <t>Depreciation Expense</t>
  </si>
  <si>
    <t>22</t>
  </si>
  <si>
    <t>Taxes Other Than Income Tax</t>
  </si>
  <si>
    <t>23</t>
  </si>
  <si>
    <t>Amortization of Property Losses</t>
  </si>
  <si>
    <t>24</t>
  </si>
  <si>
    <t>Gain or Loss on Sale of Plant</t>
  </si>
  <si>
    <t>25</t>
  </si>
  <si>
    <t>Total Operating Expenses</t>
  </si>
  <si>
    <t>26</t>
  </si>
  <si>
    <t>27</t>
  </si>
  <si>
    <t>Net Operating Income Before Taxes</t>
  </si>
  <si>
    <t>28</t>
  </si>
  <si>
    <t>Income Taxes</t>
  </si>
  <si>
    <t>29</t>
  </si>
  <si>
    <t>NOI Before Curtailment Adjustment</t>
  </si>
  <si>
    <t>30</t>
  </si>
  <si>
    <t>31</t>
  </si>
  <si>
    <t>Curtailment Credit Revenue</t>
  </si>
  <si>
    <t>32</t>
  </si>
  <si>
    <t>Reassign Curtailment Credit Revenue</t>
  </si>
  <si>
    <t>33</t>
  </si>
  <si>
    <t>Net Curtailment Credit Revenue</t>
  </si>
  <si>
    <t>34</t>
  </si>
  <si>
    <t>Net Curtailment NOI Adjustment</t>
  </si>
  <si>
    <t>35</t>
  </si>
  <si>
    <t>36</t>
  </si>
  <si>
    <t>Net Operating Income (NOI)</t>
  </si>
  <si>
    <t>Rate of Return (ROR)</t>
  </si>
  <si>
    <t>Parity At Present Rates</t>
  </si>
  <si>
    <t>EQUALIZED RATE OF RETURN (ROR) -</t>
  </si>
  <si>
    <t>Equalized Base Revenue Requirements</t>
  </si>
  <si>
    <t>Total Equalized Revenue Requirements</t>
  </si>
  <si>
    <t>Revenue Requirements Deficiency (Excess)</t>
  </si>
  <si>
    <t/>
  </si>
  <si>
    <r>
      <t>Revenue Requirements Index</t>
    </r>
    <r>
      <rPr>
        <vertAlign val="superscript"/>
        <sz val="10"/>
        <rFont val="Arial"/>
        <family val="2"/>
      </rPr>
      <t xml:space="preserve"> (1)</t>
    </r>
  </si>
  <si>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(Total Revenues divided by</t>
    </r>
  </si>
  <si>
    <t xml:space="preserve">    Total Equalized Revenue Requirements)</t>
  </si>
  <si>
    <t>Note: Totals may not add due to rounding.</t>
  </si>
  <si>
    <t>2017 EQUALIZED AT PROPOSED RETAIL ROR</t>
  </si>
  <si>
    <t>TARGET REVENUE REQUIREMENTS (EQUALIZED) -</t>
  </si>
  <si>
    <t>Total Target Revenue Requirements</t>
  </si>
  <si>
    <t>Equalized Rate of Return (ROR)</t>
  </si>
  <si>
    <r>
      <t>TARGET REVENUE REQUIREMENTS DEFICIENCY -</t>
    </r>
    <r>
      <rPr>
        <vertAlign val="superscript"/>
        <sz val="12"/>
        <rFont val="Blue Highway"/>
      </rPr>
      <t xml:space="preserve"> (1)</t>
    </r>
  </si>
  <si>
    <t>Base Revenue Requirements</t>
  </si>
  <si>
    <t>Other Operating Revenues - Misc Service Charges</t>
  </si>
  <si>
    <t>Target Revenue Requirements Deficiency</t>
  </si>
  <si>
    <r>
      <t>TARGET REVENUE REQUIREMENTS INDEX</t>
    </r>
    <r>
      <rPr>
        <vertAlign val="superscript"/>
        <sz val="12"/>
        <rFont val="Blue Highway"/>
      </rPr>
      <t xml:space="preserve"> (2)</t>
    </r>
  </si>
  <si>
    <r>
      <rPr>
        <vertAlign val="superscript"/>
        <sz val="12"/>
        <rFont val="Blue Highway"/>
      </rPr>
      <t xml:space="preserve">(1) </t>
    </r>
    <r>
      <rPr>
        <sz val="12"/>
        <rFont val="Blue Highway"/>
      </rPr>
      <t>Target Revenue Requirements at proposed ROR less</t>
    </r>
  </si>
  <si>
    <t xml:space="preserve">    Total Revenues at present rates from Attachment #1.</t>
  </si>
  <si>
    <r>
      <rPr>
        <vertAlign val="superscript"/>
        <sz val="12"/>
        <rFont val="Blue Highway"/>
      </rPr>
      <t xml:space="preserve">(2) </t>
    </r>
    <r>
      <rPr>
        <sz val="12"/>
        <rFont val="Blue Highway"/>
      </rPr>
      <t>Total Revenues at present rates from Attachment #1</t>
    </r>
  </si>
  <si>
    <t xml:space="preserve">    divided by Target Revenue Requirements.</t>
  </si>
  <si>
    <t>2017 AT PROPOSED RATES</t>
  </si>
  <si>
    <r>
      <t>PROJECTED ROR AT PRESENT RATES -</t>
    </r>
    <r>
      <rPr>
        <vertAlign val="superscript"/>
        <sz val="10"/>
        <rFont val="Arial"/>
        <family val="2"/>
      </rPr>
      <t xml:space="preserve"> (1)</t>
    </r>
  </si>
  <si>
    <t>Operating Revenues -</t>
  </si>
  <si>
    <t>Parity at Present Rates</t>
  </si>
  <si>
    <r>
      <t>PROPOSED INCREASES -</t>
    </r>
    <r>
      <rPr>
        <vertAlign val="superscript"/>
        <sz val="10"/>
        <rFont val="Arial"/>
        <family val="2"/>
      </rPr>
      <t xml:space="preserve"> (2)</t>
    </r>
  </si>
  <si>
    <t>Base Revenues</t>
  </si>
  <si>
    <t>Change in CILC/CDR Credit Offset</t>
  </si>
  <si>
    <t>Unbilled Revenues</t>
  </si>
  <si>
    <t>Miscellaneous Service Charges</t>
  </si>
  <si>
    <t>Total Proposes Increases</t>
  </si>
  <si>
    <t>PROJECTED ROR AT PROPOSED RATES -</t>
  </si>
  <si>
    <t>Parity at Proposed Rates</t>
  </si>
  <si>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Per Attachment No. 1</t>
    </r>
  </si>
  <si>
    <r>
      <rPr>
        <vertAlign val="superscript"/>
        <sz val="10"/>
        <rFont val="Arial"/>
        <family val="2"/>
      </rPr>
      <t xml:space="preserve">(2) </t>
    </r>
    <r>
      <rPr>
        <sz val="10"/>
        <rFont val="Arial"/>
        <family val="2"/>
      </rPr>
      <t>Per MFR E-5, Source and Amount of Revenues</t>
    </r>
  </si>
  <si>
    <t>AT PRESENT RATES -  December 2017</t>
  </si>
  <si>
    <t xml:space="preserve">   Total Equalized Revenue Requirements)</t>
  </si>
  <si>
    <t>EQUALIZED AT PROPOSED RETAIL ROR - December 2017</t>
  </si>
  <si>
    <t xml:space="preserve">   Total Revenues at present rates from Attachment # 1.</t>
  </si>
  <si>
    <t xml:space="preserve">   divided by Target Revenue Requirements.</t>
  </si>
  <si>
    <t>AT PROPOSED RATES - December 2017</t>
  </si>
  <si>
    <t>Total Proposed Increases</t>
  </si>
  <si>
    <r>
      <t>TARGET REVENUE REQUIREMENTS DEFICIENCY -</t>
    </r>
    <r>
      <rPr>
        <vertAlign val="superscript"/>
        <sz val="10"/>
        <rFont val="Arial"/>
        <family val="2"/>
      </rPr>
      <t xml:space="preserve"> (1)</t>
    </r>
  </si>
  <si>
    <r>
      <t>TARGET REVENUE REQUIREMENTS INDEX</t>
    </r>
    <r>
      <rPr>
        <vertAlign val="superscript"/>
        <sz val="10"/>
        <rFont val="Arial"/>
        <family val="2"/>
      </rPr>
      <t xml:space="preserve"> (2)</t>
    </r>
  </si>
  <si>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Target Revenue Requirements at proposed ROR less</t>
    </r>
  </si>
  <si>
    <r>
      <rPr>
        <vertAlign val="superscript"/>
        <sz val="10"/>
        <rFont val="Arial"/>
        <family val="2"/>
      </rPr>
      <t xml:space="preserve">(2) </t>
    </r>
    <r>
      <rPr>
        <sz val="10"/>
        <rFont val="Arial"/>
        <family val="2"/>
      </rPr>
      <t xml:space="preserve">Total Revenues at present rates from Attachment # 1 </t>
    </r>
  </si>
  <si>
    <t>CHECKER</t>
  </si>
  <si>
    <t>FLORIDA PUBLIC SERVICE COMMISSION</t>
  </si>
  <si>
    <t>EXPLANATION: For each cost of service study filed, provide the allocation</t>
  </si>
  <si>
    <t>Type of Data Shown:</t>
  </si>
  <si>
    <t>EXPLANATION: For each cost of service study filed, provide the allocation</t>
  </si>
  <si>
    <t>Type of Data Shown:</t>
  </si>
  <si>
    <t>   of rate base components as listed below to rate schedules.</t>
  </si>
  <si>
    <t>X Projected Test Year Ended 12/31/17 </t>
  </si>
  <si>
    <t>of rate base components as listed below to rate schedules.</t>
  </si>
  <si>
    <t>X Projected Test Year Ended 12/31/17</t>
  </si>
  <si>
    <t>COMPANY: FLORIDA POWER &amp; LIGHT COMPANY</t>
  </si>
  <si>
    <t>_ Prior Year Ended __/__/__</t>
  </si>
  <si>
    <t>_ Prior Year Ended __/__/__</t>
  </si>
  <si>
    <t>         AND SUBSIDIARIES</t>
  </si>
  <si>
    <t>_ Historical Test Year Ended __/__/__</t>
  </si>
  <si>
    <t>($000 WHERE APPLICABLE)</t>
  </si>
  <si>
    <t>_ Historical Test Year Ended __/__/__</t>
  </si>
  <si>
    <t>Witness: Renae B. Deaton</t>
  </si>
  <si>
    <t>Witness: Renae B. Deaton</t>
  </si>
  <si>
    <t>DOCKET NO.: 160021-EI</t>
  </si>
  <si>
    <t>Allocation Methodology: 12CP and 1/13th
Rate Base Component</t>
  </si>
  <si>
    <t>AMOUNT</t>
  </si>
  <si>
    <t>Percent</t>
  </si>
  <si>
    <t>Total Retail</t>
  </si>
  <si>
    <t>Plant In Service - Steam</t>
  </si>
  <si>
    <t>Plant In Service - Nuclear</t>
  </si>
  <si>
    <t>Plant In Service - Other Production</t>
  </si>
  <si>
    <t>Plant In Service - Transmission</t>
  </si>
  <si>
    <t>Plant In Service - Distribution</t>
  </si>
  <si>
    <t>Plant In Service - General</t>
  </si>
  <si>
    <t>Plant In Service - Intangible</t>
  </si>
  <si>
    <t>Accum Depreciation - Production</t>
  </si>
  <si>
    <t>Accum Depreciation - Transmission</t>
  </si>
  <si>
    <t>Accum Depreciation - Distribution</t>
  </si>
  <si>
    <t>Accum Depreciation - General Plant</t>
  </si>
  <si>
    <t>Accum Depreciation - Intangible</t>
  </si>
  <si>
    <t>CWIP - Production</t>
  </si>
  <si>
    <t>CWIP - Transmission</t>
  </si>
  <si>
    <t>CWIP - Distribution</t>
  </si>
  <si>
    <t>CWIP - General &amp; Intangible</t>
  </si>
  <si>
    <t>Working Capital - Current &amp; Accrued Assets</t>
  </si>
  <si>
    <t>Working Capital - Other Non-Current Assets</t>
  </si>
  <si>
    <t>Working Capital - Deferred Debits</t>
  </si>
  <si>
    <t>Working Capital - Other Non-Current Liabilities</t>
  </si>
  <si>
    <t>Working Capital - Current &amp; Accrued Liabilities</t>
  </si>
  <si>
    <t>Working Capital - Deferred Credits</t>
  </si>
  <si>
    <t>Demand</t>
  </si>
  <si>
    <t>Energy</t>
  </si>
  <si>
    <t>Customer</t>
  </si>
  <si>
    <t>Lighting</t>
  </si>
  <si>
    <t>E3a</t>
  </si>
  <si>
    <t>MDS</t>
  </si>
  <si>
    <t>Total</t>
  </si>
  <si>
    <t>RS</t>
  </si>
  <si>
    <t>Methodology: 12CP and 25%
Rate Base Component</t>
  </si>
  <si>
    <t>Amount</t>
  </si>
  <si>
    <t>Delta</t>
  </si>
  <si>
    <t>MFR E-6b - COST OF SERVICE STUDY - UNIT COSTS</t>
  </si>
  <si>
    <t>PROPOSED RATES - EQUALIZED - DETAIL - December 2017</t>
  </si>
  <si>
    <t>Revenue Requirements</t>
  </si>
  <si>
    <t>Production - Steam</t>
  </si>
  <si>
    <t>Production - Nuclear</t>
  </si>
  <si>
    <t>Production - Other Production</t>
  </si>
  <si>
    <t>Production - Other Power Supply</t>
  </si>
  <si>
    <t>Production - Curtailment Credit</t>
  </si>
  <si>
    <t>Transmission</t>
  </si>
  <si>
    <t>Distribution - Land &amp; Land Rights</t>
  </si>
  <si>
    <t>Distribution - Structures &amp; Improvements</t>
  </si>
  <si>
    <t>Distribution - Station Equipment</t>
  </si>
  <si>
    <t>Distribution - Poles, Towers &amp; Fixtures</t>
  </si>
  <si>
    <t>Distribution - Overhead Conductors &amp; Devices</t>
  </si>
  <si>
    <t>Distribution - Underground Conduit</t>
  </si>
  <si>
    <t>Distribution - Underground Conductors &amp; Devices</t>
  </si>
  <si>
    <t>Distribution - Primary Capacitors and Regulators</t>
  </si>
  <si>
    <t>Distribution - Secondary Transformers</t>
  </si>
  <si>
    <t>Sub-Total Revenue Requirements</t>
  </si>
  <si>
    <t>Billing Units (Annual)</t>
  </si>
  <si>
    <t>KW for Demand Classes</t>
  </si>
  <si>
    <t>KWH for All Other Classes</t>
  </si>
  <si>
    <t>Sub-Total Billing Units (Annual)</t>
  </si>
  <si>
    <t>Unit Costs ($/Unit)</t>
  </si>
  <si>
    <t>Sub-Total Unit Costs ($/Unit)</t>
  </si>
  <si>
    <t>Customer - Uncollectible Accounts</t>
  </si>
  <si>
    <t>KWH for All Rate Classes</t>
  </si>
  <si>
    <t>Transmission Pull-Offs</t>
  </si>
  <si>
    <t>Distribution - Meters</t>
  </si>
  <si>
    <t>Distribution - Installation on Customer's Premises</t>
  </si>
  <si>
    <t>Distribution - Services</t>
  </si>
  <si>
    <t>Customer - Meter Reading</t>
  </si>
  <si>
    <t>Customer - Collections, Service and Sales</t>
  </si>
  <si>
    <t>Customer - Field Collection - Late Pay Charges</t>
  </si>
  <si>
    <t>Customer - Initial Connection Charges</t>
  </si>
  <si>
    <t>Customer - Connection of Existing Acct Charges</t>
  </si>
  <si>
    <t>Customer - Reconnection Charges</t>
  </si>
  <si>
    <t>Customer - Returned Check Charges</t>
  </si>
  <si>
    <t>Customer - Current Diversion Charges</t>
  </si>
  <si>
    <t>Customer - Other Billings (Charges)</t>
  </si>
  <si>
    <t>Customer - Reimbursements - Other Charges</t>
  </si>
  <si>
    <t># of Bills for Metered Classes</t>
  </si>
  <si>
    <t>KWH for Lighting Classes</t>
  </si>
  <si>
    <t>Lighting - Street Lights &amp; Traffic Signals</t>
  </si>
  <si>
    <t>Lighting - Outdoor</t>
  </si>
  <si>
    <t>Fixtures</t>
  </si>
  <si>
    <t>2017 PROPOSED RATES - EQUALIZED - DETAIL</t>
  </si>
  <si>
    <t xml:space="preserve">   of rate base components as listed below to rate schedules.</t>
  </si>
  <si>
    <t xml:space="preserve">X Projected Test Year Ended 12/31/17 </t>
  </si>
  <si>
    <t>COST OF SERVICE STUDY - NOI</t>
  </si>
  <si>
    <t>December 2017 - ACTUALS</t>
  </si>
  <si>
    <t>COS - Rate Base</t>
  </si>
  <si>
    <t>RATE_BASE - Rate Base</t>
  </si>
  <si>
    <t>PLANT_IN_SERVICE</t>
  </si>
  <si>
    <t>INTANGIBLE</t>
  </si>
  <si>
    <t>BAL001000 - PLT IN SERV - INTANGIBLE</t>
  </si>
  <si>
    <t>Sub-Total INTANGIBLE</t>
  </si>
  <si>
    <t>STEAM_PRODUCTION</t>
  </si>
  <si>
    <t>BAL001100 - PLT IN SERV - STEAM</t>
  </si>
  <si>
    <t>BAL001800 - PLT IN SERV - ACQ ADJ SCHERER 4</t>
  </si>
  <si>
    <t>Sub-Total STEAM_PRODUCTION</t>
  </si>
  <si>
    <t>NUCLEAR_PRODUCTION</t>
  </si>
  <si>
    <t>BAL001200 - PLT IN SERV - NUCLEAR - TURKEY PT</t>
  </si>
  <si>
    <t>BAL001220 - PLT IN SERV - NUCLEAR - ST LUCIE 1</t>
  </si>
  <si>
    <t>BAL001250 - PLT IN SERV - NUCLEAR - ST LUCIE COM</t>
  </si>
  <si>
    <t>BAL001270 - PLT IN SERV - NUCLEAR - ST LUCIE 2</t>
  </si>
  <si>
    <t>Sub-Total NUCLEAR_PRODUCTION</t>
  </si>
  <si>
    <t>OTHER_PRODUCTION</t>
  </si>
  <si>
    <t>BAL001300 - PLT IN SERV - OTH PRODUCTION</t>
  </si>
  <si>
    <t>Sub-Total OTHER_PRODUCTION</t>
  </si>
  <si>
    <t>TRANSMISSION</t>
  </si>
  <si>
    <t>BAL001400 - PLT IN SERV - TRANSMISSION</t>
  </si>
  <si>
    <t>BAL001401 - PLT IN SERV - TRANSMISSION - GSU</t>
  </si>
  <si>
    <t>BAL001402 - PLT IN SERV - TRANSMISSION - OTHER</t>
  </si>
  <si>
    <t>BAL001590 - ELECTRIC PLANT PURCHASED OR SOLD</t>
  </si>
  <si>
    <t>Sub-Total TRANSMISSION</t>
  </si>
  <si>
    <t>DISTRIBUTION_EXCL_ECCR</t>
  </si>
  <si>
    <t>BAL001510 - PLT IN SERV - DIST 360 - LAND</t>
  </si>
  <si>
    <t>BAL001511 - PLT IN SERV - DIST 361 - STRUCTURES</t>
  </si>
  <si>
    <t>BAL001512 - PLT IN SERV - DIST 362 - STATION EQ</t>
  </si>
  <si>
    <t>BAL001514 - PLT IN SERV - DIST 364 - POL, TWR &amp; FIX</t>
  </si>
  <si>
    <t xml:space="preserve">BAL001515 - PLT IN SERV - DIST 365 - OH COND &amp; DEV </t>
  </si>
  <si>
    <t xml:space="preserve">BAL001516 - PLT IN SERV - DIST 366 - UG CONDUIT </t>
  </si>
  <si>
    <t xml:space="preserve">BAL001517 - PLT IN SERV - DIST 367 - UG COND &amp; DEV </t>
  </si>
  <si>
    <t>BAL001518 - PLT IN SERV - DIST 368 - TRANSF</t>
  </si>
  <si>
    <t xml:space="preserve">BAL001519 - PLT IN SERV - DIST 369 - SERVICES </t>
  </si>
  <si>
    <t>BAL001520 - PLT IN SERV - DIST 370 - METERS</t>
  </si>
  <si>
    <t>BAL001521 - PLT IN SERV - DIST 371 - INSTAL ON CP</t>
  </si>
  <si>
    <t xml:space="preserve">BAL001523 - PLT IN SERV - DIST 373 - S LGT &amp; TFC SIG </t>
  </si>
  <si>
    <t>Sub-Total DISTRIBUTION_EXCL_ECCR</t>
  </si>
  <si>
    <t>GENERAL_PLANT</t>
  </si>
  <si>
    <t>BAL001600 - PLT IN SERV - GEN PLT - TRANSPORT</t>
  </si>
  <si>
    <t>BAL001710 - PLT IN SERV - GEN PLT - STRUCTURES</t>
  </si>
  <si>
    <t>BAL001720 - PLT IN SERV - GEN PLT - OTHER</t>
  </si>
  <si>
    <t>Sub-Total GENERAL_PLANT</t>
  </si>
  <si>
    <t>Sub-Total PLANT_IN_SERVICE</t>
  </si>
  <si>
    <t>FUTURE_USE_PROPERTY</t>
  </si>
  <si>
    <t>FUTURE_USE_PLANT</t>
  </si>
  <si>
    <t>BAL005300 - PLT FUTURE USE - OTH PRODUCTION</t>
  </si>
  <si>
    <t>BAL005400 - PLT FUTURE USE - TRANSMISSION</t>
  </si>
  <si>
    <t>BAL005500 - PLT FUTURE USE - DISTRIBUTION</t>
  </si>
  <si>
    <t>BAL005700 - PLT FUTURE USE - GENERAL</t>
  </si>
  <si>
    <t>Sub-Total FUTURE_USE_PLANT</t>
  </si>
  <si>
    <t>Sub-Total FUTURE_USE_PROPERTY</t>
  </si>
  <si>
    <t>CWIP</t>
  </si>
  <si>
    <t>CONSTRUCTION_WORK_IN_PROGRESS</t>
  </si>
  <si>
    <t>BAL007000 - CWIP - INTANGIBLE PLANT</t>
  </si>
  <si>
    <t>BAL007100 - CWIP - STEAM</t>
  </si>
  <si>
    <t>BAL007200 - CWIP - NUCL - TURKEY POINT</t>
  </si>
  <si>
    <t>BAL007300 - CWIP - OTHER PRODUCTION - GT</t>
  </si>
  <si>
    <t>BAL007400 - CWIP - TRANSMISSION</t>
  </si>
  <si>
    <t>BAL007500 - CWIP - DISTRIBUTION</t>
  </si>
  <si>
    <t xml:space="preserve">BAL007600 - CWIP - GENERAL - TRANSPORT EQ </t>
  </si>
  <si>
    <t>Sub-Total CONSTRUCTION_WORK_IN_PROGRESS</t>
  </si>
  <si>
    <t>Sub-Total CWIP</t>
  </si>
  <si>
    <t>ACCUM_DEPR_&amp;_AMORT</t>
  </si>
  <si>
    <t>ACCUM_PROV_DEPREC</t>
  </si>
  <si>
    <t>ACCUM_DEPR_INTANGIBLE</t>
  </si>
  <si>
    <t>BAL008000 - ACC PRV DEPR - INTANGIBLE</t>
  </si>
  <si>
    <t>BAL008075 - ACC PRV DEPR - ITC INTEREST SYNCHRONIZATION</t>
  </si>
  <si>
    <t>Sub-Total ACCUM_DEPR_INTANGIBLE</t>
  </si>
  <si>
    <t>ACCUM_DEPR_STEAM_PRODUCTION</t>
  </si>
  <si>
    <t>BAL008100 - ACC PRV DEPR - STEAM</t>
  </si>
  <si>
    <t>BAL008155 - ACC PRV DEPR - FOSSIL DECOM</t>
  </si>
  <si>
    <t>BAL008175 - ACC PROV DEPR - SURPLUS DISMANTLEMENT DEPR</t>
  </si>
  <si>
    <t>BAL009180 - ACC PRV DEPR - AMORT ELECT PLANT</t>
  </si>
  <si>
    <t>Sub-Total ACCUM_DEPR_STEAM_PRODUCTION</t>
  </si>
  <si>
    <t>ACCUM_DEPR_NUCLEAR_PRODUCTION</t>
  </si>
  <si>
    <t>BAL008200 - ACC PRV DEPR - TURKEY POINT</t>
  </si>
  <si>
    <t>BAL008220 - ACC PRV DEPR - ST LUCIE 1</t>
  </si>
  <si>
    <t>BAL008250 - ACC PRV DEPR - ST LUCIE COM</t>
  </si>
  <si>
    <t>BAL008270 - ACC PRV DEPR - ST LUCIE 2</t>
  </si>
  <si>
    <t>Sub-Total ACCUM_DEPR_NUCLEAR_PRODUCTION</t>
  </si>
  <si>
    <t>ACCUM_DEPR_OTHER_PRODUCTION</t>
  </si>
  <si>
    <t>BAL008300 - ACC PRV DEPR - OTH PRODUCTION</t>
  </si>
  <si>
    <t>BAL008350 - ACC PRV DEPR - DISMANTLEMENT - OTHER</t>
  </si>
  <si>
    <t>Sub-Total ACCUM_DEPR_OTHER_PRODUCTION</t>
  </si>
  <si>
    <t>ACCUM_DEPR_TRANSMISSION</t>
  </si>
  <si>
    <t>BAL008400 - ACC PRV DEPR - TRANSMISSION</t>
  </si>
  <si>
    <t>BAL008401 - ACC PRV DEPR - TRANSMISSION - GSU</t>
  </si>
  <si>
    <t>BAL008402 - ACC PRV DEPR - TRANSMISSION - OTHER</t>
  </si>
  <si>
    <t>Sub-Total ACCUM_DEPR_TRANSMISSION</t>
  </si>
  <si>
    <t>ACCUM_DEPR_DISTRIB_EXCL_ECCR</t>
  </si>
  <si>
    <t xml:space="preserve">BAL008510 - ACC PRV DEPR - DIST 360 - LAND </t>
  </si>
  <si>
    <t>BAL008511 - ACC PRV DEPR - DIST 361 - STRUCTURES</t>
  </si>
  <si>
    <t>BAL008512 - ACC PRV DEPR - DIST 362 - STATION EQ</t>
  </si>
  <si>
    <t>BAL008514 - ACC PRV DEPR - DIST 364 - POL, TWR &amp; FIX</t>
  </si>
  <si>
    <t>BAL008515 - ACC PRV DEPR - DIST 365 - OH COND &amp; DEV</t>
  </si>
  <si>
    <t xml:space="preserve">BAL008516 - ACC PRV DEPR - DIST 366 - UG CONDUIT </t>
  </si>
  <si>
    <t>BAL008517 - ACC PRV DEPR - DIST 367 - UG COND &amp; DEV</t>
  </si>
  <si>
    <t>BAL008518 - ACC PRV DEPR - DIST 368 - TRANSF</t>
  </si>
  <si>
    <t>BAL008519 - ACC PRV DEPR - DIST 369 - SERVICES</t>
  </si>
  <si>
    <t>BAL008520 - ACC PRV DEPR - DIST 370 - METERS</t>
  </si>
  <si>
    <t>BAL008521 - ACC PRV DEPR - DIST 371 - INSTAL ON CP</t>
  </si>
  <si>
    <t>BAL008523 - ACC PRV DEPR - DIST 373 - S LGT &amp; TFC SIG</t>
  </si>
  <si>
    <t>Sub-Total ACCUM_DEPR_DISTRIB_EXCL_ECCR</t>
  </si>
  <si>
    <t>ACCUM_DEPR_GENERAL_PLANT</t>
  </si>
  <si>
    <t>BAL008600 - ACC PRV DEPR - GEN PLT - TRANSP EQ</t>
  </si>
  <si>
    <t>BAL008710 - ACC PRV DEPR - GEN PLT - STRUCTURES</t>
  </si>
  <si>
    <t>BAL008720 - ACC PRV DEPR - GEN PLT - OTHER</t>
  </si>
  <si>
    <t>Sub-Total ACCUM_DEPR_GENERAL_PLANT</t>
  </si>
  <si>
    <t>Sub-Total ACCUM_PROV_DEPREC</t>
  </si>
  <si>
    <t>Sub-Total ACCUM_DEPR_&amp;_AMORT</t>
  </si>
  <si>
    <t>NUCLEAR_FUEL</t>
  </si>
  <si>
    <t>BAL020100 - NUCLEAR FUEL IN PROCESS</t>
  </si>
  <si>
    <t>BAL020300 - NUCLEAR FUEL ASSEMBLIES IN REACTOR</t>
  </si>
  <si>
    <t>BAL020400 - SPENT NUCLEAR FUEL</t>
  </si>
  <si>
    <t>BAL020500 - ACCUM PRV FOR AMORT OF NUCLEAR FUEL ASSEMBLIES</t>
  </si>
  <si>
    <t>Sub-Total NUCLEAR_FUEL</t>
  </si>
  <si>
    <t>WORKING_CAPITAL</t>
  </si>
  <si>
    <t>CURRENT_ASSETS</t>
  </si>
  <si>
    <t>CASH</t>
  </si>
  <si>
    <t>BAL231000 - CASH</t>
  </si>
  <si>
    <t>Sub-Total CASH</t>
  </si>
  <si>
    <t>SPECIAL_DEPOSITS</t>
  </si>
  <si>
    <t xml:space="preserve">BAL234000 - OTHER SPECIAL DEPOSITS </t>
  </si>
  <si>
    <t>Sub-Total SPECIAL_DEPOSITS</t>
  </si>
  <si>
    <t>WORKING_FUNDS</t>
  </si>
  <si>
    <t>BAL235000 - WORKING FUNDS</t>
  </si>
  <si>
    <t>Sub-Total WORKING_FUNDS</t>
  </si>
  <si>
    <t>ACCOUNTS_RECEIVABLE</t>
  </si>
  <si>
    <t>BAL242000 - CUSTOMER ACCOUNTS RECEIVABLE</t>
  </si>
  <si>
    <t>Sub-Total ACCOUNTS_RECEIVABLE</t>
  </si>
  <si>
    <t>OTHER_ACCTS_RECEIVABLE</t>
  </si>
  <si>
    <t>BAL243100 - OTH ACCTS REC - MISC</t>
  </si>
  <si>
    <t>Sub-Total OTHER_ACCTS_RECEIVABLE</t>
  </si>
  <si>
    <t>ACCUM_PROV_FR_UNCOLLECT_ACCTS</t>
  </si>
  <si>
    <t>BAL244000 - ACCUM PRV FR UNCOLLECTIBLE ACCTS</t>
  </si>
  <si>
    <t>Sub-Total ACCUM_PROV_FR_UNCOLLECT_ACCTS</t>
  </si>
  <si>
    <t>FUEL_STOCK</t>
  </si>
  <si>
    <t>BAL251000 - FUEL STOCK</t>
  </si>
  <si>
    <t>Sub-Total FUEL_STOCK</t>
  </si>
  <si>
    <t>PLT_MAT_&amp;_OPER_SUPPLIES</t>
  </si>
  <si>
    <t>BAL254100 - PLANT MATERIALS &amp; OPERATING SUPPLIES</t>
  </si>
  <si>
    <t>Sub-Total PLT_MAT_&amp;_OPER_SUPPLIES</t>
  </si>
  <si>
    <t>STORES_EXPENSE</t>
  </si>
  <si>
    <t>BAL263000 - STORES EXPENSE</t>
  </si>
  <si>
    <t>Sub-Total STORES_EXPENSE</t>
  </si>
  <si>
    <t>PREPAYMENTS</t>
  </si>
  <si>
    <t>BAL265100 - PREPAYMENTS - GENERAL</t>
  </si>
  <si>
    <t>BAL265210 - PREPAYMENTS - FRANCHISE TAXES</t>
  </si>
  <si>
    <t>Sub-Total PREPAYMENTS</t>
  </si>
  <si>
    <t>RENTS_RECEIVABLE</t>
  </si>
  <si>
    <t>BAL272000 - RENTS RECEIVABLE</t>
  </si>
  <si>
    <t>Sub-Total RENTS_RECEIVABLE</t>
  </si>
  <si>
    <t>ACCRUED_REVENUES</t>
  </si>
  <si>
    <t>BAL273200 - ACCRUED UTILITY REVENUES - FPSC</t>
  </si>
  <si>
    <t>Sub-Total ACCRUED_REVENUES</t>
  </si>
  <si>
    <t>MISC_CUR_&amp;_ACCR_ASSETS</t>
  </si>
  <si>
    <t>BAL275000 - MISC CUR &amp; ACC ASSTS - DERIVATIVES</t>
  </si>
  <si>
    <t>Sub-Total MISC_CUR_&amp;_ACCR_ASSETS</t>
  </si>
  <si>
    <t>Sub-Total CURRENT_ASSETS</t>
  </si>
  <si>
    <t>OTHER_REG_ASSETS</t>
  </si>
  <si>
    <t>BAL382301 - OTH REG ASSETS - OTHER</t>
  </si>
  <si>
    <t>BAL382304 - OTH REG ASSETS - CEDAR BAY - BASE</t>
  </si>
  <si>
    <t>BAL382314 - OTH REG ASSETS - INT EXP - FIN 48</t>
  </si>
  <si>
    <t>BAL382315 - OTH REG ASSETS - NUCLEAR COST RECOVERY</t>
  </si>
  <si>
    <t>BAL382321 - OTH REG ASSETS - DERIVATIVES</t>
  </si>
  <si>
    <t>BAL382360 - OTH REG ASSETS - UNDERREC ECCR</t>
  </si>
  <si>
    <t>BAL382361 - OTH REG ASSETS - UNDERREC FUEL - FPSC</t>
  </si>
  <si>
    <t>BAL382362 - OTH REG ASSETS - UNDERREC ECCR</t>
  </si>
  <si>
    <t>BAL382373 - OTH REG ASSETS - CONVERT ITC DEP LSS</t>
  </si>
  <si>
    <t>Sub-Total OTHER_REG_ASSETS</t>
  </si>
  <si>
    <t>OTHER_DEF_DEBITS</t>
  </si>
  <si>
    <t>STUDIES_&amp;_ANALYSIS</t>
  </si>
  <si>
    <t>BAL383000 - PRELIM SURVEY &amp; INVEST CHARG &amp; R/W</t>
  </si>
  <si>
    <t>Sub-Total STUDIES_&amp;_ANALYSIS</t>
  </si>
  <si>
    <t>CLEARING_ACCOUNTS</t>
  </si>
  <si>
    <t>BAL384000 - CLEARING ACCOUNTS - OTHER</t>
  </si>
  <si>
    <t>Sub-Total CLEARING_ACCOUNTS</t>
  </si>
  <si>
    <t>MISC_DEFERRED_DEBITS</t>
  </si>
  <si>
    <t>BAL386100 - MISC DEF DEB - OTHER</t>
  </si>
  <si>
    <t>BAL386102 - MISC DEF DEB - FIN 48 - INTEREST REC</t>
  </si>
  <si>
    <t>BAL386180 - MISC DEF DEB - STORM MAINTENANCE</t>
  </si>
  <si>
    <t>BAL386181 - MISC DEF DEB - STORM MAINT - OFFSET</t>
  </si>
  <si>
    <t>BAL386190 - MISC DEF DEB - DEF PENSION DEBIT</t>
  </si>
  <si>
    <t>BAL386415 - MISC DEF DEB - SJRPP</t>
  </si>
  <si>
    <t>Sub-Total MISC_DEFERRED_DEBITS</t>
  </si>
  <si>
    <t>Sub-Total OTHER_DEF_DEBITS</t>
  </si>
  <si>
    <t>NON_CURRENT_LIAB</t>
  </si>
  <si>
    <t>ACCUM_PROVISION_LIABILITY</t>
  </si>
  <si>
    <t>BAL628200 - ACCUM PRV INJURIES &amp; DAMAGES - WORKERS COMPENSATION</t>
  </si>
  <si>
    <t>BAL628370 - ACC PRV PEN/BENFS-POST RETIREMENT BENEFITS</t>
  </si>
  <si>
    <t>BAL628410 - ACC MISC OPER PRV - MISC OPER RESERV</t>
  </si>
  <si>
    <t>BAL628411 - ACC MISC OPER PRV - NUCL MAINT RSV</t>
  </si>
  <si>
    <t>BAL628430 - ACC MISC OPER PRV - DEF COMPENSAT</t>
  </si>
  <si>
    <t>BAL730200 - OTHER NON CURRENT LIABILITY - OTHER</t>
  </si>
  <si>
    <t>Sub-Total ACCUM_PROVISION_LIABILITY</t>
  </si>
  <si>
    <t>Sub-Total NON_CURRENT_LIAB</t>
  </si>
  <si>
    <t>CURRENT_LIABILITIES</t>
  </si>
  <si>
    <t>ACCOUNTS_PAYABLE</t>
  </si>
  <si>
    <t xml:space="preserve">BAL732100 - ACCTS PAY - GENERAL  </t>
  </si>
  <si>
    <t>Sub-Total ACCOUNTS_PAYABLE</t>
  </si>
  <si>
    <t>ACCTS_PAYABLE_ASSOC_COMP</t>
  </si>
  <si>
    <t xml:space="preserve">BAL734100 - ACCTS PAYABLE - ASSOC COMPANIES </t>
  </si>
  <si>
    <t>BAL735600 - CUSTOMER DEPOSITS - NON-ELECTRIC</t>
  </si>
  <si>
    <t>Sub-Total ACCTS_PAYABLE_ASSOC_COMP</t>
  </si>
  <si>
    <t>TAXES_ACCRUED</t>
  </si>
  <si>
    <t>BAL736100 - TAXES ACCRUED - FEDERAL INCOME TAXES</t>
  </si>
  <si>
    <t xml:space="preserve">BAL736110 - TAXES ACCRUED - STATE INCOME TAXES </t>
  </si>
  <si>
    <t xml:space="preserve">BAL736205 - TAXES ACCRUED - PERSONAL PROPERTY </t>
  </si>
  <si>
    <t>BAL736210 - TAXES ACCRUED - REVENUE TAXES</t>
  </si>
  <si>
    <t>BAL736245 - TAXES ACCRUED - OTHER</t>
  </si>
  <si>
    <t>Sub-Total TAXES_ACCRUED</t>
  </si>
  <si>
    <t>INTEREST_ACCRUED</t>
  </si>
  <si>
    <t>BAL737000 - INTEREST ACCR ON LONG - TERM DEBT</t>
  </si>
  <si>
    <t>BAL737151 - INTEREST ACCR ON LTD - STORM SECUR</t>
  </si>
  <si>
    <t>BAL737200 - INTEREST ACCR ON CUST DEPOSITS</t>
  </si>
  <si>
    <t>Sub-Total INTEREST_ACCRUED</t>
  </si>
  <si>
    <t>TAX_COLLECTIONS_PAYABLE</t>
  </si>
  <si>
    <t>BAL741100 - TAX COLLECTIONS PAYABLE</t>
  </si>
  <si>
    <t>Sub-Total TAX_COLLECTIONS_PAYABLE</t>
  </si>
  <si>
    <t>MISC_CURR_&amp;_ACC_LIABILITIES</t>
  </si>
  <si>
    <t>BAL742100 - MISC CURR &amp; ACC LIAB - OTHER</t>
  </si>
  <si>
    <t>BAL742101 - MISC CURR &amp; ACC LIAB - STORM LIABILITIES</t>
  </si>
  <si>
    <t>BAL742800 - MISC CURR &amp; ACC LIAB - POLE ATTACH RNT</t>
  </si>
  <si>
    <t>BAL744000 - MISC CURRENT LIAB - DERIVATIVES</t>
  </si>
  <si>
    <t>Sub-Total MISC_CURR_&amp;_ACC_LIABILITIES</t>
  </si>
  <si>
    <t>Sub-Total CURRENT_LIABILITIES</t>
  </si>
  <si>
    <t>OTHER_DEF_CREDITS</t>
  </si>
  <si>
    <t>CUSTOMER_ADVANCES_CONSTRUCTION</t>
  </si>
  <si>
    <t>BAL852000 - CUSTOMER ADVANCES FOR CONSTRUCT</t>
  </si>
  <si>
    <t>Sub-Total CUSTOMER_ADVANCES_CONSTRUCTION</t>
  </si>
  <si>
    <t>OTHER_DEFERRED_CREDITS</t>
  </si>
  <si>
    <t>BAL853113 - OTH DEF CREDITS - INC TAX PAY - FIN48</t>
  </si>
  <si>
    <t>BAL853182 - OTH DEF CREDITS - STORM LIABILITIES</t>
  </si>
  <si>
    <t>BAL853200 - OTH DEF CREDITS - OTHER</t>
  </si>
  <si>
    <t>BAL853250 - OTH DEF CREDITS - DEF SJRPP INT</t>
  </si>
  <si>
    <t>Sub-Total OTHER_DEFERRED_CREDITS</t>
  </si>
  <si>
    <t>Sub-Total OTHER_DEF_CREDITS</t>
  </si>
  <si>
    <t>OTHER_REG_LIABILITIES</t>
  </si>
  <si>
    <t>OTHER_REGULATORY_LIABILITY</t>
  </si>
  <si>
    <t>BAL854303 - OTHER REG LIAB - OTHER</t>
  </si>
  <si>
    <t>BAL854304 - OTHER REG LIAB - TAX AUDIT REFUND INT</t>
  </si>
  <si>
    <t>BAL854306 - OTH REG LIAB - DEF GAIN LAND SALES</t>
  </si>
  <si>
    <t>BAL854314 - OTHER REG LIAB - INTEREST INCOME - FIN 48</t>
  </si>
  <si>
    <t>BAL854325 - OTHER REG LIAB - NUCLEAR COST RECOVERY</t>
  </si>
  <si>
    <t>BAL854401 - OTHER REG LIAB - NUCLEAR AMORT</t>
  </si>
  <si>
    <t>BAL854404 - OTH REG LIAB - CONVERT ITC GROSS-UP</t>
  </si>
  <si>
    <t>BAL854600 - OTHER REG LIAB - OVERRECOV ECCR REVS</t>
  </si>
  <si>
    <t>BAL854610 - OTHER REG LIAB - OVERRECOV FUEL REVS FPSC</t>
  </si>
  <si>
    <t>BAL854620 - OTHER REG LIAB - OVERRECOV CAPACITY REVS</t>
  </si>
  <si>
    <t>Sub-Total OTHER_REGULATORY_LIABILITY</t>
  </si>
  <si>
    <t>Sub-Total OTHER_REG_LIABILITIES</t>
  </si>
  <si>
    <t>DEFERRED_GAINS_PROP</t>
  </si>
  <si>
    <t>DEFERRED_GAINS_PROPERTY</t>
  </si>
  <si>
    <t>BAL856100 - DEF GAINS FUTURE USE</t>
  </si>
  <si>
    <t>Sub-Total DEFERRED_GAINS_PROPERTY</t>
  </si>
  <si>
    <t>Sub-Total DEFERRED_GAINS_PROP</t>
  </si>
  <si>
    <t>Sub-Total WORKING_CAPITAL</t>
  </si>
  <si>
    <t>Sub-Total RATE_BASE - Rate Base</t>
  </si>
  <si>
    <t>BAL001515 - PLT IN SERV - DIST 365 - OH COND &amp; DEV</t>
  </si>
  <si>
    <t>BAL001516 - PLT IN SERV - DIST 366 - UG CONDUIT</t>
  </si>
  <si>
    <t>BAL001517 - PLT IN SERV - DIST 367 - UG COND &amp; DEV</t>
  </si>
  <si>
    <t>BAL001519 - PLT IN SERV - DIST 369 - SERVICES</t>
  </si>
  <si>
    <t>BAL001523 - PLT IN SERV - DIST 373 - S LGT &amp; TFC SIG</t>
  </si>
  <si>
    <t>BAL007600 - CWIP - GENERAL - TRANSPORT EQ</t>
  </si>
  <si>
    <t>BAL008510 - ACC PRV DEPR - DIST 360 - LAND</t>
  </si>
  <si>
    <t>BAL008516 - ACC PRV DEPR - DIST 366 - UG CONDUIT</t>
  </si>
  <si>
    <t>BAL234000 - OTHER SPECIAL DEPOSITS</t>
  </si>
  <si>
    <t>BAL732100 - ACCTS PAY - GENERAL</t>
  </si>
  <si>
    <t>BAL734100 - ACCTS PAYABLE - ASSOC COMPANIES</t>
  </si>
  <si>
    <t>BAL736110 - TAXES ACCRUED - STATE INCOME TAXES</t>
  </si>
  <si>
    <t>BAL736205 - TAXES ACCRUED - PERSONAL PROPERTY</t>
  </si>
  <si>
    <t>\\goxsf27\reg$\RT\RATES\COS &amp; LR\RETAIL RATE CASES\2016 RATE CASE\(14) Rebuttal Testimony\As Filed\Distribution - MDS As Proposed by Baron\VARIANCE 2017 MFR E-1_AS-FILED vs MDS_7-14-2016 v2.xlsx</t>
  </si>
  <si>
    <r>
      <t>TARGET REVENUE REQUIREMENTS DEFICIENCY -</t>
    </r>
    <r>
      <rPr>
        <vertAlign val="superscript"/>
        <sz val="10"/>
        <rFont val="Arial"/>
        <family val="2"/>
      </rPr>
      <t xml:space="preserve"> (1)</t>
    </r>
  </si>
  <si>
    <r>
      <t>TARGET REVENUE REQUIREMENTS INDEX</t>
    </r>
    <r>
      <rPr>
        <vertAlign val="superscript"/>
        <sz val="10"/>
        <rFont val="Arial"/>
        <family val="2"/>
      </rPr>
      <t xml:space="preserve"> (2)</t>
    </r>
  </si>
  <si>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Target Revenue Requirements at proposed ROR less</t>
    </r>
  </si>
  <si>
    <r>
      <rPr>
        <vertAlign val="superscript"/>
        <sz val="10"/>
        <rFont val="Arial"/>
        <family val="2"/>
      </rPr>
      <t xml:space="preserve">(2) </t>
    </r>
    <r>
      <rPr>
        <sz val="10"/>
        <rFont val="Arial"/>
        <family val="2"/>
      </rPr>
      <t xml:space="preserve">Total Revenues at present rates from Attachment # 1 </t>
    </r>
  </si>
  <si>
    <r>
      <t>Revenue Requirements Index</t>
    </r>
    <r>
      <rPr>
        <vertAlign val="superscript"/>
        <sz val="10"/>
        <rFont val="Arial"/>
        <family val="2"/>
      </rPr>
      <t xml:space="preserve"> (1)</t>
    </r>
  </si>
  <si>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(Total Revenues divided by </t>
    </r>
  </si>
  <si>
    <r>
      <t>PROJECTED ROR AT PRESENT RATES -</t>
    </r>
    <r>
      <rPr>
        <vertAlign val="superscript"/>
        <sz val="10"/>
        <rFont val="Arial"/>
        <family val="2"/>
      </rPr>
      <t xml:space="preserve"> (1)</t>
    </r>
  </si>
  <si>
    <r>
      <t>PROPOSED INCREASES -</t>
    </r>
    <r>
      <rPr>
        <vertAlign val="superscript"/>
        <sz val="10"/>
        <rFont val="Arial"/>
        <family val="2"/>
      </rPr>
      <t xml:space="preserve"> (2)</t>
    </r>
  </si>
  <si>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Per Attachment No. 1</t>
    </r>
  </si>
  <si>
    <r>
      <rPr>
        <vertAlign val="superscript"/>
        <sz val="10"/>
        <rFont val="Arial"/>
        <family val="2"/>
      </rPr>
      <t xml:space="preserve">(2) </t>
    </r>
    <r>
      <rPr>
        <sz val="10"/>
        <rFont val="Arial"/>
        <family val="2"/>
      </rPr>
      <t>Per MFR E-5, Source and Amount of Revenues</t>
    </r>
  </si>
  <si>
    <t>SFHHA 010576</t>
  </si>
  <si>
    <t>FPL RC-16</t>
  </si>
  <si>
    <t>SFHHA 010577</t>
  </si>
  <si>
    <t>SFHHA 010578</t>
  </si>
  <si>
    <t>SFHHA 010579</t>
  </si>
  <si>
    <t>SFHHA 010580</t>
  </si>
  <si>
    <t>SFHHA 010581</t>
  </si>
  <si>
    <t>SFHHA 010582</t>
  </si>
  <si>
    <t>SFHHA 010583</t>
  </si>
  <si>
    <t>SFHHA 010584</t>
  </si>
  <si>
    <t>SFHHA 010585</t>
  </si>
  <si>
    <t>SFHHA 010586</t>
  </si>
  <si>
    <t>SFHHA 010587</t>
  </si>
  <si>
    <t>SFHHA 010588</t>
  </si>
  <si>
    <t>SFHHA 010589</t>
  </si>
  <si>
    <t>SFHHA 010590</t>
  </si>
  <si>
    <t>SFHHA 010591</t>
  </si>
  <si>
    <t>SFHHA 010592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</si>
</sst>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(* #,##0.00_);_(* \(#,##0.00\);_(* &quot;-&quot;??_);_(@_)"/>
    <numFmt numFmtId="164" formatCode="#,##0_)"/>
    <numFmt numFmtId="165" formatCode="#,##0.00%_);[Red]\(#,##0.00%\);&quot; &quot;"/>
    <numFmt numFmtId="166" formatCode="#,##0.000_);[Red]\(#,##0.000\);&quot; &quot;"/>
    <numFmt numFmtId="167" formatCode="#,##0.0%_);[Red]\(#,##0.0%\);&quot; &quot;"/>
    <numFmt numFmtId="168" formatCode="#,##0.00%_);\(#,##0.00%\)"/>
    <numFmt numFmtId="169" formatCode="#,##0.000"/>
    <numFmt numFmtId="170" formatCode="#0.00_);\(#0.00\)"/>
    <numFmt numFmtId="171" formatCode="#0.000_);\(#0.000\)"/>
    <numFmt numFmtId="172" formatCode="#,##0_);[Red]\(#,##0\);&quot; &quot;"/>
    <numFmt numFmtId="173" formatCode="#,##0.000000_);[Red]\(#,##0.000000\);&quot; &quot;"/>
    <numFmt numFmtId="174" formatCode="#,##0.000000_);\(#,##0.000000\)"/>
    <numFmt numFmtId="175" formatCode="#,##0.000%_);\(#,##0.000%\)"/>
    <numFmt numFmtId="176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vertAlign val="superscript"/>
      <sz val="12"/>
      <name val="Blue Highway"/>
    </font>
    <font>
      <sz val="12"/>
      <name val="Blue Highway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b/>
      <u/>
      <sz val="12"/>
      <name val="Arial"/>
      <family val="2"/>
    </font>
    <font>
      <b/>
      <u/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thick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medium">
        <color auto="1"/>
      </top>
      <bottom/>
      <diagonal/>
    </border>
  </borders>
  <cellStyleXfs count="22">
    <xf numFmtId="0" fontId="0" fillId="0" borderId="0"/>
    <xf numFmtId="0" fontId="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5">
    <xf numFmtId="0" fontId="0" fillId="0" borderId="0" xfId="0"/>
    <xf numFmtId="0" fontId="1" fillId="0" borderId="1" xfId="1" applyBorder="1"/>
    <xf numFmtId="0" fontId="1" fillId="0" borderId="0" xfId="1"/>
    <xf numFmtId="0" fontId="2" fillId="0" borderId="0" xfId="1" applyFont="1"/>
    <xf numFmtId="0" fontId="2" fillId="0" borderId="0" xfId="1" applyFont="1" applyAlignment="1">
      <alignment horizontal="center"/>
    </xf>
    <xf numFmtId="0" fontId="2" fillId="0" borderId="2" xfId="1" applyFont="1" applyBorder="1" applyAlignment="1">
      <alignment horizontal="center" vertical="center" wrapText="1"/>
    </xf>
    <xf numFmtId="0" fontId="3" fillId="0" borderId="0" xfId="1" applyFont="1" applyAlignment="1">
      <alignment horizontal="left"/>
    </xf>
    <xf numFmtId="37" fontId="2" fillId="0" borderId="0" xfId="1" applyNumberFormat="1" applyFont="1" applyAlignment="1">
      <alignment horizontal="right"/>
    </xf>
    <xf numFmtId="0" fontId="2" fillId="0" borderId="0" xfId="1" applyFont="1" applyAlignment="1">
      <alignment horizontal="left" indent="1"/>
    </xf>
    <xf numFmtId="0" fontId="2" fillId="0" borderId="0" xfId="1" applyFont="1" applyAlignment="1">
      <alignment horizontal="left" indent="2"/>
    </xf>
    <xf numFmtId="37" fontId="2" fillId="0" borderId="3" xfId="1" applyNumberFormat="1" applyFont="1" applyBorder="1" applyAlignment="1">
      <alignment horizontal="right"/>
    </xf>
    <xf numFmtId="0" fontId="3" fillId="0" borderId="0" xfId="1" applyFont="1" applyAlignment="1">
      <alignment horizontal="left" indent="1"/>
    </xf>
    <xf numFmtId="37" fontId="2" fillId="0" borderId="4" xfId="1" applyNumberFormat="1" applyFont="1" applyBorder="1" applyAlignment="1">
      <alignment horizontal="right"/>
    </xf>
    <xf numFmtId="0" fontId="3" fillId="0" borderId="0" xfId="1" applyFont="1" applyAlignment="1">
      <alignment horizontal="left" indent="2"/>
    </xf>
    <xf numFmtId="37" fontId="2" fillId="0" borderId="5" xfId="1" applyNumberFormat="1" applyFont="1" applyBorder="1" applyAlignment="1">
      <alignment horizontal="right"/>
    </xf>
    <xf numFmtId="164" fontId="2" fillId="0" borderId="4" xfId="1" applyNumberFormat="1" applyFont="1" applyBorder="1" applyAlignment="1">
      <alignment horizontal="right"/>
    </xf>
    <xf numFmtId="165" fontId="2" fillId="0" borderId="0" xfId="1" applyNumberFormat="1" applyFont="1" applyAlignment="1">
      <alignment horizontal="right"/>
    </xf>
    <xf numFmtId="166" fontId="2" fillId="0" borderId="0" xfId="1" applyNumberFormat="1" applyFont="1" applyAlignment="1">
      <alignment horizontal="right"/>
    </xf>
    <xf numFmtId="164" fontId="2" fillId="0" borderId="5" xfId="1" applyNumberFormat="1" applyFont="1" applyBorder="1" applyAlignment="1">
      <alignment horizontal="right"/>
    </xf>
    <xf numFmtId="0" fontId="2" fillId="0" borderId="0" xfId="1" applyNumberFormat="1" applyFont="1" applyAlignment="1">
      <alignment horizontal="right"/>
    </xf>
    <xf numFmtId="164" fontId="2" fillId="0" borderId="0" xfId="1" applyNumberFormat="1" applyFont="1" applyAlignment="1">
      <alignment horizontal="right"/>
    </xf>
    <xf numFmtId="167" fontId="2" fillId="0" borderId="0" xfId="1" applyNumberFormat="1" applyFont="1" applyAlignment="1">
      <alignment horizontal="right"/>
    </xf>
    <xf numFmtId="164" fontId="2" fillId="0" borderId="3" xfId="1" applyNumberFormat="1" applyFont="1" applyBorder="1" applyAlignment="1">
      <alignment horizontal="right"/>
    </xf>
    <xf numFmtId="0" fontId="6" fillId="0" borderId="0" xfId="1" applyFont="1"/>
    <xf numFmtId="168" fontId="2" fillId="0" borderId="0" xfId="1" applyNumberFormat="1" applyFont="1" applyAlignment="1">
      <alignment horizontal="right"/>
    </xf>
    <xf numFmtId="169" fontId="2" fillId="0" borderId="0" xfId="1" applyNumberFormat="1" applyFont="1" applyAlignment="1">
      <alignment horizontal="right"/>
    </xf>
    <xf numFmtId="0" fontId="3" fillId="0" borderId="2" xfId="1" applyFont="1" applyBorder="1" applyAlignment="1">
      <alignment horizontal="center" vertical="center" wrapText="1"/>
    </xf>
    <xf numFmtId="43" fontId="2" fillId="0" borderId="3" xfId="2" applyFont="1" applyBorder="1" applyAlignment="1">
      <alignment horizontal="right"/>
    </xf>
    <xf numFmtId="0" fontId="1" fillId="0" borderId="0" xfId="1"/>
    <xf numFmtId="0" fontId="1" fillId="0" borderId="1" xfId="1" applyBorder="1"/>
    <xf numFmtId="0" fontId="9" fillId="0" borderId="0" xfId="1" applyFont="1" applyAlignment="1">
      <alignment horizontal="left"/>
    </xf>
    <xf numFmtId="37" fontId="10" fillId="0" borderId="0" xfId="1" applyNumberFormat="1" applyFont="1" applyAlignment="1">
      <alignment horizontal="right"/>
    </xf>
    <xf numFmtId="0" fontId="10" fillId="0" borderId="0" xfId="1" applyFont="1" applyAlignment="1">
      <alignment horizontal="left" indent="1"/>
    </xf>
    <xf numFmtId="0" fontId="10" fillId="0" borderId="0" xfId="1" applyFont="1" applyAlignment="1">
      <alignment horizontal="left" indent="2"/>
    </xf>
    <xf numFmtId="37" fontId="10" fillId="0" borderId="3" xfId="1" applyNumberFormat="1" applyFont="1" applyBorder="1" applyAlignment="1">
      <alignment horizontal="right"/>
    </xf>
    <xf numFmtId="0" fontId="9" fillId="0" borderId="0" xfId="1" applyFont="1" applyAlignment="1">
      <alignment horizontal="left" indent="1"/>
    </xf>
    <xf numFmtId="0" fontId="9" fillId="0" borderId="0" xfId="1" applyFont="1" applyAlignment="1">
      <alignment horizontal="left" indent="2"/>
    </xf>
    <xf numFmtId="37" fontId="10" fillId="0" borderId="5" xfId="1" applyNumberFormat="1" applyFont="1" applyBorder="1" applyAlignment="1">
      <alignment horizontal="right"/>
    </xf>
    <xf numFmtId="165" fontId="10" fillId="0" borderId="0" xfId="1" applyNumberFormat="1" applyFont="1" applyAlignment="1">
      <alignment horizontal="right"/>
    </xf>
    <xf numFmtId="0" fontId="10" fillId="0" borderId="0" xfId="1" applyFont="1"/>
    <xf numFmtId="0" fontId="10" fillId="0" borderId="0" xfId="1" applyFont="1" applyAlignment="1">
      <alignment horizontal="center"/>
    </xf>
    <xf numFmtId="43" fontId="2" fillId="0" borderId="0" xfId="2" applyFont="1" applyAlignment="1">
      <alignment horizontal="right"/>
    </xf>
    <xf numFmtId="10" fontId="10" fillId="0" borderId="0" xfId="3" applyNumberFormat="1" applyFont="1" applyAlignment="1">
      <alignment horizontal="right"/>
    </xf>
    <xf numFmtId="0" fontId="11" fillId="0" borderId="0" xfId="1" applyFont="1"/>
    <xf numFmtId="37" fontId="1" fillId="0" borderId="0" xfId="1" applyNumberFormat="1"/>
    <xf numFmtId="43" fontId="11" fillId="0" borderId="1" xfId="2" applyFont="1" applyBorder="1"/>
    <xf numFmtId="0" fontId="12" fillId="0" borderId="1" xfId="1" applyFont="1" applyBorder="1"/>
    <xf numFmtId="0" fontId="8" fillId="0" borderId="0" xfId="0" applyFont="1"/>
    <xf numFmtId="0" fontId="1" fillId="0" borderId="0" xfId="1"/>
    <xf numFmtId="0" fontId="1" fillId="0" borderId="1" xfId="1" applyBorder="1"/>
    <xf numFmtId="0" fontId="1" fillId="0" borderId="1" xfId="4" applyBorder="1"/>
    <xf numFmtId="0" fontId="1" fillId="0" borderId="0" xfId="4"/>
    <xf numFmtId="0" fontId="10" fillId="0" borderId="0" xfId="4" applyFont="1"/>
    <xf numFmtId="0" fontId="10" fillId="0" borderId="0" xfId="4" applyFont="1" applyAlignment="1">
      <alignment horizontal="center"/>
    </xf>
    <xf numFmtId="0" fontId="14" fillId="0" borderId="0" xfId="4" applyFont="1" applyAlignment="1">
      <alignment horizontal="left"/>
    </xf>
    <xf numFmtId="37" fontId="10" fillId="0" borderId="0" xfId="4" applyNumberFormat="1" applyFont="1" applyAlignment="1">
      <alignment horizontal="right"/>
    </xf>
    <xf numFmtId="0" fontId="10" fillId="0" borderId="0" xfId="4" applyFont="1" applyAlignment="1">
      <alignment horizontal="left" indent="1"/>
    </xf>
    <xf numFmtId="0" fontId="9" fillId="0" borderId="0" xfId="4" applyFont="1" applyAlignment="1">
      <alignment horizontal="left" indent="2"/>
    </xf>
    <xf numFmtId="37" fontId="10" fillId="0" borderId="3" xfId="4" applyNumberFormat="1" applyFont="1" applyBorder="1" applyAlignment="1">
      <alignment horizontal="right"/>
    </xf>
    <xf numFmtId="0" fontId="9" fillId="0" borderId="0" xfId="4" applyFont="1" applyAlignment="1">
      <alignment horizontal="left" indent="3"/>
    </xf>
    <xf numFmtId="0" fontId="9" fillId="0" borderId="0" xfId="4" applyFont="1" applyAlignment="1">
      <alignment horizontal="left" indent="4"/>
    </xf>
    <xf numFmtId="37" fontId="10" fillId="0" borderId="7" xfId="4" applyNumberFormat="1" applyFont="1" applyBorder="1" applyAlignment="1">
      <alignment horizontal="right"/>
    </xf>
    <xf numFmtId="0" fontId="2" fillId="0" borderId="0" xfId="4" applyFont="1"/>
    <xf numFmtId="0" fontId="2" fillId="0" borderId="0" xfId="4" applyFont="1" applyAlignment="1">
      <alignment horizontal="center"/>
    </xf>
    <xf numFmtId="0" fontId="2" fillId="0" borderId="2" xfId="4" applyFont="1" applyBorder="1" applyAlignment="1">
      <alignment horizontal="center" vertical="center" wrapText="1"/>
    </xf>
    <xf numFmtId="0" fontId="15" fillId="0" borderId="0" xfId="4" applyFont="1" applyAlignment="1">
      <alignment horizontal="left"/>
    </xf>
    <xf numFmtId="37" fontId="2" fillId="0" borderId="0" xfId="4" applyNumberFormat="1" applyFont="1" applyAlignment="1">
      <alignment horizontal="right"/>
    </xf>
    <xf numFmtId="172" fontId="2" fillId="0" borderId="0" xfId="4" applyNumberFormat="1" applyFont="1" applyAlignment="1">
      <alignment horizontal="right"/>
    </xf>
    <xf numFmtId="0" fontId="2" fillId="0" borderId="0" xfId="4" applyFont="1" applyAlignment="1">
      <alignment horizontal="left" indent="1"/>
    </xf>
    <xf numFmtId="175" fontId="2" fillId="0" borderId="0" xfId="4" applyNumberFormat="1" applyFont="1" applyAlignment="1">
      <alignment horizontal="right"/>
    </xf>
    <xf numFmtId="0" fontId="3" fillId="0" borderId="0" xfId="4" applyFont="1" applyAlignment="1">
      <alignment horizontal="left" indent="2"/>
    </xf>
    <xf numFmtId="37" fontId="2" fillId="0" borderId="3" xfId="4" applyNumberFormat="1" applyFont="1" applyBorder="1" applyAlignment="1">
      <alignment horizontal="right"/>
    </xf>
    <xf numFmtId="175" fontId="2" fillId="0" borderId="3" xfId="4" applyNumberFormat="1" applyFont="1" applyBorder="1" applyAlignment="1">
      <alignment horizontal="right"/>
    </xf>
    <xf numFmtId="0" fontId="3" fillId="0" borderId="0" xfId="4" applyFont="1" applyAlignment="1">
      <alignment horizontal="left" indent="3"/>
    </xf>
    <xf numFmtId="0" fontId="3" fillId="0" borderId="0" xfId="4" applyFont="1" applyAlignment="1">
      <alignment horizontal="left" indent="4"/>
    </xf>
    <xf numFmtId="37" fontId="2" fillId="0" borderId="7" xfId="4" applyNumberFormat="1" applyFont="1" applyBorder="1" applyAlignment="1">
      <alignment horizontal="right"/>
    </xf>
    <xf numFmtId="175" fontId="2" fillId="0" borderId="7" xfId="4" applyNumberFormat="1" applyFont="1" applyBorder="1" applyAlignment="1">
      <alignment horizontal="right"/>
    </xf>
    <xf numFmtId="0" fontId="1" fillId="0" borderId="0" xfId="4" applyBorder="1"/>
    <xf numFmtId="0" fontId="12" fillId="0" borderId="0" xfId="4" applyFont="1"/>
    <xf numFmtId="0" fontId="11" fillId="0" borderId="1" xfId="4" applyFont="1" applyBorder="1" applyAlignment="1">
      <alignment horizontal="center"/>
    </xf>
    <xf numFmtId="0" fontId="2" fillId="0" borderId="0" xfId="4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1" fillId="0" borderId="0" xfId="4" applyAlignment="1">
      <alignment horizontal="center"/>
    </xf>
    <xf numFmtId="0" fontId="1" fillId="4" borderId="0" xfId="4" applyFill="1"/>
    <xf numFmtId="37" fontId="1" fillId="4" borderId="0" xfId="4" applyNumberFormat="1" applyFill="1"/>
    <xf numFmtId="37" fontId="1" fillId="5" borderId="0" xfId="4" applyNumberFormat="1" applyFill="1"/>
    <xf numFmtId="0" fontId="1" fillId="6" borderId="0" xfId="4" applyFill="1"/>
    <xf numFmtId="37" fontId="1" fillId="6" borderId="0" xfId="4" applyNumberFormat="1" applyFill="1"/>
    <xf numFmtId="0" fontId="1" fillId="4" borderId="0" xfId="1" applyFill="1"/>
    <xf numFmtId="0" fontId="0" fillId="0" borderId="1" xfId="0" applyBorder="1"/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37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left" indent="1"/>
    </xf>
    <xf numFmtId="172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left" indent="2"/>
    </xf>
    <xf numFmtId="0" fontId="9" fillId="0" borderId="0" xfId="0" applyFont="1" applyAlignment="1">
      <alignment horizontal="left" indent="1"/>
    </xf>
    <xf numFmtId="37" fontId="10" fillId="0" borderId="3" xfId="0" applyNumberFormat="1" applyFont="1" applyBorder="1" applyAlignment="1">
      <alignment horizontal="right"/>
    </xf>
    <xf numFmtId="174" fontId="10" fillId="0" borderId="0" xfId="0" applyNumberFormat="1" applyFont="1" applyAlignment="1">
      <alignment horizontal="right"/>
    </xf>
    <xf numFmtId="174" fontId="10" fillId="0" borderId="3" xfId="0" applyNumberFormat="1" applyFont="1" applyBorder="1" applyAlignment="1">
      <alignment horizontal="right"/>
    </xf>
    <xf numFmtId="174" fontId="10" fillId="0" borderId="0" xfId="0" applyNumberFormat="1" applyFont="1" applyBorder="1" applyAlignment="1">
      <alignment horizontal="right"/>
    </xf>
    <xf numFmtId="0" fontId="1" fillId="0" borderId="0" xfId="6"/>
    <xf numFmtId="0" fontId="1" fillId="0" borderId="1" xfId="6" applyBorder="1"/>
    <xf numFmtId="0" fontId="3" fillId="0" borderId="0" xfId="6" applyFont="1"/>
    <xf numFmtId="0" fontId="3" fillId="0" borderId="2" xfId="6" applyFont="1" applyBorder="1" applyAlignment="1">
      <alignment horizontal="center" vertical="center" wrapText="1"/>
    </xf>
    <xf numFmtId="0" fontId="2" fillId="0" borderId="0" xfId="6" applyFont="1" applyAlignment="1">
      <alignment horizontal="left"/>
    </xf>
    <xf numFmtId="172" fontId="2" fillId="0" borderId="0" xfId="6" applyNumberFormat="1" applyFont="1" applyAlignment="1">
      <alignment horizontal="right"/>
    </xf>
    <xf numFmtId="0" fontId="2" fillId="0" borderId="0" xfId="6" applyFont="1" applyAlignment="1">
      <alignment horizontal="left" indent="1"/>
    </xf>
    <xf numFmtId="0" fontId="2" fillId="0" borderId="0" xfId="6" applyFont="1" applyAlignment="1">
      <alignment horizontal="left" indent="2"/>
    </xf>
    <xf numFmtId="0" fontId="2" fillId="0" borderId="0" xfId="6" applyFont="1" applyAlignment="1">
      <alignment horizontal="left" indent="3"/>
    </xf>
    <xf numFmtId="0" fontId="2" fillId="0" borderId="0" xfId="6" applyFont="1" applyAlignment="1">
      <alignment horizontal="left" indent="4"/>
    </xf>
    <xf numFmtId="0" fontId="1" fillId="0" borderId="0" xfId="6"/>
    <xf numFmtId="0" fontId="1" fillId="0" borderId="1" xfId="6" applyBorder="1"/>
    <xf numFmtId="0" fontId="3" fillId="0" borderId="0" xfId="6" applyFont="1"/>
    <xf numFmtId="0" fontId="3" fillId="0" borderId="2" xfId="6" applyFont="1" applyBorder="1" applyAlignment="1">
      <alignment horizontal="center" vertical="center" wrapText="1"/>
    </xf>
    <xf numFmtId="0" fontId="2" fillId="0" borderId="0" xfId="6" applyFont="1" applyAlignment="1">
      <alignment horizontal="left"/>
    </xf>
    <xf numFmtId="172" fontId="2" fillId="0" borderId="0" xfId="6" applyNumberFormat="1" applyFont="1" applyAlignment="1">
      <alignment horizontal="right"/>
    </xf>
    <xf numFmtId="0" fontId="2" fillId="0" borderId="0" xfId="6" applyFont="1" applyAlignment="1">
      <alignment horizontal="left" indent="1"/>
    </xf>
    <xf numFmtId="0" fontId="2" fillId="0" borderId="0" xfId="6" applyFont="1" applyAlignment="1">
      <alignment horizontal="left" indent="2"/>
    </xf>
    <xf numFmtId="0" fontId="2" fillId="0" borderId="0" xfId="6" applyFont="1" applyAlignment="1">
      <alignment horizontal="left" indent="3"/>
    </xf>
    <xf numFmtId="0" fontId="2" fillId="0" borderId="0" xfId="6" applyFont="1" applyAlignment="1">
      <alignment horizontal="left" indent="4"/>
    </xf>
    <xf numFmtId="176" fontId="2" fillId="0" borderId="0" xfId="2" applyNumberFormat="1" applyFont="1" applyAlignment="1">
      <alignment horizontal="right"/>
    </xf>
    <xf numFmtId="176" fontId="0" fillId="0" borderId="0" xfId="2" applyNumberFormat="1" applyFont="1"/>
    <xf numFmtId="174" fontId="10" fillId="0" borderId="10" xfId="0" applyNumberFormat="1" applyFont="1" applyBorder="1" applyAlignment="1">
      <alignment horizontal="right"/>
    </xf>
    <xf numFmtId="37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 indent="1"/>
    </xf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 indent="3"/>
    </xf>
    <xf numFmtId="37" fontId="2" fillId="0" borderId="0" xfId="0" applyNumberFormat="1" applyFont="1" applyBorder="1" applyAlignment="1">
      <alignment horizontal="right"/>
    </xf>
    <xf numFmtId="0" fontId="1" fillId="0" borderId="0" xfId="6"/>
    <xf numFmtId="37" fontId="16" fillId="0" borderId="0" xfId="6" applyNumberFormat="1" applyFont="1" applyAlignment="1">
      <alignment horizontal="right"/>
    </xf>
    <xf numFmtId="37" fontId="16" fillId="0" borderId="3" xfId="6" applyNumberFormat="1" applyFont="1" applyBorder="1" applyAlignment="1">
      <alignment horizontal="right"/>
    </xf>
    <xf numFmtId="37" fontId="16" fillId="0" borderId="7" xfId="6" applyNumberFormat="1" applyFont="1" applyBorder="1" applyAlignment="1">
      <alignment horizontal="right"/>
    </xf>
    <xf numFmtId="0" fontId="1" fillId="0" borderId="0" xfId="6"/>
    <xf numFmtId="0" fontId="1" fillId="0" borderId="1" xfId="6" applyBorder="1"/>
    <xf numFmtId="0" fontId="16" fillId="0" borderId="0" xfId="6" applyFont="1" applyAlignment="1">
      <alignment horizontal="left" indent="1"/>
    </xf>
    <xf numFmtId="0" fontId="16" fillId="0" borderId="0" xfId="6" applyFont="1" applyAlignment="1">
      <alignment horizontal="left" indent="2"/>
    </xf>
    <xf numFmtId="0" fontId="16" fillId="0" borderId="0" xfId="6" applyFont="1"/>
    <xf numFmtId="0" fontId="16" fillId="0" borderId="0" xfId="6" applyFont="1" applyAlignment="1">
      <alignment horizontal="center"/>
    </xf>
    <xf numFmtId="0" fontId="16" fillId="0" borderId="2" xfId="6" applyFont="1" applyBorder="1" applyAlignment="1">
      <alignment horizontal="center" vertical="center" wrapText="1"/>
    </xf>
    <xf numFmtId="37" fontId="16" fillId="0" borderId="0" xfId="6" applyNumberFormat="1" applyFont="1" applyAlignment="1">
      <alignment horizontal="right"/>
    </xf>
    <xf numFmtId="0" fontId="17" fillId="0" borderId="0" xfId="6" applyFont="1" applyAlignment="1">
      <alignment horizontal="left"/>
    </xf>
    <xf numFmtId="37" fontId="16" fillId="0" borderId="3" xfId="6" applyNumberFormat="1" applyFont="1" applyBorder="1" applyAlignment="1">
      <alignment horizontal="right"/>
    </xf>
    <xf numFmtId="37" fontId="16" fillId="0" borderId="5" xfId="6" applyNumberFormat="1" applyFont="1" applyBorder="1" applyAlignment="1">
      <alignment horizontal="right"/>
    </xf>
    <xf numFmtId="165" fontId="16" fillId="0" borderId="0" xfId="6" applyNumberFormat="1" applyFont="1" applyAlignment="1">
      <alignment horizontal="right"/>
    </xf>
    <xf numFmtId="0" fontId="17" fillId="0" borderId="0" xfId="6" applyFont="1" applyAlignment="1">
      <alignment horizontal="left" indent="1"/>
    </xf>
    <xf numFmtId="0" fontId="17" fillId="0" borderId="0" xfId="6" applyFont="1" applyAlignment="1">
      <alignment horizontal="left" indent="2"/>
    </xf>
    <xf numFmtId="167" fontId="16" fillId="0" borderId="0" xfId="6" applyNumberFormat="1" applyFont="1" applyAlignment="1">
      <alignment horizontal="right"/>
    </xf>
    <xf numFmtId="0" fontId="1" fillId="0" borderId="0" xfId="6"/>
    <xf numFmtId="0" fontId="1" fillId="0" borderId="1" xfId="6" applyBorder="1"/>
    <xf numFmtId="172" fontId="16" fillId="0" borderId="0" xfId="6" applyNumberFormat="1" applyFont="1" applyAlignment="1">
      <alignment horizontal="right"/>
    </xf>
    <xf numFmtId="0" fontId="16" fillId="0" borderId="0" xfId="6" applyFont="1"/>
    <xf numFmtId="0" fontId="16" fillId="0" borderId="0" xfId="6" applyFont="1" applyAlignment="1">
      <alignment horizontal="center"/>
    </xf>
    <xf numFmtId="0" fontId="16" fillId="0" borderId="2" xfId="6" applyFont="1" applyBorder="1" applyAlignment="1">
      <alignment horizontal="center" vertical="center" wrapText="1"/>
    </xf>
    <xf numFmtId="0" fontId="18" fillId="0" borderId="0" xfId="6" applyFont="1" applyAlignment="1">
      <alignment horizontal="left"/>
    </xf>
    <xf numFmtId="37" fontId="16" fillId="0" borderId="0" xfId="6" applyNumberFormat="1" applyFont="1" applyAlignment="1">
      <alignment horizontal="right"/>
    </xf>
    <xf numFmtId="0" fontId="17" fillId="0" borderId="0" xfId="6" applyFont="1" applyAlignment="1">
      <alignment horizontal="left"/>
    </xf>
    <xf numFmtId="0" fontId="16" fillId="0" borderId="0" xfId="6" applyFont="1" applyAlignment="1">
      <alignment horizontal="left" wrapText="1" indent="1"/>
    </xf>
    <xf numFmtId="37" fontId="16" fillId="0" borderId="3" xfId="6" applyNumberFormat="1" applyFont="1" applyBorder="1" applyAlignment="1">
      <alignment horizontal="right"/>
    </xf>
    <xf numFmtId="172" fontId="16" fillId="0" borderId="3" xfId="6" applyNumberFormat="1" applyFont="1" applyBorder="1" applyAlignment="1">
      <alignment horizontal="right"/>
    </xf>
    <xf numFmtId="173" fontId="16" fillId="0" borderId="0" xfId="6" applyNumberFormat="1" applyFont="1" applyAlignment="1">
      <alignment horizontal="right"/>
    </xf>
    <xf numFmtId="174" fontId="16" fillId="0" borderId="0" xfId="6" applyNumberFormat="1" applyFont="1" applyAlignment="1">
      <alignment horizontal="right"/>
    </xf>
    <xf numFmtId="174" fontId="16" fillId="0" borderId="3" xfId="6" applyNumberFormat="1" applyFont="1" applyBorder="1" applyAlignment="1">
      <alignment horizontal="right"/>
    </xf>
    <xf numFmtId="0" fontId="1" fillId="0" borderId="0" xfId="6"/>
    <xf numFmtId="0" fontId="1" fillId="0" borderId="1" xfId="6" applyBorder="1"/>
    <xf numFmtId="172" fontId="16" fillId="0" borderId="0" xfId="6" applyNumberFormat="1" applyFont="1" applyAlignment="1">
      <alignment horizontal="right"/>
    </xf>
    <xf numFmtId="0" fontId="16" fillId="0" borderId="0" xfId="6" applyFont="1" applyAlignment="1">
      <alignment horizontal="left" indent="1"/>
    </xf>
    <xf numFmtId="0" fontId="16" fillId="0" borderId="0" xfId="6" applyFont="1"/>
    <xf numFmtId="0" fontId="16" fillId="0" borderId="0" xfId="6" applyFont="1" applyAlignment="1">
      <alignment horizontal="center"/>
    </xf>
    <xf numFmtId="0" fontId="16" fillId="0" borderId="2" xfId="6" applyFont="1" applyBorder="1" applyAlignment="1">
      <alignment horizontal="center" vertical="center" wrapText="1"/>
    </xf>
    <xf numFmtId="37" fontId="16" fillId="0" borderId="0" xfId="6" applyNumberFormat="1" applyFont="1" applyAlignment="1">
      <alignment horizontal="right"/>
    </xf>
    <xf numFmtId="37" fontId="16" fillId="0" borderId="3" xfId="6" applyNumberFormat="1" applyFont="1" applyBorder="1" applyAlignment="1">
      <alignment horizontal="right"/>
    </xf>
    <xf numFmtId="0" fontId="17" fillId="0" borderId="0" xfId="6" applyFont="1" applyAlignment="1">
      <alignment horizontal="left" indent="2"/>
    </xf>
    <xf numFmtId="0" fontId="19" fillId="0" borderId="0" xfId="6" applyFont="1" applyAlignment="1">
      <alignment horizontal="left"/>
    </xf>
    <xf numFmtId="175" fontId="16" fillId="0" borderId="0" xfId="6" applyNumberFormat="1" applyFont="1" applyAlignment="1">
      <alignment horizontal="right"/>
    </xf>
    <xf numFmtId="175" fontId="16" fillId="0" borderId="3" xfId="6" applyNumberFormat="1" applyFont="1" applyBorder="1" applyAlignment="1">
      <alignment horizontal="right"/>
    </xf>
    <xf numFmtId="0" fontId="17" fillId="0" borderId="0" xfId="6" applyFont="1" applyAlignment="1">
      <alignment horizontal="left" indent="3"/>
    </xf>
    <xf numFmtId="0" fontId="17" fillId="0" borderId="0" xfId="6" applyFont="1" applyAlignment="1">
      <alignment horizontal="left" indent="4"/>
    </xf>
    <xf numFmtId="37" fontId="16" fillId="0" borderId="7" xfId="6" applyNumberFormat="1" applyFont="1" applyBorder="1" applyAlignment="1">
      <alignment horizontal="right"/>
    </xf>
    <xf numFmtId="175" fontId="16" fillId="0" borderId="7" xfId="6" applyNumberFormat="1" applyFont="1" applyBorder="1" applyAlignment="1">
      <alignment horizontal="right"/>
    </xf>
    <xf numFmtId="0" fontId="1" fillId="0" borderId="0" xfId="6"/>
    <xf numFmtId="0" fontId="1" fillId="0" borderId="1" xfId="6" applyBorder="1"/>
    <xf numFmtId="0" fontId="17" fillId="0" borderId="0" xfId="6" applyFont="1"/>
    <xf numFmtId="0" fontId="17" fillId="0" borderId="2" xfId="6" applyFont="1" applyBorder="1" applyAlignment="1">
      <alignment horizontal="center" vertical="center" wrapText="1"/>
    </xf>
    <xf numFmtId="0" fontId="16" fillId="0" borderId="0" xfId="6" applyFont="1" applyAlignment="1">
      <alignment horizontal="left"/>
    </xf>
    <xf numFmtId="172" fontId="16" fillId="0" borderId="0" xfId="6" applyNumberFormat="1" applyFont="1" applyAlignment="1">
      <alignment horizontal="right"/>
    </xf>
    <xf numFmtId="0" fontId="16" fillId="0" borderId="0" xfId="6" applyFont="1" applyAlignment="1">
      <alignment horizontal="left" indent="1"/>
    </xf>
    <xf numFmtId="0" fontId="16" fillId="0" borderId="0" xfId="6" applyFont="1" applyAlignment="1">
      <alignment horizontal="left" indent="2"/>
    </xf>
    <xf numFmtId="0" fontId="16" fillId="0" borderId="0" xfId="6" applyFont="1" applyAlignment="1">
      <alignment horizontal="left" indent="3"/>
    </xf>
    <xf numFmtId="0" fontId="16" fillId="0" borderId="0" xfId="6" applyFont="1" applyAlignment="1">
      <alignment horizontal="left" indent="4"/>
    </xf>
    <xf numFmtId="0" fontId="1" fillId="0" borderId="0" xfId="6"/>
    <xf numFmtId="0" fontId="1" fillId="0" borderId="1" xfId="6" applyBorder="1"/>
    <xf numFmtId="0" fontId="17" fillId="0" borderId="0" xfId="6" applyFont="1"/>
    <xf numFmtId="0" fontId="17" fillId="0" borderId="2" xfId="6" applyFont="1" applyBorder="1" applyAlignment="1">
      <alignment horizontal="center" vertical="center" wrapText="1"/>
    </xf>
    <xf numFmtId="0" fontId="16" fillId="0" borderId="0" xfId="6" applyFont="1" applyAlignment="1">
      <alignment horizontal="left" indent="1"/>
    </xf>
    <xf numFmtId="0" fontId="16" fillId="0" borderId="0" xfId="6" applyFont="1" applyAlignment="1">
      <alignment horizontal="left" indent="2"/>
    </xf>
    <xf numFmtId="0" fontId="16" fillId="0" borderId="0" xfId="6" applyFont="1"/>
    <xf numFmtId="0" fontId="16" fillId="0" borderId="0" xfId="6" applyFont="1" applyAlignment="1">
      <alignment horizontal="center"/>
    </xf>
    <xf numFmtId="37" fontId="16" fillId="0" borderId="0" xfId="6" applyNumberFormat="1" applyFont="1" applyAlignment="1">
      <alignment horizontal="right"/>
    </xf>
    <xf numFmtId="0" fontId="17" fillId="0" borderId="0" xfId="6" applyFont="1" applyAlignment="1">
      <alignment horizontal="left"/>
    </xf>
    <xf numFmtId="37" fontId="16" fillId="0" borderId="3" xfId="6" applyNumberFormat="1" applyFont="1" applyBorder="1" applyAlignment="1">
      <alignment horizontal="right"/>
    </xf>
    <xf numFmtId="37" fontId="16" fillId="0" borderId="5" xfId="6" applyNumberFormat="1" applyFont="1" applyBorder="1" applyAlignment="1">
      <alignment horizontal="right"/>
    </xf>
    <xf numFmtId="165" fontId="16" fillId="0" borderId="0" xfId="6" applyNumberFormat="1" applyFont="1" applyAlignment="1">
      <alignment horizontal="right"/>
    </xf>
    <xf numFmtId="0" fontId="17" fillId="0" borderId="0" xfId="6" applyFont="1" applyAlignment="1">
      <alignment horizontal="left" indent="1"/>
    </xf>
    <xf numFmtId="37" fontId="16" fillId="0" borderId="4" xfId="6" applyNumberFormat="1" applyFont="1" applyBorder="1" applyAlignment="1">
      <alignment horizontal="right"/>
    </xf>
    <xf numFmtId="0" fontId="17" fillId="0" borderId="0" xfId="6" applyFont="1" applyAlignment="1">
      <alignment horizontal="left" indent="2"/>
    </xf>
    <xf numFmtId="170" fontId="16" fillId="0" borderId="0" xfId="6" applyNumberFormat="1" applyFont="1" applyAlignment="1">
      <alignment horizontal="right"/>
    </xf>
    <xf numFmtId="0" fontId="20" fillId="0" borderId="0" xfId="6" applyFont="1" applyAlignment="1">
      <alignment horizontal="left" indent="2"/>
    </xf>
    <xf numFmtId="167" fontId="16" fillId="0" borderId="0" xfId="6" applyNumberFormat="1" applyFont="1" applyAlignment="1">
      <alignment horizontal="right"/>
    </xf>
    <xf numFmtId="0" fontId="1" fillId="0" borderId="0" xfId="6"/>
    <xf numFmtId="0" fontId="1" fillId="0" borderId="1" xfId="6" applyBorder="1"/>
    <xf numFmtId="0" fontId="16" fillId="0" borderId="0" xfId="6" applyFont="1" applyAlignment="1">
      <alignment horizontal="left" indent="1"/>
    </xf>
    <xf numFmtId="0" fontId="16" fillId="0" borderId="0" xfId="6" applyFont="1" applyAlignment="1">
      <alignment horizontal="left" indent="2"/>
    </xf>
    <xf numFmtId="0" fontId="16" fillId="0" borderId="0" xfId="6" applyFont="1"/>
    <xf numFmtId="0" fontId="16" fillId="0" borderId="0" xfId="6" applyFont="1" applyAlignment="1">
      <alignment horizontal="center"/>
    </xf>
    <xf numFmtId="0" fontId="16" fillId="0" borderId="2" xfId="6" applyFont="1" applyBorder="1" applyAlignment="1">
      <alignment horizontal="center" vertical="center" wrapText="1"/>
    </xf>
    <xf numFmtId="37" fontId="16" fillId="0" borderId="0" xfId="6" applyNumberFormat="1" applyFont="1" applyAlignment="1">
      <alignment horizontal="right"/>
    </xf>
    <xf numFmtId="0" fontId="17" fillId="0" borderId="0" xfId="6" applyFont="1" applyAlignment="1">
      <alignment horizontal="left"/>
    </xf>
    <xf numFmtId="37" fontId="16" fillId="0" borderId="3" xfId="6" applyNumberFormat="1" applyFont="1" applyBorder="1" applyAlignment="1">
      <alignment horizontal="right"/>
    </xf>
    <xf numFmtId="0" fontId="16" fillId="0" borderId="0" xfId="6" applyNumberFormat="1" applyFont="1" applyAlignment="1">
      <alignment horizontal="right"/>
    </xf>
    <xf numFmtId="37" fontId="16" fillId="0" borderId="5" xfId="6" applyNumberFormat="1" applyFont="1" applyBorder="1" applyAlignment="1">
      <alignment horizontal="right"/>
    </xf>
    <xf numFmtId="165" fontId="16" fillId="0" borderId="0" xfId="6" applyNumberFormat="1" applyFont="1" applyAlignment="1">
      <alignment horizontal="right"/>
    </xf>
    <xf numFmtId="171" fontId="16" fillId="0" borderId="0" xfId="6" applyNumberFormat="1" applyFont="1" applyAlignment="1">
      <alignment horizontal="right"/>
    </xf>
    <xf numFmtId="166" fontId="16" fillId="0" borderId="0" xfId="6" applyNumberFormat="1" applyFont="1" applyAlignment="1">
      <alignment horizontal="right"/>
    </xf>
    <xf numFmtId="0" fontId="16" fillId="0" borderId="2" xfId="6" applyFont="1" applyBorder="1" applyAlignment="1">
      <alignment horizontal="center" vertical="center" wrapText="1"/>
    </xf>
    <xf numFmtId="0" fontId="1" fillId="0" borderId="6" xfId="6" applyNumberFormat="1" applyFont="1" applyFill="1" applyBorder="1"/>
    <xf numFmtId="0" fontId="2" fillId="0" borderId="2" xfId="4" applyFont="1" applyBorder="1" applyAlignment="1">
      <alignment horizontal="center" vertical="center" wrapText="1"/>
    </xf>
    <xf numFmtId="0" fontId="1" fillId="0" borderId="6" xfId="4" applyNumberFormat="1" applyFont="1" applyFill="1" applyBorder="1"/>
    <xf numFmtId="0" fontId="2" fillId="0" borderId="8" xfId="4" applyFont="1" applyBorder="1" applyAlignment="1">
      <alignment horizontal="center" vertical="center" wrapText="1"/>
    </xf>
    <xf numFmtId="0" fontId="2" fillId="0" borderId="9" xfId="4" applyFont="1" applyBorder="1" applyAlignment="1">
      <alignment horizontal="center" vertical="center" wrapText="1"/>
    </xf>
    <xf numFmtId="0" fontId="3" fillId="2" borderId="8" xfId="4" applyFont="1" applyFill="1" applyBorder="1" applyAlignment="1">
      <alignment horizontal="center" vertical="center" wrapText="1"/>
    </xf>
    <xf numFmtId="0" fontId="3" fillId="2" borderId="9" xfId="4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</cellXfs>
  <cellStyles count="22">
    <cellStyle name="Comma" xfId="2" builtinId="3"/>
    <cellStyle name="Normal" xfId="0" builtinId="0"/>
    <cellStyle name="Normal 10" xfId="6"/>
    <cellStyle name="Normal 11" xfId="7"/>
    <cellStyle name="Normal 12" xfId="8"/>
    <cellStyle name="Normal 13" xfId="9"/>
    <cellStyle name="Normal 14" xfId="10"/>
    <cellStyle name="Normal 15" xfId="11"/>
    <cellStyle name="Normal 16" xfId="12"/>
    <cellStyle name="Normal 17" xfId="4"/>
    <cellStyle name="Normal 18" xfId="13"/>
    <cellStyle name="Normal 19" xfId="14"/>
    <cellStyle name="Normal 2" xfId="1"/>
    <cellStyle name="Normal 20" xfId="15"/>
    <cellStyle name="Normal 3" xfId="16"/>
    <cellStyle name="Normal 4" xfId="17"/>
    <cellStyle name="Normal 5" xfId="18"/>
    <cellStyle name="Normal 6" xfId="19"/>
    <cellStyle name="Normal 7" xfId="5"/>
    <cellStyle name="Normal 8" xfId="20"/>
    <cellStyle name="Normal 9" xfId="21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D72"/>
  <sheetViews>
    <sheetView tabSelected="1" zoomScale="80" zoomScaleNormal="80" workbookViewId="0">
      <pane xSplit="1" ySplit="8" topLeftCell="B9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5" x14ac:dyDescent="0.25"/>
  <cols>
    <col min="1" max="1" width="45.7109375" customWidth="1"/>
    <col min="2" max="2" width="14.28515625" bestFit="1" customWidth="1"/>
    <col min="3" max="23" width="11.28515625" customWidth="1"/>
  </cols>
  <sheetData>
    <row r="1" spans="1:16384" x14ac:dyDescent="0.25">
      <c r="A1" s="43" t="s">
        <v>543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  <c r="AMZ1" s="43"/>
      <c r="ANA1" s="43"/>
      <c r="ANB1" s="43"/>
      <c r="ANC1" s="43"/>
      <c r="AND1" s="43"/>
      <c r="ANE1" s="43"/>
      <c r="ANF1" s="43"/>
      <c r="ANG1" s="43"/>
      <c r="ANH1" s="43"/>
      <c r="ANI1" s="43"/>
      <c r="ANJ1" s="43"/>
      <c r="ANK1" s="43"/>
      <c r="ANL1" s="43"/>
      <c r="ANM1" s="43"/>
      <c r="ANN1" s="43"/>
      <c r="ANO1" s="43"/>
      <c r="ANP1" s="43"/>
      <c r="ANQ1" s="43"/>
      <c r="ANR1" s="43"/>
      <c r="ANS1" s="43"/>
      <c r="ANT1" s="43"/>
      <c r="ANU1" s="43"/>
      <c r="ANV1" s="43"/>
      <c r="ANW1" s="43"/>
      <c r="ANX1" s="43"/>
      <c r="ANY1" s="43"/>
      <c r="ANZ1" s="43"/>
      <c r="AOA1" s="43"/>
      <c r="AOB1" s="43"/>
      <c r="AOC1" s="43"/>
      <c r="AOD1" s="43"/>
      <c r="AOE1" s="43"/>
      <c r="AOF1" s="43"/>
      <c r="AOG1" s="43"/>
      <c r="AOH1" s="43"/>
      <c r="AOI1" s="43"/>
      <c r="AOJ1" s="43"/>
      <c r="AOK1" s="43"/>
      <c r="AOL1" s="43"/>
      <c r="AOM1" s="43"/>
      <c r="AON1" s="43"/>
      <c r="AOO1" s="43"/>
      <c r="AOP1" s="43"/>
      <c r="AOQ1" s="43"/>
      <c r="AOR1" s="43"/>
      <c r="AOS1" s="43"/>
      <c r="AOT1" s="43"/>
      <c r="AOU1" s="43"/>
      <c r="AOV1" s="43"/>
      <c r="AOW1" s="43"/>
      <c r="AOX1" s="43"/>
      <c r="AOY1" s="43"/>
      <c r="AOZ1" s="43"/>
      <c r="APA1" s="43"/>
      <c r="APB1" s="43"/>
      <c r="APC1" s="43"/>
      <c r="APD1" s="43"/>
      <c r="APE1" s="43"/>
      <c r="APF1" s="43"/>
      <c r="APG1" s="43"/>
      <c r="APH1" s="43"/>
      <c r="API1" s="43"/>
      <c r="APJ1" s="43"/>
      <c r="APK1" s="43"/>
      <c r="APL1" s="43"/>
      <c r="APM1" s="43"/>
      <c r="APN1" s="43"/>
      <c r="APO1" s="43"/>
      <c r="APP1" s="43"/>
      <c r="APQ1" s="43"/>
      <c r="APR1" s="43"/>
      <c r="APS1" s="43"/>
      <c r="APT1" s="43"/>
      <c r="APU1" s="43"/>
      <c r="APV1" s="43"/>
      <c r="APW1" s="43"/>
      <c r="APX1" s="43"/>
      <c r="APY1" s="43"/>
      <c r="APZ1" s="43"/>
      <c r="AQA1" s="43"/>
      <c r="AQB1" s="43"/>
      <c r="AQC1" s="43"/>
      <c r="AQD1" s="43"/>
      <c r="AQE1" s="43"/>
      <c r="AQF1" s="43"/>
      <c r="AQG1" s="43"/>
      <c r="AQH1" s="43"/>
      <c r="AQI1" s="43"/>
      <c r="AQJ1" s="43"/>
      <c r="AQK1" s="43"/>
      <c r="AQL1" s="43"/>
      <c r="AQM1" s="43"/>
      <c r="AQN1" s="43"/>
      <c r="AQO1" s="43"/>
      <c r="AQP1" s="43"/>
      <c r="AQQ1" s="43"/>
      <c r="AQR1" s="43"/>
      <c r="AQS1" s="43"/>
      <c r="AQT1" s="43"/>
      <c r="AQU1" s="43"/>
      <c r="AQV1" s="43"/>
      <c r="AQW1" s="43"/>
      <c r="AQX1" s="43"/>
      <c r="AQY1" s="43"/>
      <c r="AQZ1" s="43"/>
      <c r="ARA1" s="43"/>
      <c r="ARB1" s="43"/>
      <c r="ARC1" s="43"/>
      <c r="ARD1" s="43"/>
      <c r="ARE1" s="43"/>
      <c r="ARF1" s="43"/>
      <c r="ARG1" s="43"/>
      <c r="ARH1" s="43"/>
      <c r="ARI1" s="43"/>
      <c r="ARJ1" s="43"/>
      <c r="ARK1" s="43"/>
      <c r="ARL1" s="43"/>
      <c r="ARM1" s="43"/>
      <c r="ARN1" s="43"/>
      <c r="ARO1" s="43"/>
      <c r="ARP1" s="43"/>
      <c r="ARQ1" s="43"/>
      <c r="ARR1" s="43"/>
      <c r="ARS1" s="43"/>
      <c r="ART1" s="43"/>
      <c r="ARU1" s="43"/>
      <c r="ARV1" s="43"/>
      <c r="ARW1" s="43"/>
      <c r="ARX1" s="43"/>
      <c r="ARY1" s="43"/>
      <c r="ARZ1" s="43"/>
      <c r="ASA1" s="43"/>
      <c r="ASB1" s="43"/>
      <c r="ASC1" s="43"/>
      <c r="ASD1" s="43"/>
      <c r="ASE1" s="43"/>
      <c r="ASF1" s="43"/>
      <c r="ASG1" s="43"/>
      <c r="ASH1" s="43"/>
      <c r="ASI1" s="43"/>
      <c r="ASJ1" s="43"/>
      <c r="ASK1" s="43"/>
      <c r="ASL1" s="43"/>
      <c r="ASM1" s="43"/>
      <c r="ASN1" s="43"/>
      <c r="ASO1" s="43"/>
      <c r="ASP1" s="43"/>
      <c r="ASQ1" s="43"/>
      <c r="ASR1" s="43"/>
      <c r="ASS1" s="43"/>
      <c r="AST1" s="43"/>
      <c r="ASU1" s="43"/>
      <c r="ASV1" s="43"/>
      <c r="ASW1" s="43"/>
      <c r="ASX1" s="43"/>
      <c r="ASY1" s="43"/>
      <c r="ASZ1" s="43"/>
      <c r="ATA1" s="43"/>
      <c r="ATB1" s="43"/>
      <c r="ATC1" s="43"/>
      <c r="ATD1" s="43"/>
      <c r="ATE1" s="43"/>
      <c r="ATF1" s="43"/>
      <c r="ATG1" s="43"/>
      <c r="ATH1" s="43"/>
      <c r="ATI1" s="43"/>
      <c r="ATJ1" s="43"/>
      <c r="ATK1" s="43"/>
      <c r="ATL1" s="43"/>
      <c r="ATM1" s="43"/>
      <c r="ATN1" s="43"/>
      <c r="ATO1" s="43"/>
      <c r="ATP1" s="43"/>
      <c r="ATQ1" s="43"/>
      <c r="ATR1" s="43"/>
      <c r="ATS1" s="43"/>
      <c r="ATT1" s="43"/>
      <c r="ATU1" s="43"/>
      <c r="ATV1" s="43"/>
      <c r="ATW1" s="43"/>
      <c r="ATX1" s="43"/>
      <c r="ATY1" s="43"/>
      <c r="ATZ1" s="43"/>
      <c r="AUA1" s="43"/>
      <c r="AUB1" s="43"/>
      <c r="AUC1" s="43"/>
      <c r="AUD1" s="43"/>
      <c r="AUE1" s="43"/>
      <c r="AUF1" s="43"/>
      <c r="AUG1" s="43"/>
      <c r="AUH1" s="43"/>
      <c r="AUI1" s="43"/>
      <c r="AUJ1" s="43"/>
      <c r="AUK1" s="43"/>
      <c r="AUL1" s="43"/>
      <c r="AUM1" s="43"/>
      <c r="AUN1" s="43"/>
      <c r="AUO1" s="43"/>
      <c r="AUP1" s="43"/>
      <c r="AUQ1" s="43"/>
      <c r="AUR1" s="43"/>
      <c r="AUS1" s="43"/>
      <c r="AUT1" s="43"/>
      <c r="AUU1" s="43"/>
      <c r="AUV1" s="43"/>
      <c r="AUW1" s="43"/>
      <c r="AUX1" s="43"/>
      <c r="AUY1" s="43"/>
      <c r="AUZ1" s="43"/>
      <c r="AVA1" s="43"/>
      <c r="AVB1" s="43"/>
      <c r="AVC1" s="43"/>
      <c r="AVD1" s="43"/>
      <c r="AVE1" s="43"/>
      <c r="AVF1" s="43"/>
      <c r="AVG1" s="43"/>
      <c r="AVH1" s="43"/>
      <c r="AVI1" s="43"/>
      <c r="AVJ1" s="43"/>
      <c r="AVK1" s="43"/>
      <c r="AVL1" s="43"/>
      <c r="AVM1" s="43"/>
      <c r="AVN1" s="43"/>
      <c r="AVO1" s="43"/>
      <c r="AVP1" s="43"/>
      <c r="AVQ1" s="43"/>
      <c r="AVR1" s="43"/>
      <c r="AVS1" s="43"/>
      <c r="AVT1" s="43"/>
      <c r="AVU1" s="43"/>
      <c r="AVV1" s="43"/>
      <c r="AVW1" s="43"/>
      <c r="AVX1" s="43"/>
      <c r="AVY1" s="43"/>
      <c r="AVZ1" s="43"/>
      <c r="AWA1" s="43"/>
      <c r="AWB1" s="43"/>
      <c r="AWC1" s="43"/>
      <c r="AWD1" s="43"/>
      <c r="AWE1" s="43"/>
      <c r="AWF1" s="43"/>
      <c r="AWG1" s="43"/>
      <c r="AWH1" s="43"/>
      <c r="AWI1" s="43"/>
      <c r="AWJ1" s="43"/>
      <c r="AWK1" s="43"/>
      <c r="AWL1" s="43"/>
      <c r="AWM1" s="43"/>
      <c r="AWN1" s="43"/>
      <c r="AWO1" s="43"/>
      <c r="AWP1" s="43"/>
      <c r="AWQ1" s="43"/>
      <c r="AWR1" s="43"/>
      <c r="AWS1" s="43"/>
      <c r="AWT1" s="43"/>
      <c r="AWU1" s="43"/>
      <c r="AWV1" s="43"/>
      <c r="AWW1" s="43"/>
      <c r="AWX1" s="43"/>
      <c r="AWY1" s="43"/>
      <c r="AWZ1" s="43"/>
      <c r="AXA1" s="43"/>
      <c r="AXB1" s="43"/>
      <c r="AXC1" s="43"/>
      <c r="AXD1" s="43"/>
      <c r="AXE1" s="43"/>
      <c r="AXF1" s="43"/>
      <c r="AXG1" s="43"/>
      <c r="AXH1" s="43"/>
      <c r="AXI1" s="43"/>
      <c r="AXJ1" s="43"/>
      <c r="AXK1" s="43"/>
      <c r="AXL1" s="43"/>
      <c r="AXM1" s="43"/>
      <c r="AXN1" s="43"/>
      <c r="AXO1" s="43"/>
      <c r="AXP1" s="43"/>
      <c r="AXQ1" s="43"/>
      <c r="AXR1" s="43"/>
      <c r="AXS1" s="43"/>
      <c r="AXT1" s="43"/>
      <c r="AXU1" s="43"/>
      <c r="AXV1" s="43"/>
      <c r="AXW1" s="43"/>
      <c r="AXX1" s="43"/>
      <c r="AXY1" s="43"/>
      <c r="AXZ1" s="43"/>
      <c r="AYA1" s="43"/>
      <c r="AYB1" s="43"/>
      <c r="AYC1" s="43"/>
      <c r="AYD1" s="43"/>
      <c r="AYE1" s="43"/>
      <c r="AYF1" s="43"/>
      <c r="AYG1" s="43"/>
      <c r="AYH1" s="43"/>
      <c r="AYI1" s="43"/>
      <c r="AYJ1" s="43"/>
      <c r="AYK1" s="43"/>
      <c r="AYL1" s="43"/>
      <c r="AYM1" s="43"/>
      <c r="AYN1" s="43"/>
      <c r="AYO1" s="43"/>
      <c r="AYP1" s="43"/>
      <c r="AYQ1" s="43"/>
      <c r="AYR1" s="43"/>
      <c r="AYS1" s="43"/>
      <c r="AYT1" s="43"/>
      <c r="AYU1" s="43"/>
      <c r="AYV1" s="43"/>
      <c r="AYW1" s="43"/>
      <c r="AYX1" s="43"/>
      <c r="AYY1" s="43"/>
      <c r="AYZ1" s="43"/>
      <c r="AZA1" s="43"/>
      <c r="AZB1" s="43"/>
      <c r="AZC1" s="43"/>
      <c r="AZD1" s="43"/>
      <c r="AZE1" s="43"/>
      <c r="AZF1" s="43"/>
      <c r="AZG1" s="43"/>
      <c r="AZH1" s="43"/>
      <c r="AZI1" s="43"/>
      <c r="AZJ1" s="43"/>
      <c r="AZK1" s="43"/>
      <c r="AZL1" s="43"/>
      <c r="AZM1" s="43"/>
      <c r="AZN1" s="43"/>
      <c r="AZO1" s="43"/>
      <c r="AZP1" s="43"/>
      <c r="AZQ1" s="43"/>
      <c r="AZR1" s="43"/>
      <c r="AZS1" s="43"/>
      <c r="AZT1" s="43"/>
      <c r="AZU1" s="43"/>
      <c r="AZV1" s="43"/>
      <c r="AZW1" s="43"/>
      <c r="AZX1" s="43"/>
      <c r="AZY1" s="43"/>
      <c r="AZZ1" s="43"/>
      <c r="BAA1" s="43"/>
      <c r="BAB1" s="43"/>
      <c r="BAC1" s="43"/>
      <c r="BAD1" s="43"/>
      <c r="BAE1" s="43"/>
      <c r="BAF1" s="43"/>
      <c r="BAG1" s="43"/>
      <c r="BAH1" s="43"/>
      <c r="BAI1" s="43"/>
      <c r="BAJ1" s="43"/>
      <c r="BAK1" s="43"/>
      <c r="BAL1" s="43"/>
      <c r="BAM1" s="43"/>
      <c r="BAN1" s="43"/>
      <c r="BAO1" s="43"/>
      <c r="BAP1" s="43"/>
      <c r="BAQ1" s="43"/>
      <c r="BAR1" s="43"/>
      <c r="BAS1" s="43"/>
      <c r="BAT1" s="43"/>
      <c r="BAU1" s="43"/>
      <c r="BAV1" s="43"/>
      <c r="BAW1" s="43"/>
      <c r="BAX1" s="43"/>
      <c r="BAY1" s="43"/>
      <c r="BAZ1" s="43"/>
      <c r="BBA1" s="43"/>
      <c r="BBB1" s="43"/>
      <c r="BBC1" s="43"/>
      <c r="BBD1" s="43"/>
      <c r="BBE1" s="43"/>
      <c r="BBF1" s="43"/>
      <c r="BBG1" s="43"/>
      <c r="BBH1" s="43"/>
      <c r="BBI1" s="43"/>
      <c r="BBJ1" s="43"/>
      <c r="BBK1" s="43"/>
      <c r="BBL1" s="43"/>
      <c r="BBM1" s="43"/>
      <c r="BBN1" s="43"/>
      <c r="BBO1" s="43"/>
      <c r="BBP1" s="43"/>
      <c r="BBQ1" s="43"/>
      <c r="BBR1" s="43"/>
      <c r="BBS1" s="43"/>
      <c r="BBT1" s="43"/>
      <c r="BBU1" s="43"/>
      <c r="BBV1" s="43"/>
      <c r="BBW1" s="43"/>
      <c r="BBX1" s="43"/>
      <c r="BBY1" s="43"/>
      <c r="BBZ1" s="43"/>
      <c r="BCA1" s="43"/>
      <c r="BCB1" s="43"/>
      <c r="BCC1" s="43"/>
      <c r="BCD1" s="43"/>
      <c r="BCE1" s="43"/>
      <c r="BCF1" s="43"/>
      <c r="BCG1" s="43"/>
      <c r="BCH1" s="43"/>
      <c r="BCI1" s="43"/>
      <c r="BCJ1" s="43"/>
      <c r="BCK1" s="43"/>
      <c r="BCL1" s="43"/>
      <c r="BCM1" s="43"/>
      <c r="BCN1" s="43"/>
      <c r="BCO1" s="43"/>
      <c r="BCP1" s="43"/>
      <c r="BCQ1" s="43"/>
      <c r="BCR1" s="43"/>
      <c r="BCS1" s="43"/>
      <c r="BCT1" s="43"/>
      <c r="BCU1" s="43"/>
      <c r="BCV1" s="43"/>
      <c r="BCW1" s="43"/>
      <c r="BCX1" s="43"/>
      <c r="BCY1" s="43"/>
      <c r="BCZ1" s="43"/>
      <c r="BDA1" s="43"/>
      <c r="BDB1" s="43"/>
      <c r="BDC1" s="43"/>
      <c r="BDD1" s="43"/>
      <c r="BDE1" s="43"/>
      <c r="BDF1" s="43"/>
      <c r="BDG1" s="43"/>
      <c r="BDH1" s="43"/>
      <c r="BDI1" s="43"/>
      <c r="BDJ1" s="43"/>
      <c r="BDK1" s="43"/>
      <c r="BDL1" s="43"/>
      <c r="BDM1" s="43"/>
      <c r="BDN1" s="43"/>
      <c r="BDO1" s="43"/>
      <c r="BDP1" s="43"/>
      <c r="BDQ1" s="43"/>
      <c r="BDR1" s="43"/>
      <c r="BDS1" s="43"/>
      <c r="BDT1" s="43"/>
      <c r="BDU1" s="43"/>
      <c r="BDV1" s="43"/>
      <c r="BDW1" s="43"/>
      <c r="BDX1" s="43"/>
      <c r="BDY1" s="43"/>
      <c r="BDZ1" s="43"/>
      <c r="BEA1" s="43"/>
      <c r="BEB1" s="43"/>
      <c r="BEC1" s="43"/>
      <c r="BED1" s="43"/>
      <c r="BEE1" s="43"/>
      <c r="BEF1" s="43"/>
      <c r="BEG1" s="43"/>
      <c r="BEH1" s="43"/>
      <c r="BEI1" s="43"/>
      <c r="BEJ1" s="43"/>
      <c r="BEK1" s="43"/>
      <c r="BEL1" s="43"/>
      <c r="BEM1" s="43"/>
      <c r="BEN1" s="43"/>
      <c r="BEO1" s="43"/>
      <c r="BEP1" s="43"/>
      <c r="BEQ1" s="43"/>
      <c r="BER1" s="43"/>
      <c r="BES1" s="43"/>
      <c r="BET1" s="43"/>
      <c r="BEU1" s="43"/>
      <c r="BEV1" s="43"/>
      <c r="BEW1" s="43"/>
      <c r="BEX1" s="43"/>
      <c r="BEY1" s="43"/>
      <c r="BEZ1" s="43"/>
      <c r="BFA1" s="43"/>
      <c r="BFB1" s="43"/>
      <c r="BFC1" s="43"/>
      <c r="BFD1" s="43"/>
      <c r="BFE1" s="43"/>
      <c r="BFF1" s="43"/>
      <c r="BFG1" s="43"/>
      <c r="BFH1" s="43"/>
      <c r="BFI1" s="43"/>
      <c r="BFJ1" s="43"/>
      <c r="BFK1" s="43"/>
      <c r="BFL1" s="43"/>
      <c r="BFM1" s="43"/>
      <c r="BFN1" s="43"/>
      <c r="BFO1" s="43"/>
      <c r="BFP1" s="43"/>
      <c r="BFQ1" s="43"/>
      <c r="BFR1" s="43"/>
      <c r="BFS1" s="43"/>
      <c r="BFT1" s="43"/>
      <c r="BFU1" s="43"/>
      <c r="BFV1" s="43"/>
      <c r="BFW1" s="43"/>
      <c r="BFX1" s="43"/>
      <c r="BFY1" s="43"/>
      <c r="BFZ1" s="43"/>
      <c r="BGA1" s="43"/>
      <c r="BGB1" s="43"/>
      <c r="BGC1" s="43"/>
      <c r="BGD1" s="43"/>
      <c r="BGE1" s="43"/>
      <c r="BGF1" s="43"/>
      <c r="BGG1" s="43"/>
      <c r="BGH1" s="43"/>
      <c r="BGI1" s="43"/>
      <c r="BGJ1" s="43"/>
      <c r="BGK1" s="43"/>
      <c r="BGL1" s="43"/>
      <c r="BGM1" s="43"/>
      <c r="BGN1" s="43"/>
      <c r="BGO1" s="43"/>
      <c r="BGP1" s="43"/>
      <c r="BGQ1" s="43"/>
      <c r="BGR1" s="43"/>
      <c r="BGS1" s="43"/>
      <c r="BGT1" s="43"/>
      <c r="BGU1" s="43"/>
      <c r="BGV1" s="43"/>
      <c r="BGW1" s="43"/>
      <c r="BGX1" s="43"/>
      <c r="BGY1" s="43"/>
      <c r="BGZ1" s="43"/>
      <c r="BHA1" s="43"/>
      <c r="BHB1" s="43"/>
      <c r="BHC1" s="43"/>
      <c r="BHD1" s="43"/>
      <c r="BHE1" s="43"/>
      <c r="BHF1" s="43"/>
      <c r="BHG1" s="43"/>
      <c r="BHH1" s="43"/>
      <c r="BHI1" s="43"/>
      <c r="BHJ1" s="43"/>
      <c r="BHK1" s="43"/>
      <c r="BHL1" s="43"/>
      <c r="BHM1" s="43"/>
      <c r="BHN1" s="43"/>
      <c r="BHO1" s="43"/>
      <c r="BHP1" s="43"/>
      <c r="BHQ1" s="43"/>
      <c r="BHR1" s="43"/>
      <c r="BHS1" s="43"/>
      <c r="BHT1" s="43"/>
      <c r="BHU1" s="43"/>
      <c r="BHV1" s="43"/>
      <c r="BHW1" s="43"/>
      <c r="BHX1" s="43"/>
      <c r="BHY1" s="43"/>
      <c r="BHZ1" s="43"/>
      <c r="BIA1" s="43"/>
      <c r="BIB1" s="43"/>
      <c r="BIC1" s="43"/>
      <c r="BID1" s="43"/>
      <c r="BIE1" s="43"/>
      <c r="BIF1" s="43"/>
      <c r="BIG1" s="43"/>
      <c r="BIH1" s="43"/>
      <c r="BII1" s="43"/>
      <c r="BIJ1" s="43"/>
      <c r="BIK1" s="43"/>
      <c r="BIL1" s="43"/>
      <c r="BIM1" s="43"/>
      <c r="BIN1" s="43"/>
      <c r="BIO1" s="43"/>
      <c r="BIP1" s="43"/>
      <c r="BIQ1" s="43"/>
      <c r="BIR1" s="43"/>
      <c r="BIS1" s="43"/>
      <c r="BIT1" s="43"/>
      <c r="BIU1" s="43"/>
      <c r="BIV1" s="43"/>
      <c r="BIW1" s="43"/>
      <c r="BIX1" s="43"/>
      <c r="BIY1" s="43"/>
      <c r="BIZ1" s="43"/>
      <c r="BJA1" s="43"/>
      <c r="BJB1" s="43"/>
      <c r="BJC1" s="43"/>
      <c r="BJD1" s="43"/>
      <c r="BJE1" s="43"/>
      <c r="BJF1" s="43"/>
      <c r="BJG1" s="43"/>
      <c r="BJH1" s="43"/>
      <c r="BJI1" s="43"/>
      <c r="BJJ1" s="43"/>
      <c r="BJK1" s="43"/>
      <c r="BJL1" s="43"/>
      <c r="BJM1" s="43"/>
      <c r="BJN1" s="43"/>
      <c r="BJO1" s="43"/>
      <c r="BJP1" s="43"/>
      <c r="BJQ1" s="43"/>
      <c r="BJR1" s="43"/>
      <c r="BJS1" s="43"/>
      <c r="BJT1" s="43"/>
      <c r="BJU1" s="43"/>
      <c r="BJV1" s="43"/>
      <c r="BJW1" s="43"/>
      <c r="BJX1" s="43"/>
      <c r="BJY1" s="43"/>
      <c r="BJZ1" s="43"/>
      <c r="BKA1" s="43"/>
      <c r="BKB1" s="43"/>
      <c r="BKC1" s="43"/>
      <c r="BKD1" s="43"/>
      <c r="BKE1" s="43"/>
      <c r="BKF1" s="43"/>
      <c r="BKG1" s="43"/>
      <c r="BKH1" s="43"/>
      <c r="BKI1" s="43"/>
      <c r="BKJ1" s="43"/>
      <c r="BKK1" s="43"/>
      <c r="BKL1" s="43"/>
      <c r="BKM1" s="43"/>
      <c r="BKN1" s="43"/>
      <c r="BKO1" s="43"/>
      <c r="BKP1" s="43"/>
      <c r="BKQ1" s="43"/>
      <c r="BKR1" s="43"/>
      <c r="BKS1" s="43"/>
      <c r="BKT1" s="43"/>
      <c r="BKU1" s="43"/>
      <c r="BKV1" s="43"/>
      <c r="BKW1" s="43"/>
      <c r="BKX1" s="43"/>
      <c r="BKY1" s="43"/>
      <c r="BKZ1" s="43"/>
      <c r="BLA1" s="43"/>
      <c r="BLB1" s="43"/>
      <c r="BLC1" s="43"/>
      <c r="BLD1" s="43"/>
      <c r="BLE1" s="43"/>
      <c r="BLF1" s="43"/>
      <c r="BLG1" s="43"/>
      <c r="BLH1" s="43"/>
      <c r="BLI1" s="43"/>
      <c r="BLJ1" s="43"/>
      <c r="BLK1" s="43"/>
      <c r="BLL1" s="43"/>
      <c r="BLM1" s="43"/>
      <c r="BLN1" s="43"/>
      <c r="BLO1" s="43"/>
      <c r="BLP1" s="43"/>
      <c r="BLQ1" s="43"/>
      <c r="BLR1" s="43"/>
      <c r="BLS1" s="43"/>
      <c r="BLT1" s="43"/>
      <c r="BLU1" s="43"/>
      <c r="BLV1" s="43"/>
      <c r="BLW1" s="43"/>
      <c r="BLX1" s="43"/>
      <c r="BLY1" s="43"/>
      <c r="BLZ1" s="43"/>
      <c r="BMA1" s="43"/>
      <c r="BMB1" s="43"/>
      <c r="BMC1" s="43"/>
      <c r="BMD1" s="43"/>
      <c r="BME1" s="43"/>
      <c r="BMF1" s="43"/>
      <c r="BMG1" s="43"/>
      <c r="BMH1" s="43"/>
      <c r="BMI1" s="43"/>
      <c r="BMJ1" s="43"/>
      <c r="BMK1" s="43"/>
      <c r="BML1" s="43"/>
      <c r="BMM1" s="43"/>
      <c r="BMN1" s="43"/>
      <c r="BMO1" s="43"/>
      <c r="BMP1" s="43"/>
      <c r="BMQ1" s="43"/>
      <c r="BMR1" s="43"/>
      <c r="BMS1" s="43"/>
      <c r="BMT1" s="43"/>
      <c r="BMU1" s="43"/>
      <c r="BMV1" s="43"/>
      <c r="BMW1" s="43"/>
      <c r="BMX1" s="43"/>
      <c r="BMY1" s="43"/>
      <c r="BMZ1" s="43"/>
      <c r="BNA1" s="43"/>
      <c r="BNB1" s="43"/>
      <c r="BNC1" s="43"/>
      <c r="BND1" s="43"/>
      <c r="BNE1" s="43"/>
      <c r="BNF1" s="43"/>
      <c r="BNG1" s="43"/>
      <c r="BNH1" s="43"/>
      <c r="BNI1" s="43"/>
      <c r="BNJ1" s="43"/>
      <c r="BNK1" s="43"/>
      <c r="BNL1" s="43"/>
      <c r="BNM1" s="43"/>
      <c r="BNN1" s="43"/>
      <c r="BNO1" s="43"/>
      <c r="BNP1" s="43"/>
      <c r="BNQ1" s="43"/>
      <c r="BNR1" s="43"/>
      <c r="BNS1" s="43"/>
      <c r="BNT1" s="43"/>
      <c r="BNU1" s="43"/>
      <c r="BNV1" s="43"/>
      <c r="BNW1" s="43"/>
      <c r="BNX1" s="43"/>
      <c r="BNY1" s="43"/>
      <c r="BNZ1" s="43"/>
      <c r="BOA1" s="43"/>
      <c r="BOB1" s="43"/>
      <c r="BOC1" s="43"/>
      <c r="BOD1" s="43"/>
      <c r="BOE1" s="43"/>
      <c r="BOF1" s="43"/>
      <c r="BOG1" s="43"/>
      <c r="BOH1" s="43"/>
      <c r="BOI1" s="43"/>
      <c r="BOJ1" s="43"/>
      <c r="BOK1" s="43"/>
      <c r="BOL1" s="43"/>
      <c r="BOM1" s="43"/>
      <c r="BON1" s="43"/>
      <c r="BOO1" s="43"/>
      <c r="BOP1" s="43"/>
      <c r="BOQ1" s="43"/>
      <c r="BOR1" s="43"/>
      <c r="BOS1" s="43"/>
      <c r="BOT1" s="43"/>
      <c r="BOU1" s="43"/>
      <c r="BOV1" s="43"/>
      <c r="BOW1" s="43"/>
      <c r="BOX1" s="43"/>
      <c r="BOY1" s="43"/>
      <c r="BOZ1" s="43"/>
      <c r="BPA1" s="43"/>
      <c r="BPB1" s="43"/>
      <c r="BPC1" s="43"/>
      <c r="BPD1" s="43"/>
      <c r="BPE1" s="43"/>
      <c r="BPF1" s="43"/>
      <c r="BPG1" s="43"/>
      <c r="BPH1" s="43"/>
      <c r="BPI1" s="43"/>
      <c r="BPJ1" s="43"/>
      <c r="BPK1" s="43"/>
      <c r="BPL1" s="43"/>
      <c r="BPM1" s="43"/>
      <c r="BPN1" s="43"/>
      <c r="BPO1" s="43"/>
      <c r="BPP1" s="43"/>
      <c r="BPQ1" s="43"/>
      <c r="BPR1" s="43"/>
      <c r="BPS1" s="43"/>
      <c r="BPT1" s="43"/>
      <c r="BPU1" s="43"/>
      <c r="BPV1" s="43"/>
      <c r="BPW1" s="43"/>
      <c r="BPX1" s="43"/>
      <c r="BPY1" s="43"/>
      <c r="BPZ1" s="43"/>
      <c r="BQA1" s="43"/>
      <c r="BQB1" s="43"/>
      <c r="BQC1" s="43"/>
      <c r="BQD1" s="43"/>
      <c r="BQE1" s="43"/>
      <c r="BQF1" s="43"/>
      <c r="BQG1" s="43"/>
      <c r="BQH1" s="43"/>
      <c r="BQI1" s="43"/>
      <c r="BQJ1" s="43"/>
      <c r="BQK1" s="43"/>
      <c r="BQL1" s="43"/>
      <c r="BQM1" s="43"/>
      <c r="BQN1" s="43"/>
      <c r="BQO1" s="43"/>
      <c r="BQP1" s="43"/>
      <c r="BQQ1" s="43"/>
      <c r="BQR1" s="43"/>
      <c r="BQS1" s="43"/>
      <c r="BQT1" s="43"/>
      <c r="BQU1" s="43"/>
      <c r="BQV1" s="43"/>
      <c r="BQW1" s="43"/>
      <c r="BQX1" s="43"/>
      <c r="BQY1" s="43"/>
      <c r="BQZ1" s="43"/>
      <c r="BRA1" s="43"/>
      <c r="BRB1" s="43"/>
      <c r="BRC1" s="43"/>
      <c r="BRD1" s="43"/>
      <c r="BRE1" s="43"/>
      <c r="BRF1" s="43"/>
      <c r="BRG1" s="43"/>
      <c r="BRH1" s="43"/>
      <c r="BRI1" s="43"/>
      <c r="BRJ1" s="43"/>
      <c r="BRK1" s="43"/>
      <c r="BRL1" s="43"/>
      <c r="BRM1" s="43"/>
      <c r="BRN1" s="43"/>
      <c r="BRO1" s="43"/>
      <c r="BRP1" s="43"/>
      <c r="BRQ1" s="43"/>
      <c r="BRR1" s="43"/>
      <c r="BRS1" s="43"/>
      <c r="BRT1" s="43"/>
      <c r="BRU1" s="43"/>
      <c r="BRV1" s="43"/>
      <c r="BRW1" s="43"/>
      <c r="BRX1" s="43"/>
      <c r="BRY1" s="43"/>
      <c r="BRZ1" s="43"/>
      <c r="BSA1" s="43"/>
      <c r="BSB1" s="43"/>
      <c r="BSC1" s="43"/>
      <c r="BSD1" s="43"/>
      <c r="BSE1" s="43"/>
      <c r="BSF1" s="43"/>
      <c r="BSG1" s="43"/>
      <c r="BSH1" s="43"/>
      <c r="BSI1" s="43"/>
      <c r="BSJ1" s="43"/>
      <c r="BSK1" s="43"/>
      <c r="BSL1" s="43"/>
      <c r="BSM1" s="43"/>
      <c r="BSN1" s="43"/>
      <c r="BSO1" s="43"/>
      <c r="BSP1" s="43"/>
      <c r="BSQ1" s="43"/>
      <c r="BSR1" s="43"/>
      <c r="BSS1" s="43"/>
      <c r="BST1" s="43"/>
      <c r="BSU1" s="43"/>
      <c r="BSV1" s="43"/>
      <c r="BSW1" s="43"/>
      <c r="BSX1" s="43"/>
      <c r="BSY1" s="43"/>
      <c r="BSZ1" s="43"/>
      <c r="BTA1" s="43"/>
      <c r="BTB1" s="43"/>
      <c r="BTC1" s="43"/>
      <c r="BTD1" s="43"/>
      <c r="BTE1" s="43"/>
      <c r="BTF1" s="43"/>
      <c r="BTG1" s="43"/>
      <c r="BTH1" s="43"/>
      <c r="BTI1" s="43"/>
      <c r="BTJ1" s="43"/>
      <c r="BTK1" s="43"/>
      <c r="BTL1" s="43"/>
      <c r="BTM1" s="43"/>
      <c r="BTN1" s="43"/>
      <c r="BTO1" s="43"/>
      <c r="BTP1" s="43"/>
      <c r="BTQ1" s="43"/>
      <c r="BTR1" s="43"/>
      <c r="BTS1" s="43"/>
      <c r="BTT1" s="43"/>
      <c r="BTU1" s="43"/>
      <c r="BTV1" s="43"/>
      <c r="BTW1" s="43"/>
      <c r="BTX1" s="43"/>
      <c r="BTY1" s="43"/>
      <c r="BTZ1" s="43"/>
      <c r="BUA1" s="43"/>
      <c r="BUB1" s="43"/>
      <c r="BUC1" s="43"/>
      <c r="BUD1" s="43"/>
      <c r="BUE1" s="43"/>
      <c r="BUF1" s="43"/>
      <c r="BUG1" s="43"/>
      <c r="BUH1" s="43"/>
      <c r="BUI1" s="43"/>
      <c r="BUJ1" s="43"/>
      <c r="BUK1" s="43"/>
      <c r="BUL1" s="43"/>
      <c r="BUM1" s="43"/>
      <c r="BUN1" s="43"/>
      <c r="BUO1" s="43"/>
      <c r="BUP1" s="43"/>
      <c r="BUQ1" s="43"/>
      <c r="BUR1" s="43"/>
      <c r="BUS1" s="43"/>
      <c r="BUT1" s="43"/>
      <c r="BUU1" s="43"/>
      <c r="BUV1" s="43"/>
      <c r="BUW1" s="43"/>
      <c r="BUX1" s="43"/>
      <c r="BUY1" s="43"/>
      <c r="BUZ1" s="43"/>
      <c r="BVA1" s="43"/>
      <c r="BVB1" s="43"/>
      <c r="BVC1" s="43"/>
      <c r="BVD1" s="43"/>
      <c r="BVE1" s="43"/>
      <c r="BVF1" s="43"/>
      <c r="BVG1" s="43"/>
      <c r="BVH1" s="43"/>
      <c r="BVI1" s="43"/>
      <c r="BVJ1" s="43"/>
      <c r="BVK1" s="43"/>
      <c r="BVL1" s="43"/>
      <c r="BVM1" s="43"/>
      <c r="BVN1" s="43"/>
      <c r="BVO1" s="43"/>
      <c r="BVP1" s="43"/>
      <c r="BVQ1" s="43"/>
      <c r="BVR1" s="43"/>
      <c r="BVS1" s="43"/>
      <c r="BVT1" s="43"/>
      <c r="BVU1" s="43"/>
      <c r="BVV1" s="43"/>
      <c r="BVW1" s="43"/>
      <c r="BVX1" s="43"/>
      <c r="BVY1" s="43"/>
      <c r="BVZ1" s="43"/>
      <c r="BWA1" s="43"/>
      <c r="BWB1" s="43"/>
      <c r="BWC1" s="43"/>
      <c r="BWD1" s="43"/>
      <c r="BWE1" s="43"/>
      <c r="BWF1" s="43"/>
      <c r="BWG1" s="43"/>
      <c r="BWH1" s="43"/>
      <c r="BWI1" s="43"/>
      <c r="BWJ1" s="43"/>
      <c r="BWK1" s="43"/>
      <c r="BWL1" s="43"/>
      <c r="BWM1" s="43"/>
      <c r="BWN1" s="43"/>
      <c r="BWO1" s="43"/>
      <c r="BWP1" s="43"/>
      <c r="BWQ1" s="43"/>
      <c r="BWR1" s="43"/>
      <c r="BWS1" s="43"/>
      <c r="BWT1" s="43"/>
      <c r="BWU1" s="43"/>
      <c r="BWV1" s="43"/>
      <c r="BWW1" s="43"/>
      <c r="BWX1" s="43"/>
      <c r="BWY1" s="43"/>
      <c r="BWZ1" s="43"/>
      <c r="BXA1" s="43"/>
      <c r="BXB1" s="43"/>
      <c r="BXC1" s="43"/>
      <c r="BXD1" s="43"/>
      <c r="BXE1" s="43"/>
      <c r="BXF1" s="43"/>
      <c r="BXG1" s="43"/>
      <c r="BXH1" s="43"/>
      <c r="BXI1" s="43"/>
      <c r="BXJ1" s="43"/>
      <c r="BXK1" s="43"/>
      <c r="BXL1" s="43"/>
      <c r="BXM1" s="43"/>
      <c r="BXN1" s="43"/>
      <c r="BXO1" s="43"/>
      <c r="BXP1" s="43"/>
      <c r="BXQ1" s="43"/>
      <c r="BXR1" s="43"/>
      <c r="BXS1" s="43"/>
      <c r="BXT1" s="43"/>
      <c r="BXU1" s="43"/>
      <c r="BXV1" s="43"/>
      <c r="BXW1" s="43"/>
      <c r="BXX1" s="43"/>
      <c r="BXY1" s="43"/>
      <c r="BXZ1" s="43"/>
      <c r="BYA1" s="43"/>
      <c r="BYB1" s="43"/>
      <c r="BYC1" s="43"/>
      <c r="BYD1" s="43"/>
      <c r="BYE1" s="43"/>
      <c r="BYF1" s="43"/>
      <c r="BYG1" s="43"/>
      <c r="BYH1" s="43"/>
      <c r="BYI1" s="43"/>
      <c r="BYJ1" s="43"/>
      <c r="BYK1" s="43"/>
      <c r="BYL1" s="43"/>
      <c r="BYM1" s="43"/>
      <c r="BYN1" s="43"/>
      <c r="BYO1" s="43"/>
      <c r="BYP1" s="43"/>
      <c r="BYQ1" s="43"/>
      <c r="BYR1" s="43"/>
      <c r="BYS1" s="43"/>
      <c r="BYT1" s="43"/>
      <c r="BYU1" s="43"/>
      <c r="BYV1" s="43"/>
      <c r="BYW1" s="43"/>
      <c r="BYX1" s="43"/>
      <c r="BYY1" s="43"/>
      <c r="BYZ1" s="43"/>
      <c r="BZA1" s="43"/>
      <c r="BZB1" s="43"/>
      <c r="BZC1" s="43"/>
      <c r="BZD1" s="43"/>
      <c r="BZE1" s="43"/>
      <c r="BZF1" s="43"/>
      <c r="BZG1" s="43"/>
      <c r="BZH1" s="43"/>
      <c r="BZI1" s="43"/>
      <c r="BZJ1" s="43"/>
      <c r="BZK1" s="43"/>
      <c r="BZL1" s="43"/>
      <c r="BZM1" s="43"/>
      <c r="BZN1" s="43"/>
      <c r="BZO1" s="43"/>
      <c r="BZP1" s="43"/>
      <c r="BZQ1" s="43"/>
      <c r="BZR1" s="43"/>
      <c r="BZS1" s="43"/>
      <c r="BZT1" s="43"/>
      <c r="BZU1" s="43"/>
      <c r="BZV1" s="43"/>
      <c r="BZW1" s="43"/>
      <c r="BZX1" s="43"/>
      <c r="BZY1" s="43"/>
      <c r="BZZ1" s="43"/>
      <c r="CAA1" s="43"/>
      <c r="CAB1" s="43"/>
      <c r="CAC1" s="43"/>
      <c r="CAD1" s="43"/>
      <c r="CAE1" s="43"/>
      <c r="CAF1" s="43"/>
      <c r="CAG1" s="43"/>
      <c r="CAH1" s="43"/>
      <c r="CAI1" s="43"/>
      <c r="CAJ1" s="43"/>
      <c r="CAK1" s="43"/>
      <c r="CAL1" s="43"/>
      <c r="CAM1" s="43"/>
      <c r="CAN1" s="43"/>
      <c r="CAO1" s="43"/>
      <c r="CAP1" s="43"/>
      <c r="CAQ1" s="43"/>
      <c r="CAR1" s="43"/>
      <c r="CAS1" s="43"/>
      <c r="CAT1" s="43"/>
      <c r="CAU1" s="43"/>
      <c r="CAV1" s="43"/>
      <c r="CAW1" s="43"/>
      <c r="CAX1" s="43"/>
      <c r="CAY1" s="43"/>
      <c r="CAZ1" s="43"/>
      <c r="CBA1" s="43"/>
      <c r="CBB1" s="43"/>
      <c r="CBC1" s="43"/>
      <c r="CBD1" s="43"/>
      <c r="CBE1" s="43"/>
      <c r="CBF1" s="43"/>
      <c r="CBG1" s="43"/>
      <c r="CBH1" s="43"/>
      <c r="CBI1" s="43"/>
      <c r="CBJ1" s="43"/>
      <c r="CBK1" s="43"/>
      <c r="CBL1" s="43"/>
      <c r="CBM1" s="43"/>
      <c r="CBN1" s="43"/>
      <c r="CBO1" s="43"/>
      <c r="CBP1" s="43"/>
      <c r="CBQ1" s="43"/>
      <c r="CBR1" s="43"/>
      <c r="CBS1" s="43"/>
      <c r="CBT1" s="43"/>
      <c r="CBU1" s="43"/>
      <c r="CBV1" s="43"/>
      <c r="CBW1" s="43"/>
      <c r="CBX1" s="43"/>
      <c r="CBY1" s="43"/>
      <c r="CBZ1" s="43"/>
      <c r="CCA1" s="43"/>
      <c r="CCB1" s="43"/>
      <c r="CCC1" s="43"/>
      <c r="CCD1" s="43"/>
      <c r="CCE1" s="43"/>
      <c r="CCF1" s="43"/>
      <c r="CCG1" s="43"/>
      <c r="CCH1" s="43"/>
      <c r="CCI1" s="43"/>
      <c r="CCJ1" s="43"/>
      <c r="CCK1" s="43"/>
      <c r="CCL1" s="43"/>
      <c r="CCM1" s="43"/>
      <c r="CCN1" s="43"/>
      <c r="CCO1" s="43"/>
      <c r="CCP1" s="43"/>
      <c r="CCQ1" s="43"/>
      <c r="CCR1" s="43"/>
      <c r="CCS1" s="43"/>
      <c r="CCT1" s="43"/>
      <c r="CCU1" s="43"/>
      <c r="CCV1" s="43"/>
      <c r="CCW1" s="43"/>
      <c r="CCX1" s="43"/>
      <c r="CCY1" s="43"/>
      <c r="CCZ1" s="43"/>
      <c r="CDA1" s="43"/>
      <c r="CDB1" s="43"/>
      <c r="CDC1" s="43"/>
      <c r="CDD1" s="43"/>
      <c r="CDE1" s="43"/>
      <c r="CDF1" s="43"/>
      <c r="CDG1" s="43"/>
      <c r="CDH1" s="43"/>
      <c r="CDI1" s="43"/>
      <c r="CDJ1" s="43"/>
      <c r="CDK1" s="43"/>
      <c r="CDL1" s="43"/>
      <c r="CDM1" s="43"/>
      <c r="CDN1" s="43"/>
      <c r="CDO1" s="43"/>
      <c r="CDP1" s="43"/>
      <c r="CDQ1" s="43"/>
      <c r="CDR1" s="43"/>
      <c r="CDS1" s="43"/>
      <c r="CDT1" s="43"/>
      <c r="CDU1" s="43"/>
      <c r="CDV1" s="43"/>
      <c r="CDW1" s="43"/>
      <c r="CDX1" s="43"/>
      <c r="CDY1" s="43"/>
      <c r="CDZ1" s="43"/>
      <c r="CEA1" s="43"/>
      <c r="CEB1" s="43"/>
      <c r="CEC1" s="43"/>
      <c r="CED1" s="43"/>
      <c r="CEE1" s="43"/>
      <c r="CEF1" s="43"/>
      <c r="CEG1" s="43"/>
      <c r="CEH1" s="43"/>
      <c r="CEI1" s="43"/>
      <c r="CEJ1" s="43"/>
      <c r="CEK1" s="43"/>
      <c r="CEL1" s="43"/>
      <c r="CEM1" s="43"/>
      <c r="CEN1" s="43"/>
      <c r="CEO1" s="43"/>
      <c r="CEP1" s="43"/>
      <c r="CEQ1" s="43"/>
      <c r="CER1" s="43"/>
      <c r="CES1" s="43"/>
      <c r="CET1" s="43"/>
      <c r="CEU1" s="43"/>
      <c r="CEV1" s="43"/>
      <c r="CEW1" s="43"/>
      <c r="CEX1" s="43"/>
      <c r="CEY1" s="43"/>
      <c r="CEZ1" s="43"/>
      <c r="CFA1" s="43"/>
      <c r="CFB1" s="43"/>
      <c r="CFC1" s="43"/>
      <c r="CFD1" s="43"/>
      <c r="CFE1" s="43"/>
      <c r="CFF1" s="43"/>
      <c r="CFG1" s="43"/>
      <c r="CFH1" s="43"/>
      <c r="CFI1" s="43"/>
      <c r="CFJ1" s="43"/>
      <c r="CFK1" s="43"/>
      <c r="CFL1" s="43"/>
      <c r="CFM1" s="43"/>
      <c r="CFN1" s="43"/>
      <c r="CFO1" s="43"/>
      <c r="CFP1" s="43"/>
      <c r="CFQ1" s="43"/>
      <c r="CFR1" s="43"/>
      <c r="CFS1" s="43"/>
      <c r="CFT1" s="43"/>
      <c r="CFU1" s="43"/>
      <c r="CFV1" s="43"/>
      <c r="CFW1" s="43"/>
      <c r="CFX1" s="43"/>
      <c r="CFY1" s="43"/>
      <c r="CFZ1" s="43"/>
      <c r="CGA1" s="43"/>
      <c r="CGB1" s="43"/>
      <c r="CGC1" s="43"/>
      <c r="CGD1" s="43"/>
      <c r="CGE1" s="43"/>
      <c r="CGF1" s="43"/>
      <c r="CGG1" s="43"/>
      <c r="CGH1" s="43"/>
      <c r="CGI1" s="43"/>
      <c r="CGJ1" s="43"/>
      <c r="CGK1" s="43"/>
      <c r="CGL1" s="43"/>
      <c r="CGM1" s="43"/>
      <c r="CGN1" s="43"/>
      <c r="CGO1" s="43"/>
      <c r="CGP1" s="43"/>
      <c r="CGQ1" s="43"/>
      <c r="CGR1" s="43"/>
      <c r="CGS1" s="43"/>
      <c r="CGT1" s="43"/>
      <c r="CGU1" s="43"/>
      <c r="CGV1" s="43"/>
      <c r="CGW1" s="43"/>
      <c r="CGX1" s="43"/>
      <c r="CGY1" s="43"/>
      <c r="CGZ1" s="43"/>
      <c r="CHA1" s="43"/>
      <c r="CHB1" s="43"/>
      <c r="CHC1" s="43"/>
      <c r="CHD1" s="43"/>
      <c r="CHE1" s="43"/>
      <c r="CHF1" s="43"/>
      <c r="CHG1" s="43"/>
      <c r="CHH1" s="43"/>
      <c r="CHI1" s="43"/>
      <c r="CHJ1" s="43"/>
      <c r="CHK1" s="43"/>
      <c r="CHL1" s="43"/>
      <c r="CHM1" s="43"/>
      <c r="CHN1" s="43"/>
      <c r="CHO1" s="43"/>
      <c r="CHP1" s="43"/>
      <c r="CHQ1" s="43"/>
      <c r="CHR1" s="43"/>
      <c r="CHS1" s="43"/>
      <c r="CHT1" s="43"/>
      <c r="CHU1" s="43"/>
      <c r="CHV1" s="43"/>
      <c r="CHW1" s="43"/>
      <c r="CHX1" s="43"/>
      <c r="CHY1" s="43"/>
      <c r="CHZ1" s="43"/>
      <c r="CIA1" s="43"/>
      <c r="CIB1" s="43"/>
      <c r="CIC1" s="43"/>
      <c r="CID1" s="43"/>
      <c r="CIE1" s="43"/>
      <c r="CIF1" s="43"/>
      <c r="CIG1" s="43"/>
      <c r="CIH1" s="43"/>
      <c r="CII1" s="43"/>
      <c r="CIJ1" s="43"/>
      <c r="CIK1" s="43"/>
      <c r="CIL1" s="43"/>
      <c r="CIM1" s="43"/>
      <c r="CIN1" s="43"/>
      <c r="CIO1" s="43"/>
      <c r="CIP1" s="43"/>
      <c r="CIQ1" s="43"/>
      <c r="CIR1" s="43"/>
      <c r="CIS1" s="43"/>
      <c r="CIT1" s="43"/>
      <c r="CIU1" s="43"/>
      <c r="CIV1" s="43"/>
      <c r="CIW1" s="43"/>
      <c r="CIX1" s="43"/>
      <c r="CIY1" s="43"/>
      <c r="CIZ1" s="43"/>
      <c r="CJA1" s="43"/>
      <c r="CJB1" s="43"/>
      <c r="CJC1" s="43"/>
      <c r="CJD1" s="43"/>
      <c r="CJE1" s="43"/>
      <c r="CJF1" s="43"/>
      <c r="CJG1" s="43"/>
      <c r="CJH1" s="43"/>
      <c r="CJI1" s="43"/>
      <c r="CJJ1" s="43"/>
      <c r="CJK1" s="43"/>
      <c r="CJL1" s="43"/>
      <c r="CJM1" s="43"/>
      <c r="CJN1" s="43"/>
      <c r="CJO1" s="43"/>
      <c r="CJP1" s="43"/>
      <c r="CJQ1" s="43"/>
      <c r="CJR1" s="43"/>
      <c r="CJS1" s="43"/>
      <c r="CJT1" s="43"/>
      <c r="CJU1" s="43"/>
      <c r="CJV1" s="43"/>
      <c r="CJW1" s="43"/>
      <c r="CJX1" s="43"/>
      <c r="CJY1" s="43"/>
      <c r="CJZ1" s="43"/>
      <c r="CKA1" s="43"/>
      <c r="CKB1" s="43"/>
      <c r="CKC1" s="43"/>
      <c r="CKD1" s="43"/>
      <c r="CKE1" s="43"/>
      <c r="CKF1" s="43"/>
      <c r="CKG1" s="43"/>
      <c r="CKH1" s="43"/>
      <c r="CKI1" s="43"/>
      <c r="CKJ1" s="43"/>
      <c r="CKK1" s="43"/>
      <c r="CKL1" s="43"/>
      <c r="CKM1" s="43"/>
      <c r="CKN1" s="43"/>
      <c r="CKO1" s="43"/>
      <c r="CKP1" s="43"/>
      <c r="CKQ1" s="43"/>
      <c r="CKR1" s="43"/>
      <c r="CKS1" s="43"/>
      <c r="CKT1" s="43"/>
      <c r="CKU1" s="43"/>
      <c r="CKV1" s="43"/>
      <c r="CKW1" s="43"/>
      <c r="CKX1" s="43"/>
      <c r="CKY1" s="43"/>
      <c r="CKZ1" s="43"/>
      <c r="CLA1" s="43"/>
      <c r="CLB1" s="43"/>
      <c r="CLC1" s="43"/>
      <c r="CLD1" s="43"/>
      <c r="CLE1" s="43"/>
      <c r="CLF1" s="43"/>
      <c r="CLG1" s="43"/>
      <c r="CLH1" s="43"/>
      <c r="CLI1" s="43"/>
      <c r="CLJ1" s="43"/>
      <c r="CLK1" s="43"/>
      <c r="CLL1" s="43"/>
      <c r="CLM1" s="43"/>
      <c r="CLN1" s="43"/>
      <c r="CLO1" s="43"/>
      <c r="CLP1" s="43"/>
      <c r="CLQ1" s="43"/>
      <c r="CLR1" s="43"/>
      <c r="CLS1" s="43"/>
      <c r="CLT1" s="43"/>
      <c r="CLU1" s="43"/>
      <c r="CLV1" s="43"/>
      <c r="CLW1" s="43"/>
      <c r="CLX1" s="43"/>
      <c r="CLY1" s="43"/>
      <c r="CLZ1" s="43"/>
      <c r="CMA1" s="43"/>
      <c r="CMB1" s="43"/>
      <c r="CMC1" s="43"/>
      <c r="CMD1" s="43"/>
      <c r="CME1" s="43"/>
      <c r="CMF1" s="43"/>
      <c r="CMG1" s="43"/>
      <c r="CMH1" s="43"/>
      <c r="CMI1" s="43"/>
      <c r="CMJ1" s="43"/>
      <c r="CMK1" s="43"/>
      <c r="CML1" s="43"/>
      <c r="CMM1" s="43"/>
      <c r="CMN1" s="43"/>
      <c r="CMO1" s="43"/>
      <c r="CMP1" s="43"/>
      <c r="CMQ1" s="43"/>
      <c r="CMR1" s="43"/>
      <c r="CMS1" s="43"/>
      <c r="CMT1" s="43"/>
      <c r="CMU1" s="43"/>
      <c r="CMV1" s="43"/>
      <c r="CMW1" s="43"/>
      <c r="CMX1" s="43"/>
      <c r="CMY1" s="43"/>
      <c r="CMZ1" s="43"/>
      <c r="CNA1" s="43"/>
      <c r="CNB1" s="43"/>
      <c r="CNC1" s="43"/>
      <c r="CND1" s="43"/>
      <c r="CNE1" s="43"/>
      <c r="CNF1" s="43"/>
      <c r="CNG1" s="43"/>
      <c r="CNH1" s="43"/>
      <c r="CNI1" s="43"/>
      <c r="CNJ1" s="43"/>
      <c r="CNK1" s="43"/>
      <c r="CNL1" s="43"/>
      <c r="CNM1" s="43"/>
      <c r="CNN1" s="43"/>
      <c r="CNO1" s="43"/>
      <c r="CNP1" s="43"/>
      <c r="CNQ1" s="43"/>
      <c r="CNR1" s="43"/>
      <c r="CNS1" s="43"/>
      <c r="CNT1" s="43"/>
      <c r="CNU1" s="43"/>
      <c r="CNV1" s="43"/>
      <c r="CNW1" s="43"/>
      <c r="CNX1" s="43"/>
      <c r="CNY1" s="43"/>
      <c r="CNZ1" s="43"/>
      <c r="COA1" s="43"/>
      <c r="COB1" s="43"/>
      <c r="COC1" s="43"/>
      <c r="COD1" s="43"/>
      <c r="COE1" s="43"/>
      <c r="COF1" s="43"/>
      <c r="COG1" s="43"/>
      <c r="COH1" s="43"/>
      <c r="COI1" s="43"/>
      <c r="COJ1" s="43"/>
      <c r="COK1" s="43"/>
      <c r="COL1" s="43"/>
      <c r="COM1" s="43"/>
      <c r="CON1" s="43"/>
      <c r="COO1" s="43"/>
      <c r="COP1" s="43"/>
      <c r="COQ1" s="43"/>
      <c r="COR1" s="43"/>
      <c r="COS1" s="43"/>
      <c r="COT1" s="43"/>
      <c r="COU1" s="43"/>
      <c r="COV1" s="43"/>
      <c r="COW1" s="43"/>
      <c r="COX1" s="43"/>
      <c r="COY1" s="43"/>
      <c r="COZ1" s="43"/>
      <c r="CPA1" s="43"/>
      <c r="CPB1" s="43"/>
      <c r="CPC1" s="43"/>
      <c r="CPD1" s="43"/>
      <c r="CPE1" s="43"/>
      <c r="CPF1" s="43"/>
      <c r="CPG1" s="43"/>
      <c r="CPH1" s="43"/>
      <c r="CPI1" s="43"/>
      <c r="CPJ1" s="43"/>
      <c r="CPK1" s="43"/>
      <c r="CPL1" s="43"/>
      <c r="CPM1" s="43"/>
      <c r="CPN1" s="43"/>
      <c r="CPO1" s="43"/>
      <c r="CPP1" s="43"/>
      <c r="CPQ1" s="43"/>
      <c r="CPR1" s="43"/>
      <c r="CPS1" s="43"/>
      <c r="CPT1" s="43"/>
      <c r="CPU1" s="43"/>
      <c r="CPV1" s="43"/>
      <c r="CPW1" s="43"/>
      <c r="CPX1" s="43"/>
      <c r="CPY1" s="43"/>
      <c r="CPZ1" s="43"/>
      <c r="CQA1" s="43"/>
      <c r="CQB1" s="43"/>
      <c r="CQC1" s="43"/>
      <c r="CQD1" s="43"/>
      <c r="CQE1" s="43"/>
      <c r="CQF1" s="43"/>
      <c r="CQG1" s="43"/>
      <c r="CQH1" s="43"/>
      <c r="CQI1" s="43"/>
      <c r="CQJ1" s="43"/>
      <c r="CQK1" s="43"/>
      <c r="CQL1" s="43"/>
      <c r="CQM1" s="43"/>
      <c r="CQN1" s="43"/>
      <c r="CQO1" s="43"/>
      <c r="CQP1" s="43"/>
      <c r="CQQ1" s="43"/>
      <c r="CQR1" s="43"/>
      <c r="CQS1" s="43"/>
      <c r="CQT1" s="43"/>
      <c r="CQU1" s="43"/>
      <c r="CQV1" s="43"/>
      <c r="CQW1" s="43"/>
      <c r="CQX1" s="43"/>
      <c r="CQY1" s="43"/>
      <c r="CQZ1" s="43"/>
      <c r="CRA1" s="43"/>
      <c r="CRB1" s="43"/>
      <c r="CRC1" s="43"/>
      <c r="CRD1" s="43"/>
      <c r="CRE1" s="43"/>
      <c r="CRF1" s="43"/>
      <c r="CRG1" s="43"/>
      <c r="CRH1" s="43"/>
      <c r="CRI1" s="43"/>
      <c r="CRJ1" s="43"/>
      <c r="CRK1" s="43"/>
      <c r="CRL1" s="43"/>
      <c r="CRM1" s="43"/>
      <c r="CRN1" s="43"/>
      <c r="CRO1" s="43"/>
      <c r="CRP1" s="43"/>
      <c r="CRQ1" s="43"/>
      <c r="CRR1" s="43"/>
      <c r="CRS1" s="43"/>
      <c r="CRT1" s="43"/>
      <c r="CRU1" s="43"/>
      <c r="CRV1" s="43"/>
      <c r="CRW1" s="43"/>
      <c r="CRX1" s="43"/>
      <c r="CRY1" s="43"/>
      <c r="CRZ1" s="43"/>
      <c r="CSA1" s="43"/>
      <c r="CSB1" s="43"/>
      <c r="CSC1" s="43"/>
      <c r="CSD1" s="43"/>
      <c r="CSE1" s="43"/>
      <c r="CSF1" s="43"/>
      <c r="CSG1" s="43"/>
      <c r="CSH1" s="43"/>
      <c r="CSI1" s="43"/>
      <c r="CSJ1" s="43"/>
      <c r="CSK1" s="43"/>
      <c r="CSL1" s="43"/>
      <c r="CSM1" s="43"/>
      <c r="CSN1" s="43"/>
      <c r="CSO1" s="43"/>
      <c r="CSP1" s="43"/>
      <c r="CSQ1" s="43"/>
      <c r="CSR1" s="43"/>
      <c r="CSS1" s="43"/>
      <c r="CST1" s="43"/>
      <c r="CSU1" s="43"/>
      <c r="CSV1" s="43"/>
      <c r="CSW1" s="43"/>
      <c r="CSX1" s="43"/>
      <c r="CSY1" s="43"/>
      <c r="CSZ1" s="43"/>
      <c r="CTA1" s="43"/>
      <c r="CTB1" s="43"/>
      <c r="CTC1" s="43"/>
      <c r="CTD1" s="43"/>
      <c r="CTE1" s="43"/>
      <c r="CTF1" s="43"/>
      <c r="CTG1" s="43"/>
      <c r="CTH1" s="43"/>
      <c r="CTI1" s="43"/>
      <c r="CTJ1" s="43"/>
      <c r="CTK1" s="43"/>
      <c r="CTL1" s="43"/>
      <c r="CTM1" s="43"/>
      <c r="CTN1" s="43"/>
      <c r="CTO1" s="43"/>
      <c r="CTP1" s="43"/>
      <c r="CTQ1" s="43"/>
      <c r="CTR1" s="43"/>
      <c r="CTS1" s="43"/>
      <c r="CTT1" s="43"/>
      <c r="CTU1" s="43"/>
      <c r="CTV1" s="43"/>
      <c r="CTW1" s="43"/>
      <c r="CTX1" s="43"/>
      <c r="CTY1" s="43"/>
      <c r="CTZ1" s="43"/>
      <c r="CUA1" s="43"/>
      <c r="CUB1" s="43"/>
      <c r="CUC1" s="43"/>
      <c r="CUD1" s="43"/>
      <c r="CUE1" s="43"/>
      <c r="CUF1" s="43"/>
      <c r="CUG1" s="43"/>
      <c r="CUH1" s="43"/>
      <c r="CUI1" s="43"/>
      <c r="CUJ1" s="43"/>
      <c r="CUK1" s="43"/>
      <c r="CUL1" s="43"/>
      <c r="CUM1" s="43"/>
      <c r="CUN1" s="43"/>
      <c r="CUO1" s="43"/>
      <c r="CUP1" s="43"/>
      <c r="CUQ1" s="43"/>
      <c r="CUR1" s="43"/>
      <c r="CUS1" s="43"/>
      <c r="CUT1" s="43"/>
      <c r="CUU1" s="43"/>
      <c r="CUV1" s="43"/>
      <c r="CUW1" s="43"/>
      <c r="CUX1" s="43"/>
      <c r="CUY1" s="43"/>
      <c r="CUZ1" s="43"/>
      <c r="CVA1" s="43"/>
      <c r="CVB1" s="43"/>
      <c r="CVC1" s="43"/>
      <c r="CVD1" s="43"/>
      <c r="CVE1" s="43"/>
      <c r="CVF1" s="43"/>
      <c r="CVG1" s="43"/>
      <c r="CVH1" s="43"/>
      <c r="CVI1" s="43"/>
      <c r="CVJ1" s="43"/>
      <c r="CVK1" s="43"/>
      <c r="CVL1" s="43"/>
      <c r="CVM1" s="43"/>
      <c r="CVN1" s="43"/>
      <c r="CVO1" s="43"/>
      <c r="CVP1" s="43"/>
      <c r="CVQ1" s="43"/>
      <c r="CVR1" s="43"/>
      <c r="CVS1" s="43"/>
      <c r="CVT1" s="43"/>
      <c r="CVU1" s="43"/>
      <c r="CVV1" s="43"/>
      <c r="CVW1" s="43"/>
      <c r="CVX1" s="43"/>
      <c r="CVY1" s="43"/>
      <c r="CVZ1" s="43"/>
      <c r="CWA1" s="43"/>
      <c r="CWB1" s="43"/>
      <c r="CWC1" s="43"/>
      <c r="CWD1" s="43"/>
      <c r="CWE1" s="43"/>
      <c r="CWF1" s="43"/>
      <c r="CWG1" s="43"/>
      <c r="CWH1" s="43"/>
      <c r="CWI1" s="43"/>
      <c r="CWJ1" s="43"/>
      <c r="CWK1" s="43"/>
      <c r="CWL1" s="43"/>
      <c r="CWM1" s="43"/>
      <c r="CWN1" s="43"/>
      <c r="CWO1" s="43"/>
      <c r="CWP1" s="43"/>
      <c r="CWQ1" s="43"/>
      <c r="CWR1" s="43"/>
      <c r="CWS1" s="43"/>
      <c r="CWT1" s="43"/>
      <c r="CWU1" s="43"/>
      <c r="CWV1" s="43"/>
      <c r="CWW1" s="43"/>
      <c r="CWX1" s="43"/>
      <c r="CWY1" s="43"/>
      <c r="CWZ1" s="43"/>
      <c r="CXA1" s="43"/>
      <c r="CXB1" s="43"/>
      <c r="CXC1" s="43"/>
      <c r="CXD1" s="43"/>
      <c r="CXE1" s="43"/>
      <c r="CXF1" s="43"/>
      <c r="CXG1" s="43"/>
      <c r="CXH1" s="43"/>
      <c r="CXI1" s="43"/>
      <c r="CXJ1" s="43"/>
      <c r="CXK1" s="43"/>
      <c r="CXL1" s="43"/>
      <c r="CXM1" s="43"/>
      <c r="CXN1" s="43"/>
      <c r="CXO1" s="43"/>
      <c r="CXP1" s="43"/>
      <c r="CXQ1" s="43"/>
      <c r="CXR1" s="43"/>
      <c r="CXS1" s="43"/>
      <c r="CXT1" s="43"/>
      <c r="CXU1" s="43"/>
      <c r="CXV1" s="43"/>
      <c r="CXW1" s="43"/>
      <c r="CXX1" s="43"/>
      <c r="CXY1" s="43"/>
      <c r="CXZ1" s="43"/>
      <c r="CYA1" s="43"/>
      <c r="CYB1" s="43"/>
      <c r="CYC1" s="43"/>
      <c r="CYD1" s="43"/>
      <c r="CYE1" s="43"/>
      <c r="CYF1" s="43"/>
      <c r="CYG1" s="43"/>
      <c r="CYH1" s="43"/>
      <c r="CYI1" s="43"/>
      <c r="CYJ1" s="43"/>
      <c r="CYK1" s="43"/>
      <c r="CYL1" s="43"/>
      <c r="CYM1" s="43"/>
      <c r="CYN1" s="43"/>
      <c r="CYO1" s="43"/>
      <c r="CYP1" s="43"/>
      <c r="CYQ1" s="43"/>
      <c r="CYR1" s="43"/>
      <c r="CYS1" s="43"/>
      <c r="CYT1" s="43"/>
      <c r="CYU1" s="43"/>
      <c r="CYV1" s="43"/>
      <c r="CYW1" s="43"/>
      <c r="CYX1" s="43"/>
      <c r="CYY1" s="43"/>
      <c r="CYZ1" s="43"/>
      <c r="CZA1" s="43"/>
      <c r="CZB1" s="43"/>
      <c r="CZC1" s="43"/>
      <c r="CZD1" s="43"/>
      <c r="CZE1" s="43"/>
      <c r="CZF1" s="43"/>
      <c r="CZG1" s="43"/>
      <c r="CZH1" s="43"/>
      <c r="CZI1" s="43"/>
      <c r="CZJ1" s="43"/>
      <c r="CZK1" s="43"/>
      <c r="CZL1" s="43"/>
      <c r="CZM1" s="43"/>
      <c r="CZN1" s="43"/>
      <c r="CZO1" s="43"/>
      <c r="CZP1" s="43"/>
      <c r="CZQ1" s="43"/>
      <c r="CZR1" s="43"/>
      <c r="CZS1" s="43"/>
      <c r="CZT1" s="43"/>
      <c r="CZU1" s="43"/>
      <c r="CZV1" s="43"/>
      <c r="CZW1" s="43"/>
      <c r="CZX1" s="43"/>
      <c r="CZY1" s="43"/>
      <c r="CZZ1" s="43"/>
      <c r="DAA1" s="43"/>
      <c r="DAB1" s="43"/>
      <c r="DAC1" s="43"/>
      <c r="DAD1" s="43"/>
      <c r="DAE1" s="43"/>
      <c r="DAF1" s="43"/>
      <c r="DAG1" s="43"/>
      <c r="DAH1" s="43"/>
      <c r="DAI1" s="43"/>
      <c r="DAJ1" s="43"/>
      <c r="DAK1" s="43"/>
      <c r="DAL1" s="43"/>
      <c r="DAM1" s="43"/>
      <c r="DAN1" s="43"/>
      <c r="DAO1" s="43"/>
      <c r="DAP1" s="43"/>
      <c r="DAQ1" s="43"/>
      <c r="DAR1" s="43"/>
      <c r="DAS1" s="43"/>
      <c r="DAT1" s="43"/>
      <c r="DAU1" s="43"/>
      <c r="DAV1" s="43"/>
      <c r="DAW1" s="43"/>
      <c r="DAX1" s="43"/>
      <c r="DAY1" s="43"/>
      <c r="DAZ1" s="43"/>
      <c r="DBA1" s="43"/>
      <c r="DBB1" s="43"/>
      <c r="DBC1" s="43"/>
      <c r="DBD1" s="43"/>
      <c r="DBE1" s="43"/>
      <c r="DBF1" s="43"/>
      <c r="DBG1" s="43"/>
      <c r="DBH1" s="43"/>
      <c r="DBI1" s="43"/>
      <c r="DBJ1" s="43"/>
      <c r="DBK1" s="43"/>
      <c r="DBL1" s="43"/>
      <c r="DBM1" s="43"/>
      <c r="DBN1" s="43"/>
      <c r="DBO1" s="43"/>
      <c r="DBP1" s="43"/>
      <c r="DBQ1" s="43"/>
      <c r="DBR1" s="43"/>
      <c r="DBS1" s="43"/>
      <c r="DBT1" s="43"/>
      <c r="DBU1" s="43"/>
      <c r="DBV1" s="43"/>
      <c r="DBW1" s="43"/>
      <c r="DBX1" s="43"/>
      <c r="DBY1" s="43"/>
      <c r="DBZ1" s="43"/>
      <c r="DCA1" s="43"/>
      <c r="DCB1" s="43"/>
      <c r="DCC1" s="43"/>
      <c r="DCD1" s="43"/>
      <c r="DCE1" s="43"/>
      <c r="DCF1" s="43"/>
      <c r="DCG1" s="43"/>
      <c r="DCH1" s="43"/>
      <c r="DCI1" s="43"/>
      <c r="DCJ1" s="43"/>
      <c r="DCK1" s="43"/>
      <c r="DCL1" s="43"/>
      <c r="DCM1" s="43"/>
      <c r="DCN1" s="43"/>
      <c r="DCO1" s="43"/>
      <c r="DCP1" s="43"/>
      <c r="DCQ1" s="43"/>
      <c r="DCR1" s="43"/>
      <c r="DCS1" s="43"/>
      <c r="DCT1" s="43"/>
      <c r="DCU1" s="43"/>
      <c r="DCV1" s="43"/>
      <c r="DCW1" s="43"/>
      <c r="DCX1" s="43"/>
      <c r="DCY1" s="43"/>
      <c r="DCZ1" s="43"/>
      <c r="DDA1" s="43"/>
      <c r="DDB1" s="43"/>
      <c r="DDC1" s="43"/>
      <c r="DDD1" s="43"/>
      <c r="DDE1" s="43"/>
      <c r="DDF1" s="43"/>
      <c r="DDG1" s="43"/>
      <c r="DDH1" s="43"/>
      <c r="DDI1" s="43"/>
      <c r="DDJ1" s="43"/>
      <c r="DDK1" s="43"/>
      <c r="DDL1" s="43"/>
      <c r="DDM1" s="43"/>
      <c r="DDN1" s="43"/>
      <c r="DDO1" s="43"/>
      <c r="DDP1" s="43"/>
      <c r="DDQ1" s="43"/>
      <c r="DDR1" s="43"/>
      <c r="DDS1" s="43"/>
      <c r="DDT1" s="43"/>
      <c r="DDU1" s="43"/>
      <c r="DDV1" s="43"/>
      <c r="DDW1" s="43"/>
      <c r="DDX1" s="43"/>
      <c r="DDY1" s="43"/>
      <c r="DDZ1" s="43"/>
      <c r="DEA1" s="43"/>
      <c r="DEB1" s="43"/>
      <c r="DEC1" s="43"/>
      <c r="DED1" s="43"/>
      <c r="DEE1" s="43"/>
      <c r="DEF1" s="43"/>
      <c r="DEG1" s="43"/>
      <c r="DEH1" s="43"/>
      <c r="DEI1" s="43"/>
      <c r="DEJ1" s="43"/>
      <c r="DEK1" s="43"/>
      <c r="DEL1" s="43"/>
      <c r="DEM1" s="43"/>
      <c r="DEN1" s="43"/>
      <c r="DEO1" s="43"/>
      <c r="DEP1" s="43"/>
      <c r="DEQ1" s="43"/>
      <c r="DER1" s="43"/>
      <c r="DES1" s="43"/>
      <c r="DET1" s="43"/>
      <c r="DEU1" s="43"/>
      <c r="DEV1" s="43"/>
      <c r="DEW1" s="43"/>
      <c r="DEX1" s="43"/>
      <c r="DEY1" s="43"/>
      <c r="DEZ1" s="43"/>
      <c r="DFA1" s="43"/>
      <c r="DFB1" s="43"/>
      <c r="DFC1" s="43"/>
      <c r="DFD1" s="43"/>
      <c r="DFE1" s="43"/>
      <c r="DFF1" s="43"/>
      <c r="DFG1" s="43"/>
      <c r="DFH1" s="43"/>
      <c r="DFI1" s="43"/>
      <c r="DFJ1" s="43"/>
      <c r="DFK1" s="43"/>
      <c r="DFL1" s="43"/>
      <c r="DFM1" s="43"/>
      <c r="DFN1" s="43"/>
      <c r="DFO1" s="43"/>
      <c r="DFP1" s="43"/>
      <c r="DFQ1" s="43"/>
      <c r="DFR1" s="43"/>
      <c r="DFS1" s="43"/>
      <c r="DFT1" s="43"/>
      <c r="DFU1" s="43"/>
      <c r="DFV1" s="43"/>
      <c r="DFW1" s="43"/>
      <c r="DFX1" s="43"/>
      <c r="DFY1" s="43"/>
      <c r="DFZ1" s="43"/>
      <c r="DGA1" s="43"/>
      <c r="DGB1" s="43"/>
      <c r="DGC1" s="43"/>
      <c r="DGD1" s="43"/>
      <c r="DGE1" s="43"/>
      <c r="DGF1" s="43"/>
      <c r="DGG1" s="43"/>
      <c r="DGH1" s="43"/>
      <c r="DGI1" s="43"/>
      <c r="DGJ1" s="43"/>
      <c r="DGK1" s="43"/>
      <c r="DGL1" s="43"/>
      <c r="DGM1" s="43"/>
      <c r="DGN1" s="43"/>
      <c r="DGO1" s="43"/>
      <c r="DGP1" s="43"/>
      <c r="DGQ1" s="43"/>
      <c r="DGR1" s="43"/>
      <c r="DGS1" s="43"/>
      <c r="DGT1" s="43"/>
      <c r="DGU1" s="43"/>
      <c r="DGV1" s="43"/>
      <c r="DGW1" s="43"/>
      <c r="DGX1" s="43"/>
      <c r="DGY1" s="43"/>
      <c r="DGZ1" s="43"/>
      <c r="DHA1" s="43"/>
      <c r="DHB1" s="43"/>
      <c r="DHC1" s="43"/>
      <c r="DHD1" s="43"/>
      <c r="DHE1" s="43"/>
      <c r="DHF1" s="43"/>
      <c r="DHG1" s="43"/>
      <c r="DHH1" s="43"/>
      <c r="DHI1" s="43"/>
      <c r="DHJ1" s="43"/>
      <c r="DHK1" s="43"/>
      <c r="DHL1" s="43"/>
      <c r="DHM1" s="43"/>
      <c r="DHN1" s="43"/>
      <c r="DHO1" s="43"/>
      <c r="DHP1" s="43"/>
      <c r="DHQ1" s="43"/>
      <c r="DHR1" s="43"/>
      <c r="DHS1" s="43"/>
      <c r="DHT1" s="43"/>
      <c r="DHU1" s="43"/>
      <c r="DHV1" s="43"/>
      <c r="DHW1" s="43"/>
      <c r="DHX1" s="43"/>
      <c r="DHY1" s="43"/>
      <c r="DHZ1" s="43"/>
      <c r="DIA1" s="43"/>
      <c r="DIB1" s="43"/>
      <c r="DIC1" s="43"/>
      <c r="DID1" s="43"/>
      <c r="DIE1" s="43"/>
      <c r="DIF1" s="43"/>
      <c r="DIG1" s="43"/>
      <c r="DIH1" s="43"/>
      <c r="DII1" s="43"/>
      <c r="DIJ1" s="43"/>
      <c r="DIK1" s="43"/>
      <c r="DIL1" s="43"/>
      <c r="DIM1" s="43"/>
      <c r="DIN1" s="43"/>
      <c r="DIO1" s="43"/>
      <c r="DIP1" s="43"/>
      <c r="DIQ1" s="43"/>
      <c r="DIR1" s="43"/>
      <c r="DIS1" s="43"/>
      <c r="DIT1" s="43"/>
      <c r="DIU1" s="43"/>
      <c r="DIV1" s="43"/>
      <c r="DIW1" s="43"/>
      <c r="DIX1" s="43"/>
      <c r="DIY1" s="43"/>
      <c r="DIZ1" s="43"/>
      <c r="DJA1" s="43"/>
      <c r="DJB1" s="43"/>
      <c r="DJC1" s="43"/>
      <c r="DJD1" s="43"/>
      <c r="DJE1" s="43"/>
      <c r="DJF1" s="43"/>
      <c r="DJG1" s="43"/>
      <c r="DJH1" s="43"/>
      <c r="DJI1" s="43"/>
      <c r="DJJ1" s="43"/>
      <c r="DJK1" s="43"/>
      <c r="DJL1" s="43"/>
      <c r="DJM1" s="43"/>
      <c r="DJN1" s="43"/>
      <c r="DJO1" s="43"/>
      <c r="DJP1" s="43"/>
      <c r="DJQ1" s="43"/>
      <c r="DJR1" s="43"/>
      <c r="DJS1" s="43"/>
      <c r="DJT1" s="43"/>
      <c r="DJU1" s="43"/>
      <c r="DJV1" s="43"/>
      <c r="DJW1" s="43"/>
      <c r="DJX1" s="43"/>
      <c r="DJY1" s="43"/>
      <c r="DJZ1" s="43"/>
      <c r="DKA1" s="43"/>
      <c r="DKB1" s="43"/>
      <c r="DKC1" s="43"/>
      <c r="DKD1" s="43"/>
      <c r="DKE1" s="43"/>
      <c r="DKF1" s="43"/>
      <c r="DKG1" s="43"/>
      <c r="DKH1" s="43"/>
      <c r="DKI1" s="43"/>
      <c r="DKJ1" s="43"/>
      <c r="DKK1" s="43"/>
      <c r="DKL1" s="43"/>
      <c r="DKM1" s="43"/>
      <c r="DKN1" s="43"/>
      <c r="DKO1" s="43"/>
      <c r="DKP1" s="43"/>
      <c r="DKQ1" s="43"/>
      <c r="DKR1" s="43"/>
      <c r="DKS1" s="43"/>
      <c r="DKT1" s="43"/>
      <c r="DKU1" s="43"/>
      <c r="DKV1" s="43"/>
      <c r="DKW1" s="43"/>
      <c r="DKX1" s="43"/>
      <c r="DKY1" s="43"/>
      <c r="DKZ1" s="43"/>
      <c r="DLA1" s="43"/>
      <c r="DLB1" s="43"/>
      <c r="DLC1" s="43"/>
      <c r="DLD1" s="43"/>
      <c r="DLE1" s="43"/>
      <c r="DLF1" s="43"/>
      <c r="DLG1" s="43"/>
      <c r="DLH1" s="43"/>
      <c r="DLI1" s="43"/>
      <c r="DLJ1" s="43"/>
      <c r="DLK1" s="43"/>
      <c r="DLL1" s="43"/>
      <c r="DLM1" s="43"/>
      <c r="DLN1" s="43"/>
      <c r="DLO1" s="43"/>
      <c r="DLP1" s="43"/>
      <c r="DLQ1" s="43"/>
      <c r="DLR1" s="43"/>
      <c r="DLS1" s="43"/>
      <c r="DLT1" s="43"/>
      <c r="DLU1" s="43"/>
      <c r="DLV1" s="43"/>
      <c r="DLW1" s="43"/>
      <c r="DLX1" s="43"/>
      <c r="DLY1" s="43"/>
      <c r="DLZ1" s="43"/>
      <c r="DMA1" s="43"/>
      <c r="DMB1" s="43"/>
      <c r="DMC1" s="43"/>
      <c r="DMD1" s="43"/>
      <c r="DME1" s="43"/>
      <c r="DMF1" s="43"/>
      <c r="DMG1" s="43"/>
      <c r="DMH1" s="43"/>
      <c r="DMI1" s="43"/>
      <c r="DMJ1" s="43"/>
      <c r="DMK1" s="43"/>
      <c r="DML1" s="43"/>
      <c r="DMM1" s="43"/>
      <c r="DMN1" s="43"/>
      <c r="DMO1" s="43"/>
      <c r="DMP1" s="43"/>
      <c r="DMQ1" s="43"/>
      <c r="DMR1" s="43"/>
      <c r="DMS1" s="43"/>
      <c r="DMT1" s="43"/>
      <c r="DMU1" s="43"/>
      <c r="DMV1" s="43"/>
      <c r="DMW1" s="43"/>
      <c r="DMX1" s="43"/>
      <c r="DMY1" s="43"/>
      <c r="DMZ1" s="43"/>
      <c r="DNA1" s="43"/>
      <c r="DNB1" s="43"/>
      <c r="DNC1" s="43"/>
      <c r="DND1" s="43"/>
      <c r="DNE1" s="43"/>
      <c r="DNF1" s="43"/>
      <c r="DNG1" s="43"/>
      <c r="DNH1" s="43"/>
      <c r="DNI1" s="43"/>
      <c r="DNJ1" s="43"/>
      <c r="DNK1" s="43"/>
      <c r="DNL1" s="43"/>
      <c r="DNM1" s="43"/>
      <c r="DNN1" s="43"/>
      <c r="DNO1" s="43"/>
      <c r="DNP1" s="43"/>
      <c r="DNQ1" s="43"/>
      <c r="DNR1" s="43"/>
      <c r="DNS1" s="43"/>
      <c r="DNT1" s="43"/>
      <c r="DNU1" s="43"/>
      <c r="DNV1" s="43"/>
      <c r="DNW1" s="43"/>
      <c r="DNX1" s="43"/>
      <c r="DNY1" s="43"/>
      <c r="DNZ1" s="43"/>
      <c r="DOA1" s="43"/>
      <c r="DOB1" s="43"/>
      <c r="DOC1" s="43"/>
      <c r="DOD1" s="43"/>
      <c r="DOE1" s="43"/>
      <c r="DOF1" s="43"/>
      <c r="DOG1" s="43"/>
      <c r="DOH1" s="43"/>
      <c r="DOI1" s="43"/>
      <c r="DOJ1" s="43"/>
      <c r="DOK1" s="43"/>
      <c r="DOL1" s="43"/>
      <c r="DOM1" s="43"/>
      <c r="DON1" s="43"/>
      <c r="DOO1" s="43"/>
      <c r="DOP1" s="43"/>
      <c r="DOQ1" s="43"/>
      <c r="DOR1" s="43"/>
      <c r="DOS1" s="43"/>
      <c r="DOT1" s="43"/>
      <c r="DOU1" s="43"/>
      <c r="DOV1" s="43"/>
      <c r="DOW1" s="43"/>
      <c r="DOX1" s="43"/>
      <c r="DOY1" s="43"/>
      <c r="DOZ1" s="43"/>
      <c r="DPA1" s="43"/>
      <c r="DPB1" s="43"/>
      <c r="DPC1" s="43"/>
      <c r="DPD1" s="43"/>
      <c r="DPE1" s="43"/>
      <c r="DPF1" s="43"/>
      <c r="DPG1" s="43"/>
      <c r="DPH1" s="43"/>
      <c r="DPI1" s="43"/>
      <c r="DPJ1" s="43"/>
      <c r="DPK1" s="43"/>
      <c r="DPL1" s="43"/>
      <c r="DPM1" s="43"/>
      <c r="DPN1" s="43"/>
      <c r="DPO1" s="43"/>
      <c r="DPP1" s="43"/>
      <c r="DPQ1" s="43"/>
      <c r="DPR1" s="43"/>
      <c r="DPS1" s="43"/>
      <c r="DPT1" s="43"/>
      <c r="DPU1" s="43"/>
      <c r="DPV1" s="43"/>
      <c r="DPW1" s="43"/>
      <c r="DPX1" s="43"/>
      <c r="DPY1" s="43"/>
      <c r="DPZ1" s="43"/>
      <c r="DQA1" s="43"/>
      <c r="DQB1" s="43"/>
      <c r="DQC1" s="43"/>
      <c r="DQD1" s="43"/>
      <c r="DQE1" s="43"/>
      <c r="DQF1" s="43"/>
      <c r="DQG1" s="43"/>
      <c r="DQH1" s="43"/>
      <c r="DQI1" s="43"/>
      <c r="DQJ1" s="43"/>
      <c r="DQK1" s="43"/>
      <c r="DQL1" s="43"/>
      <c r="DQM1" s="43"/>
      <c r="DQN1" s="43"/>
      <c r="DQO1" s="43"/>
      <c r="DQP1" s="43"/>
      <c r="DQQ1" s="43"/>
      <c r="DQR1" s="43"/>
      <c r="DQS1" s="43"/>
      <c r="DQT1" s="43"/>
      <c r="DQU1" s="43"/>
      <c r="DQV1" s="43"/>
      <c r="DQW1" s="43"/>
      <c r="DQX1" s="43"/>
      <c r="DQY1" s="43"/>
      <c r="DQZ1" s="43"/>
      <c r="DRA1" s="43"/>
      <c r="DRB1" s="43"/>
      <c r="DRC1" s="43"/>
      <c r="DRD1" s="43"/>
      <c r="DRE1" s="43"/>
      <c r="DRF1" s="43"/>
      <c r="DRG1" s="43"/>
      <c r="DRH1" s="43"/>
      <c r="DRI1" s="43"/>
      <c r="DRJ1" s="43"/>
      <c r="DRK1" s="43"/>
      <c r="DRL1" s="43"/>
      <c r="DRM1" s="43"/>
      <c r="DRN1" s="43"/>
      <c r="DRO1" s="43"/>
      <c r="DRP1" s="43"/>
      <c r="DRQ1" s="43"/>
      <c r="DRR1" s="43"/>
      <c r="DRS1" s="43"/>
      <c r="DRT1" s="43"/>
      <c r="DRU1" s="43"/>
      <c r="DRV1" s="43"/>
      <c r="DRW1" s="43"/>
      <c r="DRX1" s="43"/>
      <c r="DRY1" s="43"/>
      <c r="DRZ1" s="43"/>
      <c r="DSA1" s="43"/>
      <c r="DSB1" s="43"/>
      <c r="DSC1" s="43"/>
      <c r="DSD1" s="43"/>
      <c r="DSE1" s="43"/>
      <c r="DSF1" s="43"/>
      <c r="DSG1" s="43"/>
      <c r="DSH1" s="43"/>
      <c r="DSI1" s="43"/>
      <c r="DSJ1" s="43"/>
      <c r="DSK1" s="43"/>
      <c r="DSL1" s="43"/>
      <c r="DSM1" s="43"/>
      <c r="DSN1" s="43"/>
      <c r="DSO1" s="43"/>
      <c r="DSP1" s="43"/>
      <c r="DSQ1" s="43"/>
      <c r="DSR1" s="43"/>
      <c r="DSS1" s="43"/>
      <c r="DST1" s="43"/>
      <c r="DSU1" s="43"/>
      <c r="DSV1" s="43"/>
      <c r="DSW1" s="43"/>
      <c r="DSX1" s="43"/>
      <c r="DSY1" s="43"/>
      <c r="DSZ1" s="43"/>
      <c r="DTA1" s="43"/>
      <c r="DTB1" s="43"/>
      <c r="DTC1" s="43"/>
      <c r="DTD1" s="43"/>
      <c r="DTE1" s="43"/>
      <c r="DTF1" s="43"/>
      <c r="DTG1" s="43"/>
      <c r="DTH1" s="43"/>
      <c r="DTI1" s="43"/>
      <c r="DTJ1" s="43"/>
      <c r="DTK1" s="43"/>
      <c r="DTL1" s="43"/>
      <c r="DTM1" s="43"/>
      <c r="DTN1" s="43"/>
      <c r="DTO1" s="43"/>
      <c r="DTP1" s="43"/>
      <c r="DTQ1" s="43"/>
      <c r="DTR1" s="43"/>
      <c r="DTS1" s="43"/>
      <c r="DTT1" s="43"/>
      <c r="DTU1" s="43"/>
      <c r="DTV1" s="43"/>
      <c r="DTW1" s="43"/>
      <c r="DTX1" s="43"/>
      <c r="DTY1" s="43"/>
      <c r="DTZ1" s="43"/>
      <c r="DUA1" s="43"/>
      <c r="DUB1" s="43"/>
      <c r="DUC1" s="43"/>
      <c r="DUD1" s="43"/>
      <c r="DUE1" s="43"/>
      <c r="DUF1" s="43"/>
      <c r="DUG1" s="43"/>
      <c r="DUH1" s="43"/>
      <c r="DUI1" s="43"/>
      <c r="DUJ1" s="43"/>
      <c r="DUK1" s="43"/>
      <c r="DUL1" s="43"/>
      <c r="DUM1" s="43"/>
      <c r="DUN1" s="43"/>
      <c r="DUO1" s="43"/>
      <c r="DUP1" s="43"/>
      <c r="DUQ1" s="43"/>
      <c r="DUR1" s="43"/>
      <c r="DUS1" s="43"/>
      <c r="DUT1" s="43"/>
      <c r="DUU1" s="43"/>
      <c r="DUV1" s="43"/>
      <c r="DUW1" s="43"/>
      <c r="DUX1" s="43"/>
      <c r="DUY1" s="43"/>
      <c r="DUZ1" s="43"/>
      <c r="DVA1" s="43"/>
      <c r="DVB1" s="43"/>
      <c r="DVC1" s="43"/>
      <c r="DVD1" s="43"/>
      <c r="DVE1" s="43"/>
      <c r="DVF1" s="43"/>
      <c r="DVG1" s="43"/>
      <c r="DVH1" s="43"/>
      <c r="DVI1" s="43"/>
      <c r="DVJ1" s="43"/>
      <c r="DVK1" s="43"/>
      <c r="DVL1" s="43"/>
      <c r="DVM1" s="43"/>
      <c r="DVN1" s="43"/>
      <c r="DVO1" s="43"/>
      <c r="DVP1" s="43"/>
      <c r="DVQ1" s="43"/>
      <c r="DVR1" s="43"/>
      <c r="DVS1" s="43"/>
      <c r="DVT1" s="43"/>
      <c r="DVU1" s="43"/>
      <c r="DVV1" s="43"/>
      <c r="DVW1" s="43"/>
      <c r="DVX1" s="43"/>
      <c r="DVY1" s="43"/>
      <c r="DVZ1" s="43"/>
      <c r="DWA1" s="43"/>
      <c r="DWB1" s="43"/>
      <c r="DWC1" s="43"/>
      <c r="DWD1" s="43"/>
      <c r="DWE1" s="43"/>
      <c r="DWF1" s="43"/>
      <c r="DWG1" s="43"/>
      <c r="DWH1" s="43"/>
      <c r="DWI1" s="43"/>
      <c r="DWJ1" s="43"/>
      <c r="DWK1" s="43"/>
      <c r="DWL1" s="43"/>
      <c r="DWM1" s="43"/>
      <c r="DWN1" s="43"/>
      <c r="DWO1" s="43"/>
      <c r="DWP1" s="43"/>
      <c r="DWQ1" s="43"/>
      <c r="DWR1" s="43"/>
      <c r="DWS1" s="43"/>
      <c r="DWT1" s="43"/>
      <c r="DWU1" s="43"/>
      <c r="DWV1" s="43"/>
      <c r="DWW1" s="43"/>
      <c r="DWX1" s="43"/>
      <c r="DWY1" s="43"/>
      <c r="DWZ1" s="43"/>
      <c r="DXA1" s="43"/>
      <c r="DXB1" s="43"/>
      <c r="DXC1" s="43"/>
      <c r="DXD1" s="43"/>
      <c r="DXE1" s="43"/>
      <c r="DXF1" s="43"/>
      <c r="DXG1" s="43"/>
      <c r="DXH1" s="43"/>
      <c r="DXI1" s="43"/>
      <c r="DXJ1" s="43"/>
      <c r="DXK1" s="43"/>
      <c r="DXL1" s="43"/>
      <c r="DXM1" s="43"/>
      <c r="DXN1" s="43"/>
      <c r="DXO1" s="43"/>
      <c r="DXP1" s="43"/>
      <c r="DXQ1" s="43"/>
      <c r="DXR1" s="43"/>
      <c r="DXS1" s="43"/>
      <c r="DXT1" s="43"/>
      <c r="DXU1" s="43"/>
      <c r="DXV1" s="43"/>
      <c r="DXW1" s="43"/>
      <c r="DXX1" s="43"/>
      <c r="DXY1" s="43"/>
      <c r="DXZ1" s="43"/>
      <c r="DYA1" s="43"/>
      <c r="DYB1" s="43"/>
      <c r="DYC1" s="43"/>
      <c r="DYD1" s="43"/>
      <c r="DYE1" s="43"/>
      <c r="DYF1" s="43"/>
      <c r="DYG1" s="43"/>
      <c r="DYH1" s="43"/>
      <c r="DYI1" s="43"/>
      <c r="DYJ1" s="43"/>
      <c r="DYK1" s="43"/>
      <c r="DYL1" s="43"/>
      <c r="DYM1" s="43"/>
      <c r="DYN1" s="43"/>
      <c r="DYO1" s="43"/>
      <c r="DYP1" s="43"/>
      <c r="DYQ1" s="43"/>
      <c r="DYR1" s="43"/>
      <c r="DYS1" s="43"/>
      <c r="DYT1" s="43"/>
      <c r="DYU1" s="43"/>
      <c r="DYV1" s="43"/>
      <c r="DYW1" s="43"/>
      <c r="DYX1" s="43"/>
      <c r="DYY1" s="43"/>
      <c r="DYZ1" s="43"/>
      <c r="DZA1" s="43"/>
      <c r="DZB1" s="43"/>
      <c r="DZC1" s="43"/>
      <c r="DZD1" s="43"/>
      <c r="DZE1" s="43"/>
      <c r="DZF1" s="43"/>
      <c r="DZG1" s="43"/>
      <c r="DZH1" s="43"/>
      <c r="DZI1" s="43"/>
      <c r="DZJ1" s="43"/>
      <c r="DZK1" s="43"/>
      <c r="DZL1" s="43"/>
      <c r="DZM1" s="43"/>
      <c r="DZN1" s="43"/>
      <c r="DZO1" s="43"/>
      <c r="DZP1" s="43"/>
      <c r="DZQ1" s="43"/>
      <c r="DZR1" s="43"/>
      <c r="DZS1" s="43"/>
      <c r="DZT1" s="43"/>
      <c r="DZU1" s="43"/>
      <c r="DZV1" s="43"/>
      <c r="DZW1" s="43"/>
      <c r="DZX1" s="43"/>
      <c r="DZY1" s="43"/>
      <c r="DZZ1" s="43"/>
      <c r="EAA1" s="43"/>
      <c r="EAB1" s="43"/>
      <c r="EAC1" s="43"/>
      <c r="EAD1" s="43"/>
      <c r="EAE1" s="43"/>
      <c r="EAF1" s="43"/>
      <c r="EAG1" s="43"/>
      <c r="EAH1" s="43"/>
      <c r="EAI1" s="43"/>
      <c r="EAJ1" s="43"/>
      <c r="EAK1" s="43"/>
      <c r="EAL1" s="43"/>
      <c r="EAM1" s="43"/>
      <c r="EAN1" s="43"/>
      <c r="EAO1" s="43"/>
      <c r="EAP1" s="43"/>
      <c r="EAQ1" s="43"/>
      <c r="EAR1" s="43"/>
      <c r="EAS1" s="43"/>
      <c r="EAT1" s="43"/>
      <c r="EAU1" s="43"/>
      <c r="EAV1" s="43"/>
      <c r="EAW1" s="43"/>
      <c r="EAX1" s="43"/>
      <c r="EAY1" s="43"/>
      <c r="EAZ1" s="43"/>
      <c r="EBA1" s="43"/>
      <c r="EBB1" s="43"/>
      <c r="EBC1" s="43"/>
      <c r="EBD1" s="43"/>
      <c r="EBE1" s="43"/>
      <c r="EBF1" s="43"/>
      <c r="EBG1" s="43"/>
      <c r="EBH1" s="43"/>
      <c r="EBI1" s="43"/>
      <c r="EBJ1" s="43"/>
      <c r="EBK1" s="43"/>
      <c r="EBL1" s="43"/>
      <c r="EBM1" s="43"/>
      <c r="EBN1" s="43"/>
      <c r="EBO1" s="43"/>
      <c r="EBP1" s="43"/>
      <c r="EBQ1" s="43"/>
      <c r="EBR1" s="43"/>
      <c r="EBS1" s="43"/>
      <c r="EBT1" s="43"/>
      <c r="EBU1" s="43"/>
      <c r="EBV1" s="43"/>
      <c r="EBW1" s="43"/>
      <c r="EBX1" s="43"/>
      <c r="EBY1" s="43"/>
      <c r="EBZ1" s="43"/>
      <c r="ECA1" s="43"/>
      <c r="ECB1" s="43"/>
      <c r="ECC1" s="43"/>
      <c r="ECD1" s="43"/>
      <c r="ECE1" s="43"/>
      <c r="ECF1" s="43"/>
      <c r="ECG1" s="43"/>
      <c r="ECH1" s="43"/>
      <c r="ECI1" s="43"/>
      <c r="ECJ1" s="43"/>
      <c r="ECK1" s="43"/>
      <c r="ECL1" s="43"/>
      <c r="ECM1" s="43"/>
      <c r="ECN1" s="43"/>
      <c r="ECO1" s="43"/>
      <c r="ECP1" s="43"/>
      <c r="ECQ1" s="43"/>
      <c r="ECR1" s="43"/>
      <c r="ECS1" s="43"/>
      <c r="ECT1" s="43"/>
      <c r="ECU1" s="43"/>
      <c r="ECV1" s="43"/>
      <c r="ECW1" s="43"/>
      <c r="ECX1" s="43"/>
      <c r="ECY1" s="43"/>
      <c r="ECZ1" s="43"/>
      <c r="EDA1" s="43"/>
      <c r="EDB1" s="43"/>
      <c r="EDC1" s="43"/>
      <c r="EDD1" s="43"/>
      <c r="EDE1" s="43"/>
      <c r="EDF1" s="43"/>
      <c r="EDG1" s="43"/>
      <c r="EDH1" s="43"/>
      <c r="EDI1" s="43"/>
      <c r="EDJ1" s="43"/>
      <c r="EDK1" s="43"/>
      <c r="EDL1" s="43"/>
      <c r="EDM1" s="43"/>
      <c r="EDN1" s="43"/>
      <c r="EDO1" s="43"/>
      <c r="EDP1" s="43"/>
      <c r="EDQ1" s="43"/>
      <c r="EDR1" s="43"/>
      <c r="EDS1" s="43"/>
      <c r="EDT1" s="43"/>
      <c r="EDU1" s="43"/>
      <c r="EDV1" s="43"/>
      <c r="EDW1" s="43"/>
      <c r="EDX1" s="43"/>
      <c r="EDY1" s="43"/>
      <c r="EDZ1" s="43"/>
      <c r="EEA1" s="43"/>
      <c r="EEB1" s="43"/>
      <c r="EEC1" s="43"/>
      <c r="EED1" s="43"/>
      <c r="EEE1" s="43"/>
      <c r="EEF1" s="43"/>
      <c r="EEG1" s="43"/>
      <c r="EEH1" s="43"/>
      <c r="EEI1" s="43"/>
      <c r="EEJ1" s="43"/>
      <c r="EEK1" s="43"/>
      <c r="EEL1" s="43"/>
      <c r="EEM1" s="43"/>
      <c r="EEN1" s="43"/>
      <c r="EEO1" s="43"/>
      <c r="EEP1" s="43"/>
      <c r="EEQ1" s="43"/>
      <c r="EER1" s="43"/>
      <c r="EES1" s="43"/>
      <c r="EET1" s="43"/>
      <c r="EEU1" s="43"/>
      <c r="EEV1" s="43"/>
      <c r="EEW1" s="43"/>
      <c r="EEX1" s="43"/>
      <c r="EEY1" s="43"/>
      <c r="EEZ1" s="43"/>
      <c r="EFA1" s="43"/>
      <c r="EFB1" s="43"/>
      <c r="EFC1" s="43"/>
      <c r="EFD1" s="43"/>
      <c r="EFE1" s="43"/>
      <c r="EFF1" s="43"/>
      <c r="EFG1" s="43"/>
      <c r="EFH1" s="43"/>
      <c r="EFI1" s="43"/>
      <c r="EFJ1" s="43"/>
      <c r="EFK1" s="43"/>
      <c r="EFL1" s="43"/>
      <c r="EFM1" s="43"/>
      <c r="EFN1" s="43"/>
      <c r="EFO1" s="43"/>
      <c r="EFP1" s="43"/>
      <c r="EFQ1" s="43"/>
      <c r="EFR1" s="43"/>
      <c r="EFS1" s="43"/>
      <c r="EFT1" s="43"/>
      <c r="EFU1" s="43"/>
      <c r="EFV1" s="43"/>
      <c r="EFW1" s="43"/>
      <c r="EFX1" s="43"/>
      <c r="EFY1" s="43"/>
      <c r="EFZ1" s="43"/>
      <c r="EGA1" s="43"/>
      <c r="EGB1" s="43"/>
      <c r="EGC1" s="43"/>
      <c r="EGD1" s="43"/>
      <c r="EGE1" s="43"/>
      <c r="EGF1" s="43"/>
      <c r="EGG1" s="43"/>
      <c r="EGH1" s="43"/>
      <c r="EGI1" s="43"/>
      <c r="EGJ1" s="43"/>
      <c r="EGK1" s="43"/>
      <c r="EGL1" s="43"/>
      <c r="EGM1" s="43"/>
      <c r="EGN1" s="43"/>
      <c r="EGO1" s="43"/>
      <c r="EGP1" s="43"/>
      <c r="EGQ1" s="43"/>
      <c r="EGR1" s="43"/>
      <c r="EGS1" s="43"/>
      <c r="EGT1" s="43"/>
      <c r="EGU1" s="43"/>
      <c r="EGV1" s="43"/>
      <c r="EGW1" s="43"/>
      <c r="EGX1" s="43"/>
      <c r="EGY1" s="43"/>
      <c r="EGZ1" s="43"/>
      <c r="EHA1" s="43"/>
      <c r="EHB1" s="43"/>
      <c r="EHC1" s="43"/>
      <c r="EHD1" s="43"/>
      <c r="EHE1" s="43"/>
      <c r="EHF1" s="43"/>
      <c r="EHG1" s="43"/>
      <c r="EHH1" s="43"/>
      <c r="EHI1" s="43"/>
      <c r="EHJ1" s="43"/>
      <c r="EHK1" s="43"/>
      <c r="EHL1" s="43"/>
      <c r="EHM1" s="43"/>
      <c r="EHN1" s="43"/>
      <c r="EHO1" s="43"/>
      <c r="EHP1" s="43"/>
      <c r="EHQ1" s="43"/>
      <c r="EHR1" s="43"/>
      <c r="EHS1" s="43"/>
      <c r="EHT1" s="43"/>
      <c r="EHU1" s="43"/>
      <c r="EHV1" s="43"/>
      <c r="EHW1" s="43"/>
      <c r="EHX1" s="43"/>
      <c r="EHY1" s="43"/>
      <c r="EHZ1" s="43"/>
      <c r="EIA1" s="43"/>
      <c r="EIB1" s="43"/>
      <c r="EIC1" s="43"/>
      <c r="EID1" s="43"/>
      <c r="EIE1" s="43"/>
      <c r="EIF1" s="43"/>
      <c r="EIG1" s="43"/>
      <c r="EIH1" s="43"/>
      <c r="EII1" s="43"/>
      <c r="EIJ1" s="43"/>
      <c r="EIK1" s="43"/>
      <c r="EIL1" s="43"/>
      <c r="EIM1" s="43"/>
      <c r="EIN1" s="43"/>
      <c r="EIO1" s="43"/>
      <c r="EIP1" s="43"/>
      <c r="EIQ1" s="43"/>
      <c r="EIR1" s="43"/>
      <c r="EIS1" s="43"/>
      <c r="EIT1" s="43"/>
      <c r="EIU1" s="43"/>
      <c r="EIV1" s="43"/>
      <c r="EIW1" s="43"/>
      <c r="EIX1" s="43"/>
      <c r="EIY1" s="43"/>
      <c r="EIZ1" s="43"/>
      <c r="EJA1" s="43"/>
      <c r="EJB1" s="43"/>
      <c r="EJC1" s="43"/>
      <c r="EJD1" s="43"/>
      <c r="EJE1" s="43"/>
      <c r="EJF1" s="43"/>
      <c r="EJG1" s="43"/>
      <c r="EJH1" s="43"/>
      <c r="EJI1" s="43"/>
      <c r="EJJ1" s="43"/>
      <c r="EJK1" s="43"/>
      <c r="EJL1" s="43"/>
      <c r="EJM1" s="43"/>
      <c r="EJN1" s="43"/>
      <c r="EJO1" s="43"/>
      <c r="EJP1" s="43"/>
      <c r="EJQ1" s="43"/>
      <c r="EJR1" s="43"/>
      <c r="EJS1" s="43"/>
      <c r="EJT1" s="43"/>
      <c r="EJU1" s="43"/>
      <c r="EJV1" s="43"/>
      <c r="EJW1" s="43"/>
      <c r="EJX1" s="43"/>
      <c r="EJY1" s="43"/>
      <c r="EJZ1" s="43"/>
      <c r="EKA1" s="43"/>
      <c r="EKB1" s="43"/>
      <c r="EKC1" s="43"/>
      <c r="EKD1" s="43"/>
      <c r="EKE1" s="43"/>
      <c r="EKF1" s="43"/>
      <c r="EKG1" s="43"/>
      <c r="EKH1" s="43"/>
      <c r="EKI1" s="43"/>
      <c r="EKJ1" s="43"/>
      <c r="EKK1" s="43"/>
      <c r="EKL1" s="43"/>
      <c r="EKM1" s="43"/>
      <c r="EKN1" s="43"/>
      <c r="EKO1" s="43"/>
      <c r="EKP1" s="43"/>
      <c r="EKQ1" s="43"/>
      <c r="EKR1" s="43"/>
      <c r="EKS1" s="43"/>
      <c r="EKT1" s="43"/>
      <c r="EKU1" s="43"/>
      <c r="EKV1" s="43"/>
      <c r="EKW1" s="43"/>
      <c r="EKX1" s="43"/>
      <c r="EKY1" s="43"/>
      <c r="EKZ1" s="43"/>
      <c r="ELA1" s="43"/>
      <c r="ELB1" s="43"/>
      <c r="ELC1" s="43"/>
      <c r="ELD1" s="43"/>
      <c r="ELE1" s="43"/>
      <c r="ELF1" s="43"/>
      <c r="ELG1" s="43"/>
      <c r="ELH1" s="43"/>
      <c r="ELI1" s="43"/>
      <c r="ELJ1" s="43"/>
      <c r="ELK1" s="43"/>
      <c r="ELL1" s="43"/>
      <c r="ELM1" s="43"/>
      <c r="ELN1" s="43"/>
      <c r="ELO1" s="43"/>
      <c r="ELP1" s="43"/>
      <c r="ELQ1" s="43"/>
      <c r="ELR1" s="43"/>
      <c r="ELS1" s="43"/>
      <c r="ELT1" s="43"/>
      <c r="ELU1" s="43"/>
      <c r="ELV1" s="43"/>
      <c r="ELW1" s="43"/>
      <c r="ELX1" s="43"/>
      <c r="ELY1" s="43"/>
      <c r="ELZ1" s="43"/>
      <c r="EMA1" s="43"/>
      <c r="EMB1" s="43"/>
      <c r="EMC1" s="43"/>
      <c r="EMD1" s="43"/>
      <c r="EME1" s="43"/>
      <c r="EMF1" s="43"/>
      <c r="EMG1" s="43"/>
      <c r="EMH1" s="43"/>
      <c r="EMI1" s="43"/>
      <c r="EMJ1" s="43"/>
      <c r="EMK1" s="43"/>
      <c r="EML1" s="43"/>
      <c r="EMM1" s="43"/>
      <c r="EMN1" s="43"/>
      <c r="EMO1" s="43"/>
      <c r="EMP1" s="43"/>
      <c r="EMQ1" s="43"/>
      <c r="EMR1" s="43"/>
      <c r="EMS1" s="43"/>
      <c r="EMT1" s="43"/>
      <c r="EMU1" s="43"/>
      <c r="EMV1" s="43"/>
      <c r="EMW1" s="43"/>
      <c r="EMX1" s="43"/>
      <c r="EMY1" s="43"/>
      <c r="EMZ1" s="43"/>
      <c r="ENA1" s="43"/>
      <c r="ENB1" s="43"/>
      <c r="ENC1" s="43"/>
      <c r="END1" s="43"/>
      <c r="ENE1" s="43"/>
      <c r="ENF1" s="43"/>
      <c r="ENG1" s="43"/>
      <c r="ENH1" s="43"/>
      <c r="ENI1" s="43"/>
      <c r="ENJ1" s="43"/>
      <c r="ENK1" s="43"/>
      <c r="ENL1" s="43"/>
      <c r="ENM1" s="43"/>
      <c r="ENN1" s="43"/>
      <c r="ENO1" s="43"/>
      <c r="ENP1" s="43"/>
      <c r="ENQ1" s="43"/>
      <c r="ENR1" s="43"/>
      <c r="ENS1" s="43"/>
      <c r="ENT1" s="43"/>
      <c r="ENU1" s="43"/>
      <c r="ENV1" s="43"/>
      <c r="ENW1" s="43"/>
      <c r="ENX1" s="43"/>
      <c r="ENY1" s="43"/>
      <c r="ENZ1" s="43"/>
      <c r="EOA1" s="43"/>
      <c r="EOB1" s="43"/>
      <c r="EOC1" s="43"/>
      <c r="EOD1" s="43"/>
      <c r="EOE1" s="43"/>
      <c r="EOF1" s="43"/>
      <c r="EOG1" s="43"/>
      <c r="EOH1" s="43"/>
      <c r="EOI1" s="43"/>
      <c r="EOJ1" s="43"/>
      <c r="EOK1" s="43"/>
      <c r="EOL1" s="43"/>
      <c r="EOM1" s="43"/>
      <c r="EON1" s="43"/>
      <c r="EOO1" s="43"/>
      <c r="EOP1" s="43"/>
      <c r="EOQ1" s="43"/>
      <c r="EOR1" s="43"/>
      <c r="EOS1" s="43"/>
      <c r="EOT1" s="43"/>
      <c r="EOU1" s="43"/>
      <c r="EOV1" s="43"/>
      <c r="EOW1" s="43"/>
      <c r="EOX1" s="43"/>
      <c r="EOY1" s="43"/>
      <c r="EOZ1" s="43"/>
      <c r="EPA1" s="43"/>
      <c r="EPB1" s="43"/>
      <c r="EPC1" s="43"/>
      <c r="EPD1" s="43"/>
      <c r="EPE1" s="43"/>
      <c r="EPF1" s="43"/>
      <c r="EPG1" s="43"/>
      <c r="EPH1" s="43"/>
      <c r="EPI1" s="43"/>
      <c r="EPJ1" s="43"/>
      <c r="EPK1" s="43"/>
      <c r="EPL1" s="43"/>
      <c r="EPM1" s="43"/>
      <c r="EPN1" s="43"/>
      <c r="EPO1" s="43"/>
      <c r="EPP1" s="43"/>
      <c r="EPQ1" s="43"/>
      <c r="EPR1" s="43"/>
      <c r="EPS1" s="43"/>
      <c r="EPT1" s="43"/>
      <c r="EPU1" s="43"/>
      <c r="EPV1" s="43"/>
      <c r="EPW1" s="43"/>
      <c r="EPX1" s="43"/>
      <c r="EPY1" s="43"/>
      <c r="EPZ1" s="43"/>
      <c r="EQA1" s="43"/>
      <c r="EQB1" s="43"/>
      <c r="EQC1" s="43"/>
      <c r="EQD1" s="43"/>
      <c r="EQE1" s="43"/>
      <c r="EQF1" s="43"/>
      <c r="EQG1" s="43"/>
      <c r="EQH1" s="43"/>
      <c r="EQI1" s="43"/>
      <c r="EQJ1" s="43"/>
      <c r="EQK1" s="43"/>
      <c r="EQL1" s="43"/>
      <c r="EQM1" s="43"/>
      <c r="EQN1" s="43"/>
      <c r="EQO1" s="43"/>
      <c r="EQP1" s="43"/>
      <c r="EQQ1" s="43"/>
      <c r="EQR1" s="43"/>
      <c r="EQS1" s="43"/>
      <c r="EQT1" s="43"/>
      <c r="EQU1" s="43"/>
      <c r="EQV1" s="43"/>
      <c r="EQW1" s="43"/>
      <c r="EQX1" s="43"/>
      <c r="EQY1" s="43"/>
      <c r="EQZ1" s="43"/>
      <c r="ERA1" s="43"/>
      <c r="ERB1" s="43"/>
      <c r="ERC1" s="43"/>
      <c r="ERD1" s="43"/>
      <c r="ERE1" s="43"/>
      <c r="ERF1" s="43"/>
      <c r="ERG1" s="43"/>
      <c r="ERH1" s="43"/>
      <c r="ERI1" s="43"/>
      <c r="ERJ1" s="43"/>
      <c r="ERK1" s="43"/>
      <c r="ERL1" s="43"/>
      <c r="ERM1" s="43"/>
      <c r="ERN1" s="43"/>
      <c r="ERO1" s="43"/>
      <c r="ERP1" s="43"/>
      <c r="ERQ1" s="43"/>
      <c r="ERR1" s="43"/>
      <c r="ERS1" s="43"/>
      <c r="ERT1" s="43"/>
      <c r="ERU1" s="43"/>
      <c r="ERV1" s="43"/>
      <c r="ERW1" s="43"/>
      <c r="ERX1" s="43"/>
      <c r="ERY1" s="43"/>
      <c r="ERZ1" s="43"/>
      <c r="ESA1" s="43"/>
      <c r="ESB1" s="43"/>
      <c r="ESC1" s="43"/>
      <c r="ESD1" s="43"/>
      <c r="ESE1" s="43"/>
      <c r="ESF1" s="43"/>
      <c r="ESG1" s="43"/>
      <c r="ESH1" s="43"/>
      <c r="ESI1" s="43"/>
      <c r="ESJ1" s="43"/>
      <c r="ESK1" s="43"/>
      <c r="ESL1" s="43"/>
      <c r="ESM1" s="43"/>
      <c r="ESN1" s="43"/>
      <c r="ESO1" s="43"/>
      <c r="ESP1" s="43"/>
      <c r="ESQ1" s="43"/>
      <c r="ESR1" s="43"/>
      <c r="ESS1" s="43"/>
      <c r="EST1" s="43"/>
      <c r="ESU1" s="43"/>
      <c r="ESV1" s="43"/>
      <c r="ESW1" s="43"/>
      <c r="ESX1" s="43"/>
      <c r="ESY1" s="43"/>
      <c r="ESZ1" s="43"/>
      <c r="ETA1" s="43"/>
      <c r="ETB1" s="43"/>
      <c r="ETC1" s="43"/>
      <c r="ETD1" s="43"/>
      <c r="ETE1" s="43"/>
      <c r="ETF1" s="43"/>
      <c r="ETG1" s="43"/>
      <c r="ETH1" s="43"/>
      <c r="ETI1" s="43"/>
      <c r="ETJ1" s="43"/>
      <c r="ETK1" s="43"/>
      <c r="ETL1" s="43"/>
      <c r="ETM1" s="43"/>
      <c r="ETN1" s="43"/>
      <c r="ETO1" s="43"/>
      <c r="ETP1" s="43"/>
      <c r="ETQ1" s="43"/>
      <c r="ETR1" s="43"/>
      <c r="ETS1" s="43"/>
      <c r="ETT1" s="43"/>
      <c r="ETU1" s="43"/>
      <c r="ETV1" s="43"/>
      <c r="ETW1" s="43"/>
      <c r="ETX1" s="43"/>
      <c r="ETY1" s="43"/>
      <c r="ETZ1" s="43"/>
      <c r="EUA1" s="43"/>
      <c r="EUB1" s="43"/>
      <c r="EUC1" s="43"/>
      <c r="EUD1" s="43"/>
      <c r="EUE1" s="43"/>
      <c r="EUF1" s="43"/>
      <c r="EUG1" s="43"/>
      <c r="EUH1" s="43"/>
      <c r="EUI1" s="43"/>
      <c r="EUJ1" s="43"/>
      <c r="EUK1" s="43"/>
      <c r="EUL1" s="43"/>
      <c r="EUM1" s="43"/>
      <c r="EUN1" s="43"/>
      <c r="EUO1" s="43"/>
      <c r="EUP1" s="43"/>
      <c r="EUQ1" s="43"/>
      <c r="EUR1" s="43"/>
      <c r="EUS1" s="43"/>
      <c r="EUT1" s="43"/>
      <c r="EUU1" s="43"/>
      <c r="EUV1" s="43"/>
      <c r="EUW1" s="43"/>
      <c r="EUX1" s="43"/>
      <c r="EUY1" s="43"/>
      <c r="EUZ1" s="43"/>
      <c r="EVA1" s="43"/>
      <c r="EVB1" s="43"/>
      <c r="EVC1" s="43"/>
      <c r="EVD1" s="43"/>
      <c r="EVE1" s="43"/>
      <c r="EVF1" s="43"/>
      <c r="EVG1" s="43"/>
      <c r="EVH1" s="43"/>
      <c r="EVI1" s="43"/>
      <c r="EVJ1" s="43"/>
      <c r="EVK1" s="43"/>
      <c r="EVL1" s="43"/>
      <c r="EVM1" s="43"/>
      <c r="EVN1" s="43"/>
      <c r="EVO1" s="43"/>
      <c r="EVP1" s="43"/>
      <c r="EVQ1" s="43"/>
      <c r="EVR1" s="43"/>
      <c r="EVS1" s="43"/>
      <c r="EVT1" s="43"/>
      <c r="EVU1" s="43"/>
      <c r="EVV1" s="43"/>
      <c r="EVW1" s="43"/>
      <c r="EVX1" s="43"/>
      <c r="EVY1" s="43"/>
      <c r="EVZ1" s="43"/>
      <c r="EWA1" s="43"/>
      <c r="EWB1" s="43"/>
      <c r="EWC1" s="43"/>
      <c r="EWD1" s="43"/>
      <c r="EWE1" s="43"/>
      <c r="EWF1" s="43"/>
      <c r="EWG1" s="43"/>
      <c r="EWH1" s="43"/>
      <c r="EWI1" s="43"/>
      <c r="EWJ1" s="43"/>
      <c r="EWK1" s="43"/>
      <c r="EWL1" s="43"/>
      <c r="EWM1" s="43"/>
      <c r="EWN1" s="43"/>
      <c r="EWO1" s="43"/>
      <c r="EWP1" s="43"/>
      <c r="EWQ1" s="43"/>
      <c r="EWR1" s="43"/>
      <c r="EWS1" s="43"/>
      <c r="EWT1" s="43"/>
      <c r="EWU1" s="43"/>
      <c r="EWV1" s="43"/>
      <c r="EWW1" s="43"/>
      <c r="EWX1" s="43"/>
      <c r="EWY1" s="43"/>
      <c r="EWZ1" s="43"/>
      <c r="EXA1" s="43"/>
      <c r="EXB1" s="43"/>
      <c r="EXC1" s="43"/>
      <c r="EXD1" s="43"/>
      <c r="EXE1" s="43"/>
      <c r="EXF1" s="43"/>
      <c r="EXG1" s="43"/>
      <c r="EXH1" s="43"/>
      <c r="EXI1" s="43"/>
      <c r="EXJ1" s="43"/>
      <c r="EXK1" s="43"/>
      <c r="EXL1" s="43"/>
      <c r="EXM1" s="43"/>
      <c r="EXN1" s="43"/>
      <c r="EXO1" s="43"/>
      <c r="EXP1" s="43"/>
      <c r="EXQ1" s="43"/>
      <c r="EXR1" s="43"/>
      <c r="EXS1" s="43"/>
      <c r="EXT1" s="43"/>
      <c r="EXU1" s="43"/>
      <c r="EXV1" s="43"/>
      <c r="EXW1" s="43"/>
      <c r="EXX1" s="43"/>
      <c r="EXY1" s="43"/>
      <c r="EXZ1" s="43"/>
      <c r="EYA1" s="43"/>
      <c r="EYB1" s="43"/>
      <c r="EYC1" s="43"/>
      <c r="EYD1" s="43"/>
      <c r="EYE1" s="43"/>
      <c r="EYF1" s="43"/>
      <c r="EYG1" s="43"/>
      <c r="EYH1" s="43"/>
      <c r="EYI1" s="43"/>
      <c r="EYJ1" s="43"/>
      <c r="EYK1" s="43"/>
      <c r="EYL1" s="43"/>
      <c r="EYM1" s="43"/>
      <c r="EYN1" s="43"/>
      <c r="EYO1" s="43"/>
      <c r="EYP1" s="43"/>
      <c r="EYQ1" s="43"/>
      <c r="EYR1" s="43"/>
      <c r="EYS1" s="43"/>
      <c r="EYT1" s="43"/>
      <c r="EYU1" s="43"/>
      <c r="EYV1" s="43"/>
      <c r="EYW1" s="43"/>
      <c r="EYX1" s="43"/>
      <c r="EYY1" s="43"/>
      <c r="EYZ1" s="43"/>
      <c r="EZA1" s="43"/>
      <c r="EZB1" s="43"/>
      <c r="EZC1" s="43"/>
      <c r="EZD1" s="43"/>
      <c r="EZE1" s="43"/>
      <c r="EZF1" s="43"/>
      <c r="EZG1" s="43"/>
      <c r="EZH1" s="43"/>
      <c r="EZI1" s="43"/>
      <c r="EZJ1" s="43"/>
      <c r="EZK1" s="43"/>
      <c r="EZL1" s="43"/>
      <c r="EZM1" s="43"/>
      <c r="EZN1" s="43"/>
      <c r="EZO1" s="43"/>
      <c r="EZP1" s="43"/>
      <c r="EZQ1" s="43"/>
      <c r="EZR1" s="43"/>
      <c r="EZS1" s="43"/>
      <c r="EZT1" s="43"/>
      <c r="EZU1" s="43"/>
      <c r="EZV1" s="43"/>
      <c r="EZW1" s="43"/>
      <c r="EZX1" s="43"/>
      <c r="EZY1" s="43"/>
      <c r="EZZ1" s="43"/>
      <c r="FAA1" s="43"/>
      <c r="FAB1" s="43"/>
      <c r="FAC1" s="43"/>
      <c r="FAD1" s="43"/>
      <c r="FAE1" s="43"/>
      <c r="FAF1" s="43"/>
      <c r="FAG1" s="43"/>
      <c r="FAH1" s="43"/>
      <c r="FAI1" s="43"/>
      <c r="FAJ1" s="43"/>
      <c r="FAK1" s="43"/>
      <c r="FAL1" s="43"/>
      <c r="FAM1" s="43"/>
      <c r="FAN1" s="43"/>
      <c r="FAO1" s="43"/>
      <c r="FAP1" s="43"/>
      <c r="FAQ1" s="43"/>
      <c r="FAR1" s="43"/>
      <c r="FAS1" s="43"/>
      <c r="FAT1" s="43"/>
      <c r="FAU1" s="43"/>
      <c r="FAV1" s="43"/>
      <c r="FAW1" s="43"/>
      <c r="FAX1" s="43"/>
      <c r="FAY1" s="43"/>
      <c r="FAZ1" s="43"/>
      <c r="FBA1" s="43"/>
      <c r="FBB1" s="43"/>
      <c r="FBC1" s="43"/>
      <c r="FBD1" s="43"/>
      <c r="FBE1" s="43"/>
      <c r="FBF1" s="43"/>
      <c r="FBG1" s="43"/>
      <c r="FBH1" s="43"/>
      <c r="FBI1" s="43"/>
      <c r="FBJ1" s="43"/>
      <c r="FBK1" s="43"/>
      <c r="FBL1" s="43"/>
      <c r="FBM1" s="43"/>
      <c r="FBN1" s="43"/>
      <c r="FBO1" s="43"/>
      <c r="FBP1" s="43"/>
      <c r="FBQ1" s="43"/>
      <c r="FBR1" s="43"/>
      <c r="FBS1" s="43"/>
      <c r="FBT1" s="43"/>
      <c r="FBU1" s="43"/>
      <c r="FBV1" s="43"/>
      <c r="FBW1" s="43"/>
      <c r="FBX1" s="43"/>
      <c r="FBY1" s="43"/>
      <c r="FBZ1" s="43"/>
      <c r="FCA1" s="43"/>
      <c r="FCB1" s="43"/>
      <c r="FCC1" s="43"/>
      <c r="FCD1" s="43"/>
      <c r="FCE1" s="43"/>
      <c r="FCF1" s="43"/>
      <c r="FCG1" s="43"/>
      <c r="FCH1" s="43"/>
      <c r="FCI1" s="43"/>
      <c r="FCJ1" s="43"/>
      <c r="FCK1" s="43"/>
      <c r="FCL1" s="43"/>
      <c r="FCM1" s="43"/>
      <c r="FCN1" s="43"/>
      <c r="FCO1" s="43"/>
      <c r="FCP1" s="43"/>
      <c r="FCQ1" s="43"/>
      <c r="FCR1" s="43"/>
      <c r="FCS1" s="43"/>
      <c r="FCT1" s="43"/>
      <c r="FCU1" s="43"/>
      <c r="FCV1" s="43"/>
      <c r="FCW1" s="43"/>
      <c r="FCX1" s="43"/>
      <c r="FCY1" s="43"/>
      <c r="FCZ1" s="43"/>
      <c r="FDA1" s="43"/>
      <c r="FDB1" s="43"/>
      <c r="FDC1" s="43"/>
      <c r="FDD1" s="43"/>
      <c r="FDE1" s="43"/>
      <c r="FDF1" s="43"/>
      <c r="FDG1" s="43"/>
      <c r="FDH1" s="43"/>
      <c r="FDI1" s="43"/>
      <c r="FDJ1" s="43"/>
      <c r="FDK1" s="43"/>
      <c r="FDL1" s="43"/>
      <c r="FDM1" s="43"/>
      <c r="FDN1" s="43"/>
      <c r="FDO1" s="43"/>
      <c r="FDP1" s="43"/>
      <c r="FDQ1" s="43"/>
      <c r="FDR1" s="43"/>
      <c r="FDS1" s="43"/>
      <c r="FDT1" s="43"/>
      <c r="FDU1" s="43"/>
      <c r="FDV1" s="43"/>
      <c r="FDW1" s="43"/>
      <c r="FDX1" s="43"/>
      <c r="FDY1" s="43"/>
      <c r="FDZ1" s="43"/>
      <c r="FEA1" s="43"/>
      <c r="FEB1" s="43"/>
      <c r="FEC1" s="43"/>
      <c r="FED1" s="43"/>
      <c r="FEE1" s="43"/>
      <c r="FEF1" s="43"/>
      <c r="FEG1" s="43"/>
      <c r="FEH1" s="43"/>
      <c r="FEI1" s="43"/>
      <c r="FEJ1" s="43"/>
      <c r="FEK1" s="43"/>
      <c r="FEL1" s="43"/>
      <c r="FEM1" s="43"/>
      <c r="FEN1" s="43"/>
      <c r="FEO1" s="43"/>
      <c r="FEP1" s="43"/>
      <c r="FEQ1" s="43"/>
      <c r="FER1" s="43"/>
      <c r="FES1" s="43"/>
      <c r="FET1" s="43"/>
      <c r="FEU1" s="43"/>
      <c r="FEV1" s="43"/>
      <c r="FEW1" s="43"/>
      <c r="FEX1" s="43"/>
      <c r="FEY1" s="43"/>
      <c r="FEZ1" s="43"/>
      <c r="FFA1" s="43"/>
      <c r="FFB1" s="43"/>
      <c r="FFC1" s="43"/>
      <c r="FFD1" s="43"/>
      <c r="FFE1" s="43"/>
      <c r="FFF1" s="43"/>
      <c r="FFG1" s="43"/>
      <c r="FFH1" s="43"/>
      <c r="FFI1" s="43"/>
      <c r="FFJ1" s="43"/>
      <c r="FFK1" s="43"/>
      <c r="FFL1" s="43"/>
      <c r="FFM1" s="43"/>
      <c r="FFN1" s="43"/>
      <c r="FFO1" s="43"/>
      <c r="FFP1" s="43"/>
      <c r="FFQ1" s="43"/>
      <c r="FFR1" s="43"/>
      <c r="FFS1" s="43"/>
      <c r="FFT1" s="43"/>
      <c r="FFU1" s="43"/>
      <c r="FFV1" s="43"/>
      <c r="FFW1" s="43"/>
      <c r="FFX1" s="43"/>
      <c r="FFY1" s="43"/>
      <c r="FFZ1" s="43"/>
      <c r="FGA1" s="43"/>
      <c r="FGB1" s="43"/>
      <c r="FGC1" s="43"/>
      <c r="FGD1" s="43"/>
      <c r="FGE1" s="43"/>
      <c r="FGF1" s="43"/>
      <c r="FGG1" s="43"/>
      <c r="FGH1" s="43"/>
      <c r="FGI1" s="43"/>
      <c r="FGJ1" s="43"/>
      <c r="FGK1" s="43"/>
      <c r="FGL1" s="43"/>
      <c r="FGM1" s="43"/>
      <c r="FGN1" s="43"/>
      <c r="FGO1" s="43"/>
      <c r="FGP1" s="43"/>
      <c r="FGQ1" s="43"/>
      <c r="FGR1" s="43"/>
      <c r="FGS1" s="43"/>
      <c r="FGT1" s="43"/>
      <c r="FGU1" s="43"/>
      <c r="FGV1" s="43"/>
      <c r="FGW1" s="43"/>
      <c r="FGX1" s="43"/>
      <c r="FGY1" s="43"/>
      <c r="FGZ1" s="43"/>
      <c r="FHA1" s="43"/>
      <c r="FHB1" s="43"/>
      <c r="FHC1" s="43"/>
      <c r="FHD1" s="43"/>
      <c r="FHE1" s="43"/>
      <c r="FHF1" s="43"/>
      <c r="FHG1" s="43"/>
      <c r="FHH1" s="43"/>
      <c r="FHI1" s="43"/>
      <c r="FHJ1" s="43"/>
      <c r="FHK1" s="43"/>
      <c r="FHL1" s="43"/>
      <c r="FHM1" s="43"/>
      <c r="FHN1" s="43"/>
      <c r="FHO1" s="43"/>
      <c r="FHP1" s="43"/>
      <c r="FHQ1" s="43"/>
      <c r="FHR1" s="43"/>
      <c r="FHS1" s="43"/>
      <c r="FHT1" s="43"/>
      <c r="FHU1" s="43"/>
      <c r="FHV1" s="43"/>
      <c r="FHW1" s="43"/>
      <c r="FHX1" s="43"/>
      <c r="FHY1" s="43"/>
      <c r="FHZ1" s="43"/>
      <c r="FIA1" s="43"/>
      <c r="FIB1" s="43"/>
      <c r="FIC1" s="43"/>
      <c r="FID1" s="43"/>
      <c r="FIE1" s="43"/>
      <c r="FIF1" s="43"/>
      <c r="FIG1" s="43"/>
      <c r="FIH1" s="43"/>
      <c r="FII1" s="43"/>
      <c r="FIJ1" s="43"/>
      <c r="FIK1" s="43"/>
      <c r="FIL1" s="43"/>
      <c r="FIM1" s="43"/>
      <c r="FIN1" s="43"/>
      <c r="FIO1" s="43"/>
      <c r="FIP1" s="43"/>
      <c r="FIQ1" s="43"/>
      <c r="FIR1" s="43"/>
      <c r="FIS1" s="43"/>
      <c r="FIT1" s="43"/>
      <c r="FIU1" s="43"/>
      <c r="FIV1" s="43"/>
      <c r="FIW1" s="43"/>
      <c r="FIX1" s="43"/>
      <c r="FIY1" s="43"/>
      <c r="FIZ1" s="43"/>
      <c r="FJA1" s="43"/>
      <c r="FJB1" s="43"/>
      <c r="FJC1" s="43"/>
      <c r="FJD1" s="43"/>
      <c r="FJE1" s="43"/>
      <c r="FJF1" s="43"/>
      <c r="FJG1" s="43"/>
      <c r="FJH1" s="43"/>
      <c r="FJI1" s="43"/>
      <c r="FJJ1" s="43"/>
      <c r="FJK1" s="43"/>
      <c r="FJL1" s="43"/>
      <c r="FJM1" s="43"/>
      <c r="FJN1" s="43"/>
      <c r="FJO1" s="43"/>
      <c r="FJP1" s="43"/>
      <c r="FJQ1" s="43"/>
      <c r="FJR1" s="43"/>
      <c r="FJS1" s="43"/>
      <c r="FJT1" s="43"/>
      <c r="FJU1" s="43"/>
      <c r="FJV1" s="43"/>
      <c r="FJW1" s="43"/>
      <c r="FJX1" s="43"/>
      <c r="FJY1" s="43"/>
      <c r="FJZ1" s="43"/>
      <c r="FKA1" s="43"/>
      <c r="FKB1" s="43"/>
      <c r="FKC1" s="43"/>
      <c r="FKD1" s="43"/>
      <c r="FKE1" s="43"/>
      <c r="FKF1" s="43"/>
      <c r="FKG1" s="43"/>
      <c r="FKH1" s="43"/>
      <c r="FKI1" s="43"/>
      <c r="FKJ1" s="43"/>
      <c r="FKK1" s="43"/>
      <c r="FKL1" s="43"/>
      <c r="FKM1" s="43"/>
      <c r="FKN1" s="43"/>
      <c r="FKO1" s="43"/>
      <c r="FKP1" s="43"/>
      <c r="FKQ1" s="43"/>
      <c r="FKR1" s="43"/>
      <c r="FKS1" s="43"/>
      <c r="FKT1" s="43"/>
      <c r="FKU1" s="43"/>
      <c r="FKV1" s="43"/>
      <c r="FKW1" s="43"/>
      <c r="FKX1" s="43"/>
      <c r="FKY1" s="43"/>
      <c r="FKZ1" s="43"/>
      <c r="FLA1" s="43"/>
      <c r="FLB1" s="43"/>
      <c r="FLC1" s="43"/>
      <c r="FLD1" s="43"/>
      <c r="FLE1" s="43"/>
      <c r="FLF1" s="43"/>
      <c r="FLG1" s="43"/>
      <c r="FLH1" s="43"/>
      <c r="FLI1" s="43"/>
      <c r="FLJ1" s="43"/>
      <c r="FLK1" s="43"/>
      <c r="FLL1" s="43"/>
      <c r="FLM1" s="43"/>
      <c r="FLN1" s="43"/>
      <c r="FLO1" s="43"/>
      <c r="FLP1" s="43"/>
      <c r="FLQ1" s="43"/>
      <c r="FLR1" s="43"/>
      <c r="FLS1" s="43"/>
      <c r="FLT1" s="43"/>
      <c r="FLU1" s="43"/>
      <c r="FLV1" s="43"/>
      <c r="FLW1" s="43"/>
      <c r="FLX1" s="43"/>
      <c r="FLY1" s="43"/>
      <c r="FLZ1" s="43"/>
      <c r="FMA1" s="43"/>
      <c r="FMB1" s="43"/>
      <c r="FMC1" s="43"/>
      <c r="FMD1" s="43"/>
      <c r="FME1" s="43"/>
      <c r="FMF1" s="43"/>
      <c r="FMG1" s="43"/>
      <c r="FMH1" s="43"/>
      <c r="FMI1" s="43"/>
      <c r="FMJ1" s="43"/>
      <c r="FMK1" s="43"/>
      <c r="FML1" s="43"/>
      <c r="FMM1" s="43"/>
      <c r="FMN1" s="43"/>
      <c r="FMO1" s="43"/>
      <c r="FMP1" s="43"/>
      <c r="FMQ1" s="43"/>
      <c r="FMR1" s="43"/>
      <c r="FMS1" s="43"/>
      <c r="FMT1" s="43"/>
      <c r="FMU1" s="43"/>
      <c r="FMV1" s="43"/>
      <c r="FMW1" s="43"/>
      <c r="FMX1" s="43"/>
      <c r="FMY1" s="43"/>
      <c r="FMZ1" s="43"/>
      <c r="FNA1" s="43"/>
      <c r="FNB1" s="43"/>
      <c r="FNC1" s="43"/>
      <c r="FND1" s="43"/>
      <c r="FNE1" s="43"/>
      <c r="FNF1" s="43"/>
      <c r="FNG1" s="43"/>
      <c r="FNH1" s="43"/>
      <c r="FNI1" s="43"/>
      <c r="FNJ1" s="43"/>
      <c r="FNK1" s="43"/>
      <c r="FNL1" s="43"/>
      <c r="FNM1" s="43"/>
      <c r="FNN1" s="43"/>
      <c r="FNO1" s="43"/>
      <c r="FNP1" s="43"/>
      <c r="FNQ1" s="43"/>
      <c r="FNR1" s="43"/>
      <c r="FNS1" s="43"/>
      <c r="FNT1" s="43"/>
      <c r="FNU1" s="43"/>
      <c r="FNV1" s="43"/>
      <c r="FNW1" s="43"/>
      <c r="FNX1" s="43"/>
      <c r="FNY1" s="43"/>
      <c r="FNZ1" s="43"/>
      <c r="FOA1" s="43"/>
      <c r="FOB1" s="43"/>
      <c r="FOC1" s="43"/>
      <c r="FOD1" s="43"/>
      <c r="FOE1" s="43"/>
      <c r="FOF1" s="43"/>
      <c r="FOG1" s="43"/>
      <c r="FOH1" s="43"/>
      <c r="FOI1" s="43"/>
      <c r="FOJ1" s="43"/>
      <c r="FOK1" s="43"/>
      <c r="FOL1" s="43"/>
      <c r="FOM1" s="43"/>
      <c r="FON1" s="43"/>
      <c r="FOO1" s="43"/>
      <c r="FOP1" s="43"/>
      <c r="FOQ1" s="43"/>
      <c r="FOR1" s="43"/>
      <c r="FOS1" s="43"/>
      <c r="FOT1" s="43"/>
      <c r="FOU1" s="43"/>
      <c r="FOV1" s="43"/>
      <c r="FOW1" s="43"/>
      <c r="FOX1" s="43"/>
      <c r="FOY1" s="43"/>
      <c r="FOZ1" s="43"/>
      <c r="FPA1" s="43"/>
      <c r="FPB1" s="43"/>
      <c r="FPC1" s="43"/>
      <c r="FPD1" s="43"/>
      <c r="FPE1" s="43"/>
      <c r="FPF1" s="43"/>
      <c r="FPG1" s="43"/>
      <c r="FPH1" s="43"/>
      <c r="FPI1" s="43"/>
      <c r="FPJ1" s="43"/>
      <c r="FPK1" s="43"/>
      <c r="FPL1" s="43"/>
      <c r="FPM1" s="43"/>
      <c r="FPN1" s="43"/>
      <c r="FPO1" s="43"/>
      <c r="FPP1" s="43"/>
      <c r="FPQ1" s="43"/>
      <c r="FPR1" s="43"/>
      <c r="FPS1" s="43"/>
      <c r="FPT1" s="43"/>
      <c r="FPU1" s="43"/>
      <c r="FPV1" s="43"/>
      <c r="FPW1" s="43"/>
      <c r="FPX1" s="43"/>
      <c r="FPY1" s="43"/>
      <c r="FPZ1" s="43"/>
      <c r="FQA1" s="43"/>
      <c r="FQB1" s="43"/>
      <c r="FQC1" s="43"/>
      <c r="FQD1" s="43"/>
      <c r="FQE1" s="43"/>
      <c r="FQF1" s="43"/>
      <c r="FQG1" s="43"/>
      <c r="FQH1" s="43"/>
      <c r="FQI1" s="43"/>
      <c r="FQJ1" s="43"/>
      <c r="FQK1" s="43"/>
      <c r="FQL1" s="43"/>
      <c r="FQM1" s="43"/>
      <c r="FQN1" s="43"/>
      <c r="FQO1" s="43"/>
      <c r="FQP1" s="43"/>
      <c r="FQQ1" s="43"/>
      <c r="FQR1" s="43"/>
      <c r="FQS1" s="43"/>
      <c r="FQT1" s="43"/>
      <c r="FQU1" s="43"/>
      <c r="FQV1" s="43"/>
      <c r="FQW1" s="43"/>
      <c r="FQX1" s="43"/>
      <c r="FQY1" s="43"/>
      <c r="FQZ1" s="43"/>
      <c r="FRA1" s="43"/>
      <c r="FRB1" s="43"/>
      <c r="FRC1" s="43"/>
      <c r="FRD1" s="43"/>
      <c r="FRE1" s="43"/>
      <c r="FRF1" s="43"/>
      <c r="FRG1" s="43"/>
      <c r="FRH1" s="43"/>
      <c r="FRI1" s="43"/>
      <c r="FRJ1" s="43"/>
      <c r="FRK1" s="43"/>
      <c r="FRL1" s="43"/>
      <c r="FRM1" s="43"/>
      <c r="FRN1" s="43"/>
      <c r="FRO1" s="43"/>
      <c r="FRP1" s="43"/>
      <c r="FRQ1" s="43"/>
      <c r="FRR1" s="43"/>
      <c r="FRS1" s="43"/>
      <c r="FRT1" s="43"/>
      <c r="FRU1" s="43"/>
      <c r="FRV1" s="43"/>
      <c r="FRW1" s="43"/>
      <c r="FRX1" s="43"/>
      <c r="FRY1" s="43"/>
      <c r="FRZ1" s="43"/>
      <c r="FSA1" s="43"/>
      <c r="FSB1" s="43"/>
      <c r="FSC1" s="43"/>
      <c r="FSD1" s="43"/>
      <c r="FSE1" s="43"/>
      <c r="FSF1" s="43"/>
      <c r="FSG1" s="43"/>
      <c r="FSH1" s="43"/>
      <c r="FSI1" s="43"/>
      <c r="FSJ1" s="43"/>
      <c r="FSK1" s="43"/>
      <c r="FSL1" s="43"/>
      <c r="FSM1" s="43"/>
      <c r="FSN1" s="43"/>
      <c r="FSO1" s="43"/>
      <c r="FSP1" s="43"/>
      <c r="FSQ1" s="43"/>
      <c r="FSR1" s="43"/>
      <c r="FSS1" s="43"/>
      <c r="FST1" s="43"/>
      <c r="FSU1" s="43"/>
      <c r="FSV1" s="43"/>
      <c r="FSW1" s="43"/>
      <c r="FSX1" s="43"/>
      <c r="FSY1" s="43"/>
      <c r="FSZ1" s="43"/>
      <c r="FTA1" s="43"/>
      <c r="FTB1" s="43"/>
      <c r="FTC1" s="43"/>
      <c r="FTD1" s="43"/>
      <c r="FTE1" s="43"/>
      <c r="FTF1" s="43"/>
      <c r="FTG1" s="43"/>
      <c r="FTH1" s="43"/>
      <c r="FTI1" s="43"/>
      <c r="FTJ1" s="43"/>
      <c r="FTK1" s="43"/>
      <c r="FTL1" s="43"/>
      <c r="FTM1" s="43"/>
      <c r="FTN1" s="43"/>
      <c r="FTO1" s="43"/>
      <c r="FTP1" s="43"/>
      <c r="FTQ1" s="43"/>
      <c r="FTR1" s="43"/>
      <c r="FTS1" s="43"/>
      <c r="FTT1" s="43"/>
      <c r="FTU1" s="43"/>
      <c r="FTV1" s="43"/>
      <c r="FTW1" s="43"/>
      <c r="FTX1" s="43"/>
      <c r="FTY1" s="43"/>
      <c r="FTZ1" s="43"/>
      <c r="FUA1" s="43"/>
      <c r="FUB1" s="43"/>
      <c r="FUC1" s="43"/>
      <c r="FUD1" s="43"/>
      <c r="FUE1" s="43"/>
      <c r="FUF1" s="43"/>
      <c r="FUG1" s="43"/>
      <c r="FUH1" s="43"/>
      <c r="FUI1" s="43"/>
      <c r="FUJ1" s="43"/>
      <c r="FUK1" s="43"/>
      <c r="FUL1" s="43"/>
      <c r="FUM1" s="43"/>
      <c r="FUN1" s="43"/>
      <c r="FUO1" s="43"/>
      <c r="FUP1" s="43"/>
      <c r="FUQ1" s="43"/>
      <c r="FUR1" s="43"/>
      <c r="FUS1" s="43"/>
      <c r="FUT1" s="43"/>
      <c r="FUU1" s="43"/>
      <c r="FUV1" s="43"/>
      <c r="FUW1" s="43"/>
      <c r="FUX1" s="43"/>
      <c r="FUY1" s="43"/>
      <c r="FUZ1" s="43"/>
      <c r="FVA1" s="43"/>
      <c r="FVB1" s="43"/>
      <c r="FVC1" s="43"/>
      <c r="FVD1" s="43"/>
      <c r="FVE1" s="43"/>
      <c r="FVF1" s="43"/>
      <c r="FVG1" s="43"/>
      <c r="FVH1" s="43"/>
      <c r="FVI1" s="43"/>
      <c r="FVJ1" s="43"/>
      <c r="FVK1" s="43"/>
      <c r="FVL1" s="43"/>
      <c r="FVM1" s="43"/>
      <c r="FVN1" s="43"/>
      <c r="FVO1" s="43"/>
      <c r="FVP1" s="43"/>
      <c r="FVQ1" s="43"/>
      <c r="FVR1" s="43"/>
      <c r="FVS1" s="43"/>
      <c r="FVT1" s="43"/>
      <c r="FVU1" s="43"/>
      <c r="FVV1" s="43"/>
      <c r="FVW1" s="43"/>
      <c r="FVX1" s="43"/>
      <c r="FVY1" s="43"/>
      <c r="FVZ1" s="43"/>
      <c r="FWA1" s="43"/>
      <c r="FWB1" s="43"/>
      <c r="FWC1" s="43"/>
      <c r="FWD1" s="43"/>
      <c r="FWE1" s="43"/>
      <c r="FWF1" s="43"/>
      <c r="FWG1" s="43"/>
      <c r="FWH1" s="43"/>
      <c r="FWI1" s="43"/>
      <c r="FWJ1" s="43"/>
      <c r="FWK1" s="43"/>
      <c r="FWL1" s="43"/>
      <c r="FWM1" s="43"/>
      <c r="FWN1" s="43"/>
      <c r="FWO1" s="43"/>
      <c r="FWP1" s="43"/>
      <c r="FWQ1" s="43"/>
      <c r="FWR1" s="43"/>
      <c r="FWS1" s="43"/>
      <c r="FWT1" s="43"/>
      <c r="FWU1" s="43"/>
      <c r="FWV1" s="43"/>
      <c r="FWW1" s="43"/>
      <c r="FWX1" s="43"/>
      <c r="FWY1" s="43"/>
      <c r="FWZ1" s="43"/>
      <c r="FXA1" s="43"/>
      <c r="FXB1" s="43"/>
      <c r="FXC1" s="43"/>
      <c r="FXD1" s="43"/>
      <c r="FXE1" s="43"/>
      <c r="FXF1" s="43"/>
      <c r="FXG1" s="43"/>
      <c r="FXH1" s="43"/>
      <c r="FXI1" s="43"/>
      <c r="FXJ1" s="43"/>
      <c r="FXK1" s="43"/>
      <c r="FXL1" s="43"/>
      <c r="FXM1" s="43"/>
      <c r="FXN1" s="43"/>
      <c r="FXO1" s="43"/>
      <c r="FXP1" s="43"/>
      <c r="FXQ1" s="43"/>
      <c r="FXR1" s="43"/>
      <c r="FXS1" s="43"/>
      <c r="FXT1" s="43"/>
      <c r="FXU1" s="43"/>
      <c r="FXV1" s="43"/>
      <c r="FXW1" s="43"/>
      <c r="FXX1" s="43"/>
      <c r="FXY1" s="43"/>
      <c r="FXZ1" s="43"/>
      <c r="FYA1" s="43"/>
      <c r="FYB1" s="43"/>
      <c r="FYC1" s="43"/>
      <c r="FYD1" s="43"/>
      <c r="FYE1" s="43"/>
      <c r="FYF1" s="43"/>
      <c r="FYG1" s="43"/>
      <c r="FYH1" s="43"/>
      <c r="FYI1" s="43"/>
      <c r="FYJ1" s="43"/>
      <c r="FYK1" s="43"/>
      <c r="FYL1" s="43"/>
      <c r="FYM1" s="43"/>
      <c r="FYN1" s="43"/>
      <c r="FYO1" s="43"/>
      <c r="FYP1" s="43"/>
      <c r="FYQ1" s="43"/>
      <c r="FYR1" s="43"/>
      <c r="FYS1" s="43"/>
      <c r="FYT1" s="43"/>
      <c r="FYU1" s="43"/>
      <c r="FYV1" s="43"/>
      <c r="FYW1" s="43"/>
      <c r="FYX1" s="43"/>
      <c r="FYY1" s="43"/>
      <c r="FYZ1" s="43"/>
      <c r="FZA1" s="43"/>
      <c r="FZB1" s="43"/>
      <c r="FZC1" s="43"/>
      <c r="FZD1" s="43"/>
      <c r="FZE1" s="43"/>
      <c r="FZF1" s="43"/>
      <c r="FZG1" s="43"/>
      <c r="FZH1" s="43"/>
      <c r="FZI1" s="43"/>
      <c r="FZJ1" s="43"/>
      <c r="FZK1" s="43"/>
      <c r="FZL1" s="43"/>
      <c r="FZM1" s="43"/>
      <c r="FZN1" s="43"/>
      <c r="FZO1" s="43"/>
      <c r="FZP1" s="43"/>
      <c r="FZQ1" s="43"/>
      <c r="FZR1" s="43"/>
      <c r="FZS1" s="43"/>
      <c r="FZT1" s="43"/>
      <c r="FZU1" s="43"/>
      <c r="FZV1" s="43"/>
      <c r="FZW1" s="43"/>
      <c r="FZX1" s="43"/>
      <c r="FZY1" s="43"/>
      <c r="FZZ1" s="43"/>
      <c r="GAA1" s="43"/>
      <c r="GAB1" s="43"/>
      <c r="GAC1" s="43"/>
      <c r="GAD1" s="43"/>
      <c r="GAE1" s="43"/>
      <c r="GAF1" s="43"/>
      <c r="GAG1" s="43"/>
      <c r="GAH1" s="43"/>
      <c r="GAI1" s="43"/>
      <c r="GAJ1" s="43"/>
      <c r="GAK1" s="43"/>
      <c r="GAL1" s="43"/>
      <c r="GAM1" s="43"/>
      <c r="GAN1" s="43"/>
      <c r="GAO1" s="43"/>
      <c r="GAP1" s="43"/>
      <c r="GAQ1" s="43"/>
      <c r="GAR1" s="43"/>
      <c r="GAS1" s="43"/>
      <c r="GAT1" s="43"/>
      <c r="GAU1" s="43"/>
      <c r="GAV1" s="43"/>
      <c r="GAW1" s="43"/>
      <c r="GAX1" s="43"/>
      <c r="GAY1" s="43"/>
      <c r="GAZ1" s="43"/>
      <c r="GBA1" s="43"/>
      <c r="GBB1" s="43"/>
      <c r="GBC1" s="43"/>
      <c r="GBD1" s="43"/>
      <c r="GBE1" s="43"/>
      <c r="GBF1" s="43"/>
      <c r="GBG1" s="43"/>
      <c r="GBH1" s="43"/>
      <c r="GBI1" s="43"/>
      <c r="GBJ1" s="43"/>
      <c r="GBK1" s="43"/>
      <c r="GBL1" s="43"/>
      <c r="GBM1" s="43"/>
      <c r="GBN1" s="43"/>
      <c r="GBO1" s="43"/>
      <c r="GBP1" s="43"/>
      <c r="GBQ1" s="43"/>
      <c r="GBR1" s="43"/>
      <c r="GBS1" s="43"/>
      <c r="GBT1" s="43"/>
      <c r="GBU1" s="43"/>
      <c r="GBV1" s="43"/>
      <c r="GBW1" s="43"/>
      <c r="GBX1" s="43"/>
      <c r="GBY1" s="43"/>
      <c r="GBZ1" s="43"/>
      <c r="GCA1" s="43"/>
      <c r="GCB1" s="43"/>
      <c r="GCC1" s="43"/>
      <c r="GCD1" s="43"/>
      <c r="GCE1" s="43"/>
      <c r="GCF1" s="43"/>
      <c r="GCG1" s="43"/>
      <c r="GCH1" s="43"/>
      <c r="GCI1" s="43"/>
      <c r="GCJ1" s="43"/>
      <c r="GCK1" s="43"/>
      <c r="GCL1" s="43"/>
      <c r="GCM1" s="43"/>
      <c r="GCN1" s="43"/>
      <c r="GCO1" s="43"/>
      <c r="GCP1" s="43"/>
      <c r="GCQ1" s="43"/>
      <c r="GCR1" s="43"/>
      <c r="GCS1" s="43"/>
      <c r="GCT1" s="43"/>
      <c r="GCU1" s="43"/>
      <c r="GCV1" s="43"/>
      <c r="GCW1" s="43"/>
      <c r="GCX1" s="43"/>
      <c r="GCY1" s="43"/>
      <c r="GCZ1" s="43"/>
      <c r="GDA1" s="43"/>
      <c r="GDB1" s="43"/>
      <c r="GDC1" s="43"/>
      <c r="GDD1" s="43"/>
      <c r="GDE1" s="43"/>
      <c r="GDF1" s="43"/>
      <c r="GDG1" s="43"/>
      <c r="GDH1" s="43"/>
      <c r="GDI1" s="43"/>
      <c r="GDJ1" s="43"/>
      <c r="GDK1" s="43"/>
      <c r="GDL1" s="43"/>
      <c r="GDM1" s="43"/>
      <c r="GDN1" s="43"/>
      <c r="GDO1" s="43"/>
      <c r="GDP1" s="43"/>
      <c r="GDQ1" s="43"/>
      <c r="GDR1" s="43"/>
      <c r="GDS1" s="43"/>
      <c r="GDT1" s="43"/>
      <c r="GDU1" s="43"/>
      <c r="GDV1" s="43"/>
      <c r="GDW1" s="43"/>
      <c r="GDX1" s="43"/>
      <c r="GDY1" s="43"/>
      <c r="GDZ1" s="43"/>
      <c r="GEA1" s="43"/>
      <c r="GEB1" s="43"/>
      <c r="GEC1" s="43"/>
      <c r="GED1" s="43"/>
      <c r="GEE1" s="43"/>
      <c r="GEF1" s="43"/>
      <c r="GEG1" s="43"/>
      <c r="GEH1" s="43"/>
      <c r="GEI1" s="43"/>
      <c r="GEJ1" s="43"/>
      <c r="GEK1" s="43"/>
      <c r="GEL1" s="43"/>
      <c r="GEM1" s="43"/>
      <c r="GEN1" s="43"/>
      <c r="GEO1" s="43"/>
      <c r="GEP1" s="43"/>
      <c r="GEQ1" s="43"/>
      <c r="GER1" s="43"/>
      <c r="GES1" s="43"/>
      <c r="GET1" s="43"/>
      <c r="GEU1" s="43"/>
      <c r="GEV1" s="43"/>
      <c r="GEW1" s="43"/>
      <c r="GEX1" s="43"/>
      <c r="GEY1" s="43"/>
      <c r="GEZ1" s="43"/>
      <c r="GFA1" s="43"/>
      <c r="GFB1" s="43"/>
      <c r="GFC1" s="43"/>
      <c r="GFD1" s="43"/>
      <c r="GFE1" s="43"/>
      <c r="GFF1" s="43"/>
      <c r="GFG1" s="43"/>
      <c r="GFH1" s="43"/>
      <c r="GFI1" s="43"/>
      <c r="GFJ1" s="43"/>
      <c r="GFK1" s="43"/>
      <c r="GFL1" s="43"/>
      <c r="GFM1" s="43"/>
      <c r="GFN1" s="43"/>
      <c r="GFO1" s="43"/>
      <c r="GFP1" s="43"/>
      <c r="GFQ1" s="43"/>
      <c r="GFR1" s="43"/>
      <c r="GFS1" s="43"/>
      <c r="GFT1" s="43"/>
      <c r="GFU1" s="43"/>
      <c r="GFV1" s="43"/>
      <c r="GFW1" s="43"/>
      <c r="GFX1" s="43"/>
      <c r="GFY1" s="43"/>
      <c r="GFZ1" s="43"/>
      <c r="GGA1" s="43"/>
      <c r="GGB1" s="43"/>
      <c r="GGC1" s="43"/>
      <c r="GGD1" s="43"/>
      <c r="GGE1" s="43"/>
      <c r="GGF1" s="43"/>
      <c r="GGG1" s="43"/>
      <c r="GGH1" s="43"/>
      <c r="GGI1" s="43"/>
      <c r="GGJ1" s="43"/>
      <c r="GGK1" s="43"/>
      <c r="GGL1" s="43"/>
      <c r="GGM1" s="43"/>
      <c r="GGN1" s="43"/>
      <c r="GGO1" s="43"/>
      <c r="GGP1" s="43"/>
      <c r="GGQ1" s="43"/>
      <c r="GGR1" s="43"/>
      <c r="GGS1" s="43"/>
      <c r="GGT1" s="43"/>
      <c r="GGU1" s="43"/>
      <c r="GGV1" s="43"/>
      <c r="GGW1" s="43"/>
      <c r="GGX1" s="43"/>
      <c r="GGY1" s="43"/>
      <c r="GGZ1" s="43"/>
      <c r="GHA1" s="43"/>
      <c r="GHB1" s="43"/>
      <c r="GHC1" s="43"/>
      <c r="GHD1" s="43"/>
      <c r="GHE1" s="43"/>
      <c r="GHF1" s="43"/>
      <c r="GHG1" s="43"/>
      <c r="GHH1" s="43"/>
      <c r="GHI1" s="43"/>
      <c r="GHJ1" s="43"/>
      <c r="GHK1" s="43"/>
      <c r="GHL1" s="43"/>
      <c r="GHM1" s="43"/>
      <c r="GHN1" s="43"/>
      <c r="GHO1" s="43"/>
      <c r="GHP1" s="43"/>
      <c r="GHQ1" s="43"/>
      <c r="GHR1" s="43"/>
      <c r="GHS1" s="43"/>
      <c r="GHT1" s="43"/>
      <c r="GHU1" s="43"/>
      <c r="GHV1" s="43"/>
      <c r="GHW1" s="43"/>
      <c r="GHX1" s="43"/>
      <c r="GHY1" s="43"/>
      <c r="GHZ1" s="43"/>
      <c r="GIA1" s="43"/>
      <c r="GIB1" s="43"/>
      <c r="GIC1" s="43"/>
      <c r="GID1" s="43"/>
      <c r="GIE1" s="43"/>
      <c r="GIF1" s="43"/>
      <c r="GIG1" s="43"/>
      <c r="GIH1" s="43"/>
      <c r="GII1" s="43"/>
      <c r="GIJ1" s="43"/>
      <c r="GIK1" s="43"/>
      <c r="GIL1" s="43"/>
      <c r="GIM1" s="43"/>
      <c r="GIN1" s="43"/>
      <c r="GIO1" s="43"/>
      <c r="GIP1" s="43"/>
      <c r="GIQ1" s="43"/>
      <c r="GIR1" s="43"/>
      <c r="GIS1" s="43"/>
      <c r="GIT1" s="43"/>
      <c r="GIU1" s="43"/>
      <c r="GIV1" s="43"/>
      <c r="GIW1" s="43"/>
      <c r="GIX1" s="43"/>
      <c r="GIY1" s="43"/>
      <c r="GIZ1" s="43"/>
      <c r="GJA1" s="43"/>
      <c r="GJB1" s="43"/>
      <c r="GJC1" s="43"/>
      <c r="GJD1" s="43"/>
      <c r="GJE1" s="43"/>
      <c r="GJF1" s="43"/>
      <c r="GJG1" s="43"/>
      <c r="GJH1" s="43"/>
      <c r="GJI1" s="43"/>
      <c r="GJJ1" s="43"/>
      <c r="GJK1" s="43"/>
      <c r="GJL1" s="43"/>
      <c r="GJM1" s="43"/>
      <c r="GJN1" s="43"/>
      <c r="GJO1" s="43"/>
      <c r="GJP1" s="43"/>
      <c r="GJQ1" s="43"/>
      <c r="GJR1" s="43"/>
      <c r="GJS1" s="43"/>
      <c r="GJT1" s="43"/>
      <c r="GJU1" s="43"/>
      <c r="GJV1" s="43"/>
      <c r="GJW1" s="43"/>
      <c r="GJX1" s="43"/>
      <c r="GJY1" s="43"/>
      <c r="GJZ1" s="43"/>
      <c r="GKA1" s="43"/>
      <c r="GKB1" s="43"/>
      <c r="GKC1" s="43"/>
      <c r="GKD1" s="43"/>
      <c r="GKE1" s="43"/>
      <c r="GKF1" s="43"/>
      <c r="GKG1" s="43"/>
      <c r="GKH1" s="43"/>
      <c r="GKI1" s="43"/>
      <c r="GKJ1" s="43"/>
      <c r="GKK1" s="43"/>
      <c r="GKL1" s="43"/>
      <c r="GKM1" s="43"/>
      <c r="GKN1" s="43"/>
      <c r="GKO1" s="43"/>
      <c r="GKP1" s="43"/>
      <c r="GKQ1" s="43"/>
      <c r="GKR1" s="43"/>
      <c r="GKS1" s="43"/>
      <c r="GKT1" s="43"/>
      <c r="GKU1" s="43"/>
      <c r="GKV1" s="43"/>
      <c r="GKW1" s="43"/>
      <c r="GKX1" s="43"/>
      <c r="GKY1" s="43"/>
      <c r="GKZ1" s="43"/>
      <c r="GLA1" s="43"/>
      <c r="GLB1" s="43"/>
      <c r="GLC1" s="43"/>
      <c r="GLD1" s="43"/>
      <c r="GLE1" s="43"/>
      <c r="GLF1" s="43"/>
      <c r="GLG1" s="43"/>
      <c r="GLH1" s="43"/>
      <c r="GLI1" s="43"/>
      <c r="GLJ1" s="43"/>
      <c r="GLK1" s="43"/>
      <c r="GLL1" s="43"/>
      <c r="GLM1" s="43"/>
      <c r="GLN1" s="43"/>
      <c r="GLO1" s="43"/>
      <c r="GLP1" s="43"/>
      <c r="GLQ1" s="43"/>
      <c r="GLR1" s="43"/>
      <c r="GLS1" s="43"/>
      <c r="GLT1" s="43"/>
      <c r="GLU1" s="43"/>
      <c r="GLV1" s="43"/>
      <c r="GLW1" s="43"/>
      <c r="GLX1" s="43"/>
      <c r="GLY1" s="43"/>
      <c r="GLZ1" s="43"/>
      <c r="GMA1" s="43"/>
      <c r="GMB1" s="43"/>
      <c r="GMC1" s="43"/>
      <c r="GMD1" s="43"/>
      <c r="GME1" s="43"/>
      <c r="GMF1" s="43"/>
      <c r="GMG1" s="43"/>
      <c r="GMH1" s="43"/>
      <c r="GMI1" s="43"/>
      <c r="GMJ1" s="43"/>
      <c r="GMK1" s="43"/>
      <c r="GML1" s="43"/>
      <c r="GMM1" s="43"/>
      <c r="GMN1" s="43"/>
      <c r="GMO1" s="43"/>
      <c r="GMP1" s="43"/>
      <c r="GMQ1" s="43"/>
      <c r="GMR1" s="43"/>
      <c r="GMS1" s="43"/>
      <c r="GMT1" s="43"/>
      <c r="GMU1" s="43"/>
      <c r="GMV1" s="43"/>
      <c r="GMW1" s="43"/>
      <c r="GMX1" s="43"/>
      <c r="GMY1" s="43"/>
      <c r="GMZ1" s="43"/>
      <c r="GNA1" s="43"/>
      <c r="GNB1" s="43"/>
      <c r="GNC1" s="43"/>
      <c r="GND1" s="43"/>
      <c r="GNE1" s="43"/>
      <c r="GNF1" s="43"/>
      <c r="GNG1" s="43"/>
      <c r="GNH1" s="43"/>
      <c r="GNI1" s="43"/>
      <c r="GNJ1" s="43"/>
      <c r="GNK1" s="43"/>
      <c r="GNL1" s="43"/>
      <c r="GNM1" s="43"/>
      <c r="GNN1" s="43"/>
      <c r="GNO1" s="43"/>
      <c r="GNP1" s="43"/>
      <c r="GNQ1" s="43"/>
      <c r="GNR1" s="43"/>
      <c r="GNS1" s="43"/>
      <c r="GNT1" s="43"/>
      <c r="GNU1" s="43"/>
      <c r="GNV1" s="43"/>
      <c r="GNW1" s="43"/>
      <c r="GNX1" s="43"/>
      <c r="GNY1" s="43"/>
      <c r="GNZ1" s="43"/>
      <c r="GOA1" s="43"/>
      <c r="GOB1" s="43"/>
      <c r="GOC1" s="43"/>
      <c r="GOD1" s="43"/>
      <c r="GOE1" s="43"/>
      <c r="GOF1" s="43"/>
      <c r="GOG1" s="43"/>
      <c r="GOH1" s="43"/>
      <c r="GOI1" s="43"/>
      <c r="GOJ1" s="43"/>
      <c r="GOK1" s="43"/>
      <c r="GOL1" s="43"/>
      <c r="GOM1" s="43"/>
      <c r="GON1" s="43"/>
      <c r="GOO1" s="43"/>
      <c r="GOP1" s="43"/>
      <c r="GOQ1" s="43"/>
      <c r="GOR1" s="43"/>
      <c r="GOS1" s="43"/>
      <c r="GOT1" s="43"/>
      <c r="GOU1" s="43"/>
      <c r="GOV1" s="43"/>
      <c r="GOW1" s="43"/>
      <c r="GOX1" s="43"/>
      <c r="GOY1" s="43"/>
      <c r="GOZ1" s="43"/>
      <c r="GPA1" s="43"/>
      <c r="GPB1" s="43"/>
      <c r="GPC1" s="43"/>
      <c r="GPD1" s="43"/>
      <c r="GPE1" s="43"/>
      <c r="GPF1" s="43"/>
      <c r="GPG1" s="43"/>
      <c r="GPH1" s="43"/>
      <c r="GPI1" s="43"/>
      <c r="GPJ1" s="43"/>
      <c r="GPK1" s="43"/>
      <c r="GPL1" s="43"/>
      <c r="GPM1" s="43"/>
      <c r="GPN1" s="43"/>
      <c r="GPO1" s="43"/>
      <c r="GPP1" s="43"/>
      <c r="GPQ1" s="43"/>
      <c r="GPR1" s="43"/>
      <c r="GPS1" s="43"/>
      <c r="GPT1" s="43"/>
      <c r="GPU1" s="43"/>
      <c r="GPV1" s="43"/>
      <c r="GPW1" s="43"/>
      <c r="GPX1" s="43"/>
      <c r="GPY1" s="43"/>
      <c r="GPZ1" s="43"/>
      <c r="GQA1" s="43"/>
      <c r="GQB1" s="43"/>
      <c r="GQC1" s="43"/>
      <c r="GQD1" s="43"/>
      <c r="GQE1" s="43"/>
      <c r="GQF1" s="43"/>
      <c r="GQG1" s="43"/>
      <c r="GQH1" s="43"/>
      <c r="GQI1" s="43"/>
      <c r="GQJ1" s="43"/>
      <c r="GQK1" s="43"/>
      <c r="GQL1" s="43"/>
      <c r="GQM1" s="43"/>
      <c r="GQN1" s="43"/>
      <c r="GQO1" s="43"/>
      <c r="GQP1" s="43"/>
      <c r="GQQ1" s="43"/>
      <c r="GQR1" s="43"/>
      <c r="GQS1" s="43"/>
      <c r="GQT1" s="43"/>
      <c r="GQU1" s="43"/>
      <c r="GQV1" s="43"/>
      <c r="GQW1" s="43"/>
      <c r="GQX1" s="43"/>
      <c r="GQY1" s="43"/>
      <c r="GQZ1" s="43"/>
      <c r="GRA1" s="43"/>
      <c r="GRB1" s="43"/>
      <c r="GRC1" s="43"/>
      <c r="GRD1" s="43"/>
      <c r="GRE1" s="43"/>
      <c r="GRF1" s="43"/>
      <c r="GRG1" s="43"/>
      <c r="GRH1" s="43"/>
      <c r="GRI1" s="43"/>
      <c r="GRJ1" s="43"/>
      <c r="GRK1" s="43"/>
      <c r="GRL1" s="43"/>
      <c r="GRM1" s="43"/>
      <c r="GRN1" s="43"/>
      <c r="GRO1" s="43"/>
      <c r="GRP1" s="43"/>
      <c r="GRQ1" s="43"/>
      <c r="GRR1" s="43"/>
      <c r="GRS1" s="43"/>
      <c r="GRT1" s="43"/>
      <c r="GRU1" s="43"/>
      <c r="GRV1" s="43"/>
      <c r="GRW1" s="43"/>
      <c r="GRX1" s="43"/>
      <c r="GRY1" s="43"/>
      <c r="GRZ1" s="43"/>
      <c r="GSA1" s="43"/>
      <c r="GSB1" s="43"/>
      <c r="GSC1" s="43"/>
      <c r="GSD1" s="43"/>
      <c r="GSE1" s="43"/>
      <c r="GSF1" s="43"/>
      <c r="GSG1" s="43"/>
      <c r="GSH1" s="43"/>
      <c r="GSI1" s="43"/>
      <c r="GSJ1" s="43"/>
      <c r="GSK1" s="43"/>
      <c r="GSL1" s="43"/>
      <c r="GSM1" s="43"/>
      <c r="GSN1" s="43"/>
      <c r="GSO1" s="43"/>
      <c r="GSP1" s="43"/>
      <c r="GSQ1" s="43"/>
      <c r="GSR1" s="43"/>
      <c r="GSS1" s="43"/>
      <c r="GST1" s="43"/>
      <c r="GSU1" s="43"/>
      <c r="GSV1" s="43"/>
      <c r="GSW1" s="43"/>
      <c r="GSX1" s="43"/>
      <c r="GSY1" s="43"/>
      <c r="GSZ1" s="43"/>
      <c r="GTA1" s="43"/>
      <c r="GTB1" s="43"/>
      <c r="GTC1" s="43"/>
      <c r="GTD1" s="43"/>
      <c r="GTE1" s="43"/>
      <c r="GTF1" s="43"/>
      <c r="GTG1" s="43"/>
      <c r="GTH1" s="43"/>
      <c r="GTI1" s="43"/>
      <c r="GTJ1" s="43"/>
      <c r="GTK1" s="43"/>
      <c r="GTL1" s="43"/>
      <c r="GTM1" s="43"/>
      <c r="GTN1" s="43"/>
      <c r="GTO1" s="43"/>
      <c r="GTP1" s="43"/>
      <c r="GTQ1" s="43"/>
      <c r="GTR1" s="43"/>
      <c r="GTS1" s="43"/>
      <c r="GTT1" s="43"/>
      <c r="GTU1" s="43"/>
      <c r="GTV1" s="43"/>
      <c r="GTW1" s="43"/>
      <c r="GTX1" s="43"/>
      <c r="GTY1" s="43"/>
      <c r="GTZ1" s="43"/>
      <c r="GUA1" s="43"/>
      <c r="GUB1" s="43"/>
      <c r="GUC1" s="43"/>
      <c r="GUD1" s="43"/>
      <c r="GUE1" s="43"/>
      <c r="GUF1" s="43"/>
      <c r="GUG1" s="43"/>
      <c r="GUH1" s="43"/>
      <c r="GUI1" s="43"/>
      <c r="GUJ1" s="43"/>
      <c r="GUK1" s="43"/>
      <c r="GUL1" s="43"/>
      <c r="GUM1" s="43"/>
      <c r="GUN1" s="43"/>
      <c r="GUO1" s="43"/>
      <c r="GUP1" s="43"/>
      <c r="GUQ1" s="43"/>
      <c r="GUR1" s="43"/>
      <c r="GUS1" s="43"/>
      <c r="GUT1" s="43"/>
      <c r="GUU1" s="43"/>
      <c r="GUV1" s="43"/>
      <c r="GUW1" s="43"/>
      <c r="GUX1" s="43"/>
      <c r="GUY1" s="43"/>
      <c r="GUZ1" s="43"/>
      <c r="GVA1" s="43"/>
      <c r="GVB1" s="43"/>
      <c r="GVC1" s="43"/>
      <c r="GVD1" s="43"/>
      <c r="GVE1" s="43"/>
      <c r="GVF1" s="43"/>
      <c r="GVG1" s="43"/>
      <c r="GVH1" s="43"/>
      <c r="GVI1" s="43"/>
      <c r="GVJ1" s="43"/>
      <c r="GVK1" s="43"/>
      <c r="GVL1" s="43"/>
      <c r="GVM1" s="43"/>
      <c r="GVN1" s="43"/>
      <c r="GVO1" s="43"/>
      <c r="GVP1" s="43"/>
      <c r="GVQ1" s="43"/>
      <c r="GVR1" s="43"/>
      <c r="GVS1" s="43"/>
      <c r="GVT1" s="43"/>
      <c r="GVU1" s="43"/>
      <c r="GVV1" s="43"/>
      <c r="GVW1" s="43"/>
      <c r="GVX1" s="43"/>
      <c r="GVY1" s="43"/>
      <c r="GVZ1" s="43"/>
      <c r="GWA1" s="43"/>
      <c r="GWB1" s="43"/>
      <c r="GWC1" s="43"/>
      <c r="GWD1" s="43"/>
      <c r="GWE1" s="43"/>
      <c r="GWF1" s="43"/>
      <c r="GWG1" s="43"/>
      <c r="GWH1" s="43"/>
      <c r="GWI1" s="43"/>
      <c r="GWJ1" s="43"/>
      <c r="GWK1" s="43"/>
      <c r="GWL1" s="43"/>
      <c r="GWM1" s="43"/>
      <c r="GWN1" s="43"/>
      <c r="GWO1" s="43"/>
      <c r="GWP1" s="43"/>
      <c r="GWQ1" s="43"/>
      <c r="GWR1" s="43"/>
      <c r="GWS1" s="43"/>
      <c r="GWT1" s="43"/>
      <c r="GWU1" s="43"/>
      <c r="GWV1" s="43"/>
      <c r="GWW1" s="43"/>
      <c r="GWX1" s="43"/>
      <c r="GWY1" s="43"/>
      <c r="GWZ1" s="43"/>
      <c r="GXA1" s="43"/>
      <c r="GXB1" s="43"/>
      <c r="GXC1" s="43"/>
      <c r="GXD1" s="43"/>
      <c r="GXE1" s="43"/>
      <c r="GXF1" s="43"/>
      <c r="GXG1" s="43"/>
      <c r="GXH1" s="43"/>
      <c r="GXI1" s="43"/>
      <c r="GXJ1" s="43"/>
      <c r="GXK1" s="43"/>
      <c r="GXL1" s="43"/>
      <c r="GXM1" s="43"/>
      <c r="GXN1" s="43"/>
      <c r="GXO1" s="43"/>
      <c r="GXP1" s="43"/>
      <c r="GXQ1" s="43"/>
      <c r="GXR1" s="43"/>
      <c r="GXS1" s="43"/>
      <c r="GXT1" s="43"/>
      <c r="GXU1" s="43"/>
      <c r="GXV1" s="43"/>
      <c r="GXW1" s="43"/>
      <c r="GXX1" s="43"/>
      <c r="GXY1" s="43"/>
      <c r="GXZ1" s="43"/>
      <c r="GYA1" s="43"/>
      <c r="GYB1" s="43"/>
      <c r="GYC1" s="43"/>
      <c r="GYD1" s="43"/>
      <c r="GYE1" s="43"/>
      <c r="GYF1" s="43"/>
      <c r="GYG1" s="43"/>
      <c r="GYH1" s="43"/>
      <c r="GYI1" s="43"/>
      <c r="GYJ1" s="43"/>
      <c r="GYK1" s="43"/>
      <c r="GYL1" s="43"/>
      <c r="GYM1" s="43"/>
      <c r="GYN1" s="43"/>
      <c r="GYO1" s="43"/>
      <c r="GYP1" s="43"/>
      <c r="GYQ1" s="43"/>
      <c r="GYR1" s="43"/>
      <c r="GYS1" s="43"/>
      <c r="GYT1" s="43"/>
      <c r="GYU1" s="43"/>
      <c r="GYV1" s="43"/>
      <c r="GYW1" s="43"/>
      <c r="GYX1" s="43"/>
      <c r="GYY1" s="43"/>
      <c r="GYZ1" s="43"/>
      <c r="GZA1" s="43"/>
      <c r="GZB1" s="43"/>
      <c r="GZC1" s="43"/>
      <c r="GZD1" s="43"/>
      <c r="GZE1" s="43"/>
      <c r="GZF1" s="43"/>
      <c r="GZG1" s="43"/>
      <c r="GZH1" s="43"/>
      <c r="GZI1" s="43"/>
      <c r="GZJ1" s="43"/>
      <c r="GZK1" s="43"/>
      <c r="GZL1" s="43"/>
      <c r="GZM1" s="43"/>
      <c r="GZN1" s="43"/>
      <c r="GZO1" s="43"/>
      <c r="GZP1" s="43"/>
      <c r="GZQ1" s="43"/>
      <c r="GZR1" s="43"/>
      <c r="GZS1" s="43"/>
      <c r="GZT1" s="43"/>
      <c r="GZU1" s="43"/>
      <c r="GZV1" s="43"/>
      <c r="GZW1" s="43"/>
      <c r="GZX1" s="43"/>
      <c r="GZY1" s="43"/>
      <c r="GZZ1" s="43"/>
      <c r="HAA1" s="43"/>
      <c r="HAB1" s="43"/>
      <c r="HAC1" s="43"/>
      <c r="HAD1" s="43"/>
      <c r="HAE1" s="43"/>
      <c r="HAF1" s="43"/>
      <c r="HAG1" s="43"/>
      <c r="HAH1" s="43"/>
      <c r="HAI1" s="43"/>
      <c r="HAJ1" s="43"/>
      <c r="HAK1" s="43"/>
      <c r="HAL1" s="43"/>
      <c r="HAM1" s="43"/>
      <c r="HAN1" s="43"/>
      <c r="HAO1" s="43"/>
      <c r="HAP1" s="43"/>
      <c r="HAQ1" s="43"/>
      <c r="HAR1" s="43"/>
      <c r="HAS1" s="43"/>
      <c r="HAT1" s="43"/>
      <c r="HAU1" s="43"/>
      <c r="HAV1" s="43"/>
      <c r="HAW1" s="43"/>
      <c r="HAX1" s="43"/>
      <c r="HAY1" s="43"/>
      <c r="HAZ1" s="43"/>
      <c r="HBA1" s="43"/>
      <c r="HBB1" s="43"/>
      <c r="HBC1" s="43"/>
      <c r="HBD1" s="43"/>
      <c r="HBE1" s="43"/>
      <c r="HBF1" s="43"/>
      <c r="HBG1" s="43"/>
      <c r="HBH1" s="43"/>
      <c r="HBI1" s="43"/>
      <c r="HBJ1" s="43"/>
      <c r="HBK1" s="43"/>
      <c r="HBL1" s="43"/>
      <c r="HBM1" s="43"/>
      <c r="HBN1" s="43"/>
      <c r="HBO1" s="43"/>
      <c r="HBP1" s="43"/>
      <c r="HBQ1" s="43"/>
      <c r="HBR1" s="43"/>
      <c r="HBS1" s="43"/>
      <c r="HBT1" s="43"/>
      <c r="HBU1" s="43"/>
      <c r="HBV1" s="43"/>
      <c r="HBW1" s="43"/>
      <c r="HBX1" s="43"/>
      <c r="HBY1" s="43"/>
      <c r="HBZ1" s="43"/>
      <c r="HCA1" s="43"/>
      <c r="HCB1" s="43"/>
      <c r="HCC1" s="43"/>
      <c r="HCD1" s="43"/>
      <c r="HCE1" s="43"/>
      <c r="HCF1" s="43"/>
      <c r="HCG1" s="43"/>
      <c r="HCH1" s="43"/>
      <c r="HCI1" s="43"/>
      <c r="HCJ1" s="43"/>
      <c r="HCK1" s="43"/>
      <c r="HCL1" s="43"/>
      <c r="HCM1" s="43"/>
      <c r="HCN1" s="43"/>
      <c r="HCO1" s="43"/>
      <c r="HCP1" s="43"/>
      <c r="HCQ1" s="43"/>
      <c r="HCR1" s="43"/>
      <c r="HCS1" s="43"/>
      <c r="HCT1" s="43"/>
      <c r="HCU1" s="43"/>
      <c r="HCV1" s="43"/>
      <c r="HCW1" s="43"/>
      <c r="HCX1" s="43"/>
      <c r="HCY1" s="43"/>
      <c r="HCZ1" s="43"/>
      <c r="HDA1" s="43"/>
      <c r="HDB1" s="43"/>
      <c r="HDC1" s="43"/>
      <c r="HDD1" s="43"/>
      <c r="HDE1" s="43"/>
      <c r="HDF1" s="43"/>
      <c r="HDG1" s="43"/>
      <c r="HDH1" s="43"/>
      <c r="HDI1" s="43"/>
      <c r="HDJ1" s="43"/>
      <c r="HDK1" s="43"/>
      <c r="HDL1" s="43"/>
      <c r="HDM1" s="43"/>
      <c r="HDN1" s="43"/>
      <c r="HDO1" s="43"/>
      <c r="HDP1" s="43"/>
      <c r="HDQ1" s="43"/>
      <c r="HDR1" s="43"/>
      <c r="HDS1" s="43"/>
      <c r="HDT1" s="43"/>
      <c r="HDU1" s="43"/>
      <c r="HDV1" s="43"/>
      <c r="HDW1" s="43"/>
      <c r="HDX1" s="43"/>
      <c r="HDY1" s="43"/>
      <c r="HDZ1" s="43"/>
      <c r="HEA1" s="43"/>
      <c r="HEB1" s="43"/>
      <c r="HEC1" s="43"/>
      <c r="HED1" s="43"/>
      <c r="HEE1" s="43"/>
      <c r="HEF1" s="43"/>
      <c r="HEG1" s="43"/>
      <c r="HEH1" s="43"/>
      <c r="HEI1" s="43"/>
      <c r="HEJ1" s="43"/>
      <c r="HEK1" s="43"/>
      <c r="HEL1" s="43"/>
      <c r="HEM1" s="43"/>
      <c r="HEN1" s="43"/>
      <c r="HEO1" s="43"/>
      <c r="HEP1" s="43"/>
      <c r="HEQ1" s="43"/>
      <c r="HER1" s="43"/>
      <c r="HES1" s="43"/>
      <c r="HET1" s="43"/>
      <c r="HEU1" s="43"/>
      <c r="HEV1" s="43"/>
      <c r="HEW1" s="43"/>
      <c r="HEX1" s="43"/>
      <c r="HEY1" s="43"/>
      <c r="HEZ1" s="43"/>
      <c r="HFA1" s="43"/>
      <c r="HFB1" s="43"/>
      <c r="HFC1" s="43"/>
      <c r="HFD1" s="43"/>
      <c r="HFE1" s="43"/>
      <c r="HFF1" s="43"/>
      <c r="HFG1" s="43"/>
      <c r="HFH1" s="43"/>
      <c r="HFI1" s="43"/>
      <c r="HFJ1" s="43"/>
      <c r="HFK1" s="43"/>
      <c r="HFL1" s="43"/>
      <c r="HFM1" s="43"/>
      <c r="HFN1" s="43"/>
      <c r="HFO1" s="43"/>
      <c r="HFP1" s="43"/>
      <c r="HFQ1" s="43"/>
      <c r="HFR1" s="43"/>
      <c r="HFS1" s="43"/>
      <c r="HFT1" s="43"/>
      <c r="HFU1" s="43"/>
      <c r="HFV1" s="43"/>
      <c r="HFW1" s="43"/>
      <c r="HFX1" s="43"/>
      <c r="HFY1" s="43"/>
      <c r="HFZ1" s="43"/>
      <c r="HGA1" s="43"/>
      <c r="HGB1" s="43"/>
      <c r="HGC1" s="43"/>
      <c r="HGD1" s="43"/>
      <c r="HGE1" s="43"/>
      <c r="HGF1" s="43"/>
      <c r="HGG1" s="43"/>
      <c r="HGH1" s="43"/>
      <c r="HGI1" s="43"/>
      <c r="HGJ1" s="43"/>
      <c r="HGK1" s="43"/>
      <c r="HGL1" s="43"/>
      <c r="HGM1" s="43"/>
      <c r="HGN1" s="43"/>
      <c r="HGO1" s="43"/>
      <c r="HGP1" s="43"/>
      <c r="HGQ1" s="43"/>
      <c r="HGR1" s="43"/>
      <c r="HGS1" s="43"/>
      <c r="HGT1" s="43"/>
      <c r="HGU1" s="43"/>
      <c r="HGV1" s="43"/>
      <c r="HGW1" s="43"/>
      <c r="HGX1" s="43"/>
      <c r="HGY1" s="43"/>
      <c r="HGZ1" s="43"/>
      <c r="HHA1" s="43"/>
      <c r="HHB1" s="43"/>
      <c r="HHC1" s="43"/>
      <c r="HHD1" s="43"/>
      <c r="HHE1" s="43"/>
      <c r="HHF1" s="43"/>
      <c r="HHG1" s="43"/>
      <c r="HHH1" s="43"/>
      <c r="HHI1" s="43"/>
      <c r="HHJ1" s="43"/>
      <c r="HHK1" s="43"/>
      <c r="HHL1" s="43"/>
      <c r="HHM1" s="43"/>
      <c r="HHN1" s="43"/>
      <c r="HHO1" s="43"/>
      <c r="HHP1" s="43"/>
      <c r="HHQ1" s="43"/>
      <c r="HHR1" s="43"/>
      <c r="HHS1" s="43"/>
      <c r="HHT1" s="43"/>
      <c r="HHU1" s="43"/>
      <c r="HHV1" s="43"/>
      <c r="HHW1" s="43"/>
      <c r="HHX1" s="43"/>
      <c r="HHY1" s="43"/>
      <c r="HHZ1" s="43"/>
      <c r="HIA1" s="43"/>
      <c r="HIB1" s="43"/>
      <c r="HIC1" s="43"/>
      <c r="HID1" s="43"/>
      <c r="HIE1" s="43"/>
      <c r="HIF1" s="43"/>
      <c r="HIG1" s="43"/>
      <c r="HIH1" s="43"/>
      <c r="HII1" s="43"/>
      <c r="HIJ1" s="43"/>
      <c r="HIK1" s="43"/>
      <c r="HIL1" s="43"/>
      <c r="HIM1" s="43"/>
      <c r="HIN1" s="43"/>
      <c r="HIO1" s="43"/>
      <c r="HIP1" s="43"/>
      <c r="HIQ1" s="43"/>
      <c r="HIR1" s="43"/>
      <c r="HIS1" s="43"/>
      <c r="HIT1" s="43"/>
      <c r="HIU1" s="43"/>
      <c r="HIV1" s="43"/>
      <c r="HIW1" s="43"/>
      <c r="HIX1" s="43"/>
      <c r="HIY1" s="43"/>
      <c r="HIZ1" s="43"/>
      <c r="HJA1" s="43"/>
      <c r="HJB1" s="43"/>
      <c r="HJC1" s="43"/>
      <c r="HJD1" s="43"/>
      <c r="HJE1" s="43"/>
      <c r="HJF1" s="43"/>
      <c r="HJG1" s="43"/>
      <c r="HJH1" s="43"/>
      <c r="HJI1" s="43"/>
      <c r="HJJ1" s="43"/>
      <c r="HJK1" s="43"/>
      <c r="HJL1" s="43"/>
      <c r="HJM1" s="43"/>
      <c r="HJN1" s="43"/>
      <c r="HJO1" s="43"/>
      <c r="HJP1" s="43"/>
      <c r="HJQ1" s="43"/>
      <c r="HJR1" s="43"/>
      <c r="HJS1" s="43"/>
      <c r="HJT1" s="43"/>
      <c r="HJU1" s="43"/>
      <c r="HJV1" s="43"/>
      <c r="HJW1" s="43"/>
      <c r="HJX1" s="43"/>
      <c r="HJY1" s="43"/>
      <c r="HJZ1" s="43"/>
      <c r="HKA1" s="43"/>
      <c r="HKB1" s="43"/>
      <c r="HKC1" s="43"/>
      <c r="HKD1" s="43"/>
      <c r="HKE1" s="43"/>
      <c r="HKF1" s="43"/>
      <c r="HKG1" s="43"/>
      <c r="HKH1" s="43"/>
      <c r="HKI1" s="43"/>
      <c r="HKJ1" s="43"/>
      <c r="HKK1" s="43"/>
      <c r="HKL1" s="43"/>
      <c r="HKM1" s="43"/>
      <c r="HKN1" s="43"/>
      <c r="HKO1" s="43"/>
      <c r="HKP1" s="43"/>
      <c r="HKQ1" s="43"/>
      <c r="HKR1" s="43"/>
      <c r="HKS1" s="43"/>
      <c r="HKT1" s="43"/>
      <c r="HKU1" s="43"/>
      <c r="HKV1" s="43"/>
      <c r="HKW1" s="43"/>
      <c r="HKX1" s="43"/>
      <c r="HKY1" s="43"/>
      <c r="HKZ1" s="43"/>
      <c r="HLA1" s="43"/>
      <c r="HLB1" s="43"/>
      <c r="HLC1" s="43"/>
      <c r="HLD1" s="43"/>
      <c r="HLE1" s="43"/>
      <c r="HLF1" s="43"/>
      <c r="HLG1" s="43"/>
      <c r="HLH1" s="43"/>
      <c r="HLI1" s="43"/>
      <c r="HLJ1" s="43"/>
      <c r="HLK1" s="43"/>
      <c r="HLL1" s="43"/>
      <c r="HLM1" s="43"/>
      <c r="HLN1" s="43"/>
      <c r="HLO1" s="43"/>
      <c r="HLP1" s="43"/>
      <c r="HLQ1" s="43"/>
      <c r="HLR1" s="43"/>
      <c r="HLS1" s="43"/>
      <c r="HLT1" s="43"/>
      <c r="HLU1" s="43"/>
      <c r="HLV1" s="43"/>
      <c r="HLW1" s="43"/>
      <c r="HLX1" s="43"/>
      <c r="HLY1" s="43"/>
      <c r="HLZ1" s="43"/>
      <c r="HMA1" s="43"/>
      <c r="HMB1" s="43"/>
      <c r="HMC1" s="43"/>
      <c r="HMD1" s="43"/>
      <c r="HME1" s="43"/>
      <c r="HMF1" s="43"/>
      <c r="HMG1" s="43"/>
      <c r="HMH1" s="43"/>
      <c r="HMI1" s="43"/>
      <c r="HMJ1" s="43"/>
      <c r="HMK1" s="43"/>
      <c r="HML1" s="43"/>
      <c r="HMM1" s="43"/>
      <c r="HMN1" s="43"/>
      <c r="HMO1" s="43"/>
      <c r="HMP1" s="43"/>
      <c r="HMQ1" s="43"/>
      <c r="HMR1" s="43"/>
      <c r="HMS1" s="43"/>
      <c r="HMT1" s="43"/>
      <c r="HMU1" s="43"/>
      <c r="HMV1" s="43"/>
      <c r="HMW1" s="43"/>
      <c r="HMX1" s="43"/>
      <c r="HMY1" s="43"/>
      <c r="HMZ1" s="43"/>
      <c r="HNA1" s="43"/>
      <c r="HNB1" s="43"/>
      <c r="HNC1" s="43"/>
      <c r="HND1" s="43"/>
      <c r="HNE1" s="43"/>
      <c r="HNF1" s="43"/>
      <c r="HNG1" s="43"/>
      <c r="HNH1" s="43"/>
      <c r="HNI1" s="43"/>
      <c r="HNJ1" s="43"/>
      <c r="HNK1" s="43"/>
      <c r="HNL1" s="43"/>
      <c r="HNM1" s="43"/>
      <c r="HNN1" s="43"/>
      <c r="HNO1" s="43"/>
      <c r="HNP1" s="43"/>
      <c r="HNQ1" s="43"/>
      <c r="HNR1" s="43"/>
      <c r="HNS1" s="43"/>
      <c r="HNT1" s="43"/>
      <c r="HNU1" s="43"/>
      <c r="HNV1" s="43"/>
      <c r="HNW1" s="43"/>
      <c r="HNX1" s="43"/>
      <c r="HNY1" s="43"/>
      <c r="HNZ1" s="43"/>
      <c r="HOA1" s="43"/>
      <c r="HOB1" s="43"/>
      <c r="HOC1" s="43"/>
      <c r="HOD1" s="43"/>
      <c r="HOE1" s="43"/>
      <c r="HOF1" s="43"/>
      <c r="HOG1" s="43"/>
      <c r="HOH1" s="43"/>
      <c r="HOI1" s="43"/>
      <c r="HOJ1" s="43"/>
      <c r="HOK1" s="43"/>
      <c r="HOL1" s="43"/>
      <c r="HOM1" s="43"/>
      <c r="HON1" s="43"/>
      <c r="HOO1" s="43"/>
      <c r="HOP1" s="43"/>
      <c r="HOQ1" s="43"/>
      <c r="HOR1" s="43"/>
      <c r="HOS1" s="43"/>
      <c r="HOT1" s="43"/>
      <c r="HOU1" s="43"/>
      <c r="HOV1" s="43"/>
      <c r="HOW1" s="43"/>
      <c r="HOX1" s="43"/>
      <c r="HOY1" s="43"/>
      <c r="HOZ1" s="43"/>
      <c r="HPA1" s="43"/>
      <c r="HPB1" s="43"/>
      <c r="HPC1" s="43"/>
      <c r="HPD1" s="43"/>
      <c r="HPE1" s="43"/>
      <c r="HPF1" s="43"/>
      <c r="HPG1" s="43"/>
      <c r="HPH1" s="43"/>
      <c r="HPI1" s="43"/>
      <c r="HPJ1" s="43"/>
      <c r="HPK1" s="43"/>
      <c r="HPL1" s="43"/>
      <c r="HPM1" s="43"/>
      <c r="HPN1" s="43"/>
      <c r="HPO1" s="43"/>
      <c r="HPP1" s="43"/>
      <c r="HPQ1" s="43"/>
      <c r="HPR1" s="43"/>
      <c r="HPS1" s="43"/>
      <c r="HPT1" s="43"/>
      <c r="HPU1" s="43"/>
      <c r="HPV1" s="43"/>
      <c r="HPW1" s="43"/>
      <c r="HPX1" s="43"/>
      <c r="HPY1" s="43"/>
      <c r="HPZ1" s="43"/>
      <c r="HQA1" s="43"/>
      <c r="HQB1" s="43"/>
      <c r="HQC1" s="43"/>
      <c r="HQD1" s="43"/>
      <c r="HQE1" s="43"/>
      <c r="HQF1" s="43"/>
      <c r="HQG1" s="43"/>
      <c r="HQH1" s="43"/>
      <c r="HQI1" s="43"/>
      <c r="HQJ1" s="43"/>
      <c r="HQK1" s="43"/>
      <c r="HQL1" s="43"/>
      <c r="HQM1" s="43"/>
      <c r="HQN1" s="43"/>
      <c r="HQO1" s="43"/>
      <c r="HQP1" s="43"/>
      <c r="HQQ1" s="43"/>
      <c r="HQR1" s="43"/>
      <c r="HQS1" s="43"/>
      <c r="HQT1" s="43"/>
      <c r="HQU1" s="43"/>
      <c r="HQV1" s="43"/>
      <c r="HQW1" s="43"/>
      <c r="HQX1" s="43"/>
      <c r="HQY1" s="43"/>
      <c r="HQZ1" s="43"/>
      <c r="HRA1" s="43"/>
      <c r="HRB1" s="43"/>
      <c r="HRC1" s="43"/>
      <c r="HRD1" s="43"/>
      <c r="HRE1" s="43"/>
      <c r="HRF1" s="43"/>
      <c r="HRG1" s="43"/>
      <c r="HRH1" s="43"/>
      <c r="HRI1" s="43"/>
      <c r="HRJ1" s="43"/>
      <c r="HRK1" s="43"/>
      <c r="HRL1" s="43"/>
      <c r="HRM1" s="43"/>
      <c r="HRN1" s="43"/>
      <c r="HRO1" s="43"/>
      <c r="HRP1" s="43"/>
      <c r="HRQ1" s="43"/>
      <c r="HRR1" s="43"/>
      <c r="HRS1" s="43"/>
      <c r="HRT1" s="43"/>
      <c r="HRU1" s="43"/>
      <c r="HRV1" s="43"/>
      <c r="HRW1" s="43"/>
      <c r="HRX1" s="43"/>
      <c r="HRY1" s="43"/>
      <c r="HRZ1" s="43"/>
      <c r="HSA1" s="43"/>
      <c r="HSB1" s="43"/>
      <c r="HSC1" s="43"/>
      <c r="HSD1" s="43"/>
      <c r="HSE1" s="43"/>
      <c r="HSF1" s="43"/>
      <c r="HSG1" s="43"/>
      <c r="HSH1" s="43"/>
      <c r="HSI1" s="43"/>
      <c r="HSJ1" s="43"/>
      <c r="HSK1" s="43"/>
      <c r="HSL1" s="43"/>
      <c r="HSM1" s="43"/>
      <c r="HSN1" s="43"/>
      <c r="HSO1" s="43"/>
      <c r="HSP1" s="43"/>
      <c r="HSQ1" s="43"/>
      <c r="HSR1" s="43"/>
      <c r="HSS1" s="43"/>
      <c r="HST1" s="43"/>
      <c r="HSU1" s="43"/>
      <c r="HSV1" s="43"/>
      <c r="HSW1" s="43"/>
      <c r="HSX1" s="43"/>
      <c r="HSY1" s="43"/>
      <c r="HSZ1" s="43"/>
      <c r="HTA1" s="43"/>
      <c r="HTB1" s="43"/>
      <c r="HTC1" s="43"/>
      <c r="HTD1" s="43"/>
      <c r="HTE1" s="43"/>
      <c r="HTF1" s="43"/>
      <c r="HTG1" s="43"/>
      <c r="HTH1" s="43"/>
      <c r="HTI1" s="43"/>
      <c r="HTJ1" s="43"/>
      <c r="HTK1" s="43"/>
      <c r="HTL1" s="43"/>
      <c r="HTM1" s="43"/>
      <c r="HTN1" s="43"/>
      <c r="HTO1" s="43"/>
      <c r="HTP1" s="43"/>
      <c r="HTQ1" s="43"/>
      <c r="HTR1" s="43"/>
      <c r="HTS1" s="43"/>
      <c r="HTT1" s="43"/>
      <c r="HTU1" s="43"/>
      <c r="HTV1" s="43"/>
      <c r="HTW1" s="43"/>
      <c r="HTX1" s="43"/>
      <c r="HTY1" s="43"/>
      <c r="HTZ1" s="43"/>
      <c r="HUA1" s="43"/>
      <c r="HUB1" s="43"/>
      <c r="HUC1" s="43"/>
      <c r="HUD1" s="43"/>
      <c r="HUE1" s="43"/>
      <c r="HUF1" s="43"/>
      <c r="HUG1" s="43"/>
      <c r="HUH1" s="43"/>
      <c r="HUI1" s="43"/>
      <c r="HUJ1" s="43"/>
      <c r="HUK1" s="43"/>
      <c r="HUL1" s="43"/>
      <c r="HUM1" s="43"/>
      <c r="HUN1" s="43"/>
      <c r="HUO1" s="43"/>
      <c r="HUP1" s="43"/>
      <c r="HUQ1" s="43"/>
      <c r="HUR1" s="43"/>
      <c r="HUS1" s="43"/>
      <c r="HUT1" s="43"/>
      <c r="HUU1" s="43"/>
      <c r="HUV1" s="43"/>
      <c r="HUW1" s="43"/>
      <c r="HUX1" s="43"/>
      <c r="HUY1" s="43"/>
      <c r="HUZ1" s="43"/>
      <c r="HVA1" s="43"/>
      <c r="HVB1" s="43"/>
      <c r="HVC1" s="43"/>
      <c r="HVD1" s="43"/>
      <c r="HVE1" s="43"/>
      <c r="HVF1" s="43"/>
      <c r="HVG1" s="43"/>
      <c r="HVH1" s="43"/>
      <c r="HVI1" s="43"/>
      <c r="HVJ1" s="43"/>
      <c r="HVK1" s="43"/>
      <c r="HVL1" s="43"/>
      <c r="HVM1" s="43"/>
      <c r="HVN1" s="43"/>
      <c r="HVO1" s="43"/>
      <c r="HVP1" s="43"/>
      <c r="HVQ1" s="43"/>
      <c r="HVR1" s="43"/>
      <c r="HVS1" s="43"/>
      <c r="HVT1" s="43"/>
      <c r="HVU1" s="43"/>
      <c r="HVV1" s="43"/>
      <c r="HVW1" s="43"/>
      <c r="HVX1" s="43"/>
      <c r="HVY1" s="43"/>
      <c r="HVZ1" s="43"/>
      <c r="HWA1" s="43"/>
      <c r="HWB1" s="43"/>
      <c r="HWC1" s="43"/>
      <c r="HWD1" s="43"/>
      <c r="HWE1" s="43"/>
      <c r="HWF1" s="43"/>
      <c r="HWG1" s="43"/>
      <c r="HWH1" s="43"/>
      <c r="HWI1" s="43"/>
      <c r="HWJ1" s="43"/>
      <c r="HWK1" s="43"/>
      <c r="HWL1" s="43"/>
      <c r="HWM1" s="43"/>
      <c r="HWN1" s="43"/>
      <c r="HWO1" s="43"/>
      <c r="HWP1" s="43"/>
      <c r="HWQ1" s="43"/>
      <c r="HWR1" s="43"/>
      <c r="HWS1" s="43"/>
      <c r="HWT1" s="43"/>
      <c r="HWU1" s="43"/>
      <c r="HWV1" s="43"/>
      <c r="HWW1" s="43"/>
      <c r="HWX1" s="43"/>
      <c r="HWY1" s="43"/>
      <c r="HWZ1" s="43"/>
      <c r="HXA1" s="43"/>
      <c r="HXB1" s="43"/>
      <c r="HXC1" s="43"/>
      <c r="HXD1" s="43"/>
      <c r="HXE1" s="43"/>
      <c r="HXF1" s="43"/>
      <c r="HXG1" s="43"/>
      <c r="HXH1" s="43"/>
      <c r="HXI1" s="43"/>
      <c r="HXJ1" s="43"/>
      <c r="HXK1" s="43"/>
      <c r="HXL1" s="43"/>
      <c r="HXM1" s="43"/>
      <c r="HXN1" s="43"/>
      <c r="HXO1" s="43"/>
      <c r="HXP1" s="43"/>
      <c r="HXQ1" s="43"/>
      <c r="HXR1" s="43"/>
      <c r="HXS1" s="43"/>
      <c r="HXT1" s="43"/>
      <c r="HXU1" s="43"/>
      <c r="HXV1" s="43"/>
      <c r="HXW1" s="43"/>
      <c r="HXX1" s="43"/>
      <c r="HXY1" s="43"/>
      <c r="HXZ1" s="43"/>
      <c r="HYA1" s="43"/>
      <c r="HYB1" s="43"/>
      <c r="HYC1" s="43"/>
      <c r="HYD1" s="43"/>
      <c r="HYE1" s="43"/>
      <c r="HYF1" s="43"/>
      <c r="HYG1" s="43"/>
      <c r="HYH1" s="43"/>
      <c r="HYI1" s="43"/>
      <c r="HYJ1" s="43"/>
      <c r="HYK1" s="43"/>
      <c r="HYL1" s="43"/>
      <c r="HYM1" s="43"/>
      <c r="HYN1" s="43"/>
      <c r="HYO1" s="43"/>
      <c r="HYP1" s="43"/>
      <c r="HYQ1" s="43"/>
      <c r="HYR1" s="43"/>
      <c r="HYS1" s="43"/>
      <c r="HYT1" s="43"/>
      <c r="HYU1" s="43"/>
      <c r="HYV1" s="43"/>
      <c r="HYW1" s="43"/>
      <c r="HYX1" s="43"/>
      <c r="HYY1" s="43"/>
      <c r="HYZ1" s="43"/>
      <c r="HZA1" s="43"/>
      <c r="HZB1" s="43"/>
      <c r="HZC1" s="43"/>
      <c r="HZD1" s="43"/>
      <c r="HZE1" s="43"/>
      <c r="HZF1" s="43"/>
      <c r="HZG1" s="43"/>
      <c r="HZH1" s="43"/>
      <c r="HZI1" s="43"/>
      <c r="HZJ1" s="43"/>
      <c r="HZK1" s="43"/>
      <c r="HZL1" s="43"/>
      <c r="HZM1" s="43"/>
      <c r="HZN1" s="43"/>
      <c r="HZO1" s="43"/>
      <c r="HZP1" s="43"/>
      <c r="HZQ1" s="43"/>
      <c r="HZR1" s="43"/>
      <c r="HZS1" s="43"/>
      <c r="HZT1" s="43"/>
      <c r="HZU1" s="43"/>
      <c r="HZV1" s="43"/>
      <c r="HZW1" s="43"/>
      <c r="HZX1" s="43"/>
      <c r="HZY1" s="43"/>
      <c r="HZZ1" s="43"/>
      <c r="IAA1" s="43"/>
      <c r="IAB1" s="43"/>
      <c r="IAC1" s="43"/>
      <c r="IAD1" s="43"/>
      <c r="IAE1" s="43"/>
      <c r="IAF1" s="43"/>
      <c r="IAG1" s="43"/>
      <c r="IAH1" s="43"/>
      <c r="IAI1" s="43"/>
      <c r="IAJ1" s="43"/>
      <c r="IAK1" s="43"/>
      <c r="IAL1" s="43"/>
      <c r="IAM1" s="43"/>
      <c r="IAN1" s="43"/>
      <c r="IAO1" s="43"/>
      <c r="IAP1" s="43"/>
      <c r="IAQ1" s="43"/>
      <c r="IAR1" s="43"/>
      <c r="IAS1" s="43"/>
      <c r="IAT1" s="43"/>
      <c r="IAU1" s="43"/>
      <c r="IAV1" s="43"/>
      <c r="IAW1" s="43"/>
      <c r="IAX1" s="43"/>
      <c r="IAY1" s="43"/>
      <c r="IAZ1" s="43"/>
      <c r="IBA1" s="43"/>
      <c r="IBB1" s="43"/>
      <c r="IBC1" s="43"/>
      <c r="IBD1" s="43"/>
      <c r="IBE1" s="43"/>
      <c r="IBF1" s="43"/>
      <c r="IBG1" s="43"/>
      <c r="IBH1" s="43"/>
      <c r="IBI1" s="43"/>
      <c r="IBJ1" s="43"/>
      <c r="IBK1" s="43"/>
      <c r="IBL1" s="43"/>
      <c r="IBM1" s="43"/>
      <c r="IBN1" s="43"/>
      <c r="IBO1" s="43"/>
      <c r="IBP1" s="43"/>
      <c r="IBQ1" s="43"/>
      <c r="IBR1" s="43"/>
      <c r="IBS1" s="43"/>
      <c r="IBT1" s="43"/>
      <c r="IBU1" s="43"/>
      <c r="IBV1" s="43"/>
      <c r="IBW1" s="43"/>
      <c r="IBX1" s="43"/>
      <c r="IBY1" s="43"/>
      <c r="IBZ1" s="43"/>
      <c r="ICA1" s="43"/>
      <c r="ICB1" s="43"/>
      <c r="ICC1" s="43"/>
      <c r="ICD1" s="43"/>
      <c r="ICE1" s="43"/>
      <c r="ICF1" s="43"/>
      <c r="ICG1" s="43"/>
      <c r="ICH1" s="43"/>
      <c r="ICI1" s="43"/>
      <c r="ICJ1" s="43"/>
      <c r="ICK1" s="43"/>
      <c r="ICL1" s="43"/>
      <c r="ICM1" s="43"/>
      <c r="ICN1" s="43"/>
      <c r="ICO1" s="43"/>
      <c r="ICP1" s="43"/>
      <c r="ICQ1" s="43"/>
      <c r="ICR1" s="43"/>
      <c r="ICS1" s="43"/>
      <c r="ICT1" s="43"/>
      <c r="ICU1" s="43"/>
      <c r="ICV1" s="43"/>
      <c r="ICW1" s="43"/>
      <c r="ICX1" s="43"/>
      <c r="ICY1" s="43"/>
      <c r="ICZ1" s="43"/>
      <c r="IDA1" s="43"/>
      <c r="IDB1" s="43"/>
      <c r="IDC1" s="43"/>
      <c r="IDD1" s="43"/>
      <c r="IDE1" s="43"/>
      <c r="IDF1" s="43"/>
      <c r="IDG1" s="43"/>
      <c r="IDH1" s="43"/>
      <c r="IDI1" s="43"/>
      <c r="IDJ1" s="43"/>
      <c r="IDK1" s="43"/>
      <c r="IDL1" s="43"/>
      <c r="IDM1" s="43"/>
      <c r="IDN1" s="43"/>
      <c r="IDO1" s="43"/>
      <c r="IDP1" s="43"/>
      <c r="IDQ1" s="43"/>
      <c r="IDR1" s="43"/>
      <c r="IDS1" s="43"/>
      <c r="IDT1" s="43"/>
      <c r="IDU1" s="43"/>
      <c r="IDV1" s="43"/>
      <c r="IDW1" s="43"/>
      <c r="IDX1" s="43"/>
      <c r="IDY1" s="43"/>
      <c r="IDZ1" s="43"/>
      <c r="IEA1" s="43"/>
      <c r="IEB1" s="43"/>
      <c r="IEC1" s="43"/>
      <c r="IED1" s="43"/>
      <c r="IEE1" s="43"/>
      <c r="IEF1" s="43"/>
      <c r="IEG1" s="43"/>
      <c r="IEH1" s="43"/>
      <c r="IEI1" s="43"/>
      <c r="IEJ1" s="43"/>
      <c r="IEK1" s="43"/>
      <c r="IEL1" s="43"/>
      <c r="IEM1" s="43"/>
      <c r="IEN1" s="43"/>
      <c r="IEO1" s="43"/>
      <c r="IEP1" s="43"/>
      <c r="IEQ1" s="43"/>
      <c r="IER1" s="43"/>
      <c r="IES1" s="43"/>
      <c r="IET1" s="43"/>
      <c r="IEU1" s="43"/>
      <c r="IEV1" s="43"/>
      <c r="IEW1" s="43"/>
      <c r="IEX1" s="43"/>
      <c r="IEY1" s="43"/>
      <c r="IEZ1" s="43"/>
      <c r="IFA1" s="43"/>
      <c r="IFB1" s="43"/>
      <c r="IFC1" s="43"/>
      <c r="IFD1" s="43"/>
      <c r="IFE1" s="43"/>
      <c r="IFF1" s="43"/>
      <c r="IFG1" s="43"/>
      <c r="IFH1" s="43"/>
      <c r="IFI1" s="43"/>
      <c r="IFJ1" s="43"/>
      <c r="IFK1" s="43"/>
      <c r="IFL1" s="43"/>
      <c r="IFM1" s="43"/>
      <c r="IFN1" s="43"/>
      <c r="IFO1" s="43"/>
      <c r="IFP1" s="43"/>
      <c r="IFQ1" s="43"/>
      <c r="IFR1" s="43"/>
      <c r="IFS1" s="43"/>
      <c r="IFT1" s="43"/>
      <c r="IFU1" s="43"/>
      <c r="IFV1" s="43"/>
      <c r="IFW1" s="43"/>
      <c r="IFX1" s="43"/>
      <c r="IFY1" s="43"/>
      <c r="IFZ1" s="43"/>
      <c r="IGA1" s="43"/>
      <c r="IGB1" s="43"/>
      <c r="IGC1" s="43"/>
      <c r="IGD1" s="43"/>
      <c r="IGE1" s="43"/>
      <c r="IGF1" s="43"/>
      <c r="IGG1" s="43"/>
      <c r="IGH1" s="43"/>
      <c r="IGI1" s="43"/>
      <c r="IGJ1" s="43"/>
      <c r="IGK1" s="43"/>
      <c r="IGL1" s="43"/>
      <c r="IGM1" s="43"/>
      <c r="IGN1" s="43"/>
      <c r="IGO1" s="43"/>
      <c r="IGP1" s="43"/>
      <c r="IGQ1" s="43"/>
      <c r="IGR1" s="43"/>
      <c r="IGS1" s="43"/>
      <c r="IGT1" s="43"/>
      <c r="IGU1" s="43"/>
      <c r="IGV1" s="43"/>
      <c r="IGW1" s="43"/>
      <c r="IGX1" s="43"/>
      <c r="IGY1" s="43"/>
      <c r="IGZ1" s="43"/>
      <c r="IHA1" s="43"/>
      <c r="IHB1" s="43"/>
      <c r="IHC1" s="43"/>
      <c r="IHD1" s="43"/>
      <c r="IHE1" s="43"/>
      <c r="IHF1" s="43"/>
      <c r="IHG1" s="43"/>
      <c r="IHH1" s="43"/>
      <c r="IHI1" s="43"/>
      <c r="IHJ1" s="43"/>
      <c r="IHK1" s="43"/>
      <c r="IHL1" s="43"/>
      <c r="IHM1" s="43"/>
      <c r="IHN1" s="43"/>
      <c r="IHO1" s="43"/>
      <c r="IHP1" s="43"/>
      <c r="IHQ1" s="43"/>
      <c r="IHR1" s="43"/>
      <c r="IHS1" s="43"/>
      <c r="IHT1" s="43"/>
      <c r="IHU1" s="43"/>
      <c r="IHV1" s="43"/>
      <c r="IHW1" s="43"/>
      <c r="IHX1" s="43"/>
      <c r="IHY1" s="43"/>
      <c r="IHZ1" s="43"/>
      <c r="IIA1" s="43"/>
      <c r="IIB1" s="43"/>
      <c r="IIC1" s="43"/>
      <c r="IID1" s="43"/>
      <c r="IIE1" s="43"/>
      <c r="IIF1" s="43"/>
      <c r="IIG1" s="43"/>
      <c r="IIH1" s="43"/>
      <c r="III1" s="43"/>
      <c r="IIJ1" s="43"/>
      <c r="IIK1" s="43"/>
      <c r="IIL1" s="43"/>
      <c r="IIM1" s="43"/>
      <c r="IIN1" s="43"/>
      <c r="IIO1" s="43"/>
      <c r="IIP1" s="43"/>
      <c r="IIQ1" s="43"/>
      <c r="IIR1" s="43"/>
      <c r="IIS1" s="43"/>
      <c r="IIT1" s="43"/>
      <c r="IIU1" s="43"/>
      <c r="IIV1" s="43"/>
      <c r="IIW1" s="43"/>
      <c r="IIX1" s="43"/>
      <c r="IIY1" s="43"/>
      <c r="IIZ1" s="43"/>
      <c r="IJA1" s="43"/>
      <c r="IJB1" s="43"/>
      <c r="IJC1" s="43"/>
      <c r="IJD1" s="43"/>
      <c r="IJE1" s="43"/>
      <c r="IJF1" s="43"/>
      <c r="IJG1" s="43"/>
      <c r="IJH1" s="43"/>
      <c r="IJI1" s="43"/>
      <c r="IJJ1" s="43"/>
      <c r="IJK1" s="43"/>
      <c r="IJL1" s="43"/>
      <c r="IJM1" s="43"/>
      <c r="IJN1" s="43"/>
      <c r="IJO1" s="43"/>
      <c r="IJP1" s="43"/>
      <c r="IJQ1" s="43"/>
      <c r="IJR1" s="43"/>
      <c r="IJS1" s="43"/>
      <c r="IJT1" s="43"/>
      <c r="IJU1" s="43"/>
      <c r="IJV1" s="43"/>
      <c r="IJW1" s="43"/>
      <c r="IJX1" s="43"/>
      <c r="IJY1" s="43"/>
      <c r="IJZ1" s="43"/>
      <c r="IKA1" s="43"/>
      <c r="IKB1" s="43"/>
      <c r="IKC1" s="43"/>
      <c r="IKD1" s="43"/>
      <c r="IKE1" s="43"/>
      <c r="IKF1" s="43"/>
      <c r="IKG1" s="43"/>
      <c r="IKH1" s="43"/>
      <c r="IKI1" s="43"/>
      <c r="IKJ1" s="43"/>
      <c r="IKK1" s="43"/>
      <c r="IKL1" s="43"/>
      <c r="IKM1" s="43"/>
      <c r="IKN1" s="43"/>
      <c r="IKO1" s="43"/>
      <c r="IKP1" s="43"/>
      <c r="IKQ1" s="43"/>
      <c r="IKR1" s="43"/>
      <c r="IKS1" s="43"/>
      <c r="IKT1" s="43"/>
      <c r="IKU1" s="43"/>
      <c r="IKV1" s="43"/>
      <c r="IKW1" s="43"/>
      <c r="IKX1" s="43"/>
      <c r="IKY1" s="43"/>
      <c r="IKZ1" s="43"/>
      <c r="ILA1" s="43"/>
      <c r="ILB1" s="43"/>
      <c r="ILC1" s="43"/>
      <c r="ILD1" s="43"/>
      <c r="ILE1" s="43"/>
      <c r="ILF1" s="43"/>
      <c r="ILG1" s="43"/>
      <c r="ILH1" s="43"/>
      <c r="ILI1" s="43"/>
      <c r="ILJ1" s="43"/>
      <c r="ILK1" s="43"/>
      <c r="ILL1" s="43"/>
      <c r="ILM1" s="43"/>
      <c r="ILN1" s="43"/>
      <c r="ILO1" s="43"/>
      <c r="ILP1" s="43"/>
      <c r="ILQ1" s="43"/>
      <c r="ILR1" s="43"/>
      <c r="ILS1" s="43"/>
      <c r="ILT1" s="43"/>
      <c r="ILU1" s="43"/>
      <c r="ILV1" s="43"/>
      <c r="ILW1" s="43"/>
      <c r="ILX1" s="43"/>
      <c r="ILY1" s="43"/>
      <c r="ILZ1" s="43"/>
      <c r="IMA1" s="43"/>
      <c r="IMB1" s="43"/>
      <c r="IMC1" s="43"/>
      <c r="IMD1" s="43"/>
      <c r="IME1" s="43"/>
      <c r="IMF1" s="43"/>
      <c r="IMG1" s="43"/>
      <c r="IMH1" s="43"/>
      <c r="IMI1" s="43"/>
      <c r="IMJ1" s="43"/>
      <c r="IMK1" s="43"/>
      <c r="IML1" s="43"/>
      <c r="IMM1" s="43"/>
      <c r="IMN1" s="43"/>
      <c r="IMO1" s="43"/>
      <c r="IMP1" s="43"/>
      <c r="IMQ1" s="43"/>
      <c r="IMR1" s="43"/>
      <c r="IMS1" s="43"/>
      <c r="IMT1" s="43"/>
      <c r="IMU1" s="43"/>
      <c r="IMV1" s="43"/>
      <c r="IMW1" s="43"/>
      <c r="IMX1" s="43"/>
      <c r="IMY1" s="43"/>
      <c r="IMZ1" s="43"/>
      <c r="INA1" s="43"/>
      <c r="INB1" s="43"/>
      <c r="INC1" s="43"/>
      <c r="IND1" s="43"/>
      <c r="INE1" s="43"/>
      <c r="INF1" s="43"/>
      <c r="ING1" s="43"/>
      <c r="INH1" s="43"/>
      <c r="INI1" s="43"/>
      <c r="INJ1" s="43"/>
      <c r="INK1" s="43"/>
      <c r="INL1" s="43"/>
      <c r="INM1" s="43"/>
      <c r="INN1" s="43"/>
      <c r="INO1" s="43"/>
      <c r="INP1" s="43"/>
      <c r="INQ1" s="43"/>
      <c r="INR1" s="43"/>
      <c r="INS1" s="43"/>
      <c r="INT1" s="43"/>
      <c r="INU1" s="43"/>
      <c r="INV1" s="43"/>
      <c r="INW1" s="43"/>
      <c r="INX1" s="43"/>
      <c r="INY1" s="43"/>
      <c r="INZ1" s="43"/>
      <c r="IOA1" s="43"/>
      <c r="IOB1" s="43"/>
      <c r="IOC1" s="43"/>
      <c r="IOD1" s="43"/>
      <c r="IOE1" s="43"/>
      <c r="IOF1" s="43"/>
      <c r="IOG1" s="43"/>
      <c r="IOH1" s="43"/>
      <c r="IOI1" s="43"/>
      <c r="IOJ1" s="43"/>
      <c r="IOK1" s="43"/>
      <c r="IOL1" s="43"/>
      <c r="IOM1" s="43"/>
      <c r="ION1" s="43"/>
      <c r="IOO1" s="43"/>
      <c r="IOP1" s="43"/>
      <c r="IOQ1" s="43"/>
      <c r="IOR1" s="43"/>
      <c r="IOS1" s="43"/>
      <c r="IOT1" s="43"/>
      <c r="IOU1" s="43"/>
      <c r="IOV1" s="43"/>
      <c r="IOW1" s="43"/>
      <c r="IOX1" s="43"/>
      <c r="IOY1" s="43"/>
      <c r="IOZ1" s="43"/>
      <c r="IPA1" s="43"/>
      <c r="IPB1" s="43"/>
      <c r="IPC1" s="43"/>
      <c r="IPD1" s="43"/>
      <c r="IPE1" s="43"/>
      <c r="IPF1" s="43"/>
      <c r="IPG1" s="43"/>
      <c r="IPH1" s="43"/>
      <c r="IPI1" s="43"/>
      <c r="IPJ1" s="43"/>
      <c r="IPK1" s="43"/>
      <c r="IPL1" s="43"/>
      <c r="IPM1" s="43"/>
      <c r="IPN1" s="43"/>
      <c r="IPO1" s="43"/>
      <c r="IPP1" s="43"/>
      <c r="IPQ1" s="43"/>
      <c r="IPR1" s="43"/>
      <c r="IPS1" s="43"/>
      <c r="IPT1" s="43"/>
      <c r="IPU1" s="43"/>
      <c r="IPV1" s="43"/>
      <c r="IPW1" s="43"/>
      <c r="IPX1" s="43"/>
      <c r="IPY1" s="43"/>
      <c r="IPZ1" s="43"/>
      <c r="IQA1" s="43"/>
      <c r="IQB1" s="43"/>
      <c r="IQC1" s="43"/>
      <c r="IQD1" s="43"/>
      <c r="IQE1" s="43"/>
      <c r="IQF1" s="43"/>
      <c r="IQG1" s="43"/>
      <c r="IQH1" s="43"/>
      <c r="IQI1" s="43"/>
      <c r="IQJ1" s="43"/>
      <c r="IQK1" s="43"/>
      <c r="IQL1" s="43"/>
      <c r="IQM1" s="43"/>
      <c r="IQN1" s="43"/>
      <c r="IQO1" s="43"/>
      <c r="IQP1" s="43"/>
      <c r="IQQ1" s="43"/>
      <c r="IQR1" s="43"/>
      <c r="IQS1" s="43"/>
      <c r="IQT1" s="43"/>
      <c r="IQU1" s="43"/>
      <c r="IQV1" s="43"/>
      <c r="IQW1" s="43"/>
      <c r="IQX1" s="43"/>
      <c r="IQY1" s="43"/>
      <c r="IQZ1" s="43"/>
      <c r="IRA1" s="43"/>
      <c r="IRB1" s="43"/>
      <c r="IRC1" s="43"/>
      <c r="IRD1" s="43"/>
      <c r="IRE1" s="43"/>
      <c r="IRF1" s="43"/>
      <c r="IRG1" s="43"/>
      <c r="IRH1" s="43"/>
      <c r="IRI1" s="43"/>
      <c r="IRJ1" s="43"/>
      <c r="IRK1" s="43"/>
      <c r="IRL1" s="43"/>
      <c r="IRM1" s="43"/>
      <c r="IRN1" s="43"/>
      <c r="IRO1" s="43"/>
      <c r="IRP1" s="43"/>
      <c r="IRQ1" s="43"/>
      <c r="IRR1" s="43"/>
      <c r="IRS1" s="43"/>
      <c r="IRT1" s="43"/>
      <c r="IRU1" s="43"/>
      <c r="IRV1" s="43"/>
      <c r="IRW1" s="43"/>
      <c r="IRX1" s="43"/>
      <c r="IRY1" s="43"/>
      <c r="IRZ1" s="43"/>
      <c r="ISA1" s="43"/>
      <c r="ISB1" s="43"/>
      <c r="ISC1" s="43"/>
      <c r="ISD1" s="43"/>
      <c r="ISE1" s="43"/>
      <c r="ISF1" s="43"/>
      <c r="ISG1" s="43"/>
      <c r="ISH1" s="43"/>
      <c r="ISI1" s="43"/>
      <c r="ISJ1" s="43"/>
      <c r="ISK1" s="43"/>
      <c r="ISL1" s="43"/>
      <c r="ISM1" s="43"/>
      <c r="ISN1" s="43"/>
      <c r="ISO1" s="43"/>
      <c r="ISP1" s="43"/>
      <c r="ISQ1" s="43"/>
      <c r="ISR1" s="43"/>
      <c r="ISS1" s="43"/>
      <c r="IST1" s="43"/>
      <c r="ISU1" s="43"/>
      <c r="ISV1" s="43"/>
      <c r="ISW1" s="43"/>
      <c r="ISX1" s="43"/>
      <c r="ISY1" s="43"/>
      <c r="ISZ1" s="43"/>
      <c r="ITA1" s="43"/>
      <c r="ITB1" s="43"/>
      <c r="ITC1" s="43"/>
      <c r="ITD1" s="43"/>
      <c r="ITE1" s="43"/>
      <c r="ITF1" s="43"/>
      <c r="ITG1" s="43"/>
      <c r="ITH1" s="43"/>
      <c r="ITI1" s="43"/>
      <c r="ITJ1" s="43"/>
      <c r="ITK1" s="43"/>
      <c r="ITL1" s="43"/>
      <c r="ITM1" s="43"/>
      <c r="ITN1" s="43"/>
      <c r="ITO1" s="43"/>
      <c r="ITP1" s="43"/>
      <c r="ITQ1" s="43"/>
      <c r="ITR1" s="43"/>
      <c r="ITS1" s="43"/>
      <c r="ITT1" s="43"/>
      <c r="ITU1" s="43"/>
      <c r="ITV1" s="43"/>
      <c r="ITW1" s="43"/>
      <c r="ITX1" s="43"/>
      <c r="ITY1" s="43"/>
      <c r="ITZ1" s="43"/>
      <c r="IUA1" s="43"/>
      <c r="IUB1" s="43"/>
      <c r="IUC1" s="43"/>
      <c r="IUD1" s="43"/>
      <c r="IUE1" s="43"/>
      <c r="IUF1" s="43"/>
      <c r="IUG1" s="43"/>
      <c r="IUH1" s="43"/>
      <c r="IUI1" s="43"/>
      <c r="IUJ1" s="43"/>
      <c r="IUK1" s="43"/>
      <c r="IUL1" s="43"/>
      <c r="IUM1" s="43"/>
      <c r="IUN1" s="43"/>
      <c r="IUO1" s="43"/>
      <c r="IUP1" s="43"/>
      <c r="IUQ1" s="43"/>
      <c r="IUR1" s="43"/>
      <c r="IUS1" s="43"/>
      <c r="IUT1" s="43"/>
      <c r="IUU1" s="43"/>
      <c r="IUV1" s="43"/>
      <c r="IUW1" s="43"/>
      <c r="IUX1" s="43"/>
      <c r="IUY1" s="43"/>
      <c r="IUZ1" s="43"/>
      <c r="IVA1" s="43"/>
      <c r="IVB1" s="43"/>
      <c r="IVC1" s="43"/>
      <c r="IVD1" s="43"/>
      <c r="IVE1" s="43"/>
      <c r="IVF1" s="43"/>
      <c r="IVG1" s="43"/>
      <c r="IVH1" s="43"/>
      <c r="IVI1" s="43"/>
      <c r="IVJ1" s="43"/>
      <c r="IVK1" s="43"/>
      <c r="IVL1" s="43"/>
      <c r="IVM1" s="43"/>
      <c r="IVN1" s="43"/>
      <c r="IVO1" s="43"/>
      <c r="IVP1" s="43"/>
      <c r="IVQ1" s="43"/>
      <c r="IVR1" s="43"/>
      <c r="IVS1" s="43"/>
      <c r="IVT1" s="43"/>
      <c r="IVU1" s="43"/>
      <c r="IVV1" s="43"/>
      <c r="IVW1" s="43"/>
      <c r="IVX1" s="43"/>
      <c r="IVY1" s="43"/>
      <c r="IVZ1" s="43"/>
      <c r="IWA1" s="43"/>
      <c r="IWB1" s="43"/>
      <c r="IWC1" s="43"/>
      <c r="IWD1" s="43"/>
      <c r="IWE1" s="43"/>
      <c r="IWF1" s="43"/>
      <c r="IWG1" s="43"/>
      <c r="IWH1" s="43"/>
      <c r="IWI1" s="43"/>
      <c r="IWJ1" s="43"/>
      <c r="IWK1" s="43"/>
      <c r="IWL1" s="43"/>
      <c r="IWM1" s="43"/>
      <c r="IWN1" s="43"/>
      <c r="IWO1" s="43"/>
      <c r="IWP1" s="43"/>
      <c r="IWQ1" s="43"/>
      <c r="IWR1" s="43"/>
      <c r="IWS1" s="43"/>
      <c r="IWT1" s="43"/>
      <c r="IWU1" s="43"/>
      <c r="IWV1" s="43"/>
      <c r="IWW1" s="43"/>
      <c r="IWX1" s="43"/>
      <c r="IWY1" s="43"/>
      <c r="IWZ1" s="43"/>
      <c r="IXA1" s="43"/>
      <c r="IXB1" s="43"/>
      <c r="IXC1" s="43"/>
      <c r="IXD1" s="43"/>
      <c r="IXE1" s="43"/>
      <c r="IXF1" s="43"/>
      <c r="IXG1" s="43"/>
      <c r="IXH1" s="43"/>
      <c r="IXI1" s="43"/>
      <c r="IXJ1" s="43"/>
      <c r="IXK1" s="43"/>
      <c r="IXL1" s="43"/>
      <c r="IXM1" s="43"/>
      <c r="IXN1" s="43"/>
      <c r="IXO1" s="43"/>
      <c r="IXP1" s="43"/>
      <c r="IXQ1" s="43"/>
      <c r="IXR1" s="43"/>
      <c r="IXS1" s="43"/>
      <c r="IXT1" s="43"/>
      <c r="IXU1" s="43"/>
      <c r="IXV1" s="43"/>
      <c r="IXW1" s="43"/>
      <c r="IXX1" s="43"/>
      <c r="IXY1" s="43"/>
      <c r="IXZ1" s="43"/>
      <c r="IYA1" s="43"/>
      <c r="IYB1" s="43"/>
      <c r="IYC1" s="43"/>
      <c r="IYD1" s="43"/>
      <c r="IYE1" s="43"/>
      <c r="IYF1" s="43"/>
      <c r="IYG1" s="43"/>
      <c r="IYH1" s="43"/>
      <c r="IYI1" s="43"/>
      <c r="IYJ1" s="43"/>
      <c r="IYK1" s="43"/>
      <c r="IYL1" s="43"/>
      <c r="IYM1" s="43"/>
      <c r="IYN1" s="43"/>
      <c r="IYO1" s="43"/>
      <c r="IYP1" s="43"/>
      <c r="IYQ1" s="43"/>
      <c r="IYR1" s="43"/>
      <c r="IYS1" s="43"/>
      <c r="IYT1" s="43"/>
      <c r="IYU1" s="43"/>
      <c r="IYV1" s="43"/>
      <c r="IYW1" s="43"/>
      <c r="IYX1" s="43"/>
      <c r="IYY1" s="43"/>
      <c r="IYZ1" s="43"/>
      <c r="IZA1" s="43"/>
      <c r="IZB1" s="43"/>
      <c r="IZC1" s="43"/>
      <c r="IZD1" s="43"/>
      <c r="IZE1" s="43"/>
      <c r="IZF1" s="43"/>
      <c r="IZG1" s="43"/>
      <c r="IZH1" s="43"/>
      <c r="IZI1" s="43"/>
      <c r="IZJ1" s="43"/>
      <c r="IZK1" s="43"/>
      <c r="IZL1" s="43"/>
      <c r="IZM1" s="43"/>
      <c r="IZN1" s="43"/>
      <c r="IZO1" s="43"/>
      <c r="IZP1" s="43"/>
      <c r="IZQ1" s="43"/>
      <c r="IZR1" s="43"/>
      <c r="IZS1" s="43"/>
      <c r="IZT1" s="43"/>
      <c r="IZU1" s="43"/>
      <c r="IZV1" s="43"/>
      <c r="IZW1" s="43"/>
      <c r="IZX1" s="43"/>
      <c r="IZY1" s="43"/>
      <c r="IZZ1" s="43"/>
      <c r="JAA1" s="43"/>
      <c r="JAB1" s="43"/>
      <c r="JAC1" s="43"/>
      <c r="JAD1" s="43"/>
      <c r="JAE1" s="43"/>
      <c r="JAF1" s="43"/>
      <c r="JAG1" s="43"/>
      <c r="JAH1" s="43"/>
      <c r="JAI1" s="43"/>
      <c r="JAJ1" s="43"/>
      <c r="JAK1" s="43"/>
      <c r="JAL1" s="43"/>
      <c r="JAM1" s="43"/>
      <c r="JAN1" s="43"/>
      <c r="JAO1" s="43"/>
      <c r="JAP1" s="43"/>
      <c r="JAQ1" s="43"/>
      <c r="JAR1" s="43"/>
      <c r="JAS1" s="43"/>
      <c r="JAT1" s="43"/>
      <c r="JAU1" s="43"/>
      <c r="JAV1" s="43"/>
      <c r="JAW1" s="43"/>
      <c r="JAX1" s="43"/>
      <c r="JAY1" s="43"/>
      <c r="JAZ1" s="43"/>
      <c r="JBA1" s="43"/>
      <c r="JBB1" s="43"/>
      <c r="JBC1" s="43"/>
      <c r="JBD1" s="43"/>
      <c r="JBE1" s="43"/>
      <c r="JBF1" s="43"/>
      <c r="JBG1" s="43"/>
      <c r="JBH1" s="43"/>
      <c r="JBI1" s="43"/>
      <c r="JBJ1" s="43"/>
      <c r="JBK1" s="43"/>
      <c r="JBL1" s="43"/>
      <c r="JBM1" s="43"/>
      <c r="JBN1" s="43"/>
      <c r="JBO1" s="43"/>
      <c r="JBP1" s="43"/>
      <c r="JBQ1" s="43"/>
      <c r="JBR1" s="43"/>
      <c r="JBS1" s="43"/>
      <c r="JBT1" s="43"/>
      <c r="JBU1" s="43"/>
      <c r="JBV1" s="43"/>
      <c r="JBW1" s="43"/>
      <c r="JBX1" s="43"/>
      <c r="JBY1" s="43"/>
      <c r="JBZ1" s="43"/>
      <c r="JCA1" s="43"/>
      <c r="JCB1" s="43"/>
      <c r="JCC1" s="43"/>
      <c r="JCD1" s="43"/>
      <c r="JCE1" s="43"/>
      <c r="JCF1" s="43"/>
      <c r="JCG1" s="43"/>
      <c r="JCH1" s="43"/>
      <c r="JCI1" s="43"/>
      <c r="JCJ1" s="43"/>
      <c r="JCK1" s="43"/>
      <c r="JCL1" s="43"/>
      <c r="JCM1" s="43"/>
      <c r="JCN1" s="43"/>
      <c r="JCO1" s="43"/>
      <c r="JCP1" s="43"/>
      <c r="JCQ1" s="43"/>
      <c r="JCR1" s="43"/>
      <c r="JCS1" s="43"/>
      <c r="JCT1" s="43"/>
      <c r="JCU1" s="43"/>
      <c r="JCV1" s="43"/>
      <c r="JCW1" s="43"/>
      <c r="JCX1" s="43"/>
      <c r="JCY1" s="43"/>
      <c r="JCZ1" s="43"/>
      <c r="JDA1" s="43"/>
      <c r="JDB1" s="43"/>
      <c r="JDC1" s="43"/>
      <c r="JDD1" s="43"/>
      <c r="JDE1" s="43"/>
      <c r="JDF1" s="43"/>
      <c r="JDG1" s="43"/>
      <c r="JDH1" s="43"/>
      <c r="JDI1" s="43"/>
      <c r="JDJ1" s="43"/>
      <c r="JDK1" s="43"/>
      <c r="JDL1" s="43"/>
      <c r="JDM1" s="43"/>
      <c r="JDN1" s="43"/>
      <c r="JDO1" s="43"/>
      <c r="JDP1" s="43"/>
      <c r="JDQ1" s="43"/>
      <c r="JDR1" s="43"/>
      <c r="JDS1" s="43"/>
      <c r="JDT1" s="43"/>
      <c r="JDU1" s="43"/>
      <c r="JDV1" s="43"/>
      <c r="JDW1" s="43"/>
      <c r="JDX1" s="43"/>
      <c r="JDY1" s="43"/>
      <c r="JDZ1" s="43"/>
      <c r="JEA1" s="43"/>
      <c r="JEB1" s="43"/>
      <c r="JEC1" s="43"/>
      <c r="JED1" s="43"/>
      <c r="JEE1" s="43"/>
      <c r="JEF1" s="43"/>
      <c r="JEG1" s="43"/>
      <c r="JEH1" s="43"/>
      <c r="JEI1" s="43"/>
      <c r="JEJ1" s="43"/>
      <c r="JEK1" s="43"/>
      <c r="JEL1" s="43"/>
      <c r="JEM1" s="43"/>
      <c r="JEN1" s="43"/>
      <c r="JEO1" s="43"/>
      <c r="JEP1" s="43"/>
      <c r="JEQ1" s="43"/>
      <c r="JER1" s="43"/>
      <c r="JES1" s="43"/>
      <c r="JET1" s="43"/>
      <c r="JEU1" s="43"/>
      <c r="JEV1" s="43"/>
      <c r="JEW1" s="43"/>
      <c r="JEX1" s="43"/>
      <c r="JEY1" s="43"/>
      <c r="JEZ1" s="43"/>
      <c r="JFA1" s="43"/>
      <c r="JFB1" s="43"/>
      <c r="JFC1" s="43"/>
      <c r="JFD1" s="43"/>
      <c r="JFE1" s="43"/>
      <c r="JFF1" s="43"/>
      <c r="JFG1" s="43"/>
      <c r="JFH1" s="43"/>
      <c r="JFI1" s="43"/>
      <c r="JFJ1" s="43"/>
      <c r="JFK1" s="43"/>
      <c r="JFL1" s="43"/>
      <c r="JFM1" s="43"/>
      <c r="JFN1" s="43"/>
      <c r="JFO1" s="43"/>
      <c r="JFP1" s="43"/>
      <c r="JFQ1" s="43"/>
      <c r="JFR1" s="43"/>
      <c r="JFS1" s="43"/>
      <c r="JFT1" s="43"/>
      <c r="JFU1" s="43"/>
      <c r="JFV1" s="43"/>
      <c r="JFW1" s="43"/>
      <c r="JFX1" s="43"/>
      <c r="JFY1" s="43"/>
      <c r="JFZ1" s="43"/>
      <c r="JGA1" s="43"/>
      <c r="JGB1" s="43"/>
      <c r="JGC1" s="43"/>
      <c r="JGD1" s="43"/>
      <c r="JGE1" s="43"/>
      <c r="JGF1" s="43"/>
      <c r="JGG1" s="43"/>
      <c r="JGH1" s="43"/>
      <c r="JGI1" s="43"/>
      <c r="JGJ1" s="43"/>
      <c r="JGK1" s="43"/>
      <c r="JGL1" s="43"/>
      <c r="JGM1" s="43"/>
      <c r="JGN1" s="43"/>
      <c r="JGO1" s="43"/>
      <c r="JGP1" s="43"/>
      <c r="JGQ1" s="43"/>
      <c r="JGR1" s="43"/>
      <c r="JGS1" s="43"/>
      <c r="JGT1" s="43"/>
      <c r="JGU1" s="43"/>
      <c r="JGV1" s="43"/>
      <c r="JGW1" s="43"/>
      <c r="JGX1" s="43"/>
      <c r="JGY1" s="43"/>
      <c r="JGZ1" s="43"/>
      <c r="JHA1" s="43"/>
      <c r="JHB1" s="43"/>
      <c r="JHC1" s="43"/>
      <c r="JHD1" s="43"/>
      <c r="JHE1" s="43"/>
      <c r="JHF1" s="43"/>
      <c r="JHG1" s="43"/>
      <c r="JHH1" s="43"/>
      <c r="JHI1" s="43"/>
      <c r="JHJ1" s="43"/>
      <c r="JHK1" s="43"/>
      <c r="JHL1" s="43"/>
      <c r="JHM1" s="43"/>
      <c r="JHN1" s="43"/>
      <c r="JHO1" s="43"/>
      <c r="JHP1" s="43"/>
      <c r="JHQ1" s="43"/>
      <c r="JHR1" s="43"/>
      <c r="JHS1" s="43"/>
      <c r="JHT1" s="43"/>
      <c r="JHU1" s="43"/>
      <c r="JHV1" s="43"/>
      <c r="JHW1" s="43"/>
      <c r="JHX1" s="43"/>
      <c r="JHY1" s="43"/>
      <c r="JHZ1" s="43"/>
      <c r="JIA1" s="43"/>
      <c r="JIB1" s="43"/>
      <c r="JIC1" s="43"/>
      <c r="JID1" s="43"/>
      <c r="JIE1" s="43"/>
      <c r="JIF1" s="43"/>
      <c r="JIG1" s="43"/>
      <c r="JIH1" s="43"/>
      <c r="JII1" s="43"/>
      <c r="JIJ1" s="43"/>
      <c r="JIK1" s="43"/>
      <c r="JIL1" s="43"/>
      <c r="JIM1" s="43"/>
      <c r="JIN1" s="43"/>
      <c r="JIO1" s="43"/>
      <c r="JIP1" s="43"/>
      <c r="JIQ1" s="43"/>
      <c r="JIR1" s="43"/>
      <c r="JIS1" s="43"/>
      <c r="JIT1" s="43"/>
      <c r="JIU1" s="43"/>
      <c r="JIV1" s="43"/>
      <c r="JIW1" s="43"/>
      <c r="JIX1" s="43"/>
      <c r="JIY1" s="43"/>
      <c r="JIZ1" s="43"/>
      <c r="JJA1" s="43"/>
      <c r="JJB1" s="43"/>
      <c r="JJC1" s="43"/>
      <c r="JJD1" s="43"/>
      <c r="JJE1" s="43"/>
      <c r="JJF1" s="43"/>
      <c r="JJG1" s="43"/>
      <c r="JJH1" s="43"/>
      <c r="JJI1" s="43"/>
      <c r="JJJ1" s="43"/>
      <c r="JJK1" s="43"/>
      <c r="JJL1" s="43"/>
      <c r="JJM1" s="43"/>
      <c r="JJN1" s="43"/>
      <c r="JJO1" s="43"/>
      <c r="JJP1" s="43"/>
      <c r="JJQ1" s="43"/>
      <c r="JJR1" s="43"/>
      <c r="JJS1" s="43"/>
      <c r="JJT1" s="43"/>
      <c r="JJU1" s="43"/>
      <c r="JJV1" s="43"/>
      <c r="JJW1" s="43"/>
      <c r="JJX1" s="43"/>
      <c r="JJY1" s="43"/>
      <c r="JJZ1" s="43"/>
      <c r="JKA1" s="43"/>
      <c r="JKB1" s="43"/>
      <c r="JKC1" s="43"/>
      <c r="JKD1" s="43"/>
      <c r="JKE1" s="43"/>
      <c r="JKF1" s="43"/>
      <c r="JKG1" s="43"/>
      <c r="JKH1" s="43"/>
      <c r="JKI1" s="43"/>
      <c r="JKJ1" s="43"/>
      <c r="JKK1" s="43"/>
      <c r="JKL1" s="43"/>
      <c r="JKM1" s="43"/>
      <c r="JKN1" s="43"/>
      <c r="JKO1" s="43"/>
      <c r="JKP1" s="43"/>
      <c r="JKQ1" s="43"/>
      <c r="JKR1" s="43"/>
      <c r="JKS1" s="43"/>
      <c r="JKT1" s="43"/>
      <c r="JKU1" s="43"/>
      <c r="JKV1" s="43"/>
      <c r="JKW1" s="43"/>
      <c r="JKX1" s="43"/>
      <c r="JKY1" s="43"/>
      <c r="JKZ1" s="43"/>
      <c r="JLA1" s="43"/>
      <c r="JLB1" s="43"/>
      <c r="JLC1" s="43"/>
      <c r="JLD1" s="43"/>
      <c r="JLE1" s="43"/>
      <c r="JLF1" s="43"/>
      <c r="JLG1" s="43"/>
      <c r="JLH1" s="43"/>
      <c r="JLI1" s="43"/>
      <c r="JLJ1" s="43"/>
      <c r="JLK1" s="43"/>
      <c r="JLL1" s="43"/>
      <c r="JLM1" s="43"/>
      <c r="JLN1" s="43"/>
      <c r="JLO1" s="43"/>
      <c r="JLP1" s="43"/>
      <c r="JLQ1" s="43"/>
      <c r="JLR1" s="43"/>
      <c r="JLS1" s="43"/>
      <c r="JLT1" s="43"/>
      <c r="JLU1" s="43"/>
      <c r="JLV1" s="43"/>
      <c r="JLW1" s="43"/>
      <c r="JLX1" s="43"/>
      <c r="JLY1" s="43"/>
      <c r="JLZ1" s="43"/>
      <c r="JMA1" s="43"/>
      <c r="JMB1" s="43"/>
      <c r="JMC1" s="43"/>
      <c r="JMD1" s="43"/>
      <c r="JME1" s="43"/>
      <c r="JMF1" s="43"/>
      <c r="JMG1" s="43"/>
      <c r="JMH1" s="43"/>
      <c r="JMI1" s="43"/>
      <c r="JMJ1" s="43"/>
      <c r="JMK1" s="43"/>
      <c r="JML1" s="43"/>
      <c r="JMM1" s="43"/>
      <c r="JMN1" s="43"/>
      <c r="JMO1" s="43"/>
      <c r="JMP1" s="43"/>
      <c r="JMQ1" s="43"/>
      <c r="JMR1" s="43"/>
      <c r="JMS1" s="43"/>
      <c r="JMT1" s="43"/>
      <c r="JMU1" s="43"/>
      <c r="JMV1" s="43"/>
      <c r="JMW1" s="43"/>
      <c r="JMX1" s="43"/>
      <c r="JMY1" s="43"/>
      <c r="JMZ1" s="43"/>
      <c r="JNA1" s="43"/>
      <c r="JNB1" s="43"/>
      <c r="JNC1" s="43"/>
      <c r="JND1" s="43"/>
      <c r="JNE1" s="43"/>
      <c r="JNF1" s="43"/>
      <c r="JNG1" s="43"/>
      <c r="JNH1" s="43"/>
      <c r="JNI1" s="43"/>
      <c r="JNJ1" s="43"/>
      <c r="JNK1" s="43"/>
      <c r="JNL1" s="43"/>
      <c r="JNM1" s="43"/>
      <c r="JNN1" s="43"/>
      <c r="JNO1" s="43"/>
      <c r="JNP1" s="43"/>
      <c r="JNQ1" s="43"/>
      <c r="JNR1" s="43"/>
      <c r="JNS1" s="43"/>
      <c r="JNT1" s="43"/>
      <c r="JNU1" s="43"/>
      <c r="JNV1" s="43"/>
      <c r="JNW1" s="43"/>
      <c r="JNX1" s="43"/>
      <c r="JNY1" s="43"/>
      <c r="JNZ1" s="43"/>
      <c r="JOA1" s="43"/>
      <c r="JOB1" s="43"/>
      <c r="JOC1" s="43"/>
      <c r="JOD1" s="43"/>
      <c r="JOE1" s="43"/>
      <c r="JOF1" s="43"/>
      <c r="JOG1" s="43"/>
      <c r="JOH1" s="43"/>
      <c r="JOI1" s="43"/>
      <c r="JOJ1" s="43"/>
      <c r="JOK1" s="43"/>
      <c r="JOL1" s="43"/>
      <c r="JOM1" s="43"/>
      <c r="JON1" s="43"/>
      <c r="JOO1" s="43"/>
      <c r="JOP1" s="43"/>
      <c r="JOQ1" s="43"/>
      <c r="JOR1" s="43"/>
      <c r="JOS1" s="43"/>
      <c r="JOT1" s="43"/>
      <c r="JOU1" s="43"/>
      <c r="JOV1" s="43"/>
      <c r="JOW1" s="43"/>
      <c r="JOX1" s="43"/>
      <c r="JOY1" s="43"/>
      <c r="JOZ1" s="43"/>
      <c r="JPA1" s="43"/>
      <c r="JPB1" s="43"/>
      <c r="JPC1" s="43"/>
      <c r="JPD1" s="43"/>
      <c r="JPE1" s="43"/>
      <c r="JPF1" s="43"/>
      <c r="JPG1" s="43"/>
      <c r="JPH1" s="43"/>
      <c r="JPI1" s="43"/>
      <c r="JPJ1" s="43"/>
      <c r="JPK1" s="43"/>
      <c r="JPL1" s="43"/>
      <c r="JPM1" s="43"/>
      <c r="JPN1" s="43"/>
      <c r="JPO1" s="43"/>
      <c r="JPP1" s="43"/>
      <c r="JPQ1" s="43"/>
      <c r="JPR1" s="43"/>
      <c r="JPS1" s="43"/>
      <c r="JPT1" s="43"/>
      <c r="JPU1" s="43"/>
      <c r="JPV1" s="43"/>
      <c r="JPW1" s="43"/>
      <c r="JPX1" s="43"/>
      <c r="JPY1" s="43"/>
      <c r="JPZ1" s="43"/>
      <c r="JQA1" s="43"/>
      <c r="JQB1" s="43"/>
      <c r="JQC1" s="43"/>
      <c r="JQD1" s="43"/>
      <c r="JQE1" s="43"/>
      <c r="JQF1" s="43"/>
      <c r="JQG1" s="43"/>
      <c r="JQH1" s="43"/>
      <c r="JQI1" s="43"/>
      <c r="JQJ1" s="43"/>
      <c r="JQK1" s="43"/>
      <c r="JQL1" s="43"/>
      <c r="JQM1" s="43"/>
      <c r="JQN1" s="43"/>
      <c r="JQO1" s="43"/>
      <c r="JQP1" s="43"/>
      <c r="JQQ1" s="43"/>
      <c r="JQR1" s="43"/>
      <c r="JQS1" s="43"/>
      <c r="JQT1" s="43"/>
      <c r="JQU1" s="43"/>
      <c r="JQV1" s="43"/>
      <c r="JQW1" s="43"/>
      <c r="JQX1" s="43"/>
      <c r="JQY1" s="43"/>
      <c r="JQZ1" s="43"/>
      <c r="JRA1" s="43"/>
      <c r="JRB1" s="43"/>
      <c r="JRC1" s="43"/>
      <c r="JRD1" s="43"/>
      <c r="JRE1" s="43"/>
      <c r="JRF1" s="43"/>
      <c r="JRG1" s="43"/>
      <c r="JRH1" s="43"/>
      <c r="JRI1" s="43"/>
      <c r="JRJ1" s="43"/>
      <c r="JRK1" s="43"/>
      <c r="JRL1" s="43"/>
      <c r="JRM1" s="43"/>
      <c r="JRN1" s="43"/>
      <c r="JRO1" s="43"/>
      <c r="JRP1" s="43"/>
      <c r="JRQ1" s="43"/>
      <c r="JRR1" s="43"/>
      <c r="JRS1" s="43"/>
      <c r="JRT1" s="43"/>
      <c r="JRU1" s="43"/>
      <c r="JRV1" s="43"/>
      <c r="JRW1" s="43"/>
      <c r="JRX1" s="43"/>
      <c r="JRY1" s="43"/>
      <c r="JRZ1" s="43"/>
      <c r="JSA1" s="43"/>
      <c r="JSB1" s="43"/>
      <c r="JSC1" s="43"/>
      <c r="JSD1" s="43"/>
      <c r="JSE1" s="43"/>
      <c r="JSF1" s="43"/>
      <c r="JSG1" s="43"/>
      <c r="JSH1" s="43"/>
      <c r="JSI1" s="43"/>
      <c r="JSJ1" s="43"/>
      <c r="JSK1" s="43"/>
      <c r="JSL1" s="43"/>
      <c r="JSM1" s="43"/>
      <c r="JSN1" s="43"/>
      <c r="JSO1" s="43"/>
      <c r="JSP1" s="43"/>
      <c r="JSQ1" s="43"/>
      <c r="JSR1" s="43"/>
      <c r="JSS1" s="43"/>
      <c r="JST1" s="43"/>
      <c r="JSU1" s="43"/>
      <c r="JSV1" s="43"/>
      <c r="JSW1" s="43"/>
      <c r="JSX1" s="43"/>
      <c r="JSY1" s="43"/>
      <c r="JSZ1" s="43"/>
      <c r="JTA1" s="43"/>
      <c r="JTB1" s="43"/>
      <c r="JTC1" s="43"/>
      <c r="JTD1" s="43"/>
      <c r="JTE1" s="43"/>
      <c r="JTF1" s="43"/>
      <c r="JTG1" s="43"/>
      <c r="JTH1" s="43"/>
      <c r="JTI1" s="43"/>
      <c r="JTJ1" s="43"/>
      <c r="JTK1" s="43"/>
      <c r="JTL1" s="43"/>
      <c r="JTM1" s="43"/>
      <c r="JTN1" s="43"/>
      <c r="JTO1" s="43"/>
      <c r="JTP1" s="43"/>
      <c r="JTQ1" s="43"/>
      <c r="JTR1" s="43"/>
      <c r="JTS1" s="43"/>
      <c r="JTT1" s="43"/>
      <c r="JTU1" s="43"/>
      <c r="JTV1" s="43"/>
      <c r="JTW1" s="43"/>
      <c r="JTX1" s="43"/>
      <c r="JTY1" s="43"/>
      <c r="JTZ1" s="43"/>
      <c r="JUA1" s="43"/>
      <c r="JUB1" s="43"/>
      <c r="JUC1" s="43"/>
      <c r="JUD1" s="43"/>
      <c r="JUE1" s="43"/>
      <c r="JUF1" s="43"/>
      <c r="JUG1" s="43"/>
      <c r="JUH1" s="43"/>
      <c r="JUI1" s="43"/>
      <c r="JUJ1" s="43"/>
      <c r="JUK1" s="43"/>
      <c r="JUL1" s="43"/>
      <c r="JUM1" s="43"/>
      <c r="JUN1" s="43"/>
      <c r="JUO1" s="43"/>
      <c r="JUP1" s="43"/>
      <c r="JUQ1" s="43"/>
      <c r="JUR1" s="43"/>
      <c r="JUS1" s="43"/>
      <c r="JUT1" s="43"/>
      <c r="JUU1" s="43"/>
      <c r="JUV1" s="43"/>
      <c r="JUW1" s="43"/>
      <c r="JUX1" s="43"/>
      <c r="JUY1" s="43"/>
      <c r="JUZ1" s="43"/>
      <c r="JVA1" s="43"/>
      <c r="JVB1" s="43"/>
      <c r="JVC1" s="43"/>
      <c r="JVD1" s="43"/>
      <c r="JVE1" s="43"/>
      <c r="JVF1" s="43"/>
      <c r="JVG1" s="43"/>
      <c r="JVH1" s="43"/>
      <c r="JVI1" s="43"/>
      <c r="JVJ1" s="43"/>
      <c r="JVK1" s="43"/>
      <c r="JVL1" s="43"/>
      <c r="JVM1" s="43"/>
      <c r="JVN1" s="43"/>
      <c r="JVO1" s="43"/>
      <c r="JVP1" s="43"/>
      <c r="JVQ1" s="43"/>
      <c r="JVR1" s="43"/>
      <c r="JVS1" s="43"/>
      <c r="JVT1" s="43"/>
      <c r="JVU1" s="43"/>
      <c r="JVV1" s="43"/>
      <c r="JVW1" s="43"/>
      <c r="JVX1" s="43"/>
      <c r="JVY1" s="43"/>
      <c r="JVZ1" s="43"/>
      <c r="JWA1" s="43"/>
      <c r="JWB1" s="43"/>
      <c r="JWC1" s="43"/>
      <c r="JWD1" s="43"/>
      <c r="JWE1" s="43"/>
      <c r="JWF1" s="43"/>
      <c r="JWG1" s="43"/>
      <c r="JWH1" s="43"/>
      <c r="JWI1" s="43"/>
      <c r="JWJ1" s="43"/>
      <c r="JWK1" s="43"/>
      <c r="JWL1" s="43"/>
      <c r="JWM1" s="43"/>
      <c r="JWN1" s="43"/>
      <c r="JWO1" s="43"/>
      <c r="JWP1" s="43"/>
      <c r="JWQ1" s="43"/>
      <c r="JWR1" s="43"/>
      <c r="JWS1" s="43"/>
      <c r="JWT1" s="43"/>
      <c r="JWU1" s="43"/>
      <c r="JWV1" s="43"/>
      <c r="JWW1" s="43"/>
      <c r="JWX1" s="43"/>
      <c r="JWY1" s="43"/>
      <c r="JWZ1" s="43"/>
      <c r="JXA1" s="43"/>
      <c r="JXB1" s="43"/>
      <c r="JXC1" s="43"/>
      <c r="JXD1" s="43"/>
      <c r="JXE1" s="43"/>
      <c r="JXF1" s="43"/>
      <c r="JXG1" s="43"/>
      <c r="JXH1" s="43"/>
      <c r="JXI1" s="43"/>
      <c r="JXJ1" s="43"/>
      <c r="JXK1" s="43"/>
      <c r="JXL1" s="43"/>
      <c r="JXM1" s="43"/>
      <c r="JXN1" s="43"/>
      <c r="JXO1" s="43"/>
      <c r="JXP1" s="43"/>
      <c r="JXQ1" s="43"/>
      <c r="JXR1" s="43"/>
      <c r="JXS1" s="43"/>
      <c r="JXT1" s="43"/>
      <c r="JXU1" s="43"/>
      <c r="JXV1" s="43"/>
      <c r="JXW1" s="43"/>
      <c r="JXX1" s="43"/>
      <c r="JXY1" s="43"/>
      <c r="JXZ1" s="43"/>
      <c r="JYA1" s="43"/>
      <c r="JYB1" s="43"/>
      <c r="JYC1" s="43"/>
      <c r="JYD1" s="43"/>
      <c r="JYE1" s="43"/>
      <c r="JYF1" s="43"/>
      <c r="JYG1" s="43"/>
      <c r="JYH1" s="43"/>
      <c r="JYI1" s="43"/>
      <c r="JYJ1" s="43"/>
      <c r="JYK1" s="43"/>
      <c r="JYL1" s="43"/>
      <c r="JYM1" s="43"/>
      <c r="JYN1" s="43"/>
      <c r="JYO1" s="43"/>
      <c r="JYP1" s="43"/>
      <c r="JYQ1" s="43"/>
      <c r="JYR1" s="43"/>
      <c r="JYS1" s="43"/>
      <c r="JYT1" s="43"/>
      <c r="JYU1" s="43"/>
      <c r="JYV1" s="43"/>
      <c r="JYW1" s="43"/>
      <c r="JYX1" s="43"/>
      <c r="JYY1" s="43"/>
      <c r="JYZ1" s="43"/>
      <c r="JZA1" s="43"/>
      <c r="JZB1" s="43"/>
      <c r="JZC1" s="43"/>
      <c r="JZD1" s="43"/>
      <c r="JZE1" s="43"/>
      <c r="JZF1" s="43"/>
      <c r="JZG1" s="43"/>
      <c r="JZH1" s="43"/>
      <c r="JZI1" s="43"/>
      <c r="JZJ1" s="43"/>
      <c r="JZK1" s="43"/>
      <c r="JZL1" s="43"/>
      <c r="JZM1" s="43"/>
      <c r="JZN1" s="43"/>
      <c r="JZO1" s="43"/>
      <c r="JZP1" s="43"/>
      <c r="JZQ1" s="43"/>
      <c r="JZR1" s="43"/>
      <c r="JZS1" s="43"/>
      <c r="JZT1" s="43"/>
      <c r="JZU1" s="43"/>
      <c r="JZV1" s="43"/>
      <c r="JZW1" s="43"/>
      <c r="JZX1" s="43"/>
      <c r="JZY1" s="43"/>
      <c r="JZZ1" s="43"/>
      <c r="KAA1" s="43"/>
      <c r="KAB1" s="43"/>
      <c r="KAC1" s="43"/>
      <c r="KAD1" s="43"/>
      <c r="KAE1" s="43"/>
      <c r="KAF1" s="43"/>
      <c r="KAG1" s="43"/>
      <c r="KAH1" s="43"/>
      <c r="KAI1" s="43"/>
      <c r="KAJ1" s="43"/>
      <c r="KAK1" s="43"/>
      <c r="KAL1" s="43"/>
      <c r="KAM1" s="43"/>
      <c r="KAN1" s="43"/>
      <c r="KAO1" s="43"/>
      <c r="KAP1" s="43"/>
      <c r="KAQ1" s="43"/>
      <c r="KAR1" s="43"/>
      <c r="KAS1" s="43"/>
      <c r="KAT1" s="43"/>
      <c r="KAU1" s="43"/>
      <c r="KAV1" s="43"/>
      <c r="KAW1" s="43"/>
      <c r="KAX1" s="43"/>
      <c r="KAY1" s="43"/>
      <c r="KAZ1" s="43"/>
      <c r="KBA1" s="43"/>
      <c r="KBB1" s="43"/>
      <c r="KBC1" s="43"/>
      <c r="KBD1" s="43"/>
      <c r="KBE1" s="43"/>
      <c r="KBF1" s="43"/>
      <c r="KBG1" s="43"/>
      <c r="KBH1" s="43"/>
      <c r="KBI1" s="43"/>
      <c r="KBJ1" s="43"/>
      <c r="KBK1" s="43"/>
      <c r="KBL1" s="43"/>
      <c r="KBM1" s="43"/>
      <c r="KBN1" s="43"/>
      <c r="KBO1" s="43"/>
      <c r="KBP1" s="43"/>
      <c r="KBQ1" s="43"/>
      <c r="KBR1" s="43"/>
      <c r="KBS1" s="43"/>
      <c r="KBT1" s="43"/>
      <c r="KBU1" s="43"/>
      <c r="KBV1" s="43"/>
      <c r="KBW1" s="43"/>
      <c r="KBX1" s="43"/>
      <c r="KBY1" s="43"/>
      <c r="KBZ1" s="43"/>
      <c r="KCA1" s="43"/>
      <c r="KCB1" s="43"/>
      <c r="KCC1" s="43"/>
      <c r="KCD1" s="43"/>
      <c r="KCE1" s="43"/>
      <c r="KCF1" s="43"/>
      <c r="KCG1" s="43"/>
      <c r="KCH1" s="43"/>
      <c r="KCI1" s="43"/>
      <c r="KCJ1" s="43"/>
      <c r="KCK1" s="43"/>
      <c r="KCL1" s="43"/>
      <c r="KCM1" s="43"/>
      <c r="KCN1" s="43"/>
      <c r="KCO1" s="43"/>
      <c r="KCP1" s="43"/>
      <c r="KCQ1" s="43"/>
      <c r="KCR1" s="43"/>
      <c r="KCS1" s="43"/>
      <c r="KCT1" s="43"/>
      <c r="KCU1" s="43"/>
      <c r="KCV1" s="43"/>
      <c r="KCW1" s="43"/>
      <c r="KCX1" s="43"/>
      <c r="KCY1" s="43"/>
      <c r="KCZ1" s="43"/>
      <c r="KDA1" s="43"/>
      <c r="KDB1" s="43"/>
      <c r="KDC1" s="43"/>
      <c r="KDD1" s="43"/>
      <c r="KDE1" s="43"/>
      <c r="KDF1" s="43"/>
      <c r="KDG1" s="43"/>
      <c r="KDH1" s="43"/>
      <c r="KDI1" s="43"/>
      <c r="KDJ1" s="43"/>
      <c r="KDK1" s="43"/>
      <c r="KDL1" s="43"/>
      <c r="KDM1" s="43"/>
      <c r="KDN1" s="43"/>
      <c r="KDO1" s="43"/>
      <c r="KDP1" s="43"/>
      <c r="KDQ1" s="43"/>
      <c r="KDR1" s="43"/>
      <c r="KDS1" s="43"/>
      <c r="KDT1" s="43"/>
      <c r="KDU1" s="43"/>
      <c r="KDV1" s="43"/>
      <c r="KDW1" s="43"/>
      <c r="KDX1" s="43"/>
      <c r="KDY1" s="43"/>
      <c r="KDZ1" s="43"/>
      <c r="KEA1" s="43"/>
      <c r="KEB1" s="43"/>
      <c r="KEC1" s="43"/>
      <c r="KED1" s="43"/>
      <c r="KEE1" s="43"/>
      <c r="KEF1" s="43"/>
      <c r="KEG1" s="43"/>
      <c r="KEH1" s="43"/>
      <c r="KEI1" s="43"/>
      <c r="KEJ1" s="43"/>
      <c r="KEK1" s="43"/>
      <c r="KEL1" s="43"/>
      <c r="KEM1" s="43"/>
      <c r="KEN1" s="43"/>
      <c r="KEO1" s="43"/>
      <c r="KEP1" s="43"/>
      <c r="KEQ1" s="43"/>
      <c r="KER1" s="43"/>
      <c r="KES1" s="43"/>
      <c r="KET1" s="43"/>
      <c r="KEU1" s="43"/>
      <c r="KEV1" s="43"/>
      <c r="KEW1" s="43"/>
      <c r="KEX1" s="43"/>
      <c r="KEY1" s="43"/>
      <c r="KEZ1" s="43"/>
      <c r="KFA1" s="43"/>
      <c r="KFB1" s="43"/>
      <c r="KFC1" s="43"/>
      <c r="KFD1" s="43"/>
      <c r="KFE1" s="43"/>
      <c r="KFF1" s="43"/>
      <c r="KFG1" s="43"/>
      <c r="KFH1" s="43"/>
      <c r="KFI1" s="43"/>
      <c r="KFJ1" s="43"/>
      <c r="KFK1" s="43"/>
      <c r="KFL1" s="43"/>
      <c r="KFM1" s="43"/>
      <c r="KFN1" s="43"/>
      <c r="KFO1" s="43"/>
      <c r="KFP1" s="43"/>
      <c r="KFQ1" s="43"/>
      <c r="KFR1" s="43"/>
      <c r="KFS1" s="43"/>
      <c r="KFT1" s="43"/>
      <c r="KFU1" s="43"/>
      <c r="KFV1" s="43"/>
      <c r="KFW1" s="43"/>
      <c r="KFX1" s="43"/>
      <c r="KFY1" s="43"/>
      <c r="KFZ1" s="43"/>
      <c r="KGA1" s="43"/>
      <c r="KGB1" s="43"/>
      <c r="KGC1" s="43"/>
      <c r="KGD1" s="43"/>
      <c r="KGE1" s="43"/>
      <c r="KGF1" s="43"/>
      <c r="KGG1" s="43"/>
      <c r="KGH1" s="43"/>
      <c r="KGI1" s="43"/>
      <c r="KGJ1" s="43"/>
      <c r="KGK1" s="43"/>
      <c r="KGL1" s="43"/>
      <c r="KGM1" s="43"/>
      <c r="KGN1" s="43"/>
      <c r="KGO1" s="43"/>
      <c r="KGP1" s="43"/>
      <c r="KGQ1" s="43"/>
      <c r="KGR1" s="43"/>
      <c r="KGS1" s="43"/>
      <c r="KGT1" s="43"/>
      <c r="KGU1" s="43"/>
      <c r="KGV1" s="43"/>
      <c r="KGW1" s="43"/>
      <c r="KGX1" s="43"/>
      <c r="KGY1" s="43"/>
      <c r="KGZ1" s="43"/>
      <c r="KHA1" s="43"/>
      <c r="KHB1" s="43"/>
      <c r="KHC1" s="43"/>
      <c r="KHD1" s="43"/>
      <c r="KHE1" s="43"/>
      <c r="KHF1" s="43"/>
      <c r="KHG1" s="43"/>
      <c r="KHH1" s="43"/>
      <c r="KHI1" s="43"/>
      <c r="KHJ1" s="43"/>
      <c r="KHK1" s="43"/>
      <c r="KHL1" s="43"/>
      <c r="KHM1" s="43"/>
      <c r="KHN1" s="43"/>
      <c r="KHO1" s="43"/>
      <c r="KHP1" s="43"/>
      <c r="KHQ1" s="43"/>
      <c r="KHR1" s="43"/>
      <c r="KHS1" s="43"/>
      <c r="KHT1" s="43"/>
      <c r="KHU1" s="43"/>
      <c r="KHV1" s="43"/>
      <c r="KHW1" s="43"/>
      <c r="KHX1" s="43"/>
      <c r="KHY1" s="43"/>
      <c r="KHZ1" s="43"/>
      <c r="KIA1" s="43"/>
      <c r="KIB1" s="43"/>
      <c r="KIC1" s="43"/>
      <c r="KID1" s="43"/>
      <c r="KIE1" s="43"/>
      <c r="KIF1" s="43"/>
      <c r="KIG1" s="43"/>
      <c r="KIH1" s="43"/>
      <c r="KII1" s="43"/>
      <c r="KIJ1" s="43"/>
      <c r="KIK1" s="43"/>
      <c r="KIL1" s="43"/>
      <c r="KIM1" s="43"/>
      <c r="KIN1" s="43"/>
      <c r="KIO1" s="43"/>
      <c r="KIP1" s="43"/>
      <c r="KIQ1" s="43"/>
      <c r="KIR1" s="43"/>
      <c r="KIS1" s="43"/>
      <c r="KIT1" s="43"/>
      <c r="KIU1" s="43"/>
      <c r="KIV1" s="43"/>
      <c r="KIW1" s="43"/>
      <c r="KIX1" s="43"/>
      <c r="KIY1" s="43"/>
      <c r="KIZ1" s="43"/>
      <c r="KJA1" s="43"/>
      <c r="KJB1" s="43"/>
      <c r="KJC1" s="43"/>
      <c r="KJD1" s="43"/>
      <c r="KJE1" s="43"/>
      <c r="KJF1" s="43"/>
      <c r="KJG1" s="43"/>
      <c r="KJH1" s="43"/>
      <c r="KJI1" s="43"/>
      <c r="KJJ1" s="43"/>
      <c r="KJK1" s="43"/>
      <c r="KJL1" s="43"/>
      <c r="KJM1" s="43"/>
      <c r="KJN1" s="43"/>
      <c r="KJO1" s="43"/>
      <c r="KJP1" s="43"/>
      <c r="KJQ1" s="43"/>
      <c r="KJR1" s="43"/>
      <c r="KJS1" s="43"/>
      <c r="KJT1" s="43"/>
      <c r="KJU1" s="43"/>
      <c r="KJV1" s="43"/>
      <c r="KJW1" s="43"/>
      <c r="KJX1" s="43"/>
      <c r="KJY1" s="43"/>
      <c r="KJZ1" s="43"/>
      <c r="KKA1" s="43"/>
      <c r="KKB1" s="43"/>
      <c r="KKC1" s="43"/>
      <c r="KKD1" s="43"/>
      <c r="KKE1" s="43"/>
      <c r="KKF1" s="43"/>
      <c r="KKG1" s="43"/>
      <c r="KKH1" s="43"/>
      <c r="KKI1" s="43"/>
      <c r="KKJ1" s="43"/>
      <c r="KKK1" s="43"/>
      <c r="KKL1" s="43"/>
      <c r="KKM1" s="43"/>
      <c r="KKN1" s="43"/>
      <c r="KKO1" s="43"/>
      <c r="KKP1" s="43"/>
      <c r="KKQ1" s="43"/>
      <c r="KKR1" s="43"/>
      <c r="KKS1" s="43"/>
      <c r="KKT1" s="43"/>
      <c r="KKU1" s="43"/>
      <c r="KKV1" s="43"/>
      <c r="KKW1" s="43"/>
      <c r="KKX1" s="43"/>
      <c r="KKY1" s="43"/>
      <c r="KKZ1" s="43"/>
      <c r="KLA1" s="43"/>
      <c r="KLB1" s="43"/>
      <c r="KLC1" s="43"/>
      <c r="KLD1" s="43"/>
      <c r="KLE1" s="43"/>
      <c r="KLF1" s="43"/>
      <c r="KLG1" s="43"/>
      <c r="KLH1" s="43"/>
      <c r="KLI1" s="43"/>
      <c r="KLJ1" s="43"/>
      <c r="KLK1" s="43"/>
      <c r="KLL1" s="43"/>
      <c r="KLM1" s="43"/>
      <c r="KLN1" s="43"/>
      <c r="KLO1" s="43"/>
      <c r="KLP1" s="43"/>
      <c r="KLQ1" s="43"/>
      <c r="KLR1" s="43"/>
      <c r="KLS1" s="43"/>
      <c r="KLT1" s="43"/>
      <c r="KLU1" s="43"/>
      <c r="KLV1" s="43"/>
      <c r="KLW1" s="43"/>
      <c r="KLX1" s="43"/>
      <c r="KLY1" s="43"/>
      <c r="KLZ1" s="43"/>
      <c r="KMA1" s="43"/>
      <c r="KMB1" s="43"/>
      <c r="KMC1" s="43"/>
      <c r="KMD1" s="43"/>
      <c r="KME1" s="43"/>
      <c r="KMF1" s="43"/>
      <c r="KMG1" s="43"/>
      <c r="KMH1" s="43"/>
      <c r="KMI1" s="43"/>
      <c r="KMJ1" s="43"/>
      <c r="KMK1" s="43"/>
      <c r="KML1" s="43"/>
      <c r="KMM1" s="43"/>
      <c r="KMN1" s="43"/>
      <c r="KMO1" s="43"/>
      <c r="KMP1" s="43"/>
      <c r="KMQ1" s="43"/>
      <c r="KMR1" s="43"/>
      <c r="KMS1" s="43"/>
      <c r="KMT1" s="43"/>
      <c r="KMU1" s="43"/>
      <c r="KMV1" s="43"/>
      <c r="KMW1" s="43"/>
      <c r="KMX1" s="43"/>
      <c r="KMY1" s="43"/>
      <c r="KMZ1" s="43"/>
      <c r="KNA1" s="43"/>
      <c r="KNB1" s="43"/>
      <c r="KNC1" s="43"/>
      <c r="KND1" s="43"/>
      <c r="KNE1" s="43"/>
      <c r="KNF1" s="43"/>
      <c r="KNG1" s="43"/>
      <c r="KNH1" s="43"/>
      <c r="KNI1" s="43"/>
      <c r="KNJ1" s="43"/>
      <c r="KNK1" s="43"/>
      <c r="KNL1" s="43"/>
      <c r="KNM1" s="43"/>
      <c r="KNN1" s="43"/>
      <c r="KNO1" s="43"/>
      <c r="KNP1" s="43"/>
      <c r="KNQ1" s="43"/>
      <c r="KNR1" s="43"/>
      <c r="KNS1" s="43"/>
      <c r="KNT1" s="43"/>
      <c r="KNU1" s="43"/>
      <c r="KNV1" s="43"/>
      <c r="KNW1" s="43"/>
      <c r="KNX1" s="43"/>
      <c r="KNY1" s="43"/>
      <c r="KNZ1" s="43"/>
      <c r="KOA1" s="43"/>
      <c r="KOB1" s="43"/>
      <c r="KOC1" s="43"/>
      <c r="KOD1" s="43"/>
      <c r="KOE1" s="43"/>
      <c r="KOF1" s="43"/>
      <c r="KOG1" s="43"/>
      <c r="KOH1" s="43"/>
      <c r="KOI1" s="43"/>
      <c r="KOJ1" s="43"/>
      <c r="KOK1" s="43"/>
      <c r="KOL1" s="43"/>
      <c r="KOM1" s="43"/>
      <c r="KON1" s="43"/>
      <c r="KOO1" s="43"/>
      <c r="KOP1" s="43"/>
      <c r="KOQ1" s="43"/>
      <c r="KOR1" s="43"/>
      <c r="KOS1" s="43"/>
      <c r="KOT1" s="43"/>
      <c r="KOU1" s="43"/>
      <c r="KOV1" s="43"/>
      <c r="KOW1" s="43"/>
      <c r="KOX1" s="43"/>
      <c r="KOY1" s="43"/>
      <c r="KOZ1" s="43"/>
      <c r="KPA1" s="43"/>
      <c r="KPB1" s="43"/>
      <c r="KPC1" s="43"/>
      <c r="KPD1" s="43"/>
      <c r="KPE1" s="43"/>
      <c r="KPF1" s="43"/>
      <c r="KPG1" s="43"/>
      <c r="KPH1" s="43"/>
      <c r="KPI1" s="43"/>
      <c r="KPJ1" s="43"/>
      <c r="KPK1" s="43"/>
      <c r="KPL1" s="43"/>
      <c r="KPM1" s="43"/>
      <c r="KPN1" s="43"/>
      <c r="KPO1" s="43"/>
      <c r="KPP1" s="43"/>
      <c r="KPQ1" s="43"/>
      <c r="KPR1" s="43"/>
      <c r="KPS1" s="43"/>
      <c r="KPT1" s="43"/>
      <c r="KPU1" s="43"/>
      <c r="KPV1" s="43"/>
      <c r="KPW1" s="43"/>
      <c r="KPX1" s="43"/>
      <c r="KPY1" s="43"/>
      <c r="KPZ1" s="43"/>
      <c r="KQA1" s="43"/>
      <c r="KQB1" s="43"/>
      <c r="KQC1" s="43"/>
      <c r="KQD1" s="43"/>
      <c r="KQE1" s="43"/>
      <c r="KQF1" s="43"/>
      <c r="KQG1" s="43"/>
      <c r="KQH1" s="43"/>
      <c r="KQI1" s="43"/>
      <c r="KQJ1" s="43"/>
      <c r="KQK1" s="43"/>
      <c r="KQL1" s="43"/>
      <c r="KQM1" s="43"/>
      <c r="KQN1" s="43"/>
      <c r="KQO1" s="43"/>
      <c r="KQP1" s="43"/>
      <c r="KQQ1" s="43"/>
      <c r="KQR1" s="43"/>
      <c r="KQS1" s="43"/>
      <c r="KQT1" s="43"/>
      <c r="KQU1" s="43"/>
      <c r="KQV1" s="43"/>
      <c r="KQW1" s="43"/>
      <c r="KQX1" s="43"/>
      <c r="KQY1" s="43"/>
      <c r="KQZ1" s="43"/>
      <c r="KRA1" s="43"/>
      <c r="KRB1" s="43"/>
      <c r="KRC1" s="43"/>
      <c r="KRD1" s="43"/>
      <c r="KRE1" s="43"/>
      <c r="KRF1" s="43"/>
      <c r="KRG1" s="43"/>
      <c r="KRH1" s="43"/>
      <c r="KRI1" s="43"/>
      <c r="KRJ1" s="43"/>
      <c r="KRK1" s="43"/>
      <c r="KRL1" s="43"/>
      <c r="KRM1" s="43"/>
      <c r="KRN1" s="43"/>
      <c r="KRO1" s="43"/>
      <c r="KRP1" s="43"/>
      <c r="KRQ1" s="43"/>
      <c r="KRR1" s="43"/>
      <c r="KRS1" s="43"/>
      <c r="KRT1" s="43"/>
      <c r="KRU1" s="43"/>
      <c r="KRV1" s="43"/>
      <c r="KRW1" s="43"/>
      <c r="KRX1" s="43"/>
      <c r="KRY1" s="43"/>
      <c r="KRZ1" s="43"/>
      <c r="KSA1" s="43"/>
      <c r="KSB1" s="43"/>
      <c r="KSC1" s="43"/>
      <c r="KSD1" s="43"/>
      <c r="KSE1" s="43"/>
      <c r="KSF1" s="43"/>
      <c r="KSG1" s="43"/>
      <c r="KSH1" s="43"/>
      <c r="KSI1" s="43"/>
      <c r="KSJ1" s="43"/>
      <c r="KSK1" s="43"/>
      <c r="KSL1" s="43"/>
      <c r="KSM1" s="43"/>
      <c r="KSN1" s="43"/>
      <c r="KSO1" s="43"/>
      <c r="KSP1" s="43"/>
      <c r="KSQ1" s="43"/>
      <c r="KSR1" s="43"/>
      <c r="KSS1" s="43"/>
      <c r="KST1" s="43"/>
      <c r="KSU1" s="43"/>
      <c r="KSV1" s="43"/>
      <c r="KSW1" s="43"/>
      <c r="KSX1" s="43"/>
      <c r="KSY1" s="43"/>
      <c r="KSZ1" s="43"/>
      <c r="KTA1" s="43"/>
      <c r="KTB1" s="43"/>
      <c r="KTC1" s="43"/>
      <c r="KTD1" s="43"/>
      <c r="KTE1" s="43"/>
      <c r="KTF1" s="43"/>
      <c r="KTG1" s="43"/>
      <c r="KTH1" s="43"/>
      <c r="KTI1" s="43"/>
      <c r="KTJ1" s="43"/>
      <c r="KTK1" s="43"/>
      <c r="KTL1" s="43"/>
      <c r="KTM1" s="43"/>
      <c r="KTN1" s="43"/>
      <c r="KTO1" s="43"/>
      <c r="KTP1" s="43"/>
      <c r="KTQ1" s="43"/>
      <c r="KTR1" s="43"/>
      <c r="KTS1" s="43"/>
      <c r="KTT1" s="43"/>
      <c r="KTU1" s="43"/>
      <c r="KTV1" s="43"/>
      <c r="KTW1" s="43"/>
      <c r="KTX1" s="43"/>
      <c r="KTY1" s="43"/>
      <c r="KTZ1" s="43"/>
      <c r="KUA1" s="43"/>
      <c r="KUB1" s="43"/>
      <c r="KUC1" s="43"/>
      <c r="KUD1" s="43"/>
      <c r="KUE1" s="43"/>
      <c r="KUF1" s="43"/>
      <c r="KUG1" s="43"/>
      <c r="KUH1" s="43"/>
      <c r="KUI1" s="43"/>
      <c r="KUJ1" s="43"/>
      <c r="KUK1" s="43"/>
      <c r="KUL1" s="43"/>
      <c r="KUM1" s="43"/>
      <c r="KUN1" s="43"/>
      <c r="KUO1" s="43"/>
      <c r="KUP1" s="43"/>
      <c r="KUQ1" s="43"/>
      <c r="KUR1" s="43"/>
      <c r="KUS1" s="43"/>
      <c r="KUT1" s="43"/>
      <c r="KUU1" s="43"/>
      <c r="KUV1" s="43"/>
      <c r="KUW1" s="43"/>
      <c r="KUX1" s="43"/>
      <c r="KUY1" s="43"/>
      <c r="KUZ1" s="43"/>
      <c r="KVA1" s="43"/>
      <c r="KVB1" s="43"/>
      <c r="KVC1" s="43"/>
      <c r="KVD1" s="43"/>
      <c r="KVE1" s="43"/>
      <c r="KVF1" s="43"/>
      <c r="KVG1" s="43"/>
      <c r="KVH1" s="43"/>
      <c r="KVI1" s="43"/>
      <c r="KVJ1" s="43"/>
      <c r="KVK1" s="43"/>
      <c r="KVL1" s="43"/>
      <c r="KVM1" s="43"/>
      <c r="KVN1" s="43"/>
      <c r="KVO1" s="43"/>
      <c r="KVP1" s="43"/>
      <c r="KVQ1" s="43"/>
      <c r="KVR1" s="43"/>
      <c r="KVS1" s="43"/>
      <c r="KVT1" s="43"/>
      <c r="KVU1" s="43"/>
      <c r="KVV1" s="43"/>
      <c r="KVW1" s="43"/>
      <c r="KVX1" s="43"/>
      <c r="KVY1" s="43"/>
      <c r="KVZ1" s="43"/>
      <c r="KWA1" s="43"/>
      <c r="KWB1" s="43"/>
      <c r="KWC1" s="43"/>
      <c r="KWD1" s="43"/>
      <c r="KWE1" s="43"/>
      <c r="KWF1" s="43"/>
      <c r="KWG1" s="43"/>
      <c r="KWH1" s="43"/>
      <c r="KWI1" s="43"/>
      <c r="KWJ1" s="43"/>
      <c r="KWK1" s="43"/>
      <c r="KWL1" s="43"/>
      <c r="KWM1" s="43"/>
      <c r="KWN1" s="43"/>
      <c r="KWO1" s="43"/>
      <c r="KWP1" s="43"/>
      <c r="KWQ1" s="43"/>
      <c r="KWR1" s="43"/>
      <c r="KWS1" s="43"/>
      <c r="KWT1" s="43"/>
      <c r="KWU1" s="43"/>
      <c r="KWV1" s="43"/>
      <c r="KWW1" s="43"/>
      <c r="KWX1" s="43"/>
      <c r="KWY1" s="43"/>
      <c r="KWZ1" s="43"/>
      <c r="KXA1" s="43"/>
      <c r="KXB1" s="43"/>
      <c r="KXC1" s="43"/>
      <c r="KXD1" s="43"/>
      <c r="KXE1" s="43"/>
      <c r="KXF1" s="43"/>
      <c r="KXG1" s="43"/>
      <c r="KXH1" s="43"/>
      <c r="KXI1" s="43"/>
      <c r="KXJ1" s="43"/>
      <c r="KXK1" s="43"/>
      <c r="KXL1" s="43"/>
      <c r="KXM1" s="43"/>
      <c r="KXN1" s="43"/>
      <c r="KXO1" s="43"/>
      <c r="KXP1" s="43"/>
      <c r="KXQ1" s="43"/>
      <c r="KXR1" s="43"/>
      <c r="KXS1" s="43"/>
      <c r="KXT1" s="43"/>
      <c r="KXU1" s="43"/>
      <c r="KXV1" s="43"/>
      <c r="KXW1" s="43"/>
      <c r="KXX1" s="43"/>
      <c r="KXY1" s="43"/>
      <c r="KXZ1" s="43"/>
      <c r="KYA1" s="43"/>
      <c r="KYB1" s="43"/>
      <c r="KYC1" s="43"/>
      <c r="KYD1" s="43"/>
      <c r="KYE1" s="43"/>
      <c r="KYF1" s="43"/>
      <c r="KYG1" s="43"/>
      <c r="KYH1" s="43"/>
      <c r="KYI1" s="43"/>
      <c r="KYJ1" s="43"/>
      <c r="KYK1" s="43"/>
      <c r="KYL1" s="43"/>
      <c r="KYM1" s="43"/>
      <c r="KYN1" s="43"/>
      <c r="KYO1" s="43"/>
      <c r="KYP1" s="43"/>
      <c r="KYQ1" s="43"/>
      <c r="KYR1" s="43"/>
      <c r="KYS1" s="43"/>
      <c r="KYT1" s="43"/>
      <c r="KYU1" s="43"/>
      <c r="KYV1" s="43"/>
      <c r="KYW1" s="43"/>
      <c r="KYX1" s="43"/>
      <c r="KYY1" s="43"/>
      <c r="KYZ1" s="43"/>
      <c r="KZA1" s="43"/>
      <c r="KZB1" s="43"/>
      <c r="KZC1" s="43"/>
      <c r="KZD1" s="43"/>
      <c r="KZE1" s="43"/>
      <c r="KZF1" s="43"/>
      <c r="KZG1" s="43"/>
      <c r="KZH1" s="43"/>
      <c r="KZI1" s="43"/>
      <c r="KZJ1" s="43"/>
      <c r="KZK1" s="43"/>
      <c r="KZL1" s="43"/>
      <c r="KZM1" s="43"/>
      <c r="KZN1" s="43"/>
      <c r="KZO1" s="43"/>
      <c r="KZP1" s="43"/>
      <c r="KZQ1" s="43"/>
      <c r="KZR1" s="43"/>
      <c r="KZS1" s="43"/>
      <c r="KZT1" s="43"/>
      <c r="KZU1" s="43"/>
      <c r="KZV1" s="43"/>
      <c r="KZW1" s="43"/>
      <c r="KZX1" s="43"/>
      <c r="KZY1" s="43"/>
      <c r="KZZ1" s="43"/>
      <c r="LAA1" s="43"/>
      <c r="LAB1" s="43"/>
      <c r="LAC1" s="43"/>
      <c r="LAD1" s="43"/>
      <c r="LAE1" s="43"/>
      <c r="LAF1" s="43"/>
      <c r="LAG1" s="43"/>
      <c r="LAH1" s="43"/>
      <c r="LAI1" s="43"/>
      <c r="LAJ1" s="43"/>
      <c r="LAK1" s="43"/>
      <c r="LAL1" s="43"/>
      <c r="LAM1" s="43"/>
      <c r="LAN1" s="43"/>
      <c r="LAO1" s="43"/>
      <c r="LAP1" s="43"/>
      <c r="LAQ1" s="43"/>
      <c r="LAR1" s="43"/>
      <c r="LAS1" s="43"/>
      <c r="LAT1" s="43"/>
      <c r="LAU1" s="43"/>
      <c r="LAV1" s="43"/>
      <c r="LAW1" s="43"/>
      <c r="LAX1" s="43"/>
      <c r="LAY1" s="43"/>
      <c r="LAZ1" s="43"/>
      <c r="LBA1" s="43"/>
      <c r="LBB1" s="43"/>
      <c r="LBC1" s="43"/>
      <c r="LBD1" s="43"/>
      <c r="LBE1" s="43"/>
      <c r="LBF1" s="43"/>
      <c r="LBG1" s="43"/>
      <c r="LBH1" s="43"/>
      <c r="LBI1" s="43"/>
      <c r="LBJ1" s="43"/>
      <c r="LBK1" s="43"/>
      <c r="LBL1" s="43"/>
      <c r="LBM1" s="43"/>
      <c r="LBN1" s="43"/>
      <c r="LBO1" s="43"/>
      <c r="LBP1" s="43"/>
      <c r="LBQ1" s="43"/>
      <c r="LBR1" s="43"/>
      <c r="LBS1" s="43"/>
      <c r="LBT1" s="43"/>
      <c r="LBU1" s="43"/>
      <c r="LBV1" s="43"/>
      <c r="LBW1" s="43"/>
      <c r="LBX1" s="43"/>
      <c r="LBY1" s="43"/>
      <c r="LBZ1" s="43"/>
      <c r="LCA1" s="43"/>
      <c r="LCB1" s="43"/>
      <c r="LCC1" s="43"/>
      <c r="LCD1" s="43"/>
      <c r="LCE1" s="43"/>
      <c r="LCF1" s="43"/>
      <c r="LCG1" s="43"/>
      <c r="LCH1" s="43"/>
      <c r="LCI1" s="43"/>
      <c r="LCJ1" s="43"/>
      <c r="LCK1" s="43"/>
      <c r="LCL1" s="43"/>
      <c r="LCM1" s="43"/>
      <c r="LCN1" s="43"/>
      <c r="LCO1" s="43"/>
      <c r="LCP1" s="43"/>
      <c r="LCQ1" s="43"/>
      <c r="LCR1" s="43"/>
      <c r="LCS1" s="43"/>
      <c r="LCT1" s="43"/>
      <c r="LCU1" s="43"/>
      <c r="LCV1" s="43"/>
      <c r="LCW1" s="43"/>
      <c r="LCX1" s="43"/>
      <c r="LCY1" s="43"/>
      <c r="LCZ1" s="43"/>
      <c r="LDA1" s="43"/>
      <c r="LDB1" s="43"/>
      <c r="LDC1" s="43"/>
      <c r="LDD1" s="43"/>
      <c r="LDE1" s="43"/>
      <c r="LDF1" s="43"/>
      <c r="LDG1" s="43"/>
      <c r="LDH1" s="43"/>
      <c r="LDI1" s="43"/>
      <c r="LDJ1" s="43"/>
      <c r="LDK1" s="43"/>
      <c r="LDL1" s="43"/>
      <c r="LDM1" s="43"/>
      <c r="LDN1" s="43"/>
      <c r="LDO1" s="43"/>
      <c r="LDP1" s="43"/>
      <c r="LDQ1" s="43"/>
      <c r="LDR1" s="43"/>
      <c r="LDS1" s="43"/>
      <c r="LDT1" s="43"/>
      <c r="LDU1" s="43"/>
      <c r="LDV1" s="43"/>
      <c r="LDW1" s="43"/>
      <c r="LDX1" s="43"/>
      <c r="LDY1" s="43"/>
      <c r="LDZ1" s="43"/>
      <c r="LEA1" s="43"/>
      <c r="LEB1" s="43"/>
      <c r="LEC1" s="43"/>
      <c r="LED1" s="43"/>
      <c r="LEE1" s="43"/>
      <c r="LEF1" s="43"/>
      <c r="LEG1" s="43"/>
      <c r="LEH1" s="43"/>
      <c r="LEI1" s="43"/>
      <c r="LEJ1" s="43"/>
      <c r="LEK1" s="43"/>
      <c r="LEL1" s="43"/>
      <c r="LEM1" s="43"/>
      <c r="LEN1" s="43"/>
      <c r="LEO1" s="43"/>
      <c r="LEP1" s="43"/>
      <c r="LEQ1" s="43"/>
      <c r="LER1" s="43"/>
      <c r="LES1" s="43"/>
      <c r="LET1" s="43"/>
      <c r="LEU1" s="43"/>
      <c r="LEV1" s="43"/>
      <c r="LEW1" s="43"/>
      <c r="LEX1" s="43"/>
      <c r="LEY1" s="43"/>
      <c r="LEZ1" s="43"/>
      <c r="LFA1" s="43"/>
      <c r="LFB1" s="43"/>
      <c r="LFC1" s="43"/>
      <c r="LFD1" s="43"/>
      <c r="LFE1" s="43"/>
      <c r="LFF1" s="43"/>
      <c r="LFG1" s="43"/>
      <c r="LFH1" s="43"/>
      <c r="LFI1" s="43"/>
      <c r="LFJ1" s="43"/>
      <c r="LFK1" s="43"/>
      <c r="LFL1" s="43"/>
      <c r="LFM1" s="43"/>
      <c r="LFN1" s="43"/>
      <c r="LFO1" s="43"/>
      <c r="LFP1" s="43"/>
      <c r="LFQ1" s="43"/>
      <c r="LFR1" s="43"/>
      <c r="LFS1" s="43"/>
      <c r="LFT1" s="43"/>
      <c r="LFU1" s="43"/>
      <c r="LFV1" s="43"/>
      <c r="LFW1" s="43"/>
      <c r="LFX1" s="43"/>
      <c r="LFY1" s="43"/>
      <c r="LFZ1" s="43"/>
      <c r="LGA1" s="43"/>
      <c r="LGB1" s="43"/>
      <c r="LGC1" s="43"/>
      <c r="LGD1" s="43"/>
      <c r="LGE1" s="43"/>
      <c r="LGF1" s="43"/>
      <c r="LGG1" s="43"/>
      <c r="LGH1" s="43"/>
      <c r="LGI1" s="43"/>
      <c r="LGJ1" s="43"/>
      <c r="LGK1" s="43"/>
      <c r="LGL1" s="43"/>
      <c r="LGM1" s="43"/>
      <c r="LGN1" s="43"/>
      <c r="LGO1" s="43"/>
      <c r="LGP1" s="43"/>
      <c r="LGQ1" s="43"/>
      <c r="LGR1" s="43"/>
      <c r="LGS1" s="43"/>
      <c r="LGT1" s="43"/>
      <c r="LGU1" s="43"/>
      <c r="LGV1" s="43"/>
      <c r="LGW1" s="43"/>
      <c r="LGX1" s="43"/>
      <c r="LGY1" s="43"/>
      <c r="LGZ1" s="43"/>
      <c r="LHA1" s="43"/>
      <c r="LHB1" s="43"/>
      <c r="LHC1" s="43"/>
      <c r="LHD1" s="43"/>
      <c r="LHE1" s="43"/>
      <c r="LHF1" s="43"/>
      <c r="LHG1" s="43"/>
      <c r="LHH1" s="43"/>
      <c r="LHI1" s="43"/>
      <c r="LHJ1" s="43"/>
      <c r="LHK1" s="43"/>
      <c r="LHL1" s="43"/>
      <c r="LHM1" s="43"/>
      <c r="LHN1" s="43"/>
      <c r="LHO1" s="43"/>
      <c r="LHP1" s="43"/>
      <c r="LHQ1" s="43"/>
      <c r="LHR1" s="43"/>
      <c r="LHS1" s="43"/>
      <c r="LHT1" s="43"/>
      <c r="LHU1" s="43"/>
      <c r="LHV1" s="43"/>
      <c r="LHW1" s="43"/>
      <c r="LHX1" s="43"/>
      <c r="LHY1" s="43"/>
      <c r="LHZ1" s="43"/>
      <c r="LIA1" s="43"/>
      <c r="LIB1" s="43"/>
      <c r="LIC1" s="43"/>
      <c r="LID1" s="43"/>
      <c r="LIE1" s="43"/>
      <c r="LIF1" s="43"/>
      <c r="LIG1" s="43"/>
      <c r="LIH1" s="43"/>
      <c r="LII1" s="43"/>
      <c r="LIJ1" s="43"/>
      <c r="LIK1" s="43"/>
      <c r="LIL1" s="43"/>
      <c r="LIM1" s="43"/>
      <c r="LIN1" s="43"/>
      <c r="LIO1" s="43"/>
      <c r="LIP1" s="43"/>
      <c r="LIQ1" s="43"/>
      <c r="LIR1" s="43"/>
      <c r="LIS1" s="43"/>
      <c r="LIT1" s="43"/>
      <c r="LIU1" s="43"/>
      <c r="LIV1" s="43"/>
      <c r="LIW1" s="43"/>
      <c r="LIX1" s="43"/>
      <c r="LIY1" s="43"/>
      <c r="LIZ1" s="43"/>
      <c r="LJA1" s="43"/>
      <c r="LJB1" s="43"/>
      <c r="LJC1" s="43"/>
      <c r="LJD1" s="43"/>
      <c r="LJE1" s="43"/>
      <c r="LJF1" s="43"/>
      <c r="LJG1" s="43"/>
      <c r="LJH1" s="43"/>
      <c r="LJI1" s="43"/>
      <c r="LJJ1" s="43"/>
      <c r="LJK1" s="43"/>
      <c r="LJL1" s="43"/>
      <c r="LJM1" s="43"/>
      <c r="LJN1" s="43"/>
      <c r="LJO1" s="43"/>
      <c r="LJP1" s="43"/>
      <c r="LJQ1" s="43"/>
      <c r="LJR1" s="43"/>
      <c r="LJS1" s="43"/>
      <c r="LJT1" s="43"/>
      <c r="LJU1" s="43"/>
      <c r="LJV1" s="43"/>
      <c r="LJW1" s="43"/>
      <c r="LJX1" s="43"/>
      <c r="LJY1" s="43"/>
      <c r="LJZ1" s="43"/>
      <c r="LKA1" s="43"/>
      <c r="LKB1" s="43"/>
      <c r="LKC1" s="43"/>
      <c r="LKD1" s="43"/>
      <c r="LKE1" s="43"/>
      <c r="LKF1" s="43"/>
      <c r="LKG1" s="43"/>
      <c r="LKH1" s="43"/>
      <c r="LKI1" s="43"/>
      <c r="LKJ1" s="43"/>
      <c r="LKK1" s="43"/>
      <c r="LKL1" s="43"/>
      <c r="LKM1" s="43"/>
      <c r="LKN1" s="43"/>
      <c r="LKO1" s="43"/>
      <c r="LKP1" s="43"/>
      <c r="LKQ1" s="43"/>
      <c r="LKR1" s="43"/>
      <c r="LKS1" s="43"/>
      <c r="LKT1" s="43"/>
      <c r="LKU1" s="43"/>
      <c r="LKV1" s="43"/>
      <c r="LKW1" s="43"/>
      <c r="LKX1" s="43"/>
      <c r="LKY1" s="43"/>
      <c r="LKZ1" s="43"/>
      <c r="LLA1" s="43"/>
      <c r="LLB1" s="43"/>
      <c r="LLC1" s="43"/>
      <c r="LLD1" s="43"/>
      <c r="LLE1" s="43"/>
      <c r="LLF1" s="43"/>
      <c r="LLG1" s="43"/>
      <c r="LLH1" s="43"/>
      <c r="LLI1" s="43"/>
      <c r="LLJ1" s="43"/>
      <c r="LLK1" s="43"/>
      <c r="LLL1" s="43"/>
      <c r="LLM1" s="43"/>
      <c r="LLN1" s="43"/>
      <c r="LLO1" s="43"/>
      <c r="LLP1" s="43"/>
      <c r="LLQ1" s="43"/>
      <c r="LLR1" s="43"/>
      <c r="LLS1" s="43"/>
      <c r="LLT1" s="43"/>
      <c r="LLU1" s="43"/>
      <c r="LLV1" s="43"/>
      <c r="LLW1" s="43"/>
      <c r="LLX1" s="43"/>
      <c r="LLY1" s="43"/>
      <c r="LLZ1" s="43"/>
      <c r="LMA1" s="43"/>
      <c r="LMB1" s="43"/>
      <c r="LMC1" s="43"/>
      <c r="LMD1" s="43"/>
      <c r="LME1" s="43"/>
      <c r="LMF1" s="43"/>
      <c r="LMG1" s="43"/>
      <c r="LMH1" s="43"/>
      <c r="LMI1" s="43"/>
      <c r="LMJ1" s="43"/>
      <c r="LMK1" s="43"/>
      <c r="LML1" s="43"/>
      <c r="LMM1" s="43"/>
      <c r="LMN1" s="43"/>
      <c r="LMO1" s="43"/>
      <c r="LMP1" s="43"/>
      <c r="LMQ1" s="43"/>
      <c r="LMR1" s="43"/>
      <c r="LMS1" s="43"/>
      <c r="LMT1" s="43"/>
      <c r="LMU1" s="43"/>
      <c r="LMV1" s="43"/>
      <c r="LMW1" s="43"/>
      <c r="LMX1" s="43"/>
      <c r="LMY1" s="43"/>
      <c r="LMZ1" s="43"/>
      <c r="LNA1" s="43"/>
      <c r="LNB1" s="43"/>
      <c r="LNC1" s="43"/>
      <c r="LND1" s="43"/>
      <c r="LNE1" s="43"/>
      <c r="LNF1" s="43"/>
      <c r="LNG1" s="43"/>
      <c r="LNH1" s="43"/>
      <c r="LNI1" s="43"/>
      <c r="LNJ1" s="43"/>
      <c r="LNK1" s="43"/>
      <c r="LNL1" s="43"/>
      <c r="LNM1" s="43"/>
      <c r="LNN1" s="43"/>
      <c r="LNO1" s="43"/>
      <c r="LNP1" s="43"/>
      <c r="LNQ1" s="43"/>
      <c r="LNR1" s="43"/>
      <c r="LNS1" s="43"/>
      <c r="LNT1" s="43"/>
      <c r="LNU1" s="43"/>
      <c r="LNV1" s="43"/>
      <c r="LNW1" s="43"/>
      <c r="LNX1" s="43"/>
      <c r="LNY1" s="43"/>
      <c r="LNZ1" s="43"/>
      <c r="LOA1" s="43"/>
      <c r="LOB1" s="43"/>
      <c r="LOC1" s="43"/>
      <c r="LOD1" s="43"/>
      <c r="LOE1" s="43"/>
      <c r="LOF1" s="43"/>
      <c r="LOG1" s="43"/>
      <c r="LOH1" s="43"/>
      <c r="LOI1" s="43"/>
      <c r="LOJ1" s="43"/>
      <c r="LOK1" s="43"/>
      <c r="LOL1" s="43"/>
      <c r="LOM1" s="43"/>
      <c r="LON1" s="43"/>
      <c r="LOO1" s="43"/>
      <c r="LOP1" s="43"/>
      <c r="LOQ1" s="43"/>
      <c r="LOR1" s="43"/>
      <c r="LOS1" s="43"/>
      <c r="LOT1" s="43"/>
      <c r="LOU1" s="43"/>
      <c r="LOV1" s="43"/>
      <c r="LOW1" s="43"/>
      <c r="LOX1" s="43"/>
      <c r="LOY1" s="43"/>
      <c r="LOZ1" s="43"/>
      <c r="LPA1" s="43"/>
      <c r="LPB1" s="43"/>
      <c r="LPC1" s="43"/>
      <c r="LPD1" s="43"/>
      <c r="LPE1" s="43"/>
      <c r="LPF1" s="43"/>
      <c r="LPG1" s="43"/>
      <c r="LPH1" s="43"/>
      <c r="LPI1" s="43"/>
      <c r="LPJ1" s="43"/>
      <c r="LPK1" s="43"/>
      <c r="LPL1" s="43"/>
      <c r="LPM1" s="43"/>
      <c r="LPN1" s="43"/>
      <c r="LPO1" s="43"/>
      <c r="LPP1" s="43"/>
      <c r="LPQ1" s="43"/>
      <c r="LPR1" s="43"/>
      <c r="LPS1" s="43"/>
      <c r="LPT1" s="43"/>
      <c r="LPU1" s="43"/>
      <c r="LPV1" s="43"/>
      <c r="LPW1" s="43"/>
      <c r="LPX1" s="43"/>
      <c r="LPY1" s="43"/>
      <c r="LPZ1" s="43"/>
      <c r="LQA1" s="43"/>
      <c r="LQB1" s="43"/>
      <c r="LQC1" s="43"/>
      <c r="LQD1" s="43"/>
      <c r="LQE1" s="43"/>
      <c r="LQF1" s="43"/>
      <c r="LQG1" s="43"/>
      <c r="LQH1" s="43"/>
      <c r="LQI1" s="43"/>
      <c r="LQJ1" s="43"/>
      <c r="LQK1" s="43"/>
      <c r="LQL1" s="43"/>
      <c r="LQM1" s="43"/>
      <c r="LQN1" s="43"/>
      <c r="LQO1" s="43"/>
      <c r="LQP1" s="43"/>
      <c r="LQQ1" s="43"/>
      <c r="LQR1" s="43"/>
      <c r="LQS1" s="43"/>
      <c r="LQT1" s="43"/>
      <c r="LQU1" s="43"/>
      <c r="LQV1" s="43"/>
      <c r="LQW1" s="43"/>
      <c r="LQX1" s="43"/>
      <c r="LQY1" s="43"/>
      <c r="LQZ1" s="43"/>
      <c r="LRA1" s="43"/>
      <c r="LRB1" s="43"/>
      <c r="LRC1" s="43"/>
      <c r="LRD1" s="43"/>
      <c r="LRE1" s="43"/>
      <c r="LRF1" s="43"/>
      <c r="LRG1" s="43"/>
      <c r="LRH1" s="43"/>
      <c r="LRI1" s="43"/>
      <c r="LRJ1" s="43"/>
      <c r="LRK1" s="43"/>
      <c r="LRL1" s="43"/>
      <c r="LRM1" s="43"/>
      <c r="LRN1" s="43"/>
      <c r="LRO1" s="43"/>
      <c r="LRP1" s="43"/>
      <c r="LRQ1" s="43"/>
      <c r="LRR1" s="43"/>
      <c r="LRS1" s="43"/>
      <c r="LRT1" s="43"/>
      <c r="LRU1" s="43"/>
      <c r="LRV1" s="43"/>
      <c r="LRW1" s="43"/>
      <c r="LRX1" s="43"/>
      <c r="LRY1" s="43"/>
      <c r="LRZ1" s="43"/>
      <c r="LSA1" s="43"/>
      <c r="LSB1" s="43"/>
      <c r="LSC1" s="43"/>
      <c r="LSD1" s="43"/>
      <c r="LSE1" s="43"/>
      <c r="LSF1" s="43"/>
      <c r="LSG1" s="43"/>
      <c r="LSH1" s="43"/>
      <c r="LSI1" s="43"/>
      <c r="LSJ1" s="43"/>
      <c r="LSK1" s="43"/>
      <c r="LSL1" s="43"/>
      <c r="LSM1" s="43"/>
      <c r="LSN1" s="43"/>
      <c r="LSO1" s="43"/>
      <c r="LSP1" s="43"/>
      <c r="LSQ1" s="43"/>
      <c r="LSR1" s="43"/>
      <c r="LSS1" s="43"/>
      <c r="LST1" s="43"/>
      <c r="LSU1" s="43"/>
      <c r="LSV1" s="43"/>
      <c r="LSW1" s="43"/>
      <c r="LSX1" s="43"/>
      <c r="LSY1" s="43"/>
      <c r="LSZ1" s="43"/>
      <c r="LTA1" s="43"/>
      <c r="LTB1" s="43"/>
      <c r="LTC1" s="43"/>
      <c r="LTD1" s="43"/>
      <c r="LTE1" s="43"/>
      <c r="LTF1" s="43"/>
      <c r="LTG1" s="43"/>
      <c r="LTH1" s="43"/>
      <c r="LTI1" s="43"/>
      <c r="LTJ1" s="43"/>
      <c r="LTK1" s="43"/>
      <c r="LTL1" s="43"/>
      <c r="LTM1" s="43"/>
      <c r="LTN1" s="43"/>
      <c r="LTO1" s="43"/>
      <c r="LTP1" s="43"/>
      <c r="LTQ1" s="43"/>
      <c r="LTR1" s="43"/>
      <c r="LTS1" s="43"/>
      <c r="LTT1" s="43"/>
      <c r="LTU1" s="43"/>
      <c r="LTV1" s="43"/>
      <c r="LTW1" s="43"/>
      <c r="LTX1" s="43"/>
      <c r="LTY1" s="43"/>
      <c r="LTZ1" s="43"/>
      <c r="LUA1" s="43"/>
      <c r="LUB1" s="43"/>
      <c r="LUC1" s="43"/>
      <c r="LUD1" s="43"/>
      <c r="LUE1" s="43"/>
      <c r="LUF1" s="43"/>
      <c r="LUG1" s="43"/>
      <c r="LUH1" s="43"/>
      <c r="LUI1" s="43"/>
      <c r="LUJ1" s="43"/>
      <c r="LUK1" s="43"/>
      <c r="LUL1" s="43"/>
      <c r="LUM1" s="43"/>
      <c r="LUN1" s="43"/>
      <c r="LUO1" s="43"/>
      <c r="LUP1" s="43"/>
      <c r="LUQ1" s="43"/>
      <c r="LUR1" s="43"/>
      <c r="LUS1" s="43"/>
      <c r="LUT1" s="43"/>
      <c r="LUU1" s="43"/>
      <c r="LUV1" s="43"/>
      <c r="LUW1" s="43"/>
      <c r="LUX1" s="43"/>
      <c r="LUY1" s="43"/>
      <c r="LUZ1" s="43"/>
      <c r="LVA1" s="43"/>
      <c r="LVB1" s="43"/>
      <c r="LVC1" s="43"/>
      <c r="LVD1" s="43"/>
      <c r="LVE1" s="43"/>
      <c r="LVF1" s="43"/>
      <c r="LVG1" s="43"/>
      <c r="LVH1" s="43"/>
      <c r="LVI1" s="43"/>
      <c r="LVJ1" s="43"/>
      <c r="LVK1" s="43"/>
      <c r="LVL1" s="43"/>
      <c r="LVM1" s="43"/>
      <c r="LVN1" s="43"/>
      <c r="LVO1" s="43"/>
      <c r="LVP1" s="43"/>
      <c r="LVQ1" s="43"/>
      <c r="LVR1" s="43"/>
      <c r="LVS1" s="43"/>
      <c r="LVT1" s="43"/>
      <c r="LVU1" s="43"/>
      <c r="LVV1" s="43"/>
      <c r="LVW1" s="43"/>
      <c r="LVX1" s="43"/>
      <c r="LVY1" s="43"/>
      <c r="LVZ1" s="43"/>
      <c r="LWA1" s="43"/>
      <c r="LWB1" s="43"/>
      <c r="LWC1" s="43"/>
      <c r="LWD1" s="43"/>
      <c r="LWE1" s="43"/>
      <c r="LWF1" s="43"/>
      <c r="LWG1" s="43"/>
      <c r="LWH1" s="43"/>
      <c r="LWI1" s="43"/>
      <c r="LWJ1" s="43"/>
      <c r="LWK1" s="43"/>
      <c r="LWL1" s="43"/>
      <c r="LWM1" s="43"/>
      <c r="LWN1" s="43"/>
      <c r="LWO1" s="43"/>
      <c r="LWP1" s="43"/>
      <c r="LWQ1" s="43"/>
      <c r="LWR1" s="43"/>
      <c r="LWS1" s="43"/>
      <c r="LWT1" s="43"/>
      <c r="LWU1" s="43"/>
      <c r="LWV1" s="43"/>
      <c r="LWW1" s="43"/>
      <c r="LWX1" s="43"/>
      <c r="LWY1" s="43"/>
      <c r="LWZ1" s="43"/>
      <c r="LXA1" s="43"/>
      <c r="LXB1" s="43"/>
      <c r="LXC1" s="43"/>
      <c r="LXD1" s="43"/>
      <c r="LXE1" s="43"/>
      <c r="LXF1" s="43"/>
      <c r="LXG1" s="43"/>
      <c r="LXH1" s="43"/>
      <c r="LXI1" s="43"/>
      <c r="LXJ1" s="43"/>
      <c r="LXK1" s="43"/>
      <c r="LXL1" s="43"/>
      <c r="LXM1" s="43"/>
      <c r="LXN1" s="43"/>
      <c r="LXO1" s="43"/>
      <c r="LXP1" s="43"/>
      <c r="LXQ1" s="43"/>
      <c r="LXR1" s="43"/>
      <c r="LXS1" s="43"/>
      <c r="LXT1" s="43"/>
      <c r="LXU1" s="43"/>
      <c r="LXV1" s="43"/>
      <c r="LXW1" s="43"/>
      <c r="LXX1" s="43"/>
      <c r="LXY1" s="43"/>
      <c r="LXZ1" s="43"/>
      <c r="LYA1" s="43"/>
      <c r="LYB1" s="43"/>
      <c r="LYC1" s="43"/>
      <c r="LYD1" s="43"/>
      <c r="LYE1" s="43"/>
      <c r="LYF1" s="43"/>
      <c r="LYG1" s="43"/>
      <c r="LYH1" s="43"/>
      <c r="LYI1" s="43"/>
      <c r="LYJ1" s="43"/>
      <c r="LYK1" s="43"/>
      <c r="LYL1" s="43"/>
      <c r="LYM1" s="43"/>
      <c r="LYN1" s="43"/>
      <c r="LYO1" s="43"/>
      <c r="LYP1" s="43"/>
      <c r="LYQ1" s="43"/>
      <c r="LYR1" s="43"/>
      <c r="LYS1" s="43"/>
      <c r="LYT1" s="43"/>
      <c r="LYU1" s="43"/>
      <c r="LYV1" s="43"/>
      <c r="LYW1" s="43"/>
      <c r="LYX1" s="43"/>
      <c r="LYY1" s="43"/>
      <c r="LYZ1" s="43"/>
      <c r="LZA1" s="43"/>
      <c r="LZB1" s="43"/>
      <c r="LZC1" s="43"/>
      <c r="LZD1" s="43"/>
      <c r="LZE1" s="43"/>
      <c r="LZF1" s="43"/>
      <c r="LZG1" s="43"/>
      <c r="LZH1" s="43"/>
      <c r="LZI1" s="43"/>
      <c r="LZJ1" s="43"/>
      <c r="LZK1" s="43"/>
      <c r="LZL1" s="43"/>
      <c r="LZM1" s="43"/>
      <c r="LZN1" s="43"/>
      <c r="LZO1" s="43"/>
      <c r="LZP1" s="43"/>
      <c r="LZQ1" s="43"/>
      <c r="LZR1" s="43"/>
      <c r="LZS1" s="43"/>
      <c r="LZT1" s="43"/>
      <c r="LZU1" s="43"/>
      <c r="LZV1" s="43"/>
      <c r="LZW1" s="43"/>
      <c r="LZX1" s="43"/>
      <c r="LZY1" s="43"/>
      <c r="LZZ1" s="43"/>
      <c r="MAA1" s="43"/>
      <c r="MAB1" s="43"/>
      <c r="MAC1" s="43"/>
      <c r="MAD1" s="43"/>
      <c r="MAE1" s="43"/>
      <c r="MAF1" s="43"/>
      <c r="MAG1" s="43"/>
      <c r="MAH1" s="43"/>
      <c r="MAI1" s="43"/>
      <c r="MAJ1" s="43"/>
      <c r="MAK1" s="43"/>
      <c r="MAL1" s="43"/>
      <c r="MAM1" s="43"/>
      <c r="MAN1" s="43"/>
      <c r="MAO1" s="43"/>
      <c r="MAP1" s="43"/>
      <c r="MAQ1" s="43"/>
      <c r="MAR1" s="43"/>
      <c r="MAS1" s="43"/>
      <c r="MAT1" s="43"/>
      <c r="MAU1" s="43"/>
      <c r="MAV1" s="43"/>
      <c r="MAW1" s="43"/>
      <c r="MAX1" s="43"/>
      <c r="MAY1" s="43"/>
      <c r="MAZ1" s="43"/>
      <c r="MBA1" s="43"/>
      <c r="MBB1" s="43"/>
      <c r="MBC1" s="43"/>
      <c r="MBD1" s="43"/>
      <c r="MBE1" s="43"/>
      <c r="MBF1" s="43"/>
      <c r="MBG1" s="43"/>
      <c r="MBH1" s="43"/>
      <c r="MBI1" s="43"/>
      <c r="MBJ1" s="43"/>
      <c r="MBK1" s="43"/>
      <c r="MBL1" s="43"/>
      <c r="MBM1" s="43"/>
      <c r="MBN1" s="43"/>
      <c r="MBO1" s="43"/>
      <c r="MBP1" s="43"/>
      <c r="MBQ1" s="43"/>
      <c r="MBR1" s="43"/>
      <c r="MBS1" s="43"/>
      <c r="MBT1" s="43"/>
      <c r="MBU1" s="43"/>
      <c r="MBV1" s="43"/>
      <c r="MBW1" s="43"/>
      <c r="MBX1" s="43"/>
      <c r="MBY1" s="43"/>
      <c r="MBZ1" s="43"/>
      <c r="MCA1" s="43"/>
      <c r="MCB1" s="43"/>
      <c r="MCC1" s="43"/>
      <c r="MCD1" s="43"/>
      <c r="MCE1" s="43"/>
      <c r="MCF1" s="43"/>
      <c r="MCG1" s="43"/>
      <c r="MCH1" s="43"/>
      <c r="MCI1" s="43"/>
      <c r="MCJ1" s="43"/>
      <c r="MCK1" s="43"/>
      <c r="MCL1" s="43"/>
      <c r="MCM1" s="43"/>
      <c r="MCN1" s="43"/>
      <c r="MCO1" s="43"/>
      <c r="MCP1" s="43"/>
      <c r="MCQ1" s="43"/>
      <c r="MCR1" s="43"/>
      <c r="MCS1" s="43"/>
      <c r="MCT1" s="43"/>
      <c r="MCU1" s="43"/>
      <c r="MCV1" s="43"/>
      <c r="MCW1" s="43"/>
      <c r="MCX1" s="43"/>
      <c r="MCY1" s="43"/>
      <c r="MCZ1" s="43"/>
      <c r="MDA1" s="43"/>
      <c r="MDB1" s="43"/>
      <c r="MDC1" s="43"/>
      <c r="MDD1" s="43"/>
      <c r="MDE1" s="43"/>
      <c r="MDF1" s="43"/>
      <c r="MDG1" s="43"/>
      <c r="MDH1" s="43"/>
      <c r="MDI1" s="43"/>
      <c r="MDJ1" s="43"/>
      <c r="MDK1" s="43"/>
      <c r="MDL1" s="43"/>
      <c r="MDM1" s="43"/>
      <c r="MDN1" s="43"/>
      <c r="MDO1" s="43"/>
      <c r="MDP1" s="43"/>
      <c r="MDQ1" s="43"/>
      <c r="MDR1" s="43"/>
      <c r="MDS1" s="43"/>
      <c r="MDT1" s="43"/>
      <c r="MDU1" s="43"/>
      <c r="MDV1" s="43"/>
      <c r="MDW1" s="43"/>
      <c r="MDX1" s="43"/>
      <c r="MDY1" s="43"/>
      <c r="MDZ1" s="43"/>
      <c r="MEA1" s="43"/>
      <c r="MEB1" s="43"/>
      <c r="MEC1" s="43"/>
      <c r="MED1" s="43"/>
      <c r="MEE1" s="43"/>
      <c r="MEF1" s="43"/>
      <c r="MEG1" s="43"/>
      <c r="MEH1" s="43"/>
      <c r="MEI1" s="43"/>
      <c r="MEJ1" s="43"/>
      <c r="MEK1" s="43"/>
      <c r="MEL1" s="43"/>
      <c r="MEM1" s="43"/>
      <c r="MEN1" s="43"/>
      <c r="MEO1" s="43"/>
      <c r="MEP1" s="43"/>
      <c r="MEQ1" s="43"/>
      <c r="MER1" s="43"/>
      <c r="MES1" s="43"/>
      <c r="MET1" s="43"/>
      <c r="MEU1" s="43"/>
      <c r="MEV1" s="43"/>
      <c r="MEW1" s="43"/>
      <c r="MEX1" s="43"/>
      <c r="MEY1" s="43"/>
      <c r="MEZ1" s="43"/>
      <c r="MFA1" s="43"/>
      <c r="MFB1" s="43"/>
      <c r="MFC1" s="43"/>
      <c r="MFD1" s="43"/>
      <c r="MFE1" s="43"/>
      <c r="MFF1" s="43"/>
      <c r="MFG1" s="43"/>
      <c r="MFH1" s="43"/>
      <c r="MFI1" s="43"/>
      <c r="MFJ1" s="43"/>
      <c r="MFK1" s="43"/>
      <c r="MFL1" s="43"/>
      <c r="MFM1" s="43"/>
      <c r="MFN1" s="43"/>
      <c r="MFO1" s="43"/>
      <c r="MFP1" s="43"/>
      <c r="MFQ1" s="43"/>
      <c r="MFR1" s="43"/>
      <c r="MFS1" s="43"/>
      <c r="MFT1" s="43"/>
      <c r="MFU1" s="43"/>
      <c r="MFV1" s="43"/>
      <c r="MFW1" s="43"/>
      <c r="MFX1" s="43"/>
      <c r="MFY1" s="43"/>
      <c r="MFZ1" s="43"/>
      <c r="MGA1" s="43"/>
      <c r="MGB1" s="43"/>
      <c r="MGC1" s="43"/>
      <c r="MGD1" s="43"/>
      <c r="MGE1" s="43"/>
      <c r="MGF1" s="43"/>
      <c r="MGG1" s="43"/>
      <c r="MGH1" s="43"/>
      <c r="MGI1" s="43"/>
      <c r="MGJ1" s="43"/>
      <c r="MGK1" s="43"/>
      <c r="MGL1" s="43"/>
      <c r="MGM1" s="43"/>
      <c r="MGN1" s="43"/>
      <c r="MGO1" s="43"/>
      <c r="MGP1" s="43"/>
      <c r="MGQ1" s="43"/>
      <c r="MGR1" s="43"/>
      <c r="MGS1" s="43"/>
      <c r="MGT1" s="43"/>
      <c r="MGU1" s="43"/>
      <c r="MGV1" s="43"/>
      <c r="MGW1" s="43"/>
      <c r="MGX1" s="43"/>
      <c r="MGY1" s="43"/>
      <c r="MGZ1" s="43"/>
      <c r="MHA1" s="43"/>
      <c r="MHB1" s="43"/>
      <c r="MHC1" s="43"/>
      <c r="MHD1" s="43"/>
      <c r="MHE1" s="43"/>
      <c r="MHF1" s="43"/>
      <c r="MHG1" s="43"/>
      <c r="MHH1" s="43"/>
      <c r="MHI1" s="43"/>
      <c r="MHJ1" s="43"/>
      <c r="MHK1" s="43"/>
      <c r="MHL1" s="43"/>
      <c r="MHM1" s="43"/>
      <c r="MHN1" s="43"/>
      <c r="MHO1" s="43"/>
      <c r="MHP1" s="43"/>
      <c r="MHQ1" s="43"/>
      <c r="MHR1" s="43"/>
      <c r="MHS1" s="43"/>
      <c r="MHT1" s="43"/>
      <c r="MHU1" s="43"/>
      <c r="MHV1" s="43"/>
      <c r="MHW1" s="43"/>
      <c r="MHX1" s="43"/>
      <c r="MHY1" s="43"/>
      <c r="MHZ1" s="43"/>
      <c r="MIA1" s="43"/>
      <c r="MIB1" s="43"/>
      <c r="MIC1" s="43"/>
      <c r="MID1" s="43"/>
      <c r="MIE1" s="43"/>
      <c r="MIF1" s="43"/>
      <c r="MIG1" s="43"/>
      <c r="MIH1" s="43"/>
      <c r="MII1" s="43"/>
      <c r="MIJ1" s="43"/>
      <c r="MIK1" s="43"/>
      <c r="MIL1" s="43"/>
      <c r="MIM1" s="43"/>
      <c r="MIN1" s="43"/>
      <c r="MIO1" s="43"/>
      <c r="MIP1" s="43"/>
      <c r="MIQ1" s="43"/>
      <c r="MIR1" s="43"/>
      <c r="MIS1" s="43"/>
      <c r="MIT1" s="43"/>
      <c r="MIU1" s="43"/>
      <c r="MIV1" s="43"/>
      <c r="MIW1" s="43"/>
      <c r="MIX1" s="43"/>
      <c r="MIY1" s="43"/>
      <c r="MIZ1" s="43"/>
      <c r="MJA1" s="43"/>
      <c r="MJB1" s="43"/>
      <c r="MJC1" s="43"/>
      <c r="MJD1" s="43"/>
      <c r="MJE1" s="43"/>
      <c r="MJF1" s="43"/>
      <c r="MJG1" s="43"/>
      <c r="MJH1" s="43"/>
      <c r="MJI1" s="43"/>
      <c r="MJJ1" s="43"/>
      <c r="MJK1" s="43"/>
      <c r="MJL1" s="43"/>
      <c r="MJM1" s="43"/>
      <c r="MJN1" s="43"/>
      <c r="MJO1" s="43"/>
      <c r="MJP1" s="43"/>
      <c r="MJQ1" s="43"/>
      <c r="MJR1" s="43"/>
      <c r="MJS1" s="43"/>
      <c r="MJT1" s="43"/>
      <c r="MJU1" s="43"/>
      <c r="MJV1" s="43"/>
      <c r="MJW1" s="43"/>
      <c r="MJX1" s="43"/>
      <c r="MJY1" s="43"/>
      <c r="MJZ1" s="43"/>
      <c r="MKA1" s="43"/>
      <c r="MKB1" s="43"/>
      <c r="MKC1" s="43"/>
      <c r="MKD1" s="43"/>
      <c r="MKE1" s="43"/>
      <c r="MKF1" s="43"/>
      <c r="MKG1" s="43"/>
      <c r="MKH1" s="43"/>
      <c r="MKI1" s="43"/>
      <c r="MKJ1" s="43"/>
      <c r="MKK1" s="43"/>
      <c r="MKL1" s="43"/>
      <c r="MKM1" s="43"/>
      <c r="MKN1" s="43"/>
      <c r="MKO1" s="43"/>
      <c r="MKP1" s="43"/>
      <c r="MKQ1" s="43"/>
      <c r="MKR1" s="43"/>
      <c r="MKS1" s="43"/>
      <c r="MKT1" s="43"/>
      <c r="MKU1" s="43"/>
      <c r="MKV1" s="43"/>
      <c r="MKW1" s="43"/>
      <c r="MKX1" s="43"/>
      <c r="MKY1" s="43"/>
      <c r="MKZ1" s="43"/>
      <c r="MLA1" s="43"/>
      <c r="MLB1" s="43"/>
      <c r="MLC1" s="43"/>
      <c r="MLD1" s="43"/>
      <c r="MLE1" s="43"/>
      <c r="MLF1" s="43"/>
      <c r="MLG1" s="43"/>
      <c r="MLH1" s="43"/>
      <c r="MLI1" s="43"/>
      <c r="MLJ1" s="43"/>
      <c r="MLK1" s="43"/>
      <c r="MLL1" s="43"/>
      <c r="MLM1" s="43"/>
      <c r="MLN1" s="43"/>
      <c r="MLO1" s="43"/>
      <c r="MLP1" s="43"/>
      <c r="MLQ1" s="43"/>
      <c r="MLR1" s="43"/>
      <c r="MLS1" s="43"/>
      <c r="MLT1" s="43"/>
      <c r="MLU1" s="43"/>
      <c r="MLV1" s="43"/>
      <c r="MLW1" s="43"/>
      <c r="MLX1" s="43"/>
      <c r="MLY1" s="43"/>
      <c r="MLZ1" s="43"/>
      <c r="MMA1" s="43"/>
      <c r="MMB1" s="43"/>
      <c r="MMC1" s="43"/>
      <c r="MMD1" s="43"/>
      <c r="MME1" s="43"/>
      <c r="MMF1" s="43"/>
      <c r="MMG1" s="43"/>
      <c r="MMH1" s="43"/>
      <c r="MMI1" s="43"/>
      <c r="MMJ1" s="43"/>
      <c r="MMK1" s="43"/>
      <c r="MML1" s="43"/>
      <c r="MMM1" s="43"/>
      <c r="MMN1" s="43"/>
      <c r="MMO1" s="43"/>
      <c r="MMP1" s="43"/>
      <c r="MMQ1" s="43"/>
      <c r="MMR1" s="43"/>
      <c r="MMS1" s="43"/>
      <c r="MMT1" s="43"/>
      <c r="MMU1" s="43"/>
      <c r="MMV1" s="43"/>
      <c r="MMW1" s="43"/>
      <c r="MMX1" s="43"/>
      <c r="MMY1" s="43"/>
      <c r="MMZ1" s="43"/>
      <c r="MNA1" s="43"/>
      <c r="MNB1" s="43"/>
      <c r="MNC1" s="43"/>
      <c r="MND1" s="43"/>
      <c r="MNE1" s="43"/>
      <c r="MNF1" s="43"/>
      <c r="MNG1" s="43"/>
      <c r="MNH1" s="43"/>
      <c r="MNI1" s="43"/>
      <c r="MNJ1" s="43"/>
      <c r="MNK1" s="43"/>
      <c r="MNL1" s="43"/>
      <c r="MNM1" s="43"/>
      <c r="MNN1" s="43"/>
      <c r="MNO1" s="43"/>
      <c r="MNP1" s="43"/>
      <c r="MNQ1" s="43"/>
      <c r="MNR1" s="43"/>
      <c r="MNS1" s="43"/>
      <c r="MNT1" s="43"/>
      <c r="MNU1" s="43"/>
      <c r="MNV1" s="43"/>
      <c r="MNW1" s="43"/>
      <c r="MNX1" s="43"/>
      <c r="MNY1" s="43"/>
      <c r="MNZ1" s="43"/>
      <c r="MOA1" s="43"/>
      <c r="MOB1" s="43"/>
      <c r="MOC1" s="43"/>
      <c r="MOD1" s="43"/>
      <c r="MOE1" s="43"/>
      <c r="MOF1" s="43"/>
      <c r="MOG1" s="43"/>
      <c r="MOH1" s="43"/>
      <c r="MOI1" s="43"/>
      <c r="MOJ1" s="43"/>
      <c r="MOK1" s="43"/>
      <c r="MOL1" s="43"/>
      <c r="MOM1" s="43"/>
      <c r="MON1" s="43"/>
      <c r="MOO1" s="43"/>
      <c r="MOP1" s="43"/>
      <c r="MOQ1" s="43"/>
      <c r="MOR1" s="43"/>
      <c r="MOS1" s="43"/>
      <c r="MOT1" s="43"/>
      <c r="MOU1" s="43"/>
      <c r="MOV1" s="43"/>
      <c r="MOW1" s="43"/>
      <c r="MOX1" s="43"/>
      <c r="MOY1" s="43"/>
      <c r="MOZ1" s="43"/>
      <c r="MPA1" s="43"/>
      <c r="MPB1" s="43"/>
      <c r="MPC1" s="43"/>
      <c r="MPD1" s="43"/>
      <c r="MPE1" s="43"/>
      <c r="MPF1" s="43"/>
      <c r="MPG1" s="43"/>
      <c r="MPH1" s="43"/>
      <c r="MPI1" s="43"/>
      <c r="MPJ1" s="43"/>
      <c r="MPK1" s="43"/>
      <c r="MPL1" s="43"/>
      <c r="MPM1" s="43"/>
      <c r="MPN1" s="43"/>
      <c r="MPO1" s="43"/>
      <c r="MPP1" s="43"/>
      <c r="MPQ1" s="43"/>
      <c r="MPR1" s="43"/>
      <c r="MPS1" s="43"/>
      <c r="MPT1" s="43"/>
      <c r="MPU1" s="43"/>
      <c r="MPV1" s="43"/>
      <c r="MPW1" s="43"/>
      <c r="MPX1" s="43"/>
      <c r="MPY1" s="43"/>
      <c r="MPZ1" s="43"/>
      <c r="MQA1" s="43"/>
      <c r="MQB1" s="43"/>
      <c r="MQC1" s="43"/>
      <c r="MQD1" s="43"/>
      <c r="MQE1" s="43"/>
      <c r="MQF1" s="43"/>
      <c r="MQG1" s="43"/>
      <c r="MQH1" s="43"/>
      <c r="MQI1" s="43"/>
      <c r="MQJ1" s="43"/>
      <c r="MQK1" s="43"/>
      <c r="MQL1" s="43"/>
      <c r="MQM1" s="43"/>
      <c r="MQN1" s="43"/>
      <c r="MQO1" s="43"/>
      <c r="MQP1" s="43"/>
      <c r="MQQ1" s="43"/>
      <c r="MQR1" s="43"/>
      <c r="MQS1" s="43"/>
      <c r="MQT1" s="43"/>
      <c r="MQU1" s="43"/>
      <c r="MQV1" s="43"/>
      <c r="MQW1" s="43"/>
      <c r="MQX1" s="43"/>
      <c r="MQY1" s="43"/>
      <c r="MQZ1" s="43"/>
      <c r="MRA1" s="43"/>
      <c r="MRB1" s="43"/>
      <c r="MRC1" s="43"/>
      <c r="MRD1" s="43"/>
      <c r="MRE1" s="43"/>
      <c r="MRF1" s="43"/>
      <c r="MRG1" s="43"/>
      <c r="MRH1" s="43"/>
      <c r="MRI1" s="43"/>
      <c r="MRJ1" s="43"/>
      <c r="MRK1" s="43"/>
      <c r="MRL1" s="43"/>
      <c r="MRM1" s="43"/>
      <c r="MRN1" s="43"/>
      <c r="MRO1" s="43"/>
      <c r="MRP1" s="43"/>
      <c r="MRQ1" s="43"/>
      <c r="MRR1" s="43"/>
      <c r="MRS1" s="43"/>
      <c r="MRT1" s="43"/>
      <c r="MRU1" s="43"/>
      <c r="MRV1" s="43"/>
      <c r="MRW1" s="43"/>
      <c r="MRX1" s="43"/>
      <c r="MRY1" s="43"/>
      <c r="MRZ1" s="43"/>
      <c r="MSA1" s="43"/>
      <c r="MSB1" s="43"/>
      <c r="MSC1" s="43"/>
      <c r="MSD1" s="43"/>
      <c r="MSE1" s="43"/>
      <c r="MSF1" s="43"/>
      <c r="MSG1" s="43"/>
      <c r="MSH1" s="43"/>
      <c r="MSI1" s="43"/>
      <c r="MSJ1" s="43"/>
      <c r="MSK1" s="43"/>
      <c r="MSL1" s="43"/>
      <c r="MSM1" s="43"/>
      <c r="MSN1" s="43"/>
      <c r="MSO1" s="43"/>
      <c r="MSP1" s="43"/>
      <c r="MSQ1" s="43"/>
      <c r="MSR1" s="43"/>
      <c r="MSS1" s="43"/>
      <c r="MST1" s="43"/>
      <c r="MSU1" s="43"/>
      <c r="MSV1" s="43"/>
      <c r="MSW1" s="43"/>
      <c r="MSX1" s="43"/>
      <c r="MSY1" s="43"/>
      <c r="MSZ1" s="43"/>
      <c r="MTA1" s="43"/>
      <c r="MTB1" s="43"/>
      <c r="MTC1" s="43"/>
      <c r="MTD1" s="43"/>
      <c r="MTE1" s="43"/>
      <c r="MTF1" s="43"/>
      <c r="MTG1" s="43"/>
      <c r="MTH1" s="43"/>
      <c r="MTI1" s="43"/>
      <c r="MTJ1" s="43"/>
      <c r="MTK1" s="43"/>
      <c r="MTL1" s="43"/>
      <c r="MTM1" s="43"/>
      <c r="MTN1" s="43"/>
      <c r="MTO1" s="43"/>
      <c r="MTP1" s="43"/>
      <c r="MTQ1" s="43"/>
      <c r="MTR1" s="43"/>
      <c r="MTS1" s="43"/>
      <c r="MTT1" s="43"/>
      <c r="MTU1" s="43"/>
      <c r="MTV1" s="43"/>
      <c r="MTW1" s="43"/>
      <c r="MTX1" s="43"/>
      <c r="MTY1" s="43"/>
      <c r="MTZ1" s="43"/>
      <c r="MUA1" s="43"/>
      <c r="MUB1" s="43"/>
      <c r="MUC1" s="43"/>
      <c r="MUD1" s="43"/>
      <c r="MUE1" s="43"/>
      <c r="MUF1" s="43"/>
      <c r="MUG1" s="43"/>
      <c r="MUH1" s="43"/>
      <c r="MUI1" s="43"/>
      <c r="MUJ1" s="43"/>
      <c r="MUK1" s="43"/>
      <c r="MUL1" s="43"/>
      <c r="MUM1" s="43"/>
      <c r="MUN1" s="43"/>
      <c r="MUO1" s="43"/>
      <c r="MUP1" s="43"/>
      <c r="MUQ1" s="43"/>
      <c r="MUR1" s="43"/>
      <c r="MUS1" s="43"/>
      <c r="MUT1" s="43"/>
      <c r="MUU1" s="43"/>
      <c r="MUV1" s="43"/>
      <c r="MUW1" s="43"/>
      <c r="MUX1" s="43"/>
      <c r="MUY1" s="43"/>
      <c r="MUZ1" s="43"/>
      <c r="MVA1" s="43"/>
      <c r="MVB1" s="43"/>
      <c r="MVC1" s="43"/>
      <c r="MVD1" s="43"/>
      <c r="MVE1" s="43"/>
      <c r="MVF1" s="43"/>
      <c r="MVG1" s="43"/>
      <c r="MVH1" s="43"/>
      <c r="MVI1" s="43"/>
      <c r="MVJ1" s="43"/>
      <c r="MVK1" s="43"/>
      <c r="MVL1" s="43"/>
      <c r="MVM1" s="43"/>
      <c r="MVN1" s="43"/>
      <c r="MVO1" s="43"/>
      <c r="MVP1" s="43"/>
      <c r="MVQ1" s="43"/>
      <c r="MVR1" s="43"/>
      <c r="MVS1" s="43"/>
      <c r="MVT1" s="43"/>
      <c r="MVU1" s="43"/>
      <c r="MVV1" s="43"/>
      <c r="MVW1" s="43"/>
      <c r="MVX1" s="43"/>
      <c r="MVY1" s="43"/>
      <c r="MVZ1" s="43"/>
      <c r="MWA1" s="43"/>
      <c r="MWB1" s="43"/>
      <c r="MWC1" s="43"/>
      <c r="MWD1" s="43"/>
      <c r="MWE1" s="43"/>
      <c r="MWF1" s="43"/>
      <c r="MWG1" s="43"/>
      <c r="MWH1" s="43"/>
      <c r="MWI1" s="43"/>
      <c r="MWJ1" s="43"/>
      <c r="MWK1" s="43"/>
      <c r="MWL1" s="43"/>
      <c r="MWM1" s="43"/>
      <c r="MWN1" s="43"/>
      <c r="MWO1" s="43"/>
      <c r="MWP1" s="43"/>
      <c r="MWQ1" s="43"/>
      <c r="MWR1" s="43"/>
      <c r="MWS1" s="43"/>
      <c r="MWT1" s="43"/>
      <c r="MWU1" s="43"/>
      <c r="MWV1" s="43"/>
      <c r="MWW1" s="43"/>
      <c r="MWX1" s="43"/>
      <c r="MWY1" s="43"/>
      <c r="MWZ1" s="43"/>
      <c r="MXA1" s="43"/>
      <c r="MXB1" s="43"/>
      <c r="MXC1" s="43"/>
      <c r="MXD1" s="43"/>
      <c r="MXE1" s="43"/>
      <c r="MXF1" s="43"/>
      <c r="MXG1" s="43"/>
      <c r="MXH1" s="43"/>
      <c r="MXI1" s="43"/>
      <c r="MXJ1" s="43"/>
      <c r="MXK1" s="43"/>
      <c r="MXL1" s="43"/>
      <c r="MXM1" s="43"/>
      <c r="MXN1" s="43"/>
      <c r="MXO1" s="43"/>
      <c r="MXP1" s="43"/>
      <c r="MXQ1" s="43"/>
      <c r="MXR1" s="43"/>
      <c r="MXS1" s="43"/>
      <c r="MXT1" s="43"/>
      <c r="MXU1" s="43"/>
      <c r="MXV1" s="43"/>
      <c r="MXW1" s="43"/>
      <c r="MXX1" s="43"/>
      <c r="MXY1" s="43"/>
      <c r="MXZ1" s="43"/>
      <c r="MYA1" s="43"/>
      <c r="MYB1" s="43"/>
      <c r="MYC1" s="43"/>
      <c r="MYD1" s="43"/>
      <c r="MYE1" s="43"/>
      <c r="MYF1" s="43"/>
      <c r="MYG1" s="43"/>
      <c r="MYH1" s="43"/>
      <c r="MYI1" s="43"/>
      <c r="MYJ1" s="43"/>
      <c r="MYK1" s="43"/>
      <c r="MYL1" s="43"/>
      <c r="MYM1" s="43"/>
      <c r="MYN1" s="43"/>
      <c r="MYO1" s="43"/>
      <c r="MYP1" s="43"/>
      <c r="MYQ1" s="43"/>
      <c r="MYR1" s="43"/>
      <c r="MYS1" s="43"/>
      <c r="MYT1" s="43"/>
      <c r="MYU1" s="43"/>
      <c r="MYV1" s="43"/>
      <c r="MYW1" s="43"/>
      <c r="MYX1" s="43"/>
      <c r="MYY1" s="43"/>
      <c r="MYZ1" s="43"/>
      <c r="MZA1" s="43"/>
      <c r="MZB1" s="43"/>
      <c r="MZC1" s="43"/>
      <c r="MZD1" s="43"/>
      <c r="MZE1" s="43"/>
      <c r="MZF1" s="43"/>
      <c r="MZG1" s="43"/>
      <c r="MZH1" s="43"/>
      <c r="MZI1" s="43"/>
      <c r="MZJ1" s="43"/>
      <c r="MZK1" s="43"/>
      <c r="MZL1" s="43"/>
      <c r="MZM1" s="43"/>
      <c r="MZN1" s="43"/>
      <c r="MZO1" s="43"/>
      <c r="MZP1" s="43"/>
      <c r="MZQ1" s="43"/>
      <c r="MZR1" s="43"/>
      <c r="MZS1" s="43"/>
      <c r="MZT1" s="43"/>
      <c r="MZU1" s="43"/>
      <c r="MZV1" s="43"/>
      <c r="MZW1" s="43"/>
      <c r="MZX1" s="43"/>
      <c r="MZY1" s="43"/>
      <c r="MZZ1" s="43"/>
      <c r="NAA1" s="43"/>
      <c r="NAB1" s="43"/>
      <c r="NAC1" s="43"/>
      <c r="NAD1" s="43"/>
      <c r="NAE1" s="43"/>
      <c r="NAF1" s="43"/>
      <c r="NAG1" s="43"/>
      <c r="NAH1" s="43"/>
      <c r="NAI1" s="43"/>
      <c r="NAJ1" s="43"/>
      <c r="NAK1" s="43"/>
      <c r="NAL1" s="43"/>
      <c r="NAM1" s="43"/>
      <c r="NAN1" s="43"/>
      <c r="NAO1" s="43"/>
      <c r="NAP1" s="43"/>
      <c r="NAQ1" s="43"/>
      <c r="NAR1" s="43"/>
      <c r="NAS1" s="43"/>
      <c r="NAT1" s="43"/>
      <c r="NAU1" s="43"/>
      <c r="NAV1" s="43"/>
      <c r="NAW1" s="43"/>
      <c r="NAX1" s="43"/>
      <c r="NAY1" s="43"/>
      <c r="NAZ1" s="43"/>
      <c r="NBA1" s="43"/>
      <c r="NBB1" s="43"/>
      <c r="NBC1" s="43"/>
      <c r="NBD1" s="43"/>
      <c r="NBE1" s="43"/>
      <c r="NBF1" s="43"/>
      <c r="NBG1" s="43"/>
      <c r="NBH1" s="43"/>
      <c r="NBI1" s="43"/>
      <c r="NBJ1" s="43"/>
      <c r="NBK1" s="43"/>
      <c r="NBL1" s="43"/>
      <c r="NBM1" s="43"/>
      <c r="NBN1" s="43"/>
      <c r="NBO1" s="43"/>
      <c r="NBP1" s="43"/>
      <c r="NBQ1" s="43"/>
      <c r="NBR1" s="43"/>
      <c r="NBS1" s="43"/>
      <c r="NBT1" s="43"/>
      <c r="NBU1" s="43"/>
      <c r="NBV1" s="43"/>
      <c r="NBW1" s="43"/>
      <c r="NBX1" s="43"/>
      <c r="NBY1" s="43"/>
      <c r="NBZ1" s="43"/>
      <c r="NCA1" s="43"/>
      <c r="NCB1" s="43"/>
      <c r="NCC1" s="43"/>
      <c r="NCD1" s="43"/>
      <c r="NCE1" s="43"/>
      <c r="NCF1" s="43"/>
      <c r="NCG1" s="43"/>
      <c r="NCH1" s="43"/>
      <c r="NCI1" s="43"/>
      <c r="NCJ1" s="43"/>
      <c r="NCK1" s="43"/>
      <c r="NCL1" s="43"/>
      <c r="NCM1" s="43"/>
      <c r="NCN1" s="43"/>
      <c r="NCO1" s="43"/>
      <c r="NCP1" s="43"/>
      <c r="NCQ1" s="43"/>
      <c r="NCR1" s="43"/>
      <c r="NCS1" s="43"/>
      <c r="NCT1" s="43"/>
      <c r="NCU1" s="43"/>
      <c r="NCV1" s="43"/>
      <c r="NCW1" s="43"/>
      <c r="NCX1" s="43"/>
      <c r="NCY1" s="43"/>
      <c r="NCZ1" s="43"/>
      <c r="NDA1" s="43"/>
      <c r="NDB1" s="43"/>
      <c r="NDC1" s="43"/>
      <c r="NDD1" s="43"/>
      <c r="NDE1" s="43"/>
      <c r="NDF1" s="43"/>
      <c r="NDG1" s="43"/>
      <c r="NDH1" s="43"/>
      <c r="NDI1" s="43"/>
      <c r="NDJ1" s="43"/>
      <c r="NDK1" s="43"/>
      <c r="NDL1" s="43"/>
      <c r="NDM1" s="43"/>
      <c r="NDN1" s="43"/>
      <c r="NDO1" s="43"/>
      <c r="NDP1" s="43"/>
      <c r="NDQ1" s="43"/>
      <c r="NDR1" s="43"/>
      <c r="NDS1" s="43"/>
      <c r="NDT1" s="43"/>
      <c r="NDU1" s="43"/>
      <c r="NDV1" s="43"/>
      <c r="NDW1" s="43"/>
      <c r="NDX1" s="43"/>
      <c r="NDY1" s="43"/>
      <c r="NDZ1" s="43"/>
      <c r="NEA1" s="43"/>
      <c r="NEB1" s="43"/>
      <c r="NEC1" s="43"/>
      <c r="NED1" s="43"/>
      <c r="NEE1" s="43"/>
      <c r="NEF1" s="43"/>
      <c r="NEG1" s="43"/>
      <c r="NEH1" s="43"/>
      <c r="NEI1" s="43"/>
      <c r="NEJ1" s="43"/>
      <c r="NEK1" s="43"/>
      <c r="NEL1" s="43"/>
      <c r="NEM1" s="43"/>
      <c r="NEN1" s="43"/>
      <c r="NEO1" s="43"/>
      <c r="NEP1" s="43"/>
      <c r="NEQ1" s="43"/>
      <c r="NER1" s="43"/>
      <c r="NES1" s="43"/>
      <c r="NET1" s="43"/>
      <c r="NEU1" s="43"/>
      <c r="NEV1" s="43"/>
      <c r="NEW1" s="43"/>
      <c r="NEX1" s="43"/>
      <c r="NEY1" s="43"/>
      <c r="NEZ1" s="43"/>
      <c r="NFA1" s="43"/>
      <c r="NFB1" s="43"/>
      <c r="NFC1" s="43"/>
      <c r="NFD1" s="43"/>
      <c r="NFE1" s="43"/>
      <c r="NFF1" s="43"/>
      <c r="NFG1" s="43"/>
      <c r="NFH1" s="43"/>
      <c r="NFI1" s="43"/>
      <c r="NFJ1" s="43"/>
      <c r="NFK1" s="43"/>
      <c r="NFL1" s="43"/>
      <c r="NFM1" s="43"/>
      <c r="NFN1" s="43"/>
      <c r="NFO1" s="43"/>
      <c r="NFP1" s="43"/>
      <c r="NFQ1" s="43"/>
      <c r="NFR1" s="43"/>
      <c r="NFS1" s="43"/>
      <c r="NFT1" s="43"/>
      <c r="NFU1" s="43"/>
      <c r="NFV1" s="43"/>
      <c r="NFW1" s="43"/>
      <c r="NFX1" s="43"/>
      <c r="NFY1" s="43"/>
      <c r="NFZ1" s="43"/>
      <c r="NGA1" s="43"/>
      <c r="NGB1" s="43"/>
      <c r="NGC1" s="43"/>
      <c r="NGD1" s="43"/>
      <c r="NGE1" s="43"/>
      <c r="NGF1" s="43"/>
      <c r="NGG1" s="43"/>
      <c r="NGH1" s="43"/>
      <c r="NGI1" s="43"/>
      <c r="NGJ1" s="43"/>
      <c r="NGK1" s="43"/>
      <c r="NGL1" s="43"/>
      <c r="NGM1" s="43"/>
      <c r="NGN1" s="43"/>
      <c r="NGO1" s="43"/>
      <c r="NGP1" s="43"/>
      <c r="NGQ1" s="43"/>
      <c r="NGR1" s="43"/>
      <c r="NGS1" s="43"/>
      <c r="NGT1" s="43"/>
      <c r="NGU1" s="43"/>
      <c r="NGV1" s="43"/>
      <c r="NGW1" s="43"/>
      <c r="NGX1" s="43"/>
      <c r="NGY1" s="43"/>
      <c r="NGZ1" s="43"/>
      <c r="NHA1" s="43"/>
      <c r="NHB1" s="43"/>
      <c r="NHC1" s="43"/>
      <c r="NHD1" s="43"/>
      <c r="NHE1" s="43"/>
      <c r="NHF1" s="43"/>
      <c r="NHG1" s="43"/>
      <c r="NHH1" s="43"/>
      <c r="NHI1" s="43"/>
      <c r="NHJ1" s="43"/>
      <c r="NHK1" s="43"/>
      <c r="NHL1" s="43"/>
      <c r="NHM1" s="43"/>
      <c r="NHN1" s="43"/>
      <c r="NHO1" s="43"/>
      <c r="NHP1" s="43"/>
      <c r="NHQ1" s="43"/>
      <c r="NHR1" s="43"/>
      <c r="NHS1" s="43"/>
      <c r="NHT1" s="43"/>
      <c r="NHU1" s="43"/>
      <c r="NHV1" s="43"/>
      <c r="NHW1" s="43"/>
      <c r="NHX1" s="43"/>
      <c r="NHY1" s="43"/>
      <c r="NHZ1" s="43"/>
      <c r="NIA1" s="43"/>
      <c r="NIB1" s="43"/>
      <c r="NIC1" s="43"/>
      <c r="NID1" s="43"/>
      <c r="NIE1" s="43"/>
      <c r="NIF1" s="43"/>
      <c r="NIG1" s="43"/>
      <c r="NIH1" s="43"/>
      <c r="NII1" s="43"/>
      <c r="NIJ1" s="43"/>
      <c r="NIK1" s="43"/>
      <c r="NIL1" s="43"/>
      <c r="NIM1" s="43"/>
      <c r="NIN1" s="43"/>
      <c r="NIO1" s="43"/>
      <c r="NIP1" s="43"/>
      <c r="NIQ1" s="43"/>
      <c r="NIR1" s="43"/>
      <c r="NIS1" s="43"/>
      <c r="NIT1" s="43"/>
      <c r="NIU1" s="43"/>
      <c r="NIV1" s="43"/>
      <c r="NIW1" s="43"/>
      <c r="NIX1" s="43"/>
      <c r="NIY1" s="43"/>
      <c r="NIZ1" s="43"/>
      <c r="NJA1" s="43"/>
      <c r="NJB1" s="43"/>
      <c r="NJC1" s="43"/>
      <c r="NJD1" s="43"/>
      <c r="NJE1" s="43"/>
      <c r="NJF1" s="43"/>
      <c r="NJG1" s="43"/>
      <c r="NJH1" s="43"/>
      <c r="NJI1" s="43"/>
      <c r="NJJ1" s="43"/>
      <c r="NJK1" s="43"/>
      <c r="NJL1" s="43"/>
      <c r="NJM1" s="43"/>
      <c r="NJN1" s="43"/>
      <c r="NJO1" s="43"/>
      <c r="NJP1" s="43"/>
      <c r="NJQ1" s="43"/>
      <c r="NJR1" s="43"/>
      <c r="NJS1" s="43"/>
      <c r="NJT1" s="43"/>
      <c r="NJU1" s="43"/>
      <c r="NJV1" s="43"/>
      <c r="NJW1" s="43"/>
      <c r="NJX1" s="43"/>
      <c r="NJY1" s="43"/>
      <c r="NJZ1" s="43"/>
      <c r="NKA1" s="43"/>
      <c r="NKB1" s="43"/>
      <c r="NKC1" s="43"/>
      <c r="NKD1" s="43"/>
      <c r="NKE1" s="43"/>
      <c r="NKF1" s="43"/>
      <c r="NKG1" s="43"/>
      <c r="NKH1" s="43"/>
      <c r="NKI1" s="43"/>
      <c r="NKJ1" s="43"/>
      <c r="NKK1" s="43"/>
      <c r="NKL1" s="43"/>
      <c r="NKM1" s="43"/>
      <c r="NKN1" s="43"/>
      <c r="NKO1" s="43"/>
      <c r="NKP1" s="43"/>
      <c r="NKQ1" s="43"/>
      <c r="NKR1" s="43"/>
      <c r="NKS1" s="43"/>
      <c r="NKT1" s="43"/>
      <c r="NKU1" s="43"/>
      <c r="NKV1" s="43"/>
      <c r="NKW1" s="43"/>
      <c r="NKX1" s="43"/>
      <c r="NKY1" s="43"/>
      <c r="NKZ1" s="43"/>
      <c r="NLA1" s="43"/>
      <c r="NLB1" s="43"/>
      <c r="NLC1" s="43"/>
      <c r="NLD1" s="43"/>
      <c r="NLE1" s="43"/>
      <c r="NLF1" s="43"/>
      <c r="NLG1" s="43"/>
      <c r="NLH1" s="43"/>
      <c r="NLI1" s="43"/>
      <c r="NLJ1" s="43"/>
      <c r="NLK1" s="43"/>
      <c r="NLL1" s="43"/>
      <c r="NLM1" s="43"/>
      <c r="NLN1" s="43"/>
      <c r="NLO1" s="43"/>
      <c r="NLP1" s="43"/>
      <c r="NLQ1" s="43"/>
      <c r="NLR1" s="43"/>
      <c r="NLS1" s="43"/>
      <c r="NLT1" s="43"/>
      <c r="NLU1" s="43"/>
      <c r="NLV1" s="43"/>
      <c r="NLW1" s="43"/>
      <c r="NLX1" s="43"/>
      <c r="NLY1" s="43"/>
      <c r="NLZ1" s="43"/>
      <c r="NMA1" s="43"/>
      <c r="NMB1" s="43"/>
      <c r="NMC1" s="43"/>
      <c r="NMD1" s="43"/>
      <c r="NME1" s="43"/>
      <c r="NMF1" s="43"/>
      <c r="NMG1" s="43"/>
      <c r="NMH1" s="43"/>
      <c r="NMI1" s="43"/>
      <c r="NMJ1" s="43"/>
      <c r="NMK1" s="43"/>
      <c r="NML1" s="43"/>
      <c r="NMM1" s="43"/>
      <c r="NMN1" s="43"/>
      <c r="NMO1" s="43"/>
      <c r="NMP1" s="43"/>
      <c r="NMQ1" s="43"/>
      <c r="NMR1" s="43"/>
      <c r="NMS1" s="43"/>
      <c r="NMT1" s="43"/>
      <c r="NMU1" s="43"/>
      <c r="NMV1" s="43"/>
      <c r="NMW1" s="43"/>
      <c r="NMX1" s="43"/>
      <c r="NMY1" s="43"/>
      <c r="NMZ1" s="43"/>
      <c r="NNA1" s="43"/>
      <c r="NNB1" s="43"/>
      <c r="NNC1" s="43"/>
      <c r="NND1" s="43"/>
      <c r="NNE1" s="43"/>
      <c r="NNF1" s="43"/>
      <c r="NNG1" s="43"/>
      <c r="NNH1" s="43"/>
      <c r="NNI1" s="43"/>
      <c r="NNJ1" s="43"/>
      <c r="NNK1" s="43"/>
      <c r="NNL1" s="43"/>
      <c r="NNM1" s="43"/>
      <c r="NNN1" s="43"/>
      <c r="NNO1" s="43"/>
      <c r="NNP1" s="43"/>
      <c r="NNQ1" s="43"/>
      <c r="NNR1" s="43"/>
      <c r="NNS1" s="43"/>
      <c r="NNT1" s="43"/>
      <c r="NNU1" s="43"/>
      <c r="NNV1" s="43"/>
      <c r="NNW1" s="43"/>
      <c r="NNX1" s="43"/>
      <c r="NNY1" s="43"/>
      <c r="NNZ1" s="43"/>
      <c r="NOA1" s="43"/>
      <c r="NOB1" s="43"/>
      <c r="NOC1" s="43"/>
      <c r="NOD1" s="43"/>
      <c r="NOE1" s="43"/>
      <c r="NOF1" s="43"/>
      <c r="NOG1" s="43"/>
      <c r="NOH1" s="43"/>
      <c r="NOI1" s="43"/>
      <c r="NOJ1" s="43"/>
      <c r="NOK1" s="43"/>
      <c r="NOL1" s="43"/>
      <c r="NOM1" s="43"/>
      <c r="NON1" s="43"/>
      <c r="NOO1" s="43"/>
      <c r="NOP1" s="43"/>
      <c r="NOQ1" s="43"/>
      <c r="NOR1" s="43"/>
      <c r="NOS1" s="43"/>
      <c r="NOT1" s="43"/>
      <c r="NOU1" s="43"/>
      <c r="NOV1" s="43"/>
      <c r="NOW1" s="43"/>
      <c r="NOX1" s="43"/>
      <c r="NOY1" s="43"/>
      <c r="NOZ1" s="43"/>
      <c r="NPA1" s="43"/>
      <c r="NPB1" s="43"/>
      <c r="NPC1" s="43"/>
      <c r="NPD1" s="43"/>
      <c r="NPE1" s="43"/>
      <c r="NPF1" s="43"/>
      <c r="NPG1" s="43"/>
      <c r="NPH1" s="43"/>
      <c r="NPI1" s="43"/>
      <c r="NPJ1" s="43"/>
      <c r="NPK1" s="43"/>
      <c r="NPL1" s="43"/>
      <c r="NPM1" s="43"/>
      <c r="NPN1" s="43"/>
      <c r="NPO1" s="43"/>
      <c r="NPP1" s="43"/>
      <c r="NPQ1" s="43"/>
      <c r="NPR1" s="43"/>
      <c r="NPS1" s="43"/>
      <c r="NPT1" s="43"/>
      <c r="NPU1" s="43"/>
      <c r="NPV1" s="43"/>
      <c r="NPW1" s="43"/>
      <c r="NPX1" s="43"/>
      <c r="NPY1" s="43"/>
      <c r="NPZ1" s="43"/>
      <c r="NQA1" s="43"/>
      <c r="NQB1" s="43"/>
      <c r="NQC1" s="43"/>
      <c r="NQD1" s="43"/>
      <c r="NQE1" s="43"/>
      <c r="NQF1" s="43"/>
      <c r="NQG1" s="43"/>
      <c r="NQH1" s="43"/>
      <c r="NQI1" s="43"/>
      <c r="NQJ1" s="43"/>
      <c r="NQK1" s="43"/>
      <c r="NQL1" s="43"/>
      <c r="NQM1" s="43"/>
      <c r="NQN1" s="43"/>
      <c r="NQO1" s="43"/>
      <c r="NQP1" s="43"/>
      <c r="NQQ1" s="43"/>
      <c r="NQR1" s="43"/>
      <c r="NQS1" s="43"/>
      <c r="NQT1" s="43"/>
      <c r="NQU1" s="43"/>
      <c r="NQV1" s="43"/>
      <c r="NQW1" s="43"/>
      <c r="NQX1" s="43"/>
      <c r="NQY1" s="43"/>
      <c r="NQZ1" s="43"/>
      <c r="NRA1" s="43"/>
      <c r="NRB1" s="43"/>
      <c r="NRC1" s="43"/>
      <c r="NRD1" s="43"/>
      <c r="NRE1" s="43"/>
      <c r="NRF1" s="43"/>
      <c r="NRG1" s="43"/>
      <c r="NRH1" s="43"/>
      <c r="NRI1" s="43"/>
      <c r="NRJ1" s="43"/>
      <c r="NRK1" s="43"/>
      <c r="NRL1" s="43"/>
      <c r="NRM1" s="43"/>
      <c r="NRN1" s="43"/>
      <c r="NRO1" s="43"/>
      <c r="NRP1" s="43"/>
      <c r="NRQ1" s="43"/>
      <c r="NRR1" s="43"/>
      <c r="NRS1" s="43"/>
      <c r="NRT1" s="43"/>
      <c r="NRU1" s="43"/>
      <c r="NRV1" s="43"/>
      <c r="NRW1" s="43"/>
      <c r="NRX1" s="43"/>
      <c r="NRY1" s="43"/>
      <c r="NRZ1" s="43"/>
      <c r="NSA1" s="43"/>
      <c r="NSB1" s="43"/>
      <c r="NSC1" s="43"/>
      <c r="NSD1" s="43"/>
      <c r="NSE1" s="43"/>
      <c r="NSF1" s="43"/>
      <c r="NSG1" s="43"/>
      <c r="NSH1" s="43"/>
      <c r="NSI1" s="43"/>
      <c r="NSJ1" s="43"/>
      <c r="NSK1" s="43"/>
      <c r="NSL1" s="43"/>
      <c r="NSM1" s="43"/>
      <c r="NSN1" s="43"/>
      <c r="NSO1" s="43"/>
      <c r="NSP1" s="43"/>
      <c r="NSQ1" s="43"/>
      <c r="NSR1" s="43"/>
      <c r="NSS1" s="43"/>
      <c r="NST1" s="43"/>
      <c r="NSU1" s="43"/>
      <c r="NSV1" s="43"/>
      <c r="NSW1" s="43"/>
      <c r="NSX1" s="43"/>
      <c r="NSY1" s="43"/>
      <c r="NSZ1" s="43"/>
      <c r="NTA1" s="43"/>
      <c r="NTB1" s="43"/>
      <c r="NTC1" s="43"/>
      <c r="NTD1" s="43"/>
      <c r="NTE1" s="43"/>
      <c r="NTF1" s="43"/>
      <c r="NTG1" s="43"/>
      <c r="NTH1" s="43"/>
      <c r="NTI1" s="43"/>
      <c r="NTJ1" s="43"/>
      <c r="NTK1" s="43"/>
      <c r="NTL1" s="43"/>
      <c r="NTM1" s="43"/>
      <c r="NTN1" s="43"/>
      <c r="NTO1" s="43"/>
      <c r="NTP1" s="43"/>
      <c r="NTQ1" s="43"/>
      <c r="NTR1" s="43"/>
      <c r="NTS1" s="43"/>
      <c r="NTT1" s="43"/>
      <c r="NTU1" s="43"/>
      <c r="NTV1" s="43"/>
      <c r="NTW1" s="43"/>
      <c r="NTX1" s="43"/>
      <c r="NTY1" s="43"/>
      <c r="NTZ1" s="43"/>
      <c r="NUA1" s="43"/>
      <c r="NUB1" s="43"/>
      <c r="NUC1" s="43"/>
      <c r="NUD1" s="43"/>
      <c r="NUE1" s="43"/>
      <c r="NUF1" s="43"/>
      <c r="NUG1" s="43"/>
      <c r="NUH1" s="43"/>
      <c r="NUI1" s="43"/>
      <c r="NUJ1" s="43"/>
      <c r="NUK1" s="43"/>
      <c r="NUL1" s="43"/>
      <c r="NUM1" s="43"/>
      <c r="NUN1" s="43"/>
      <c r="NUO1" s="43"/>
      <c r="NUP1" s="43"/>
      <c r="NUQ1" s="43"/>
      <c r="NUR1" s="43"/>
      <c r="NUS1" s="43"/>
      <c r="NUT1" s="43"/>
      <c r="NUU1" s="43"/>
      <c r="NUV1" s="43"/>
      <c r="NUW1" s="43"/>
      <c r="NUX1" s="43"/>
      <c r="NUY1" s="43"/>
      <c r="NUZ1" s="43"/>
      <c r="NVA1" s="43"/>
      <c r="NVB1" s="43"/>
      <c r="NVC1" s="43"/>
      <c r="NVD1" s="43"/>
      <c r="NVE1" s="43"/>
      <c r="NVF1" s="43"/>
      <c r="NVG1" s="43"/>
      <c r="NVH1" s="43"/>
      <c r="NVI1" s="43"/>
      <c r="NVJ1" s="43"/>
      <c r="NVK1" s="43"/>
      <c r="NVL1" s="43"/>
      <c r="NVM1" s="43"/>
      <c r="NVN1" s="43"/>
      <c r="NVO1" s="43"/>
      <c r="NVP1" s="43"/>
      <c r="NVQ1" s="43"/>
      <c r="NVR1" s="43"/>
      <c r="NVS1" s="43"/>
      <c r="NVT1" s="43"/>
      <c r="NVU1" s="43"/>
      <c r="NVV1" s="43"/>
      <c r="NVW1" s="43"/>
      <c r="NVX1" s="43"/>
      <c r="NVY1" s="43"/>
      <c r="NVZ1" s="43"/>
      <c r="NWA1" s="43"/>
      <c r="NWB1" s="43"/>
      <c r="NWC1" s="43"/>
      <c r="NWD1" s="43"/>
      <c r="NWE1" s="43"/>
      <c r="NWF1" s="43"/>
      <c r="NWG1" s="43"/>
      <c r="NWH1" s="43"/>
      <c r="NWI1" s="43"/>
      <c r="NWJ1" s="43"/>
      <c r="NWK1" s="43"/>
      <c r="NWL1" s="43"/>
      <c r="NWM1" s="43"/>
      <c r="NWN1" s="43"/>
      <c r="NWO1" s="43"/>
      <c r="NWP1" s="43"/>
      <c r="NWQ1" s="43"/>
      <c r="NWR1" s="43"/>
      <c r="NWS1" s="43"/>
      <c r="NWT1" s="43"/>
      <c r="NWU1" s="43"/>
      <c r="NWV1" s="43"/>
      <c r="NWW1" s="43"/>
      <c r="NWX1" s="43"/>
      <c r="NWY1" s="43"/>
      <c r="NWZ1" s="43"/>
      <c r="NXA1" s="43"/>
      <c r="NXB1" s="43"/>
      <c r="NXC1" s="43"/>
      <c r="NXD1" s="43"/>
      <c r="NXE1" s="43"/>
      <c r="NXF1" s="43"/>
      <c r="NXG1" s="43"/>
      <c r="NXH1" s="43"/>
      <c r="NXI1" s="43"/>
      <c r="NXJ1" s="43"/>
      <c r="NXK1" s="43"/>
      <c r="NXL1" s="43"/>
      <c r="NXM1" s="43"/>
      <c r="NXN1" s="43"/>
      <c r="NXO1" s="43"/>
      <c r="NXP1" s="43"/>
      <c r="NXQ1" s="43"/>
      <c r="NXR1" s="43"/>
      <c r="NXS1" s="43"/>
      <c r="NXT1" s="43"/>
      <c r="NXU1" s="43"/>
      <c r="NXV1" s="43"/>
      <c r="NXW1" s="43"/>
      <c r="NXX1" s="43"/>
      <c r="NXY1" s="43"/>
      <c r="NXZ1" s="43"/>
      <c r="NYA1" s="43"/>
      <c r="NYB1" s="43"/>
      <c r="NYC1" s="43"/>
      <c r="NYD1" s="43"/>
      <c r="NYE1" s="43"/>
      <c r="NYF1" s="43"/>
      <c r="NYG1" s="43"/>
      <c r="NYH1" s="43"/>
      <c r="NYI1" s="43"/>
      <c r="NYJ1" s="43"/>
      <c r="NYK1" s="43"/>
      <c r="NYL1" s="43"/>
      <c r="NYM1" s="43"/>
      <c r="NYN1" s="43"/>
      <c r="NYO1" s="43"/>
      <c r="NYP1" s="43"/>
      <c r="NYQ1" s="43"/>
      <c r="NYR1" s="43"/>
      <c r="NYS1" s="43"/>
      <c r="NYT1" s="43"/>
      <c r="NYU1" s="43"/>
      <c r="NYV1" s="43"/>
      <c r="NYW1" s="43"/>
      <c r="NYX1" s="43"/>
      <c r="NYY1" s="43"/>
      <c r="NYZ1" s="43"/>
      <c r="NZA1" s="43"/>
      <c r="NZB1" s="43"/>
      <c r="NZC1" s="43"/>
      <c r="NZD1" s="43"/>
      <c r="NZE1" s="43"/>
      <c r="NZF1" s="43"/>
      <c r="NZG1" s="43"/>
      <c r="NZH1" s="43"/>
      <c r="NZI1" s="43"/>
      <c r="NZJ1" s="43"/>
      <c r="NZK1" s="43"/>
      <c r="NZL1" s="43"/>
      <c r="NZM1" s="43"/>
      <c r="NZN1" s="43"/>
      <c r="NZO1" s="43"/>
      <c r="NZP1" s="43"/>
      <c r="NZQ1" s="43"/>
      <c r="NZR1" s="43"/>
      <c r="NZS1" s="43"/>
      <c r="NZT1" s="43"/>
      <c r="NZU1" s="43"/>
      <c r="NZV1" s="43"/>
      <c r="NZW1" s="43"/>
      <c r="NZX1" s="43"/>
      <c r="NZY1" s="43"/>
      <c r="NZZ1" s="43"/>
      <c r="OAA1" s="43"/>
      <c r="OAB1" s="43"/>
      <c r="OAC1" s="43"/>
      <c r="OAD1" s="43"/>
      <c r="OAE1" s="43"/>
      <c r="OAF1" s="43"/>
      <c r="OAG1" s="43"/>
      <c r="OAH1" s="43"/>
      <c r="OAI1" s="43"/>
      <c r="OAJ1" s="43"/>
      <c r="OAK1" s="43"/>
      <c r="OAL1" s="43"/>
      <c r="OAM1" s="43"/>
      <c r="OAN1" s="43"/>
      <c r="OAO1" s="43"/>
      <c r="OAP1" s="43"/>
      <c r="OAQ1" s="43"/>
      <c r="OAR1" s="43"/>
      <c r="OAS1" s="43"/>
      <c r="OAT1" s="43"/>
      <c r="OAU1" s="43"/>
      <c r="OAV1" s="43"/>
      <c r="OAW1" s="43"/>
      <c r="OAX1" s="43"/>
      <c r="OAY1" s="43"/>
      <c r="OAZ1" s="43"/>
      <c r="OBA1" s="43"/>
      <c r="OBB1" s="43"/>
      <c r="OBC1" s="43"/>
      <c r="OBD1" s="43"/>
      <c r="OBE1" s="43"/>
      <c r="OBF1" s="43"/>
      <c r="OBG1" s="43"/>
      <c r="OBH1" s="43"/>
      <c r="OBI1" s="43"/>
      <c r="OBJ1" s="43"/>
      <c r="OBK1" s="43"/>
      <c r="OBL1" s="43"/>
      <c r="OBM1" s="43"/>
      <c r="OBN1" s="43"/>
      <c r="OBO1" s="43"/>
      <c r="OBP1" s="43"/>
      <c r="OBQ1" s="43"/>
      <c r="OBR1" s="43"/>
      <c r="OBS1" s="43"/>
      <c r="OBT1" s="43"/>
      <c r="OBU1" s="43"/>
      <c r="OBV1" s="43"/>
      <c r="OBW1" s="43"/>
      <c r="OBX1" s="43"/>
      <c r="OBY1" s="43"/>
      <c r="OBZ1" s="43"/>
      <c r="OCA1" s="43"/>
      <c r="OCB1" s="43"/>
      <c r="OCC1" s="43"/>
      <c r="OCD1" s="43"/>
      <c r="OCE1" s="43"/>
      <c r="OCF1" s="43"/>
      <c r="OCG1" s="43"/>
      <c r="OCH1" s="43"/>
      <c r="OCI1" s="43"/>
      <c r="OCJ1" s="43"/>
      <c r="OCK1" s="43"/>
      <c r="OCL1" s="43"/>
      <c r="OCM1" s="43"/>
      <c r="OCN1" s="43"/>
      <c r="OCO1" s="43"/>
      <c r="OCP1" s="43"/>
      <c r="OCQ1" s="43"/>
      <c r="OCR1" s="43"/>
      <c r="OCS1" s="43"/>
      <c r="OCT1" s="43"/>
      <c r="OCU1" s="43"/>
      <c r="OCV1" s="43"/>
      <c r="OCW1" s="43"/>
      <c r="OCX1" s="43"/>
      <c r="OCY1" s="43"/>
      <c r="OCZ1" s="43"/>
      <c r="ODA1" s="43"/>
      <c r="ODB1" s="43"/>
      <c r="ODC1" s="43"/>
      <c r="ODD1" s="43"/>
      <c r="ODE1" s="43"/>
      <c r="ODF1" s="43"/>
      <c r="ODG1" s="43"/>
      <c r="ODH1" s="43"/>
      <c r="ODI1" s="43"/>
      <c r="ODJ1" s="43"/>
      <c r="ODK1" s="43"/>
      <c r="ODL1" s="43"/>
      <c r="ODM1" s="43"/>
      <c r="ODN1" s="43"/>
      <c r="ODO1" s="43"/>
      <c r="ODP1" s="43"/>
      <c r="ODQ1" s="43"/>
      <c r="ODR1" s="43"/>
      <c r="ODS1" s="43"/>
      <c r="ODT1" s="43"/>
      <c r="ODU1" s="43"/>
      <c r="ODV1" s="43"/>
      <c r="ODW1" s="43"/>
      <c r="ODX1" s="43"/>
      <c r="ODY1" s="43"/>
      <c r="ODZ1" s="43"/>
      <c r="OEA1" s="43"/>
      <c r="OEB1" s="43"/>
      <c r="OEC1" s="43"/>
      <c r="OED1" s="43"/>
      <c r="OEE1" s="43"/>
      <c r="OEF1" s="43"/>
      <c r="OEG1" s="43"/>
      <c r="OEH1" s="43"/>
      <c r="OEI1" s="43"/>
      <c r="OEJ1" s="43"/>
      <c r="OEK1" s="43"/>
      <c r="OEL1" s="43"/>
      <c r="OEM1" s="43"/>
      <c r="OEN1" s="43"/>
      <c r="OEO1" s="43"/>
      <c r="OEP1" s="43"/>
      <c r="OEQ1" s="43"/>
      <c r="OER1" s="43"/>
      <c r="OES1" s="43"/>
      <c r="OET1" s="43"/>
      <c r="OEU1" s="43"/>
      <c r="OEV1" s="43"/>
      <c r="OEW1" s="43"/>
      <c r="OEX1" s="43"/>
      <c r="OEY1" s="43"/>
      <c r="OEZ1" s="43"/>
      <c r="OFA1" s="43"/>
      <c r="OFB1" s="43"/>
      <c r="OFC1" s="43"/>
      <c r="OFD1" s="43"/>
      <c r="OFE1" s="43"/>
      <c r="OFF1" s="43"/>
      <c r="OFG1" s="43"/>
      <c r="OFH1" s="43"/>
      <c r="OFI1" s="43"/>
      <c r="OFJ1" s="43"/>
      <c r="OFK1" s="43"/>
      <c r="OFL1" s="43"/>
      <c r="OFM1" s="43"/>
      <c r="OFN1" s="43"/>
      <c r="OFO1" s="43"/>
      <c r="OFP1" s="43"/>
      <c r="OFQ1" s="43"/>
      <c r="OFR1" s="43"/>
      <c r="OFS1" s="43"/>
      <c r="OFT1" s="43"/>
      <c r="OFU1" s="43"/>
      <c r="OFV1" s="43"/>
      <c r="OFW1" s="43"/>
      <c r="OFX1" s="43"/>
      <c r="OFY1" s="43"/>
      <c r="OFZ1" s="43"/>
      <c r="OGA1" s="43"/>
      <c r="OGB1" s="43"/>
      <c r="OGC1" s="43"/>
      <c r="OGD1" s="43"/>
      <c r="OGE1" s="43"/>
      <c r="OGF1" s="43"/>
      <c r="OGG1" s="43"/>
      <c r="OGH1" s="43"/>
      <c r="OGI1" s="43"/>
      <c r="OGJ1" s="43"/>
      <c r="OGK1" s="43"/>
      <c r="OGL1" s="43"/>
      <c r="OGM1" s="43"/>
      <c r="OGN1" s="43"/>
      <c r="OGO1" s="43"/>
      <c r="OGP1" s="43"/>
      <c r="OGQ1" s="43"/>
      <c r="OGR1" s="43"/>
      <c r="OGS1" s="43"/>
      <c r="OGT1" s="43"/>
      <c r="OGU1" s="43"/>
      <c r="OGV1" s="43"/>
      <c r="OGW1" s="43"/>
      <c r="OGX1" s="43"/>
      <c r="OGY1" s="43"/>
      <c r="OGZ1" s="43"/>
      <c r="OHA1" s="43"/>
      <c r="OHB1" s="43"/>
      <c r="OHC1" s="43"/>
      <c r="OHD1" s="43"/>
      <c r="OHE1" s="43"/>
      <c r="OHF1" s="43"/>
      <c r="OHG1" s="43"/>
      <c r="OHH1" s="43"/>
      <c r="OHI1" s="43"/>
      <c r="OHJ1" s="43"/>
      <c r="OHK1" s="43"/>
      <c r="OHL1" s="43"/>
      <c r="OHM1" s="43"/>
      <c r="OHN1" s="43"/>
      <c r="OHO1" s="43"/>
      <c r="OHP1" s="43"/>
      <c r="OHQ1" s="43"/>
      <c r="OHR1" s="43"/>
      <c r="OHS1" s="43"/>
      <c r="OHT1" s="43"/>
      <c r="OHU1" s="43"/>
      <c r="OHV1" s="43"/>
      <c r="OHW1" s="43"/>
      <c r="OHX1" s="43"/>
      <c r="OHY1" s="43"/>
      <c r="OHZ1" s="43"/>
      <c r="OIA1" s="43"/>
      <c r="OIB1" s="43"/>
      <c r="OIC1" s="43"/>
      <c r="OID1" s="43"/>
      <c r="OIE1" s="43"/>
      <c r="OIF1" s="43"/>
      <c r="OIG1" s="43"/>
      <c r="OIH1" s="43"/>
      <c r="OII1" s="43"/>
      <c r="OIJ1" s="43"/>
      <c r="OIK1" s="43"/>
      <c r="OIL1" s="43"/>
      <c r="OIM1" s="43"/>
      <c r="OIN1" s="43"/>
      <c r="OIO1" s="43"/>
      <c r="OIP1" s="43"/>
      <c r="OIQ1" s="43"/>
      <c r="OIR1" s="43"/>
      <c r="OIS1" s="43"/>
      <c r="OIT1" s="43"/>
      <c r="OIU1" s="43"/>
      <c r="OIV1" s="43"/>
      <c r="OIW1" s="43"/>
      <c r="OIX1" s="43"/>
      <c r="OIY1" s="43"/>
      <c r="OIZ1" s="43"/>
      <c r="OJA1" s="43"/>
      <c r="OJB1" s="43"/>
      <c r="OJC1" s="43"/>
      <c r="OJD1" s="43"/>
      <c r="OJE1" s="43"/>
      <c r="OJF1" s="43"/>
      <c r="OJG1" s="43"/>
      <c r="OJH1" s="43"/>
      <c r="OJI1" s="43"/>
      <c r="OJJ1" s="43"/>
      <c r="OJK1" s="43"/>
      <c r="OJL1" s="43"/>
      <c r="OJM1" s="43"/>
      <c r="OJN1" s="43"/>
      <c r="OJO1" s="43"/>
      <c r="OJP1" s="43"/>
      <c r="OJQ1" s="43"/>
      <c r="OJR1" s="43"/>
      <c r="OJS1" s="43"/>
      <c r="OJT1" s="43"/>
      <c r="OJU1" s="43"/>
      <c r="OJV1" s="43"/>
      <c r="OJW1" s="43"/>
      <c r="OJX1" s="43"/>
      <c r="OJY1" s="43"/>
      <c r="OJZ1" s="43"/>
      <c r="OKA1" s="43"/>
      <c r="OKB1" s="43"/>
      <c r="OKC1" s="43"/>
      <c r="OKD1" s="43"/>
      <c r="OKE1" s="43"/>
      <c r="OKF1" s="43"/>
      <c r="OKG1" s="43"/>
      <c r="OKH1" s="43"/>
      <c r="OKI1" s="43"/>
      <c r="OKJ1" s="43"/>
      <c r="OKK1" s="43"/>
      <c r="OKL1" s="43"/>
      <c r="OKM1" s="43"/>
      <c r="OKN1" s="43"/>
      <c r="OKO1" s="43"/>
      <c r="OKP1" s="43"/>
      <c r="OKQ1" s="43"/>
      <c r="OKR1" s="43"/>
      <c r="OKS1" s="43"/>
      <c r="OKT1" s="43"/>
      <c r="OKU1" s="43"/>
      <c r="OKV1" s="43"/>
      <c r="OKW1" s="43"/>
      <c r="OKX1" s="43"/>
      <c r="OKY1" s="43"/>
      <c r="OKZ1" s="43"/>
      <c r="OLA1" s="43"/>
      <c r="OLB1" s="43"/>
      <c r="OLC1" s="43"/>
      <c r="OLD1" s="43"/>
      <c r="OLE1" s="43"/>
      <c r="OLF1" s="43"/>
      <c r="OLG1" s="43"/>
      <c r="OLH1" s="43"/>
      <c r="OLI1" s="43"/>
      <c r="OLJ1" s="43"/>
      <c r="OLK1" s="43"/>
      <c r="OLL1" s="43"/>
      <c r="OLM1" s="43"/>
      <c r="OLN1" s="43"/>
      <c r="OLO1" s="43"/>
      <c r="OLP1" s="43"/>
      <c r="OLQ1" s="43"/>
      <c r="OLR1" s="43"/>
      <c r="OLS1" s="43"/>
      <c r="OLT1" s="43"/>
      <c r="OLU1" s="43"/>
      <c r="OLV1" s="43"/>
      <c r="OLW1" s="43"/>
      <c r="OLX1" s="43"/>
      <c r="OLY1" s="43"/>
      <c r="OLZ1" s="43"/>
      <c r="OMA1" s="43"/>
      <c r="OMB1" s="43"/>
      <c r="OMC1" s="43"/>
      <c r="OMD1" s="43"/>
      <c r="OME1" s="43"/>
      <c r="OMF1" s="43"/>
      <c r="OMG1" s="43"/>
      <c r="OMH1" s="43"/>
      <c r="OMI1" s="43"/>
      <c r="OMJ1" s="43"/>
      <c r="OMK1" s="43"/>
      <c r="OML1" s="43"/>
      <c r="OMM1" s="43"/>
      <c r="OMN1" s="43"/>
      <c r="OMO1" s="43"/>
      <c r="OMP1" s="43"/>
      <c r="OMQ1" s="43"/>
      <c r="OMR1" s="43"/>
      <c r="OMS1" s="43"/>
      <c r="OMT1" s="43"/>
      <c r="OMU1" s="43"/>
      <c r="OMV1" s="43"/>
      <c r="OMW1" s="43"/>
      <c r="OMX1" s="43"/>
      <c r="OMY1" s="43"/>
      <c r="OMZ1" s="43"/>
      <c r="ONA1" s="43"/>
      <c r="ONB1" s="43"/>
      <c r="ONC1" s="43"/>
      <c r="OND1" s="43"/>
      <c r="ONE1" s="43"/>
      <c r="ONF1" s="43"/>
      <c r="ONG1" s="43"/>
      <c r="ONH1" s="43"/>
      <c r="ONI1" s="43"/>
      <c r="ONJ1" s="43"/>
      <c r="ONK1" s="43"/>
      <c r="ONL1" s="43"/>
      <c r="ONM1" s="43"/>
      <c r="ONN1" s="43"/>
      <c r="ONO1" s="43"/>
      <c r="ONP1" s="43"/>
      <c r="ONQ1" s="43"/>
      <c r="ONR1" s="43"/>
      <c r="ONS1" s="43"/>
      <c r="ONT1" s="43"/>
      <c r="ONU1" s="43"/>
      <c r="ONV1" s="43"/>
      <c r="ONW1" s="43"/>
      <c r="ONX1" s="43"/>
      <c r="ONY1" s="43"/>
      <c r="ONZ1" s="43"/>
      <c r="OOA1" s="43"/>
      <c r="OOB1" s="43"/>
      <c r="OOC1" s="43"/>
      <c r="OOD1" s="43"/>
      <c r="OOE1" s="43"/>
      <c r="OOF1" s="43"/>
      <c r="OOG1" s="43"/>
      <c r="OOH1" s="43"/>
      <c r="OOI1" s="43"/>
      <c r="OOJ1" s="43"/>
      <c r="OOK1" s="43"/>
      <c r="OOL1" s="43"/>
      <c r="OOM1" s="43"/>
      <c r="OON1" s="43"/>
      <c r="OOO1" s="43"/>
      <c r="OOP1" s="43"/>
      <c r="OOQ1" s="43"/>
      <c r="OOR1" s="43"/>
      <c r="OOS1" s="43"/>
      <c r="OOT1" s="43"/>
      <c r="OOU1" s="43"/>
      <c r="OOV1" s="43"/>
      <c r="OOW1" s="43"/>
      <c r="OOX1" s="43"/>
      <c r="OOY1" s="43"/>
      <c r="OOZ1" s="43"/>
      <c r="OPA1" s="43"/>
      <c r="OPB1" s="43"/>
      <c r="OPC1" s="43"/>
      <c r="OPD1" s="43"/>
      <c r="OPE1" s="43"/>
      <c r="OPF1" s="43"/>
      <c r="OPG1" s="43"/>
      <c r="OPH1" s="43"/>
      <c r="OPI1" s="43"/>
      <c r="OPJ1" s="43"/>
      <c r="OPK1" s="43"/>
      <c r="OPL1" s="43"/>
      <c r="OPM1" s="43"/>
      <c r="OPN1" s="43"/>
      <c r="OPO1" s="43"/>
      <c r="OPP1" s="43"/>
      <c r="OPQ1" s="43"/>
      <c r="OPR1" s="43"/>
      <c r="OPS1" s="43"/>
      <c r="OPT1" s="43"/>
      <c r="OPU1" s="43"/>
      <c r="OPV1" s="43"/>
      <c r="OPW1" s="43"/>
      <c r="OPX1" s="43"/>
      <c r="OPY1" s="43"/>
      <c r="OPZ1" s="43"/>
      <c r="OQA1" s="43"/>
      <c r="OQB1" s="43"/>
      <c r="OQC1" s="43"/>
      <c r="OQD1" s="43"/>
      <c r="OQE1" s="43"/>
      <c r="OQF1" s="43"/>
      <c r="OQG1" s="43"/>
      <c r="OQH1" s="43"/>
      <c r="OQI1" s="43"/>
      <c r="OQJ1" s="43"/>
      <c r="OQK1" s="43"/>
      <c r="OQL1" s="43"/>
      <c r="OQM1" s="43"/>
      <c r="OQN1" s="43"/>
      <c r="OQO1" s="43"/>
      <c r="OQP1" s="43"/>
      <c r="OQQ1" s="43"/>
      <c r="OQR1" s="43"/>
      <c r="OQS1" s="43"/>
      <c r="OQT1" s="43"/>
      <c r="OQU1" s="43"/>
      <c r="OQV1" s="43"/>
      <c r="OQW1" s="43"/>
      <c r="OQX1" s="43"/>
      <c r="OQY1" s="43"/>
      <c r="OQZ1" s="43"/>
      <c r="ORA1" s="43"/>
      <c r="ORB1" s="43"/>
      <c r="ORC1" s="43"/>
      <c r="ORD1" s="43"/>
      <c r="ORE1" s="43"/>
      <c r="ORF1" s="43"/>
      <c r="ORG1" s="43"/>
      <c r="ORH1" s="43"/>
      <c r="ORI1" s="43"/>
      <c r="ORJ1" s="43"/>
      <c r="ORK1" s="43"/>
      <c r="ORL1" s="43"/>
      <c r="ORM1" s="43"/>
      <c r="ORN1" s="43"/>
      <c r="ORO1" s="43"/>
      <c r="ORP1" s="43"/>
      <c r="ORQ1" s="43"/>
      <c r="ORR1" s="43"/>
      <c r="ORS1" s="43"/>
      <c r="ORT1" s="43"/>
      <c r="ORU1" s="43"/>
      <c r="ORV1" s="43"/>
      <c r="ORW1" s="43"/>
      <c r="ORX1" s="43"/>
      <c r="ORY1" s="43"/>
      <c r="ORZ1" s="43"/>
      <c r="OSA1" s="43"/>
      <c r="OSB1" s="43"/>
      <c r="OSC1" s="43"/>
      <c r="OSD1" s="43"/>
      <c r="OSE1" s="43"/>
      <c r="OSF1" s="43"/>
      <c r="OSG1" s="43"/>
      <c r="OSH1" s="43"/>
      <c r="OSI1" s="43"/>
      <c r="OSJ1" s="43"/>
      <c r="OSK1" s="43"/>
      <c r="OSL1" s="43"/>
      <c r="OSM1" s="43"/>
      <c r="OSN1" s="43"/>
      <c r="OSO1" s="43"/>
      <c r="OSP1" s="43"/>
      <c r="OSQ1" s="43"/>
      <c r="OSR1" s="43"/>
      <c r="OSS1" s="43"/>
      <c r="OST1" s="43"/>
      <c r="OSU1" s="43"/>
      <c r="OSV1" s="43"/>
      <c r="OSW1" s="43"/>
      <c r="OSX1" s="43"/>
      <c r="OSY1" s="43"/>
      <c r="OSZ1" s="43"/>
      <c r="OTA1" s="43"/>
      <c r="OTB1" s="43"/>
      <c r="OTC1" s="43"/>
      <c r="OTD1" s="43"/>
      <c r="OTE1" s="43"/>
      <c r="OTF1" s="43"/>
      <c r="OTG1" s="43"/>
      <c r="OTH1" s="43"/>
      <c r="OTI1" s="43"/>
      <c r="OTJ1" s="43"/>
      <c r="OTK1" s="43"/>
      <c r="OTL1" s="43"/>
      <c r="OTM1" s="43"/>
      <c r="OTN1" s="43"/>
      <c r="OTO1" s="43"/>
      <c r="OTP1" s="43"/>
      <c r="OTQ1" s="43"/>
      <c r="OTR1" s="43"/>
      <c r="OTS1" s="43"/>
      <c r="OTT1" s="43"/>
      <c r="OTU1" s="43"/>
      <c r="OTV1" s="43"/>
      <c r="OTW1" s="43"/>
      <c r="OTX1" s="43"/>
      <c r="OTY1" s="43"/>
      <c r="OTZ1" s="43"/>
      <c r="OUA1" s="43"/>
      <c r="OUB1" s="43"/>
      <c r="OUC1" s="43"/>
      <c r="OUD1" s="43"/>
      <c r="OUE1" s="43"/>
      <c r="OUF1" s="43"/>
      <c r="OUG1" s="43"/>
      <c r="OUH1" s="43"/>
      <c r="OUI1" s="43"/>
      <c r="OUJ1" s="43"/>
      <c r="OUK1" s="43"/>
      <c r="OUL1" s="43"/>
      <c r="OUM1" s="43"/>
      <c r="OUN1" s="43"/>
      <c r="OUO1" s="43"/>
      <c r="OUP1" s="43"/>
      <c r="OUQ1" s="43"/>
      <c r="OUR1" s="43"/>
      <c r="OUS1" s="43"/>
      <c r="OUT1" s="43"/>
      <c r="OUU1" s="43"/>
      <c r="OUV1" s="43"/>
      <c r="OUW1" s="43"/>
      <c r="OUX1" s="43"/>
      <c r="OUY1" s="43"/>
      <c r="OUZ1" s="43"/>
      <c r="OVA1" s="43"/>
      <c r="OVB1" s="43"/>
      <c r="OVC1" s="43"/>
      <c r="OVD1" s="43"/>
      <c r="OVE1" s="43"/>
      <c r="OVF1" s="43"/>
      <c r="OVG1" s="43"/>
      <c r="OVH1" s="43"/>
      <c r="OVI1" s="43"/>
      <c r="OVJ1" s="43"/>
      <c r="OVK1" s="43"/>
      <c r="OVL1" s="43"/>
      <c r="OVM1" s="43"/>
      <c r="OVN1" s="43"/>
      <c r="OVO1" s="43"/>
      <c r="OVP1" s="43"/>
      <c r="OVQ1" s="43"/>
      <c r="OVR1" s="43"/>
      <c r="OVS1" s="43"/>
      <c r="OVT1" s="43"/>
      <c r="OVU1" s="43"/>
      <c r="OVV1" s="43"/>
      <c r="OVW1" s="43"/>
      <c r="OVX1" s="43"/>
      <c r="OVY1" s="43"/>
      <c r="OVZ1" s="43"/>
      <c r="OWA1" s="43"/>
      <c r="OWB1" s="43"/>
      <c r="OWC1" s="43"/>
      <c r="OWD1" s="43"/>
      <c r="OWE1" s="43"/>
      <c r="OWF1" s="43"/>
      <c r="OWG1" s="43"/>
      <c r="OWH1" s="43"/>
      <c r="OWI1" s="43"/>
      <c r="OWJ1" s="43"/>
      <c r="OWK1" s="43"/>
      <c r="OWL1" s="43"/>
      <c r="OWM1" s="43"/>
      <c r="OWN1" s="43"/>
      <c r="OWO1" s="43"/>
      <c r="OWP1" s="43"/>
      <c r="OWQ1" s="43"/>
      <c r="OWR1" s="43"/>
      <c r="OWS1" s="43"/>
      <c r="OWT1" s="43"/>
      <c r="OWU1" s="43"/>
      <c r="OWV1" s="43"/>
      <c r="OWW1" s="43"/>
      <c r="OWX1" s="43"/>
      <c r="OWY1" s="43"/>
      <c r="OWZ1" s="43"/>
      <c r="OXA1" s="43"/>
      <c r="OXB1" s="43"/>
      <c r="OXC1" s="43"/>
      <c r="OXD1" s="43"/>
      <c r="OXE1" s="43"/>
      <c r="OXF1" s="43"/>
      <c r="OXG1" s="43"/>
      <c r="OXH1" s="43"/>
      <c r="OXI1" s="43"/>
      <c r="OXJ1" s="43"/>
      <c r="OXK1" s="43"/>
      <c r="OXL1" s="43"/>
      <c r="OXM1" s="43"/>
      <c r="OXN1" s="43"/>
      <c r="OXO1" s="43"/>
      <c r="OXP1" s="43"/>
      <c r="OXQ1" s="43"/>
      <c r="OXR1" s="43"/>
      <c r="OXS1" s="43"/>
      <c r="OXT1" s="43"/>
      <c r="OXU1" s="43"/>
      <c r="OXV1" s="43"/>
      <c r="OXW1" s="43"/>
      <c r="OXX1" s="43"/>
      <c r="OXY1" s="43"/>
      <c r="OXZ1" s="43"/>
      <c r="OYA1" s="43"/>
      <c r="OYB1" s="43"/>
      <c r="OYC1" s="43"/>
      <c r="OYD1" s="43"/>
      <c r="OYE1" s="43"/>
      <c r="OYF1" s="43"/>
      <c r="OYG1" s="43"/>
      <c r="OYH1" s="43"/>
      <c r="OYI1" s="43"/>
      <c r="OYJ1" s="43"/>
      <c r="OYK1" s="43"/>
      <c r="OYL1" s="43"/>
      <c r="OYM1" s="43"/>
      <c r="OYN1" s="43"/>
      <c r="OYO1" s="43"/>
      <c r="OYP1" s="43"/>
      <c r="OYQ1" s="43"/>
      <c r="OYR1" s="43"/>
      <c r="OYS1" s="43"/>
      <c r="OYT1" s="43"/>
      <c r="OYU1" s="43"/>
      <c r="OYV1" s="43"/>
      <c r="OYW1" s="43"/>
      <c r="OYX1" s="43"/>
      <c r="OYY1" s="43"/>
      <c r="OYZ1" s="43"/>
      <c r="OZA1" s="43"/>
      <c r="OZB1" s="43"/>
      <c r="OZC1" s="43"/>
      <c r="OZD1" s="43"/>
      <c r="OZE1" s="43"/>
      <c r="OZF1" s="43"/>
      <c r="OZG1" s="43"/>
      <c r="OZH1" s="43"/>
      <c r="OZI1" s="43"/>
      <c r="OZJ1" s="43"/>
      <c r="OZK1" s="43"/>
      <c r="OZL1" s="43"/>
      <c r="OZM1" s="43"/>
      <c r="OZN1" s="43"/>
      <c r="OZO1" s="43"/>
      <c r="OZP1" s="43"/>
      <c r="OZQ1" s="43"/>
      <c r="OZR1" s="43"/>
      <c r="OZS1" s="43"/>
      <c r="OZT1" s="43"/>
      <c r="OZU1" s="43"/>
      <c r="OZV1" s="43"/>
      <c r="OZW1" s="43"/>
      <c r="OZX1" s="43"/>
      <c r="OZY1" s="43"/>
      <c r="OZZ1" s="43"/>
      <c r="PAA1" s="43"/>
      <c r="PAB1" s="43"/>
      <c r="PAC1" s="43"/>
      <c r="PAD1" s="43"/>
      <c r="PAE1" s="43"/>
      <c r="PAF1" s="43"/>
      <c r="PAG1" s="43"/>
      <c r="PAH1" s="43"/>
      <c r="PAI1" s="43"/>
      <c r="PAJ1" s="43"/>
      <c r="PAK1" s="43"/>
      <c r="PAL1" s="43"/>
      <c r="PAM1" s="43"/>
      <c r="PAN1" s="43"/>
      <c r="PAO1" s="43"/>
      <c r="PAP1" s="43"/>
      <c r="PAQ1" s="43"/>
      <c r="PAR1" s="43"/>
      <c r="PAS1" s="43"/>
      <c r="PAT1" s="43"/>
      <c r="PAU1" s="43"/>
      <c r="PAV1" s="43"/>
      <c r="PAW1" s="43"/>
      <c r="PAX1" s="43"/>
      <c r="PAY1" s="43"/>
      <c r="PAZ1" s="43"/>
      <c r="PBA1" s="43"/>
      <c r="PBB1" s="43"/>
      <c r="PBC1" s="43"/>
      <c r="PBD1" s="43"/>
      <c r="PBE1" s="43"/>
      <c r="PBF1" s="43"/>
      <c r="PBG1" s="43"/>
      <c r="PBH1" s="43"/>
      <c r="PBI1" s="43"/>
      <c r="PBJ1" s="43"/>
      <c r="PBK1" s="43"/>
      <c r="PBL1" s="43"/>
      <c r="PBM1" s="43"/>
      <c r="PBN1" s="43"/>
      <c r="PBO1" s="43"/>
      <c r="PBP1" s="43"/>
      <c r="PBQ1" s="43"/>
      <c r="PBR1" s="43"/>
      <c r="PBS1" s="43"/>
      <c r="PBT1" s="43"/>
      <c r="PBU1" s="43"/>
      <c r="PBV1" s="43"/>
      <c r="PBW1" s="43"/>
      <c r="PBX1" s="43"/>
      <c r="PBY1" s="43"/>
      <c r="PBZ1" s="43"/>
      <c r="PCA1" s="43"/>
      <c r="PCB1" s="43"/>
      <c r="PCC1" s="43"/>
      <c r="PCD1" s="43"/>
      <c r="PCE1" s="43"/>
      <c r="PCF1" s="43"/>
      <c r="PCG1" s="43"/>
      <c r="PCH1" s="43"/>
      <c r="PCI1" s="43"/>
      <c r="PCJ1" s="43"/>
      <c r="PCK1" s="43"/>
      <c r="PCL1" s="43"/>
      <c r="PCM1" s="43"/>
      <c r="PCN1" s="43"/>
      <c r="PCO1" s="43"/>
      <c r="PCP1" s="43"/>
      <c r="PCQ1" s="43"/>
      <c r="PCR1" s="43"/>
      <c r="PCS1" s="43"/>
      <c r="PCT1" s="43"/>
      <c r="PCU1" s="43"/>
      <c r="PCV1" s="43"/>
      <c r="PCW1" s="43"/>
      <c r="PCX1" s="43"/>
      <c r="PCY1" s="43"/>
      <c r="PCZ1" s="43"/>
      <c r="PDA1" s="43"/>
      <c r="PDB1" s="43"/>
      <c r="PDC1" s="43"/>
      <c r="PDD1" s="43"/>
      <c r="PDE1" s="43"/>
      <c r="PDF1" s="43"/>
      <c r="PDG1" s="43"/>
      <c r="PDH1" s="43"/>
      <c r="PDI1" s="43"/>
      <c r="PDJ1" s="43"/>
      <c r="PDK1" s="43"/>
      <c r="PDL1" s="43"/>
      <c r="PDM1" s="43"/>
      <c r="PDN1" s="43"/>
      <c r="PDO1" s="43"/>
      <c r="PDP1" s="43"/>
      <c r="PDQ1" s="43"/>
      <c r="PDR1" s="43"/>
      <c r="PDS1" s="43"/>
      <c r="PDT1" s="43"/>
      <c r="PDU1" s="43"/>
      <c r="PDV1" s="43"/>
      <c r="PDW1" s="43"/>
      <c r="PDX1" s="43"/>
      <c r="PDY1" s="43"/>
      <c r="PDZ1" s="43"/>
      <c r="PEA1" s="43"/>
      <c r="PEB1" s="43"/>
      <c r="PEC1" s="43"/>
      <c r="PED1" s="43"/>
      <c r="PEE1" s="43"/>
      <c r="PEF1" s="43"/>
      <c r="PEG1" s="43"/>
      <c r="PEH1" s="43"/>
      <c r="PEI1" s="43"/>
      <c r="PEJ1" s="43"/>
      <c r="PEK1" s="43"/>
      <c r="PEL1" s="43"/>
      <c r="PEM1" s="43"/>
      <c r="PEN1" s="43"/>
      <c r="PEO1" s="43"/>
      <c r="PEP1" s="43"/>
      <c r="PEQ1" s="43"/>
      <c r="PER1" s="43"/>
      <c r="PES1" s="43"/>
      <c r="PET1" s="43"/>
      <c r="PEU1" s="43"/>
      <c r="PEV1" s="43"/>
      <c r="PEW1" s="43"/>
      <c r="PEX1" s="43"/>
      <c r="PEY1" s="43"/>
      <c r="PEZ1" s="43"/>
      <c r="PFA1" s="43"/>
      <c r="PFB1" s="43"/>
      <c r="PFC1" s="43"/>
      <c r="PFD1" s="43"/>
      <c r="PFE1" s="43"/>
      <c r="PFF1" s="43"/>
      <c r="PFG1" s="43"/>
      <c r="PFH1" s="43"/>
      <c r="PFI1" s="43"/>
      <c r="PFJ1" s="43"/>
      <c r="PFK1" s="43"/>
      <c r="PFL1" s="43"/>
      <c r="PFM1" s="43"/>
      <c r="PFN1" s="43"/>
      <c r="PFO1" s="43"/>
      <c r="PFP1" s="43"/>
      <c r="PFQ1" s="43"/>
      <c r="PFR1" s="43"/>
      <c r="PFS1" s="43"/>
      <c r="PFT1" s="43"/>
      <c r="PFU1" s="43"/>
      <c r="PFV1" s="43"/>
      <c r="PFW1" s="43"/>
      <c r="PFX1" s="43"/>
      <c r="PFY1" s="43"/>
      <c r="PFZ1" s="43"/>
      <c r="PGA1" s="43"/>
      <c r="PGB1" s="43"/>
      <c r="PGC1" s="43"/>
      <c r="PGD1" s="43"/>
      <c r="PGE1" s="43"/>
      <c r="PGF1" s="43"/>
      <c r="PGG1" s="43"/>
      <c r="PGH1" s="43"/>
      <c r="PGI1" s="43"/>
      <c r="PGJ1" s="43"/>
      <c r="PGK1" s="43"/>
      <c r="PGL1" s="43"/>
      <c r="PGM1" s="43"/>
      <c r="PGN1" s="43"/>
      <c r="PGO1" s="43"/>
      <c r="PGP1" s="43"/>
      <c r="PGQ1" s="43"/>
      <c r="PGR1" s="43"/>
      <c r="PGS1" s="43"/>
      <c r="PGT1" s="43"/>
      <c r="PGU1" s="43"/>
      <c r="PGV1" s="43"/>
      <c r="PGW1" s="43"/>
      <c r="PGX1" s="43"/>
      <c r="PGY1" s="43"/>
      <c r="PGZ1" s="43"/>
      <c r="PHA1" s="43"/>
      <c r="PHB1" s="43"/>
      <c r="PHC1" s="43"/>
      <c r="PHD1" s="43"/>
      <c r="PHE1" s="43"/>
      <c r="PHF1" s="43"/>
      <c r="PHG1" s="43"/>
      <c r="PHH1" s="43"/>
      <c r="PHI1" s="43"/>
      <c r="PHJ1" s="43"/>
      <c r="PHK1" s="43"/>
      <c r="PHL1" s="43"/>
      <c r="PHM1" s="43"/>
      <c r="PHN1" s="43"/>
      <c r="PHO1" s="43"/>
      <c r="PHP1" s="43"/>
      <c r="PHQ1" s="43"/>
      <c r="PHR1" s="43"/>
      <c r="PHS1" s="43"/>
      <c r="PHT1" s="43"/>
      <c r="PHU1" s="43"/>
      <c r="PHV1" s="43"/>
      <c r="PHW1" s="43"/>
      <c r="PHX1" s="43"/>
      <c r="PHY1" s="43"/>
      <c r="PHZ1" s="43"/>
      <c r="PIA1" s="43"/>
      <c r="PIB1" s="43"/>
      <c r="PIC1" s="43"/>
      <c r="PID1" s="43"/>
      <c r="PIE1" s="43"/>
      <c r="PIF1" s="43"/>
      <c r="PIG1" s="43"/>
      <c r="PIH1" s="43"/>
      <c r="PII1" s="43"/>
      <c r="PIJ1" s="43"/>
      <c r="PIK1" s="43"/>
      <c r="PIL1" s="43"/>
      <c r="PIM1" s="43"/>
      <c r="PIN1" s="43"/>
      <c r="PIO1" s="43"/>
      <c r="PIP1" s="43"/>
      <c r="PIQ1" s="43"/>
      <c r="PIR1" s="43"/>
      <c r="PIS1" s="43"/>
      <c r="PIT1" s="43"/>
      <c r="PIU1" s="43"/>
      <c r="PIV1" s="43"/>
      <c r="PIW1" s="43"/>
      <c r="PIX1" s="43"/>
      <c r="PIY1" s="43"/>
      <c r="PIZ1" s="43"/>
      <c r="PJA1" s="43"/>
      <c r="PJB1" s="43"/>
      <c r="PJC1" s="43"/>
      <c r="PJD1" s="43"/>
      <c r="PJE1" s="43"/>
      <c r="PJF1" s="43"/>
      <c r="PJG1" s="43"/>
      <c r="PJH1" s="43"/>
      <c r="PJI1" s="43"/>
      <c r="PJJ1" s="43"/>
      <c r="PJK1" s="43"/>
      <c r="PJL1" s="43"/>
      <c r="PJM1" s="43"/>
      <c r="PJN1" s="43"/>
      <c r="PJO1" s="43"/>
      <c r="PJP1" s="43"/>
      <c r="PJQ1" s="43"/>
      <c r="PJR1" s="43"/>
      <c r="PJS1" s="43"/>
      <c r="PJT1" s="43"/>
      <c r="PJU1" s="43"/>
      <c r="PJV1" s="43"/>
      <c r="PJW1" s="43"/>
      <c r="PJX1" s="43"/>
      <c r="PJY1" s="43"/>
      <c r="PJZ1" s="43"/>
      <c r="PKA1" s="43"/>
      <c r="PKB1" s="43"/>
      <c r="PKC1" s="43"/>
      <c r="PKD1" s="43"/>
      <c r="PKE1" s="43"/>
      <c r="PKF1" s="43"/>
      <c r="PKG1" s="43"/>
      <c r="PKH1" s="43"/>
      <c r="PKI1" s="43"/>
      <c r="PKJ1" s="43"/>
      <c r="PKK1" s="43"/>
      <c r="PKL1" s="43"/>
      <c r="PKM1" s="43"/>
      <c r="PKN1" s="43"/>
      <c r="PKO1" s="43"/>
      <c r="PKP1" s="43"/>
      <c r="PKQ1" s="43"/>
      <c r="PKR1" s="43"/>
      <c r="PKS1" s="43"/>
      <c r="PKT1" s="43"/>
      <c r="PKU1" s="43"/>
      <c r="PKV1" s="43"/>
      <c r="PKW1" s="43"/>
      <c r="PKX1" s="43"/>
      <c r="PKY1" s="43"/>
      <c r="PKZ1" s="43"/>
      <c r="PLA1" s="43"/>
      <c r="PLB1" s="43"/>
      <c r="PLC1" s="43"/>
      <c r="PLD1" s="43"/>
      <c r="PLE1" s="43"/>
      <c r="PLF1" s="43"/>
      <c r="PLG1" s="43"/>
      <c r="PLH1" s="43"/>
      <c r="PLI1" s="43"/>
      <c r="PLJ1" s="43"/>
      <c r="PLK1" s="43"/>
      <c r="PLL1" s="43"/>
      <c r="PLM1" s="43"/>
      <c r="PLN1" s="43"/>
      <c r="PLO1" s="43"/>
      <c r="PLP1" s="43"/>
      <c r="PLQ1" s="43"/>
      <c r="PLR1" s="43"/>
      <c r="PLS1" s="43"/>
      <c r="PLT1" s="43"/>
      <c r="PLU1" s="43"/>
      <c r="PLV1" s="43"/>
      <c r="PLW1" s="43"/>
      <c r="PLX1" s="43"/>
      <c r="PLY1" s="43"/>
      <c r="PLZ1" s="43"/>
      <c r="PMA1" s="43"/>
      <c r="PMB1" s="43"/>
      <c r="PMC1" s="43"/>
      <c r="PMD1" s="43"/>
      <c r="PME1" s="43"/>
      <c r="PMF1" s="43"/>
      <c r="PMG1" s="43"/>
      <c r="PMH1" s="43"/>
      <c r="PMI1" s="43"/>
      <c r="PMJ1" s="43"/>
      <c r="PMK1" s="43"/>
      <c r="PML1" s="43"/>
      <c r="PMM1" s="43"/>
      <c r="PMN1" s="43"/>
      <c r="PMO1" s="43"/>
      <c r="PMP1" s="43"/>
      <c r="PMQ1" s="43"/>
      <c r="PMR1" s="43"/>
      <c r="PMS1" s="43"/>
      <c r="PMT1" s="43"/>
      <c r="PMU1" s="43"/>
      <c r="PMV1" s="43"/>
      <c r="PMW1" s="43"/>
      <c r="PMX1" s="43"/>
      <c r="PMY1" s="43"/>
      <c r="PMZ1" s="43"/>
      <c r="PNA1" s="43"/>
      <c r="PNB1" s="43"/>
      <c r="PNC1" s="43"/>
      <c r="PND1" s="43"/>
      <c r="PNE1" s="43"/>
      <c r="PNF1" s="43"/>
      <c r="PNG1" s="43"/>
      <c r="PNH1" s="43"/>
      <c r="PNI1" s="43"/>
      <c r="PNJ1" s="43"/>
      <c r="PNK1" s="43"/>
      <c r="PNL1" s="43"/>
      <c r="PNM1" s="43"/>
      <c r="PNN1" s="43"/>
      <c r="PNO1" s="43"/>
      <c r="PNP1" s="43"/>
      <c r="PNQ1" s="43"/>
      <c r="PNR1" s="43"/>
      <c r="PNS1" s="43"/>
      <c r="PNT1" s="43"/>
      <c r="PNU1" s="43"/>
      <c r="PNV1" s="43"/>
      <c r="PNW1" s="43"/>
      <c r="PNX1" s="43"/>
      <c r="PNY1" s="43"/>
      <c r="PNZ1" s="43"/>
      <c r="POA1" s="43"/>
      <c r="POB1" s="43"/>
      <c r="POC1" s="43"/>
      <c r="POD1" s="43"/>
      <c r="POE1" s="43"/>
      <c r="POF1" s="43"/>
      <c r="POG1" s="43"/>
      <c r="POH1" s="43"/>
      <c r="POI1" s="43"/>
      <c r="POJ1" s="43"/>
      <c r="POK1" s="43"/>
      <c r="POL1" s="43"/>
      <c r="POM1" s="43"/>
      <c r="PON1" s="43"/>
      <c r="POO1" s="43"/>
      <c r="POP1" s="43"/>
      <c r="POQ1" s="43"/>
      <c r="POR1" s="43"/>
      <c r="POS1" s="43"/>
      <c r="POT1" s="43"/>
      <c r="POU1" s="43"/>
      <c r="POV1" s="43"/>
      <c r="POW1" s="43"/>
      <c r="POX1" s="43"/>
      <c r="POY1" s="43"/>
      <c r="POZ1" s="43"/>
      <c r="PPA1" s="43"/>
      <c r="PPB1" s="43"/>
      <c r="PPC1" s="43"/>
      <c r="PPD1" s="43"/>
      <c r="PPE1" s="43"/>
      <c r="PPF1" s="43"/>
      <c r="PPG1" s="43"/>
      <c r="PPH1" s="43"/>
      <c r="PPI1" s="43"/>
      <c r="PPJ1" s="43"/>
      <c r="PPK1" s="43"/>
      <c r="PPL1" s="43"/>
      <c r="PPM1" s="43"/>
      <c r="PPN1" s="43"/>
      <c r="PPO1" s="43"/>
      <c r="PPP1" s="43"/>
      <c r="PPQ1" s="43"/>
      <c r="PPR1" s="43"/>
      <c r="PPS1" s="43"/>
      <c r="PPT1" s="43"/>
      <c r="PPU1" s="43"/>
      <c r="PPV1" s="43"/>
      <c r="PPW1" s="43"/>
      <c r="PPX1" s="43"/>
      <c r="PPY1" s="43"/>
      <c r="PPZ1" s="43"/>
      <c r="PQA1" s="43"/>
      <c r="PQB1" s="43"/>
      <c r="PQC1" s="43"/>
      <c r="PQD1" s="43"/>
      <c r="PQE1" s="43"/>
      <c r="PQF1" s="43"/>
      <c r="PQG1" s="43"/>
      <c r="PQH1" s="43"/>
      <c r="PQI1" s="43"/>
      <c r="PQJ1" s="43"/>
      <c r="PQK1" s="43"/>
      <c r="PQL1" s="43"/>
      <c r="PQM1" s="43"/>
      <c r="PQN1" s="43"/>
      <c r="PQO1" s="43"/>
      <c r="PQP1" s="43"/>
      <c r="PQQ1" s="43"/>
      <c r="PQR1" s="43"/>
      <c r="PQS1" s="43"/>
      <c r="PQT1" s="43"/>
      <c r="PQU1" s="43"/>
      <c r="PQV1" s="43"/>
      <c r="PQW1" s="43"/>
      <c r="PQX1" s="43"/>
      <c r="PQY1" s="43"/>
      <c r="PQZ1" s="43"/>
      <c r="PRA1" s="43"/>
      <c r="PRB1" s="43"/>
      <c r="PRC1" s="43"/>
      <c r="PRD1" s="43"/>
      <c r="PRE1" s="43"/>
      <c r="PRF1" s="43"/>
      <c r="PRG1" s="43"/>
      <c r="PRH1" s="43"/>
      <c r="PRI1" s="43"/>
      <c r="PRJ1" s="43"/>
      <c r="PRK1" s="43"/>
      <c r="PRL1" s="43"/>
      <c r="PRM1" s="43"/>
      <c r="PRN1" s="43"/>
      <c r="PRO1" s="43"/>
      <c r="PRP1" s="43"/>
      <c r="PRQ1" s="43"/>
      <c r="PRR1" s="43"/>
      <c r="PRS1" s="43"/>
      <c r="PRT1" s="43"/>
      <c r="PRU1" s="43"/>
      <c r="PRV1" s="43"/>
      <c r="PRW1" s="43"/>
      <c r="PRX1" s="43"/>
      <c r="PRY1" s="43"/>
      <c r="PRZ1" s="43"/>
      <c r="PSA1" s="43"/>
      <c r="PSB1" s="43"/>
      <c r="PSC1" s="43"/>
      <c r="PSD1" s="43"/>
      <c r="PSE1" s="43"/>
      <c r="PSF1" s="43"/>
      <c r="PSG1" s="43"/>
      <c r="PSH1" s="43"/>
      <c r="PSI1" s="43"/>
      <c r="PSJ1" s="43"/>
      <c r="PSK1" s="43"/>
      <c r="PSL1" s="43"/>
      <c r="PSM1" s="43"/>
      <c r="PSN1" s="43"/>
      <c r="PSO1" s="43"/>
      <c r="PSP1" s="43"/>
      <c r="PSQ1" s="43"/>
      <c r="PSR1" s="43"/>
      <c r="PSS1" s="43"/>
      <c r="PST1" s="43"/>
      <c r="PSU1" s="43"/>
      <c r="PSV1" s="43"/>
      <c r="PSW1" s="43"/>
      <c r="PSX1" s="43"/>
      <c r="PSY1" s="43"/>
      <c r="PSZ1" s="43"/>
      <c r="PTA1" s="43"/>
      <c r="PTB1" s="43"/>
      <c r="PTC1" s="43"/>
      <c r="PTD1" s="43"/>
      <c r="PTE1" s="43"/>
      <c r="PTF1" s="43"/>
      <c r="PTG1" s="43"/>
      <c r="PTH1" s="43"/>
      <c r="PTI1" s="43"/>
      <c r="PTJ1" s="43"/>
      <c r="PTK1" s="43"/>
      <c r="PTL1" s="43"/>
      <c r="PTM1" s="43"/>
      <c r="PTN1" s="43"/>
      <c r="PTO1" s="43"/>
      <c r="PTP1" s="43"/>
      <c r="PTQ1" s="43"/>
      <c r="PTR1" s="43"/>
      <c r="PTS1" s="43"/>
      <c r="PTT1" s="43"/>
      <c r="PTU1" s="43"/>
      <c r="PTV1" s="43"/>
      <c r="PTW1" s="43"/>
      <c r="PTX1" s="43"/>
      <c r="PTY1" s="43"/>
      <c r="PTZ1" s="43"/>
      <c r="PUA1" s="43"/>
      <c r="PUB1" s="43"/>
      <c r="PUC1" s="43"/>
      <c r="PUD1" s="43"/>
      <c r="PUE1" s="43"/>
      <c r="PUF1" s="43"/>
      <c r="PUG1" s="43"/>
      <c r="PUH1" s="43"/>
      <c r="PUI1" s="43"/>
      <c r="PUJ1" s="43"/>
      <c r="PUK1" s="43"/>
      <c r="PUL1" s="43"/>
      <c r="PUM1" s="43"/>
      <c r="PUN1" s="43"/>
      <c r="PUO1" s="43"/>
      <c r="PUP1" s="43"/>
      <c r="PUQ1" s="43"/>
      <c r="PUR1" s="43"/>
      <c r="PUS1" s="43"/>
      <c r="PUT1" s="43"/>
      <c r="PUU1" s="43"/>
      <c r="PUV1" s="43"/>
      <c r="PUW1" s="43"/>
      <c r="PUX1" s="43"/>
      <c r="PUY1" s="43"/>
      <c r="PUZ1" s="43"/>
      <c r="PVA1" s="43"/>
      <c r="PVB1" s="43"/>
      <c r="PVC1" s="43"/>
      <c r="PVD1" s="43"/>
      <c r="PVE1" s="43"/>
      <c r="PVF1" s="43"/>
      <c r="PVG1" s="43"/>
      <c r="PVH1" s="43"/>
      <c r="PVI1" s="43"/>
      <c r="PVJ1" s="43"/>
      <c r="PVK1" s="43"/>
      <c r="PVL1" s="43"/>
      <c r="PVM1" s="43"/>
      <c r="PVN1" s="43"/>
      <c r="PVO1" s="43"/>
      <c r="PVP1" s="43"/>
      <c r="PVQ1" s="43"/>
      <c r="PVR1" s="43"/>
      <c r="PVS1" s="43"/>
      <c r="PVT1" s="43"/>
      <c r="PVU1" s="43"/>
      <c r="PVV1" s="43"/>
      <c r="PVW1" s="43"/>
      <c r="PVX1" s="43"/>
      <c r="PVY1" s="43"/>
      <c r="PVZ1" s="43"/>
      <c r="PWA1" s="43"/>
      <c r="PWB1" s="43"/>
      <c r="PWC1" s="43"/>
      <c r="PWD1" s="43"/>
      <c r="PWE1" s="43"/>
      <c r="PWF1" s="43"/>
      <c r="PWG1" s="43"/>
      <c r="PWH1" s="43"/>
      <c r="PWI1" s="43"/>
      <c r="PWJ1" s="43"/>
      <c r="PWK1" s="43"/>
      <c r="PWL1" s="43"/>
      <c r="PWM1" s="43"/>
      <c r="PWN1" s="43"/>
      <c r="PWO1" s="43"/>
      <c r="PWP1" s="43"/>
      <c r="PWQ1" s="43"/>
      <c r="PWR1" s="43"/>
      <c r="PWS1" s="43"/>
      <c r="PWT1" s="43"/>
      <c r="PWU1" s="43"/>
      <c r="PWV1" s="43"/>
      <c r="PWW1" s="43"/>
      <c r="PWX1" s="43"/>
      <c r="PWY1" s="43"/>
      <c r="PWZ1" s="43"/>
      <c r="PXA1" s="43"/>
      <c r="PXB1" s="43"/>
      <c r="PXC1" s="43"/>
      <c r="PXD1" s="43"/>
      <c r="PXE1" s="43"/>
      <c r="PXF1" s="43"/>
      <c r="PXG1" s="43"/>
      <c r="PXH1" s="43"/>
      <c r="PXI1" s="43"/>
      <c r="PXJ1" s="43"/>
      <c r="PXK1" s="43"/>
      <c r="PXL1" s="43"/>
      <c r="PXM1" s="43"/>
      <c r="PXN1" s="43"/>
      <c r="PXO1" s="43"/>
      <c r="PXP1" s="43"/>
      <c r="PXQ1" s="43"/>
      <c r="PXR1" s="43"/>
      <c r="PXS1" s="43"/>
      <c r="PXT1" s="43"/>
      <c r="PXU1" s="43"/>
      <c r="PXV1" s="43"/>
      <c r="PXW1" s="43"/>
      <c r="PXX1" s="43"/>
      <c r="PXY1" s="43"/>
      <c r="PXZ1" s="43"/>
      <c r="PYA1" s="43"/>
      <c r="PYB1" s="43"/>
      <c r="PYC1" s="43"/>
      <c r="PYD1" s="43"/>
      <c r="PYE1" s="43"/>
      <c r="PYF1" s="43"/>
      <c r="PYG1" s="43"/>
      <c r="PYH1" s="43"/>
      <c r="PYI1" s="43"/>
      <c r="PYJ1" s="43"/>
      <c r="PYK1" s="43"/>
      <c r="PYL1" s="43"/>
      <c r="PYM1" s="43"/>
      <c r="PYN1" s="43"/>
      <c r="PYO1" s="43"/>
      <c r="PYP1" s="43"/>
      <c r="PYQ1" s="43"/>
      <c r="PYR1" s="43"/>
      <c r="PYS1" s="43"/>
      <c r="PYT1" s="43"/>
      <c r="PYU1" s="43"/>
      <c r="PYV1" s="43"/>
      <c r="PYW1" s="43"/>
      <c r="PYX1" s="43"/>
      <c r="PYY1" s="43"/>
      <c r="PYZ1" s="43"/>
      <c r="PZA1" s="43"/>
      <c r="PZB1" s="43"/>
      <c r="PZC1" s="43"/>
      <c r="PZD1" s="43"/>
      <c r="PZE1" s="43"/>
      <c r="PZF1" s="43"/>
      <c r="PZG1" s="43"/>
      <c r="PZH1" s="43"/>
      <c r="PZI1" s="43"/>
      <c r="PZJ1" s="43"/>
      <c r="PZK1" s="43"/>
      <c r="PZL1" s="43"/>
      <c r="PZM1" s="43"/>
      <c r="PZN1" s="43"/>
      <c r="PZO1" s="43"/>
      <c r="PZP1" s="43"/>
      <c r="PZQ1" s="43"/>
      <c r="PZR1" s="43"/>
      <c r="PZS1" s="43"/>
      <c r="PZT1" s="43"/>
      <c r="PZU1" s="43"/>
      <c r="PZV1" s="43"/>
      <c r="PZW1" s="43"/>
      <c r="PZX1" s="43"/>
      <c r="PZY1" s="43"/>
      <c r="PZZ1" s="43"/>
      <c r="QAA1" s="43"/>
      <c r="QAB1" s="43"/>
      <c r="QAC1" s="43"/>
      <c r="QAD1" s="43"/>
      <c r="QAE1" s="43"/>
      <c r="QAF1" s="43"/>
      <c r="QAG1" s="43"/>
      <c r="QAH1" s="43"/>
      <c r="QAI1" s="43"/>
      <c r="QAJ1" s="43"/>
      <c r="QAK1" s="43"/>
      <c r="QAL1" s="43"/>
      <c r="QAM1" s="43"/>
      <c r="QAN1" s="43"/>
      <c r="QAO1" s="43"/>
      <c r="QAP1" s="43"/>
      <c r="QAQ1" s="43"/>
      <c r="QAR1" s="43"/>
      <c r="QAS1" s="43"/>
      <c r="QAT1" s="43"/>
      <c r="QAU1" s="43"/>
      <c r="QAV1" s="43"/>
      <c r="QAW1" s="43"/>
      <c r="QAX1" s="43"/>
      <c r="QAY1" s="43"/>
      <c r="QAZ1" s="43"/>
      <c r="QBA1" s="43"/>
      <c r="QBB1" s="43"/>
      <c r="QBC1" s="43"/>
      <c r="QBD1" s="43"/>
      <c r="QBE1" s="43"/>
      <c r="QBF1" s="43"/>
      <c r="QBG1" s="43"/>
      <c r="QBH1" s="43"/>
      <c r="QBI1" s="43"/>
      <c r="QBJ1" s="43"/>
      <c r="QBK1" s="43"/>
      <c r="QBL1" s="43"/>
      <c r="QBM1" s="43"/>
      <c r="QBN1" s="43"/>
      <c r="QBO1" s="43"/>
      <c r="QBP1" s="43"/>
      <c r="QBQ1" s="43"/>
      <c r="QBR1" s="43"/>
      <c r="QBS1" s="43"/>
      <c r="QBT1" s="43"/>
      <c r="QBU1" s="43"/>
      <c r="QBV1" s="43"/>
      <c r="QBW1" s="43"/>
      <c r="QBX1" s="43"/>
      <c r="QBY1" s="43"/>
      <c r="QBZ1" s="43"/>
      <c r="QCA1" s="43"/>
      <c r="QCB1" s="43"/>
      <c r="QCC1" s="43"/>
      <c r="QCD1" s="43"/>
      <c r="QCE1" s="43"/>
      <c r="QCF1" s="43"/>
      <c r="QCG1" s="43"/>
      <c r="QCH1" s="43"/>
      <c r="QCI1" s="43"/>
      <c r="QCJ1" s="43"/>
      <c r="QCK1" s="43"/>
      <c r="QCL1" s="43"/>
      <c r="QCM1" s="43"/>
      <c r="QCN1" s="43"/>
      <c r="QCO1" s="43"/>
      <c r="QCP1" s="43"/>
      <c r="QCQ1" s="43"/>
      <c r="QCR1" s="43"/>
      <c r="QCS1" s="43"/>
      <c r="QCT1" s="43"/>
      <c r="QCU1" s="43"/>
      <c r="QCV1" s="43"/>
      <c r="QCW1" s="43"/>
      <c r="QCX1" s="43"/>
      <c r="QCY1" s="43"/>
      <c r="QCZ1" s="43"/>
      <c r="QDA1" s="43"/>
      <c r="QDB1" s="43"/>
      <c r="QDC1" s="43"/>
      <c r="QDD1" s="43"/>
      <c r="QDE1" s="43"/>
      <c r="QDF1" s="43"/>
      <c r="QDG1" s="43"/>
      <c r="QDH1" s="43"/>
      <c r="QDI1" s="43"/>
      <c r="QDJ1" s="43"/>
      <c r="QDK1" s="43"/>
      <c r="QDL1" s="43"/>
      <c r="QDM1" s="43"/>
      <c r="QDN1" s="43"/>
      <c r="QDO1" s="43"/>
      <c r="QDP1" s="43"/>
      <c r="QDQ1" s="43"/>
      <c r="QDR1" s="43"/>
      <c r="QDS1" s="43"/>
      <c r="QDT1" s="43"/>
      <c r="QDU1" s="43"/>
      <c r="QDV1" s="43"/>
      <c r="QDW1" s="43"/>
      <c r="QDX1" s="43"/>
      <c r="QDY1" s="43"/>
      <c r="QDZ1" s="43"/>
      <c r="QEA1" s="43"/>
      <c r="QEB1" s="43"/>
      <c r="QEC1" s="43"/>
      <c r="QED1" s="43"/>
      <c r="QEE1" s="43"/>
      <c r="QEF1" s="43"/>
      <c r="QEG1" s="43"/>
      <c r="QEH1" s="43"/>
      <c r="QEI1" s="43"/>
      <c r="QEJ1" s="43"/>
      <c r="QEK1" s="43"/>
      <c r="QEL1" s="43"/>
      <c r="QEM1" s="43"/>
      <c r="QEN1" s="43"/>
      <c r="QEO1" s="43"/>
      <c r="QEP1" s="43"/>
      <c r="QEQ1" s="43"/>
      <c r="QER1" s="43"/>
      <c r="QES1" s="43"/>
      <c r="QET1" s="43"/>
      <c r="QEU1" s="43"/>
      <c r="QEV1" s="43"/>
      <c r="QEW1" s="43"/>
      <c r="QEX1" s="43"/>
      <c r="QEY1" s="43"/>
      <c r="QEZ1" s="43"/>
      <c r="QFA1" s="43"/>
      <c r="QFB1" s="43"/>
      <c r="QFC1" s="43"/>
      <c r="QFD1" s="43"/>
      <c r="QFE1" s="43"/>
      <c r="QFF1" s="43"/>
      <c r="QFG1" s="43"/>
      <c r="QFH1" s="43"/>
      <c r="QFI1" s="43"/>
      <c r="QFJ1" s="43"/>
      <c r="QFK1" s="43"/>
      <c r="QFL1" s="43"/>
      <c r="QFM1" s="43"/>
      <c r="QFN1" s="43"/>
      <c r="QFO1" s="43"/>
      <c r="QFP1" s="43"/>
      <c r="QFQ1" s="43"/>
      <c r="QFR1" s="43"/>
      <c r="QFS1" s="43"/>
      <c r="QFT1" s="43"/>
      <c r="QFU1" s="43"/>
      <c r="QFV1" s="43"/>
      <c r="QFW1" s="43"/>
      <c r="QFX1" s="43"/>
      <c r="QFY1" s="43"/>
      <c r="QFZ1" s="43"/>
      <c r="QGA1" s="43"/>
      <c r="QGB1" s="43"/>
      <c r="QGC1" s="43"/>
      <c r="QGD1" s="43"/>
      <c r="QGE1" s="43"/>
      <c r="QGF1" s="43"/>
      <c r="QGG1" s="43"/>
      <c r="QGH1" s="43"/>
      <c r="QGI1" s="43"/>
      <c r="QGJ1" s="43"/>
      <c r="QGK1" s="43"/>
      <c r="QGL1" s="43"/>
      <c r="QGM1" s="43"/>
      <c r="QGN1" s="43"/>
      <c r="QGO1" s="43"/>
      <c r="QGP1" s="43"/>
      <c r="QGQ1" s="43"/>
      <c r="QGR1" s="43"/>
      <c r="QGS1" s="43"/>
      <c r="QGT1" s="43"/>
      <c r="QGU1" s="43"/>
      <c r="QGV1" s="43"/>
      <c r="QGW1" s="43"/>
      <c r="QGX1" s="43"/>
      <c r="QGY1" s="43"/>
      <c r="QGZ1" s="43"/>
      <c r="QHA1" s="43"/>
      <c r="QHB1" s="43"/>
      <c r="QHC1" s="43"/>
      <c r="QHD1" s="43"/>
      <c r="QHE1" s="43"/>
      <c r="QHF1" s="43"/>
      <c r="QHG1" s="43"/>
      <c r="QHH1" s="43"/>
      <c r="QHI1" s="43"/>
      <c r="QHJ1" s="43"/>
      <c r="QHK1" s="43"/>
      <c r="QHL1" s="43"/>
      <c r="QHM1" s="43"/>
      <c r="QHN1" s="43"/>
      <c r="QHO1" s="43"/>
      <c r="QHP1" s="43"/>
      <c r="QHQ1" s="43"/>
      <c r="QHR1" s="43"/>
      <c r="QHS1" s="43"/>
      <c r="QHT1" s="43"/>
      <c r="QHU1" s="43"/>
      <c r="QHV1" s="43"/>
      <c r="QHW1" s="43"/>
      <c r="QHX1" s="43"/>
      <c r="QHY1" s="43"/>
      <c r="QHZ1" s="43"/>
      <c r="QIA1" s="43"/>
      <c r="QIB1" s="43"/>
      <c r="QIC1" s="43"/>
      <c r="QID1" s="43"/>
      <c r="QIE1" s="43"/>
      <c r="QIF1" s="43"/>
      <c r="QIG1" s="43"/>
      <c r="QIH1" s="43"/>
      <c r="QII1" s="43"/>
      <c r="QIJ1" s="43"/>
      <c r="QIK1" s="43"/>
      <c r="QIL1" s="43"/>
      <c r="QIM1" s="43"/>
      <c r="QIN1" s="43"/>
      <c r="QIO1" s="43"/>
      <c r="QIP1" s="43"/>
      <c r="QIQ1" s="43"/>
      <c r="QIR1" s="43"/>
      <c r="QIS1" s="43"/>
      <c r="QIT1" s="43"/>
      <c r="QIU1" s="43"/>
      <c r="QIV1" s="43"/>
      <c r="QIW1" s="43"/>
      <c r="QIX1" s="43"/>
      <c r="QIY1" s="43"/>
      <c r="QIZ1" s="43"/>
      <c r="QJA1" s="43"/>
      <c r="QJB1" s="43"/>
      <c r="QJC1" s="43"/>
      <c r="QJD1" s="43"/>
      <c r="QJE1" s="43"/>
      <c r="QJF1" s="43"/>
      <c r="QJG1" s="43"/>
      <c r="QJH1" s="43"/>
      <c r="QJI1" s="43"/>
      <c r="QJJ1" s="43"/>
      <c r="QJK1" s="43"/>
      <c r="QJL1" s="43"/>
      <c r="QJM1" s="43"/>
      <c r="QJN1" s="43"/>
      <c r="QJO1" s="43"/>
      <c r="QJP1" s="43"/>
      <c r="QJQ1" s="43"/>
      <c r="QJR1" s="43"/>
      <c r="QJS1" s="43"/>
      <c r="QJT1" s="43"/>
      <c r="QJU1" s="43"/>
      <c r="QJV1" s="43"/>
      <c r="QJW1" s="43"/>
      <c r="QJX1" s="43"/>
      <c r="QJY1" s="43"/>
      <c r="QJZ1" s="43"/>
      <c r="QKA1" s="43"/>
      <c r="QKB1" s="43"/>
      <c r="QKC1" s="43"/>
      <c r="QKD1" s="43"/>
      <c r="QKE1" s="43"/>
      <c r="QKF1" s="43"/>
      <c r="QKG1" s="43"/>
      <c r="QKH1" s="43"/>
      <c r="QKI1" s="43"/>
      <c r="QKJ1" s="43"/>
      <c r="QKK1" s="43"/>
      <c r="QKL1" s="43"/>
      <c r="QKM1" s="43"/>
      <c r="QKN1" s="43"/>
      <c r="QKO1" s="43"/>
      <c r="QKP1" s="43"/>
      <c r="QKQ1" s="43"/>
      <c r="QKR1" s="43"/>
      <c r="QKS1" s="43"/>
      <c r="QKT1" s="43"/>
      <c r="QKU1" s="43"/>
      <c r="QKV1" s="43"/>
      <c r="QKW1" s="43"/>
      <c r="QKX1" s="43"/>
      <c r="QKY1" s="43"/>
      <c r="QKZ1" s="43"/>
      <c r="QLA1" s="43"/>
      <c r="QLB1" s="43"/>
      <c r="QLC1" s="43"/>
      <c r="QLD1" s="43"/>
      <c r="QLE1" s="43"/>
      <c r="QLF1" s="43"/>
      <c r="QLG1" s="43"/>
      <c r="QLH1" s="43"/>
      <c r="QLI1" s="43"/>
      <c r="QLJ1" s="43"/>
      <c r="QLK1" s="43"/>
      <c r="QLL1" s="43"/>
      <c r="QLM1" s="43"/>
      <c r="QLN1" s="43"/>
      <c r="QLO1" s="43"/>
      <c r="QLP1" s="43"/>
      <c r="QLQ1" s="43"/>
      <c r="QLR1" s="43"/>
      <c r="QLS1" s="43"/>
      <c r="QLT1" s="43"/>
      <c r="QLU1" s="43"/>
      <c r="QLV1" s="43"/>
      <c r="QLW1" s="43"/>
      <c r="QLX1" s="43"/>
      <c r="QLY1" s="43"/>
      <c r="QLZ1" s="43"/>
      <c r="QMA1" s="43"/>
      <c r="QMB1" s="43"/>
      <c r="QMC1" s="43"/>
      <c r="QMD1" s="43"/>
      <c r="QME1" s="43"/>
      <c r="QMF1" s="43"/>
      <c r="QMG1" s="43"/>
      <c r="QMH1" s="43"/>
      <c r="QMI1" s="43"/>
      <c r="QMJ1" s="43"/>
      <c r="QMK1" s="43"/>
      <c r="QML1" s="43"/>
      <c r="QMM1" s="43"/>
      <c r="QMN1" s="43"/>
      <c r="QMO1" s="43"/>
      <c r="QMP1" s="43"/>
      <c r="QMQ1" s="43"/>
      <c r="QMR1" s="43"/>
      <c r="QMS1" s="43"/>
      <c r="QMT1" s="43"/>
      <c r="QMU1" s="43"/>
      <c r="QMV1" s="43"/>
      <c r="QMW1" s="43"/>
      <c r="QMX1" s="43"/>
      <c r="QMY1" s="43"/>
      <c r="QMZ1" s="43"/>
      <c r="QNA1" s="43"/>
      <c r="QNB1" s="43"/>
      <c r="QNC1" s="43"/>
      <c r="QND1" s="43"/>
      <c r="QNE1" s="43"/>
      <c r="QNF1" s="43"/>
      <c r="QNG1" s="43"/>
      <c r="QNH1" s="43"/>
      <c r="QNI1" s="43"/>
      <c r="QNJ1" s="43"/>
      <c r="QNK1" s="43"/>
      <c r="QNL1" s="43"/>
      <c r="QNM1" s="43"/>
      <c r="QNN1" s="43"/>
      <c r="QNO1" s="43"/>
      <c r="QNP1" s="43"/>
      <c r="QNQ1" s="43"/>
      <c r="QNR1" s="43"/>
      <c r="QNS1" s="43"/>
      <c r="QNT1" s="43"/>
      <c r="QNU1" s="43"/>
      <c r="QNV1" s="43"/>
      <c r="QNW1" s="43"/>
      <c r="QNX1" s="43"/>
      <c r="QNY1" s="43"/>
      <c r="QNZ1" s="43"/>
      <c r="QOA1" s="43"/>
      <c r="QOB1" s="43"/>
      <c r="QOC1" s="43"/>
      <c r="QOD1" s="43"/>
      <c r="QOE1" s="43"/>
      <c r="QOF1" s="43"/>
      <c r="QOG1" s="43"/>
      <c r="QOH1" s="43"/>
      <c r="QOI1" s="43"/>
      <c r="QOJ1" s="43"/>
      <c r="QOK1" s="43"/>
      <c r="QOL1" s="43"/>
      <c r="QOM1" s="43"/>
      <c r="QON1" s="43"/>
      <c r="QOO1" s="43"/>
      <c r="QOP1" s="43"/>
      <c r="QOQ1" s="43"/>
      <c r="QOR1" s="43"/>
      <c r="QOS1" s="43"/>
      <c r="QOT1" s="43"/>
      <c r="QOU1" s="43"/>
      <c r="QOV1" s="43"/>
      <c r="QOW1" s="43"/>
      <c r="QOX1" s="43"/>
      <c r="QOY1" s="43"/>
      <c r="QOZ1" s="43"/>
      <c r="QPA1" s="43"/>
      <c r="QPB1" s="43"/>
      <c r="QPC1" s="43"/>
      <c r="QPD1" s="43"/>
      <c r="QPE1" s="43"/>
      <c r="QPF1" s="43"/>
      <c r="QPG1" s="43"/>
      <c r="QPH1" s="43"/>
      <c r="QPI1" s="43"/>
      <c r="QPJ1" s="43"/>
      <c r="QPK1" s="43"/>
      <c r="QPL1" s="43"/>
      <c r="QPM1" s="43"/>
      <c r="QPN1" s="43"/>
      <c r="QPO1" s="43"/>
      <c r="QPP1" s="43"/>
      <c r="QPQ1" s="43"/>
      <c r="QPR1" s="43"/>
      <c r="QPS1" s="43"/>
      <c r="QPT1" s="43"/>
      <c r="QPU1" s="43"/>
      <c r="QPV1" s="43"/>
      <c r="QPW1" s="43"/>
      <c r="QPX1" s="43"/>
      <c r="QPY1" s="43"/>
      <c r="QPZ1" s="43"/>
      <c r="QQA1" s="43"/>
      <c r="QQB1" s="43"/>
      <c r="QQC1" s="43"/>
      <c r="QQD1" s="43"/>
      <c r="QQE1" s="43"/>
      <c r="QQF1" s="43"/>
      <c r="QQG1" s="43"/>
      <c r="QQH1" s="43"/>
      <c r="QQI1" s="43"/>
      <c r="QQJ1" s="43"/>
      <c r="QQK1" s="43"/>
      <c r="QQL1" s="43"/>
      <c r="QQM1" s="43"/>
      <c r="QQN1" s="43"/>
      <c r="QQO1" s="43"/>
      <c r="QQP1" s="43"/>
      <c r="QQQ1" s="43"/>
      <c r="QQR1" s="43"/>
      <c r="QQS1" s="43"/>
      <c r="QQT1" s="43"/>
      <c r="QQU1" s="43"/>
      <c r="QQV1" s="43"/>
      <c r="QQW1" s="43"/>
      <c r="QQX1" s="43"/>
      <c r="QQY1" s="43"/>
      <c r="QQZ1" s="43"/>
      <c r="QRA1" s="43"/>
      <c r="QRB1" s="43"/>
      <c r="QRC1" s="43"/>
      <c r="QRD1" s="43"/>
      <c r="QRE1" s="43"/>
      <c r="QRF1" s="43"/>
      <c r="QRG1" s="43"/>
      <c r="QRH1" s="43"/>
      <c r="QRI1" s="43"/>
      <c r="QRJ1" s="43"/>
      <c r="QRK1" s="43"/>
      <c r="QRL1" s="43"/>
      <c r="QRM1" s="43"/>
      <c r="QRN1" s="43"/>
      <c r="QRO1" s="43"/>
      <c r="QRP1" s="43"/>
      <c r="QRQ1" s="43"/>
      <c r="QRR1" s="43"/>
      <c r="QRS1" s="43"/>
      <c r="QRT1" s="43"/>
      <c r="QRU1" s="43"/>
      <c r="QRV1" s="43"/>
      <c r="QRW1" s="43"/>
      <c r="QRX1" s="43"/>
      <c r="QRY1" s="43"/>
      <c r="QRZ1" s="43"/>
      <c r="QSA1" s="43"/>
      <c r="QSB1" s="43"/>
      <c r="QSC1" s="43"/>
      <c r="QSD1" s="43"/>
      <c r="QSE1" s="43"/>
      <c r="QSF1" s="43"/>
      <c r="QSG1" s="43"/>
      <c r="QSH1" s="43"/>
      <c r="QSI1" s="43"/>
      <c r="QSJ1" s="43"/>
      <c r="QSK1" s="43"/>
      <c r="QSL1" s="43"/>
      <c r="QSM1" s="43"/>
      <c r="QSN1" s="43"/>
      <c r="QSO1" s="43"/>
      <c r="QSP1" s="43"/>
      <c r="QSQ1" s="43"/>
      <c r="QSR1" s="43"/>
      <c r="QSS1" s="43"/>
      <c r="QST1" s="43"/>
      <c r="QSU1" s="43"/>
      <c r="QSV1" s="43"/>
      <c r="QSW1" s="43"/>
      <c r="QSX1" s="43"/>
      <c r="QSY1" s="43"/>
      <c r="QSZ1" s="43"/>
      <c r="QTA1" s="43"/>
      <c r="QTB1" s="43"/>
      <c r="QTC1" s="43"/>
      <c r="QTD1" s="43"/>
      <c r="QTE1" s="43"/>
      <c r="QTF1" s="43"/>
      <c r="QTG1" s="43"/>
      <c r="QTH1" s="43"/>
      <c r="QTI1" s="43"/>
      <c r="QTJ1" s="43"/>
      <c r="QTK1" s="43"/>
      <c r="QTL1" s="43"/>
      <c r="QTM1" s="43"/>
      <c r="QTN1" s="43"/>
      <c r="QTO1" s="43"/>
      <c r="QTP1" s="43"/>
      <c r="QTQ1" s="43"/>
      <c r="QTR1" s="43"/>
      <c r="QTS1" s="43"/>
      <c r="QTT1" s="43"/>
      <c r="QTU1" s="43"/>
      <c r="QTV1" s="43"/>
      <c r="QTW1" s="43"/>
      <c r="QTX1" s="43"/>
      <c r="QTY1" s="43"/>
      <c r="QTZ1" s="43"/>
      <c r="QUA1" s="43"/>
      <c r="QUB1" s="43"/>
      <c r="QUC1" s="43"/>
      <c r="QUD1" s="43"/>
      <c r="QUE1" s="43"/>
      <c r="QUF1" s="43"/>
      <c r="QUG1" s="43"/>
      <c r="QUH1" s="43"/>
      <c r="QUI1" s="43"/>
      <c r="QUJ1" s="43"/>
      <c r="QUK1" s="43"/>
      <c r="QUL1" s="43"/>
      <c r="QUM1" s="43"/>
      <c r="QUN1" s="43"/>
      <c r="QUO1" s="43"/>
      <c r="QUP1" s="43"/>
      <c r="QUQ1" s="43"/>
      <c r="QUR1" s="43"/>
      <c r="QUS1" s="43"/>
      <c r="QUT1" s="43"/>
      <c r="QUU1" s="43"/>
      <c r="QUV1" s="43"/>
      <c r="QUW1" s="43"/>
      <c r="QUX1" s="43"/>
      <c r="QUY1" s="43"/>
      <c r="QUZ1" s="43"/>
      <c r="QVA1" s="43"/>
      <c r="QVB1" s="43"/>
      <c r="QVC1" s="43"/>
      <c r="QVD1" s="43"/>
      <c r="QVE1" s="43"/>
      <c r="QVF1" s="43"/>
      <c r="QVG1" s="43"/>
      <c r="QVH1" s="43"/>
      <c r="QVI1" s="43"/>
      <c r="QVJ1" s="43"/>
      <c r="QVK1" s="43"/>
      <c r="QVL1" s="43"/>
      <c r="QVM1" s="43"/>
      <c r="QVN1" s="43"/>
      <c r="QVO1" s="43"/>
      <c r="QVP1" s="43"/>
      <c r="QVQ1" s="43"/>
      <c r="QVR1" s="43"/>
      <c r="QVS1" s="43"/>
      <c r="QVT1" s="43"/>
      <c r="QVU1" s="43"/>
      <c r="QVV1" s="43"/>
      <c r="QVW1" s="43"/>
      <c r="QVX1" s="43"/>
      <c r="QVY1" s="43"/>
      <c r="QVZ1" s="43"/>
      <c r="QWA1" s="43"/>
      <c r="QWB1" s="43"/>
      <c r="QWC1" s="43"/>
      <c r="QWD1" s="43"/>
      <c r="QWE1" s="43"/>
      <c r="QWF1" s="43"/>
      <c r="QWG1" s="43"/>
      <c r="QWH1" s="43"/>
      <c r="QWI1" s="43"/>
      <c r="QWJ1" s="43"/>
      <c r="QWK1" s="43"/>
      <c r="QWL1" s="43"/>
      <c r="QWM1" s="43"/>
      <c r="QWN1" s="43"/>
      <c r="QWO1" s="43"/>
      <c r="QWP1" s="43"/>
      <c r="QWQ1" s="43"/>
      <c r="QWR1" s="43"/>
      <c r="QWS1" s="43"/>
      <c r="QWT1" s="43"/>
      <c r="QWU1" s="43"/>
      <c r="QWV1" s="43"/>
      <c r="QWW1" s="43"/>
      <c r="QWX1" s="43"/>
      <c r="QWY1" s="43"/>
      <c r="QWZ1" s="43"/>
      <c r="QXA1" s="43"/>
      <c r="QXB1" s="43"/>
      <c r="QXC1" s="43"/>
      <c r="QXD1" s="43"/>
      <c r="QXE1" s="43"/>
      <c r="QXF1" s="43"/>
      <c r="QXG1" s="43"/>
      <c r="QXH1" s="43"/>
      <c r="QXI1" s="43"/>
      <c r="QXJ1" s="43"/>
      <c r="QXK1" s="43"/>
      <c r="QXL1" s="43"/>
      <c r="QXM1" s="43"/>
      <c r="QXN1" s="43"/>
      <c r="QXO1" s="43"/>
      <c r="QXP1" s="43"/>
      <c r="QXQ1" s="43"/>
      <c r="QXR1" s="43"/>
      <c r="QXS1" s="43"/>
      <c r="QXT1" s="43"/>
      <c r="QXU1" s="43"/>
      <c r="QXV1" s="43"/>
      <c r="QXW1" s="43"/>
      <c r="QXX1" s="43"/>
      <c r="QXY1" s="43"/>
      <c r="QXZ1" s="43"/>
      <c r="QYA1" s="43"/>
      <c r="QYB1" s="43"/>
      <c r="QYC1" s="43"/>
      <c r="QYD1" s="43"/>
      <c r="QYE1" s="43"/>
      <c r="QYF1" s="43"/>
      <c r="QYG1" s="43"/>
      <c r="QYH1" s="43"/>
      <c r="QYI1" s="43"/>
      <c r="QYJ1" s="43"/>
      <c r="QYK1" s="43"/>
      <c r="QYL1" s="43"/>
      <c r="QYM1" s="43"/>
      <c r="QYN1" s="43"/>
      <c r="QYO1" s="43"/>
      <c r="QYP1" s="43"/>
      <c r="QYQ1" s="43"/>
      <c r="QYR1" s="43"/>
      <c r="QYS1" s="43"/>
      <c r="QYT1" s="43"/>
      <c r="QYU1" s="43"/>
      <c r="QYV1" s="43"/>
      <c r="QYW1" s="43"/>
      <c r="QYX1" s="43"/>
      <c r="QYY1" s="43"/>
      <c r="QYZ1" s="43"/>
      <c r="QZA1" s="43"/>
      <c r="QZB1" s="43"/>
      <c r="QZC1" s="43"/>
      <c r="QZD1" s="43"/>
      <c r="QZE1" s="43"/>
      <c r="QZF1" s="43"/>
      <c r="QZG1" s="43"/>
      <c r="QZH1" s="43"/>
      <c r="QZI1" s="43"/>
      <c r="QZJ1" s="43"/>
      <c r="QZK1" s="43"/>
      <c r="QZL1" s="43"/>
      <c r="QZM1" s="43"/>
      <c r="QZN1" s="43"/>
      <c r="QZO1" s="43"/>
      <c r="QZP1" s="43"/>
      <c r="QZQ1" s="43"/>
      <c r="QZR1" s="43"/>
      <c r="QZS1" s="43"/>
      <c r="QZT1" s="43"/>
      <c r="QZU1" s="43"/>
      <c r="QZV1" s="43"/>
      <c r="QZW1" s="43"/>
      <c r="QZX1" s="43"/>
      <c r="QZY1" s="43"/>
      <c r="QZZ1" s="43"/>
      <c r="RAA1" s="43"/>
      <c r="RAB1" s="43"/>
      <c r="RAC1" s="43"/>
      <c r="RAD1" s="43"/>
      <c r="RAE1" s="43"/>
      <c r="RAF1" s="43"/>
      <c r="RAG1" s="43"/>
      <c r="RAH1" s="43"/>
      <c r="RAI1" s="43"/>
      <c r="RAJ1" s="43"/>
      <c r="RAK1" s="43"/>
      <c r="RAL1" s="43"/>
      <c r="RAM1" s="43"/>
      <c r="RAN1" s="43"/>
      <c r="RAO1" s="43"/>
      <c r="RAP1" s="43"/>
      <c r="RAQ1" s="43"/>
      <c r="RAR1" s="43"/>
      <c r="RAS1" s="43"/>
      <c r="RAT1" s="43"/>
      <c r="RAU1" s="43"/>
      <c r="RAV1" s="43"/>
      <c r="RAW1" s="43"/>
      <c r="RAX1" s="43"/>
      <c r="RAY1" s="43"/>
      <c r="RAZ1" s="43"/>
      <c r="RBA1" s="43"/>
      <c r="RBB1" s="43"/>
      <c r="RBC1" s="43"/>
      <c r="RBD1" s="43"/>
      <c r="RBE1" s="43"/>
      <c r="RBF1" s="43"/>
      <c r="RBG1" s="43"/>
      <c r="RBH1" s="43"/>
      <c r="RBI1" s="43"/>
      <c r="RBJ1" s="43"/>
      <c r="RBK1" s="43"/>
      <c r="RBL1" s="43"/>
      <c r="RBM1" s="43"/>
      <c r="RBN1" s="43"/>
      <c r="RBO1" s="43"/>
      <c r="RBP1" s="43"/>
      <c r="RBQ1" s="43"/>
      <c r="RBR1" s="43"/>
      <c r="RBS1" s="43"/>
      <c r="RBT1" s="43"/>
      <c r="RBU1" s="43"/>
      <c r="RBV1" s="43"/>
      <c r="RBW1" s="43"/>
      <c r="RBX1" s="43"/>
      <c r="RBY1" s="43"/>
      <c r="RBZ1" s="43"/>
      <c r="RCA1" s="43"/>
      <c r="RCB1" s="43"/>
      <c r="RCC1" s="43"/>
      <c r="RCD1" s="43"/>
      <c r="RCE1" s="43"/>
      <c r="RCF1" s="43"/>
      <c r="RCG1" s="43"/>
      <c r="RCH1" s="43"/>
      <c r="RCI1" s="43"/>
      <c r="RCJ1" s="43"/>
      <c r="RCK1" s="43"/>
      <c r="RCL1" s="43"/>
      <c r="RCM1" s="43"/>
      <c r="RCN1" s="43"/>
      <c r="RCO1" s="43"/>
      <c r="RCP1" s="43"/>
      <c r="RCQ1" s="43"/>
      <c r="RCR1" s="43"/>
      <c r="RCS1" s="43"/>
      <c r="RCT1" s="43"/>
      <c r="RCU1" s="43"/>
      <c r="RCV1" s="43"/>
      <c r="RCW1" s="43"/>
      <c r="RCX1" s="43"/>
      <c r="RCY1" s="43"/>
      <c r="RCZ1" s="43"/>
      <c r="RDA1" s="43"/>
      <c r="RDB1" s="43"/>
      <c r="RDC1" s="43"/>
      <c r="RDD1" s="43"/>
      <c r="RDE1" s="43"/>
      <c r="RDF1" s="43"/>
      <c r="RDG1" s="43"/>
      <c r="RDH1" s="43"/>
      <c r="RDI1" s="43"/>
      <c r="RDJ1" s="43"/>
      <c r="RDK1" s="43"/>
      <c r="RDL1" s="43"/>
      <c r="RDM1" s="43"/>
      <c r="RDN1" s="43"/>
      <c r="RDO1" s="43"/>
      <c r="RDP1" s="43"/>
      <c r="RDQ1" s="43"/>
      <c r="RDR1" s="43"/>
      <c r="RDS1" s="43"/>
      <c r="RDT1" s="43"/>
      <c r="RDU1" s="43"/>
      <c r="RDV1" s="43"/>
      <c r="RDW1" s="43"/>
      <c r="RDX1" s="43"/>
      <c r="RDY1" s="43"/>
      <c r="RDZ1" s="43"/>
      <c r="REA1" s="43"/>
      <c r="REB1" s="43"/>
      <c r="REC1" s="43"/>
      <c r="RED1" s="43"/>
      <c r="REE1" s="43"/>
      <c r="REF1" s="43"/>
      <c r="REG1" s="43"/>
      <c r="REH1" s="43"/>
      <c r="REI1" s="43"/>
      <c r="REJ1" s="43"/>
      <c r="REK1" s="43"/>
      <c r="REL1" s="43"/>
      <c r="REM1" s="43"/>
      <c r="REN1" s="43"/>
      <c r="REO1" s="43"/>
      <c r="REP1" s="43"/>
      <c r="REQ1" s="43"/>
      <c r="RER1" s="43"/>
      <c r="RES1" s="43"/>
      <c r="RET1" s="43"/>
      <c r="REU1" s="43"/>
      <c r="REV1" s="43"/>
      <c r="REW1" s="43"/>
      <c r="REX1" s="43"/>
      <c r="REY1" s="43"/>
      <c r="REZ1" s="43"/>
      <c r="RFA1" s="43"/>
      <c r="RFB1" s="43"/>
      <c r="RFC1" s="43"/>
      <c r="RFD1" s="43"/>
      <c r="RFE1" s="43"/>
      <c r="RFF1" s="43"/>
      <c r="RFG1" s="43"/>
      <c r="RFH1" s="43"/>
      <c r="RFI1" s="43"/>
      <c r="RFJ1" s="43"/>
      <c r="RFK1" s="43"/>
      <c r="RFL1" s="43"/>
      <c r="RFM1" s="43"/>
      <c r="RFN1" s="43"/>
      <c r="RFO1" s="43"/>
      <c r="RFP1" s="43"/>
      <c r="RFQ1" s="43"/>
      <c r="RFR1" s="43"/>
      <c r="RFS1" s="43"/>
      <c r="RFT1" s="43"/>
      <c r="RFU1" s="43"/>
      <c r="RFV1" s="43"/>
      <c r="RFW1" s="43"/>
      <c r="RFX1" s="43"/>
      <c r="RFY1" s="43"/>
      <c r="RFZ1" s="43"/>
      <c r="RGA1" s="43"/>
      <c r="RGB1" s="43"/>
      <c r="RGC1" s="43"/>
      <c r="RGD1" s="43"/>
      <c r="RGE1" s="43"/>
      <c r="RGF1" s="43"/>
      <c r="RGG1" s="43"/>
      <c r="RGH1" s="43"/>
      <c r="RGI1" s="43"/>
      <c r="RGJ1" s="43"/>
      <c r="RGK1" s="43"/>
      <c r="RGL1" s="43"/>
      <c r="RGM1" s="43"/>
      <c r="RGN1" s="43"/>
      <c r="RGO1" s="43"/>
      <c r="RGP1" s="43"/>
      <c r="RGQ1" s="43"/>
      <c r="RGR1" s="43"/>
      <c r="RGS1" s="43"/>
      <c r="RGT1" s="43"/>
      <c r="RGU1" s="43"/>
      <c r="RGV1" s="43"/>
      <c r="RGW1" s="43"/>
      <c r="RGX1" s="43"/>
      <c r="RGY1" s="43"/>
      <c r="RGZ1" s="43"/>
      <c r="RHA1" s="43"/>
      <c r="RHB1" s="43"/>
      <c r="RHC1" s="43"/>
      <c r="RHD1" s="43"/>
      <c r="RHE1" s="43"/>
      <c r="RHF1" s="43"/>
      <c r="RHG1" s="43"/>
      <c r="RHH1" s="43"/>
      <c r="RHI1" s="43"/>
      <c r="RHJ1" s="43"/>
      <c r="RHK1" s="43"/>
      <c r="RHL1" s="43"/>
      <c r="RHM1" s="43"/>
      <c r="RHN1" s="43"/>
      <c r="RHO1" s="43"/>
      <c r="RHP1" s="43"/>
      <c r="RHQ1" s="43"/>
      <c r="RHR1" s="43"/>
      <c r="RHS1" s="43"/>
      <c r="RHT1" s="43"/>
      <c r="RHU1" s="43"/>
      <c r="RHV1" s="43"/>
      <c r="RHW1" s="43"/>
      <c r="RHX1" s="43"/>
      <c r="RHY1" s="43"/>
      <c r="RHZ1" s="43"/>
      <c r="RIA1" s="43"/>
      <c r="RIB1" s="43"/>
      <c r="RIC1" s="43"/>
      <c r="RID1" s="43"/>
      <c r="RIE1" s="43"/>
      <c r="RIF1" s="43"/>
      <c r="RIG1" s="43"/>
      <c r="RIH1" s="43"/>
      <c r="RII1" s="43"/>
      <c r="RIJ1" s="43"/>
      <c r="RIK1" s="43"/>
      <c r="RIL1" s="43"/>
      <c r="RIM1" s="43"/>
      <c r="RIN1" s="43"/>
      <c r="RIO1" s="43"/>
      <c r="RIP1" s="43"/>
      <c r="RIQ1" s="43"/>
      <c r="RIR1" s="43"/>
      <c r="RIS1" s="43"/>
      <c r="RIT1" s="43"/>
      <c r="RIU1" s="43"/>
      <c r="RIV1" s="43"/>
      <c r="RIW1" s="43"/>
      <c r="RIX1" s="43"/>
      <c r="RIY1" s="43"/>
      <c r="RIZ1" s="43"/>
      <c r="RJA1" s="43"/>
      <c r="RJB1" s="43"/>
      <c r="RJC1" s="43"/>
      <c r="RJD1" s="43"/>
      <c r="RJE1" s="43"/>
      <c r="RJF1" s="43"/>
      <c r="RJG1" s="43"/>
      <c r="RJH1" s="43"/>
      <c r="RJI1" s="43"/>
      <c r="RJJ1" s="43"/>
      <c r="RJK1" s="43"/>
      <c r="RJL1" s="43"/>
      <c r="RJM1" s="43"/>
      <c r="RJN1" s="43"/>
      <c r="RJO1" s="43"/>
      <c r="RJP1" s="43"/>
      <c r="RJQ1" s="43"/>
      <c r="RJR1" s="43"/>
      <c r="RJS1" s="43"/>
      <c r="RJT1" s="43"/>
      <c r="RJU1" s="43"/>
      <c r="RJV1" s="43"/>
      <c r="RJW1" s="43"/>
      <c r="RJX1" s="43"/>
      <c r="RJY1" s="43"/>
      <c r="RJZ1" s="43"/>
      <c r="RKA1" s="43"/>
      <c r="RKB1" s="43"/>
      <c r="RKC1" s="43"/>
      <c r="RKD1" s="43"/>
      <c r="RKE1" s="43"/>
      <c r="RKF1" s="43"/>
      <c r="RKG1" s="43"/>
      <c r="RKH1" s="43"/>
      <c r="RKI1" s="43"/>
      <c r="RKJ1" s="43"/>
      <c r="RKK1" s="43"/>
      <c r="RKL1" s="43"/>
      <c r="RKM1" s="43"/>
      <c r="RKN1" s="43"/>
      <c r="RKO1" s="43"/>
      <c r="RKP1" s="43"/>
      <c r="RKQ1" s="43"/>
      <c r="RKR1" s="43"/>
      <c r="RKS1" s="43"/>
      <c r="RKT1" s="43"/>
      <c r="RKU1" s="43"/>
      <c r="RKV1" s="43"/>
      <c r="RKW1" s="43"/>
      <c r="RKX1" s="43"/>
      <c r="RKY1" s="43"/>
      <c r="RKZ1" s="43"/>
      <c r="RLA1" s="43"/>
      <c r="RLB1" s="43"/>
      <c r="RLC1" s="43"/>
      <c r="RLD1" s="43"/>
      <c r="RLE1" s="43"/>
      <c r="RLF1" s="43"/>
      <c r="RLG1" s="43"/>
      <c r="RLH1" s="43"/>
      <c r="RLI1" s="43"/>
      <c r="RLJ1" s="43"/>
      <c r="RLK1" s="43"/>
      <c r="RLL1" s="43"/>
      <c r="RLM1" s="43"/>
      <c r="RLN1" s="43"/>
      <c r="RLO1" s="43"/>
      <c r="RLP1" s="43"/>
      <c r="RLQ1" s="43"/>
      <c r="RLR1" s="43"/>
      <c r="RLS1" s="43"/>
      <c r="RLT1" s="43"/>
      <c r="RLU1" s="43"/>
      <c r="RLV1" s="43"/>
      <c r="RLW1" s="43"/>
      <c r="RLX1" s="43"/>
      <c r="RLY1" s="43"/>
      <c r="RLZ1" s="43"/>
      <c r="RMA1" s="43"/>
      <c r="RMB1" s="43"/>
      <c r="RMC1" s="43"/>
      <c r="RMD1" s="43"/>
      <c r="RME1" s="43"/>
      <c r="RMF1" s="43"/>
      <c r="RMG1" s="43"/>
      <c r="RMH1" s="43"/>
      <c r="RMI1" s="43"/>
      <c r="RMJ1" s="43"/>
      <c r="RMK1" s="43"/>
      <c r="RML1" s="43"/>
      <c r="RMM1" s="43"/>
      <c r="RMN1" s="43"/>
      <c r="RMO1" s="43"/>
      <c r="RMP1" s="43"/>
      <c r="RMQ1" s="43"/>
      <c r="RMR1" s="43"/>
      <c r="RMS1" s="43"/>
      <c r="RMT1" s="43"/>
      <c r="RMU1" s="43"/>
      <c r="RMV1" s="43"/>
      <c r="RMW1" s="43"/>
      <c r="RMX1" s="43"/>
      <c r="RMY1" s="43"/>
      <c r="RMZ1" s="43"/>
      <c r="RNA1" s="43"/>
      <c r="RNB1" s="43"/>
      <c r="RNC1" s="43"/>
      <c r="RND1" s="43"/>
      <c r="RNE1" s="43"/>
      <c r="RNF1" s="43"/>
      <c r="RNG1" s="43"/>
      <c r="RNH1" s="43"/>
      <c r="RNI1" s="43"/>
      <c r="RNJ1" s="43"/>
      <c r="RNK1" s="43"/>
      <c r="RNL1" s="43"/>
      <c r="RNM1" s="43"/>
      <c r="RNN1" s="43"/>
      <c r="RNO1" s="43"/>
      <c r="RNP1" s="43"/>
      <c r="RNQ1" s="43"/>
      <c r="RNR1" s="43"/>
      <c r="RNS1" s="43"/>
      <c r="RNT1" s="43"/>
      <c r="RNU1" s="43"/>
      <c r="RNV1" s="43"/>
      <c r="RNW1" s="43"/>
      <c r="RNX1" s="43"/>
      <c r="RNY1" s="43"/>
      <c r="RNZ1" s="43"/>
      <c r="ROA1" s="43"/>
      <c r="ROB1" s="43"/>
      <c r="ROC1" s="43"/>
      <c r="ROD1" s="43"/>
      <c r="ROE1" s="43"/>
      <c r="ROF1" s="43"/>
      <c r="ROG1" s="43"/>
      <c r="ROH1" s="43"/>
      <c r="ROI1" s="43"/>
      <c r="ROJ1" s="43"/>
      <c r="ROK1" s="43"/>
      <c r="ROL1" s="43"/>
      <c r="ROM1" s="43"/>
      <c r="RON1" s="43"/>
      <c r="ROO1" s="43"/>
      <c r="ROP1" s="43"/>
      <c r="ROQ1" s="43"/>
      <c r="ROR1" s="43"/>
      <c r="ROS1" s="43"/>
      <c r="ROT1" s="43"/>
      <c r="ROU1" s="43"/>
      <c r="ROV1" s="43"/>
      <c r="ROW1" s="43"/>
      <c r="ROX1" s="43"/>
      <c r="ROY1" s="43"/>
      <c r="ROZ1" s="43"/>
      <c r="RPA1" s="43"/>
      <c r="RPB1" s="43"/>
      <c r="RPC1" s="43"/>
      <c r="RPD1" s="43"/>
      <c r="RPE1" s="43"/>
      <c r="RPF1" s="43"/>
      <c r="RPG1" s="43"/>
      <c r="RPH1" s="43"/>
      <c r="RPI1" s="43"/>
      <c r="RPJ1" s="43"/>
      <c r="RPK1" s="43"/>
      <c r="RPL1" s="43"/>
      <c r="RPM1" s="43"/>
      <c r="RPN1" s="43"/>
      <c r="RPO1" s="43"/>
      <c r="RPP1" s="43"/>
      <c r="RPQ1" s="43"/>
      <c r="RPR1" s="43"/>
      <c r="RPS1" s="43"/>
      <c r="RPT1" s="43"/>
      <c r="RPU1" s="43"/>
      <c r="RPV1" s="43"/>
      <c r="RPW1" s="43"/>
      <c r="RPX1" s="43"/>
      <c r="RPY1" s="43"/>
      <c r="RPZ1" s="43"/>
      <c r="RQA1" s="43"/>
      <c r="RQB1" s="43"/>
      <c r="RQC1" s="43"/>
      <c r="RQD1" s="43"/>
      <c r="RQE1" s="43"/>
      <c r="RQF1" s="43"/>
      <c r="RQG1" s="43"/>
      <c r="RQH1" s="43"/>
      <c r="RQI1" s="43"/>
      <c r="RQJ1" s="43"/>
      <c r="RQK1" s="43"/>
      <c r="RQL1" s="43"/>
      <c r="RQM1" s="43"/>
      <c r="RQN1" s="43"/>
      <c r="RQO1" s="43"/>
      <c r="RQP1" s="43"/>
      <c r="RQQ1" s="43"/>
      <c r="RQR1" s="43"/>
      <c r="RQS1" s="43"/>
      <c r="RQT1" s="43"/>
      <c r="RQU1" s="43"/>
      <c r="RQV1" s="43"/>
      <c r="RQW1" s="43"/>
      <c r="RQX1" s="43"/>
      <c r="RQY1" s="43"/>
      <c r="RQZ1" s="43"/>
      <c r="RRA1" s="43"/>
      <c r="RRB1" s="43"/>
      <c r="RRC1" s="43"/>
      <c r="RRD1" s="43"/>
      <c r="RRE1" s="43"/>
      <c r="RRF1" s="43"/>
      <c r="RRG1" s="43"/>
      <c r="RRH1" s="43"/>
      <c r="RRI1" s="43"/>
      <c r="RRJ1" s="43"/>
      <c r="RRK1" s="43"/>
      <c r="RRL1" s="43"/>
      <c r="RRM1" s="43"/>
      <c r="RRN1" s="43"/>
      <c r="RRO1" s="43"/>
      <c r="RRP1" s="43"/>
      <c r="RRQ1" s="43"/>
      <c r="RRR1" s="43"/>
      <c r="RRS1" s="43"/>
      <c r="RRT1" s="43"/>
      <c r="RRU1" s="43"/>
      <c r="RRV1" s="43"/>
      <c r="RRW1" s="43"/>
      <c r="RRX1" s="43"/>
      <c r="RRY1" s="43"/>
      <c r="RRZ1" s="43"/>
      <c r="RSA1" s="43"/>
      <c r="RSB1" s="43"/>
      <c r="RSC1" s="43"/>
      <c r="RSD1" s="43"/>
      <c r="RSE1" s="43"/>
      <c r="RSF1" s="43"/>
      <c r="RSG1" s="43"/>
      <c r="RSH1" s="43"/>
      <c r="RSI1" s="43"/>
      <c r="RSJ1" s="43"/>
      <c r="RSK1" s="43"/>
      <c r="RSL1" s="43"/>
      <c r="RSM1" s="43"/>
      <c r="RSN1" s="43"/>
      <c r="RSO1" s="43"/>
      <c r="RSP1" s="43"/>
      <c r="RSQ1" s="43"/>
      <c r="RSR1" s="43"/>
      <c r="RSS1" s="43"/>
      <c r="RST1" s="43"/>
      <c r="RSU1" s="43"/>
      <c r="RSV1" s="43"/>
      <c r="RSW1" s="43"/>
      <c r="RSX1" s="43"/>
      <c r="RSY1" s="43"/>
      <c r="RSZ1" s="43"/>
      <c r="RTA1" s="43"/>
      <c r="RTB1" s="43"/>
      <c r="RTC1" s="43"/>
      <c r="RTD1" s="43"/>
      <c r="RTE1" s="43"/>
      <c r="RTF1" s="43"/>
      <c r="RTG1" s="43"/>
      <c r="RTH1" s="43"/>
      <c r="RTI1" s="43"/>
      <c r="RTJ1" s="43"/>
      <c r="RTK1" s="43"/>
      <c r="RTL1" s="43"/>
      <c r="RTM1" s="43"/>
      <c r="RTN1" s="43"/>
      <c r="RTO1" s="43"/>
      <c r="RTP1" s="43"/>
      <c r="RTQ1" s="43"/>
      <c r="RTR1" s="43"/>
      <c r="RTS1" s="43"/>
      <c r="RTT1" s="43"/>
      <c r="RTU1" s="43"/>
      <c r="RTV1" s="43"/>
      <c r="RTW1" s="43"/>
      <c r="RTX1" s="43"/>
      <c r="RTY1" s="43"/>
      <c r="RTZ1" s="43"/>
      <c r="RUA1" s="43"/>
      <c r="RUB1" s="43"/>
      <c r="RUC1" s="43"/>
      <c r="RUD1" s="43"/>
      <c r="RUE1" s="43"/>
      <c r="RUF1" s="43"/>
      <c r="RUG1" s="43"/>
      <c r="RUH1" s="43"/>
      <c r="RUI1" s="43"/>
      <c r="RUJ1" s="43"/>
      <c r="RUK1" s="43"/>
      <c r="RUL1" s="43"/>
      <c r="RUM1" s="43"/>
      <c r="RUN1" s="43"/>
      <c r="RUO1" s="43"/>
      <c r="RUP1" s="43"/>
      <c r="RUQ1" s="43"/>
      <c r="RUR1" s="43"/>
      <c r="RUS1" s="43"/>
      <c r="RUT1" s="43"/>
      <c r="RUU1" s="43"/>
      <c r="RUV1" s="43"/>
      <c r="RUW1" s="43"/>
      <c r="RUX1" s="43"/>
      <c r="RUY1" s="43"/>
      <c r="RUZ1" s="43"/>
      <c r="RVA1" s="43"/>
      <c r="RVB1" s="43"/>
      <c r="RVC1" s="43"/>
      <c r="RVD1" s="43"/>
      <c r="RVE1" s="43"/>
      <c r="RVF1" s="43"/>
      <c r="RVG1" s="43"/>
      <c r="RVH1" s="43"/>
      <c r="RVI1" s="43"/>
      <c r="RVJ1" s="43"/>
      <c r="RVK1" s="43"/>
      <c r="RVL1" s="43"/>
      <c r="RVM1" s="43"/>
      <c r="RVN1" s="43"/>
      <c r="RVO1" s="43"/>
      <c r="RVP1" s="43"/>
      <c r="RVQ1" s="43"/>
      <c r="RVR1" s="43"/>
      <c r="RVS1" s="43"/>
      <c r="RVT1" s="43"/>
      <c r="RVU1" s="43"/>
      <c r="RVV1" s="43"/>
      <c r="RVW1" s="43"/>
      <c r="RVX1" s="43"/>
      <c r="RVY1" s="43"/>
      <c r="RVZ1" s="43"/>
      <c r="RWA1" s="43"/>
      <c r="RWB1" s="43"/>
      <c r="RWC1" s="43"/>
      <c r="RWD1" s="43"/>
      <c r="RWE1" s="43"/>
      <c r="RWF1" s="43"/>
      <c r="RWG1" s="43"/>
      <c r="RWH1" s="43"/>
      <c r="RWI1" s="43"/>
      <c r="RWJ1" s="43"/>
      <c r="RWK1" s="43"/>
      <c r="RWL1" s="43"/>
      <c r="RWM1" s="43"/>
      <c r="RWN1" s="43"/>
      <c r="RWO1" s="43"/>
      <c r="RWP1" s="43"/>
      <c r="RWQ1" s="43"/>
      <c r="RWR1" s="43"/>
      <c r="RWS1" s="43"/>
      <c r="RWT1" s="43"/>
      <c r="RWU1" s="43"/>
      <c r="RWV1" s="43"/>
      <c r="RWW1" s="43"/>
      <c r="RWX1" s="43"/>
      <c r="RWY1" s="43"/>
      <c r="RWZ1" s="43"/>
      <c r="RXA1" s="43"/>
      <c r="RXB1" s="43"/>
      <c r="RXC1" s="43"/>
      <c r="RXD1" s="43"/>
      <c r="RXE1" s="43"/>
      <c r="RXF1" s="43"/>
      <c r="RXG1" s="43"/>
      <c r="RXH1" s="43"/>
      <c r="RXI1" s="43"/>
      <c r="RXJ1" s="43"/>
      <c r="RXK1" s="43"/>
      <c r="RXL1" s="43"/>
      <c r="RXM1" s="43"/>
      <c r="RXN1" s="43"/>
      <c r="RXO1" s="43"/>
      <c r="RXP1" s="43"/>
      <c r="RXQ1" s="43"/>
      <c r="RXR1" s="43"/>
      <c r="RXS1" s="43"/>
      <c r="RXT1" s="43"/>
      <c r="RXU1" s="43"/>
      <c r="RXV1" s="43"/>
      <c r="RXW1" s="43"/>
      <c r="RXX1" s="43"/>
      <c r="RXY1" s="43"/>
      <c r="RXZ1" s="43"/>
      <c r="RYA1" s="43"/>
      <c r="RYB1" s="43"/>
      <c r="RYC1" s="43"/>
      <c r="RYD1" s="43"/>
      <c r="RYE1" s="43"/>
      <c r="RYF1" s="43"/>
      <c r="RYG1" s="43"/>
      <c r="RYH1" s="43"/>
      <c r="RYI1" s="43"/>
      <c r="RYJ1" s="43"/>
      <c r="RYK1" s="43"/>
      <c r="RYL1" s="43"/>
      <c r="RYM1" s="43"/>
      <c r="RYN1" s="43"/>
      <c r="RYO1" s="43"/>
      <c r="RYP1" s="43"/>
      <c r="RYQ1" s="43"/>
      <c r="RYR1" s="43"/>
      <c r="RYS1" s="43"/>
      <c r="RYT1" s="43"/>
      <c r="RYU1" s="43"/>
      <c r="RYV1" s="43"/>
      <c r="RYW1" s="43"/>
      <c r="RYX1" s="43"/>
      <c r="RYY1" s="43"/>
      <c r="RYZ1" s="43"/>
      <c r="RZA1" s="43"/>
      <c r="RZB1" s="43"/>
      <c r="RZC1" s="43"/>
      <c r="RZD1" s="43"/>
      <c r="RZE1" s="43"/>
      <c r="RZF1" s="43"/>
      <c r="RZG1" s="43"/>
      <c r="RZH1" s="43"/>
      <c r="RZI1" s="43"/>
      <c r="RZJ1" s="43"/>
      <c r="RZK1" s="43"/>
      <c r="RZL1" s="43"/>
      <c r="RZM1" s="43"/>
      <c r="RZN1" s="43"/>
      <c r="RZO1" s="43"/>
      <c r="RZP1" s="43"/>
      <c r="RZQ1" s="43"/>
      <c r="RZR1" s="43"/>
      <c r="RZS1" s="43"/>
      <c r="RZT1" s="43"/>
      <c r="RZU1" s="43"/>
      <c r="RZV1" s="43"/>
      <c r="RZW1" s="43"/>
      <c r="RZX1" s="43"/>
      <c r="RZY1" s="43"/>
      <c r="RZZ1" s="43"/>
      <c r="SAA1" s="43"/>
      <c r="SAB1" s="43"/>
      <c r="SAC1" s="43"/>
      <c r="SAD1" s="43"/>
      <c r="SAE1" s="43"/>
      <c r="SAF1" s="43"/>
      <c r="SAG1" s="43"/>
      <c r="SAH1" s="43"/>
      <c r="SAI1" s="43"/>
      <c r="SAJ1" s="43"/>
      <c r="SAK1" s="43"/>
      <c r="SAL1" s="43"/>
      <c r="SAM1" s="43"/>
      <c r="SAN1" s="43"/>
      <c r="SAO1" s="43"/>
      <c r="SAP1" s="43"/>
      <c r="SAQ1" s="43"/>
      <c r="SAR1" s="43"/>
      <c r="SAS1" s="43"/>
      <c r="SAT1" s="43"/>
      <c r="SAU1" s="43"/>
      <c r="SAV1" s="43"/>
      <c r="SAW1" s="43"/>
      <c r="SAX1" s="43"/>
      <c r="SAY1" s="43"/>
      <c r="SAZ1" s="43"/>
      <c r="SBA1" s="43"/>
      <c r="SBB1" s="43"/>
      <c r="SBC1" s="43"/>
      <c r="SBD1" s="43"/>
      <c r="SBE1" s="43"/>
      <c r="SBF1" s="43"/>
      <c r="SBG1" s="43"/>
      <c r="SBH1" s="43"/>
      <c r="SBI1" s="43"/>
      <c r="SBJ1" s="43"/>
      <c r="SBK1" s="43"/>
      <c r="SBL1" s="43"/>
      <c r="SBM1" s="43"/>
      <c r="SBN1" s="43"/>
      <c r="SBO1" s="43"/>
      <c r="SBP1" s="43"/>
      <c r="SBQ1" s="43"/>
      <c r="SBR1" s="43"/>
      <c r="SBS1" s="43"/>
      <c r="SBT1" s="43"/>
      <c r="SBU1" s="43"/>
      <c r="SBV1" s="43"/>
      <c r="SBW1" s="43"/>
      <c r="SBX1" s="43"/>
      <c r="SBY1" s="43"/>
      <c r="SBZ1" s="43"/>
      <c r="SCA1" s="43"/>
      <c r="SCB1" s="43"/>
      <c r="SCC1" s="43"/>
      <c r="SCD1" s="43"/>
      <c r="SCE1" s="43"/>
      <c r="SCF1" s="43"/>
      <c r="SCG1" s="43"/>
      <c r="SCH1" s="43"/>
      <c r="SCI1" s="43"/>
      <c r="SCJ1" s="43"/>
      <c r="SCK1" s="43"/>
      <c r="SCL1" s="43"/>
      <c r="SCM1" s="43"/>
      <c r="SCN1" s="43"/>
      <c r="SCO1" s="43"/>
      <c r="SCP1" s="43"/>
      <c r="SCQ1" s="43"/>
      <c r="SCR1" s="43"/>
      <c r="SCS1" s="43"/>
      <c r="SCT1" s="43"/>
      <c r="SCU1" s="43"/>
      <c r="SCV1" s="43"/>
      <c r="SCW1" s="43"/>
      <c r="SCX1" s="43"/>
      <c r="SCY1" s="43"/>
      <c r="SCZ1" s="43"/>
      <c r="SDA1" s="43"/>
      <c r="SDB1" s="43"/>
      <c r="SDC1" s="43"/>
      <c r="SDD1" s="43"/>
      <c r="SDE1" s="43"/>
      <c r="SDF1" s="43"/>
      <c r="SDG1" s="43"/>
      <c r="SDH1" s="43"/>
      <c r="SDI1" s="43"/>
      <c r="SDJ1" s="43"/>
      <c r="SDK1" s="43"/>
      <c r="SDL1" s="43"/>
      <c r="SDM1" s="43"/>
      <c r="SDN1" s="43"/>
      <c r="SDO1" s="43"/>
      <c r="SDP1" s="43"/>
      <c r="SDQ1" s="43"/>
      <c r="SDR1" s="43"/>
      <c r="SDS1" s="43"/>
      <c r="SDT1" s="43"/>
      <c r="SDU1" s="43"/>
      <c r="SDV1" s="43"/>
      <c r="SDW1" s="43"/>
      <c r="SDX1" s="43"/>
      <c r="SDY1" s="43"/>
      <c r="SDZ1" s="43"/>
      <c r="SEA1" s="43"/>
      <c r="SEB1" s="43"/>
      <c r="SEC1" s="43"/>
      <c r="SED1" s="43"/>
      <c r="SEE1" s="43"/>
      <c r="SEF1" s="43"/>
      <c r="SEG1" s="43"/>
      <c r="SEH1" s="43"/>
      <c r="SEI1" s="43"/>
      <c r="SEJ1" s="43"/>
      <c r="SEK1" s="43"/>
      <c r="SEL1" s="43"/>
      <c r="SEM1" s="43"/>
      <c r="SEN1" s="43"/>
      <c r="SEO1" s="43"/>
      <c r="SEP1" s="43"/>
      <c r="SEQ1" s="43"/>
      <c r="SER1" s="43"/>
      <c r="SES1" s="43"/>
      <c r="SET1" s="43"/>
      <c r="SEU1" s="43"/>
      <c r="SEV1" s="43"/>
      <c r="SEW1" s="43"/>
      <c r="SEX1" s="43"/>
      <c r="SEY1" s="43"/>
      <c r="SEZ1" s="43"/>
      <c r="SFA1" s="43"/>
      <c r="SFB1" s="43"/>
      <c r="SFC1" s="43"/>
      <c r="SFD1" s="43"/>
      <c r="SFE1" s="43"/>
      <c r="SFF1" s="43"/>
      <c r="SFG1" s="43"/>
      <c r="SFH1" s="43"/>
      <c r="SFI1" s="43"/>
      <c r="SFJ1" s="43"/>
      <c r="SFK1" s="43"/>
      <c r="SFL1" s="43"/>
      <c r="SFM1" s="43"/>
      <c r="SFN1" s="43"/>
      <c r="SFO1" s="43"/>
      <c r="SFP1" s="43"/>
      <c r="SFQ1" s="43"/>
      <c r="SFR1" s="43"/>
      <c r="SFS1" s="43"/>
      <c r="SFT1" s="43"/>
      <c r="SFU1" s="43"/>
      <c r="SFV1" s="43"/>
      <c r="SFW1" s="43"/>
      <c r="SFX1" s="43"/>
      <c r="SFY1" s="43"/>
      <c r="SFZ1" s="43"/>
      <c r="SGA1" s="43"/>
      <c r="SGB1" s="43"/>
      <c r="SGC1" s="43"/>
      <c r="SGD1" s="43"/>
      <c r="SGE1" s="43"/>
      <c r="SGF1" s="43"/>
      <c r="SGG1" s="43"/>
      <c r="SGH1" s="43"/>
      <c r="SGI1" s="43"/>
      <c r="SGJ1" s="43"/>
      <c r="SGK1" s="43"/>
      <c r="SGL1" s="43"/>
      <c r="SGM1" s="43"/>
      <c r="SGN1" s="43"/>
      <c r="SGO1" s="43"/>
      <c r="SGP1" s="43"/>
      <c r="SGQ1" s="43"/>
      <c r="SGR1" s="43"/>
      <c r="SGS1" s="43"/>
      <c r="SGT1" s="43"/>
      <c r="SGU1" s="43"/>
      <c r="SGV1" s="43"/>
      <c r="SGW1" s="43"/>
      <c r="SGX1" s="43"/>
      <c r="SGY1" s="43"/>
      <c r="SGZ1" s="43"/>
      <c r="SHA1" s="43"/>
      <c r="SHB1" s="43"/>
      <c r="SHC1" s="43"/>
      <c r="SHD1" s="43"/>
      <c r="SHE1" s="43"/>
      <c r="SHF1" s="43"/>
      <c r="SHG1" s="43"/>
      <c r="SHH1" s="43"/>
      <c r="SHI1" s="43"/>
      <c r="SHJ1" s="43"/>
      <c r="SHK1" s="43"/>
      <c r="SHL1" s="43"/>
      <c r="SHM1" s="43"/>
      <c r="SHN1" s="43"/>
      <c r="SHO1" s="43"/>
      <c r="SHP1" s="43"/>
      <c r="SHQ1" s="43"/>
      <c r="SHR1" s="43"/>
      <c r="SHS1" s="43"/>
      <c r="SHT1" s="43"/>
      <c r="SHU1" s="43"/>
      <c r="SHV1" s="43"/>
      <c r="SHW1" s="43"/>
      <c r="SHX1" s="43"/>
      <c r="SHY1" s="43"/>
      <c r="SHZ1" s="43"/>
      <c r="SIA1" s="43"/>
      <c r="SIB1" s="43"/>
      <c r="SIC1" s="43"/>
      <c r="SID1" s="43"/>
      <c r="SIE1" s="43"/>
      <c r="SIF1" s="43"/>
      <c r="SIG1" s="43"/>
      <c r="SIH1" s="43"/>
      <c r="SII1" s="43"/>
      <c r="SIJ1" s="43"/>
      <c r="SIK1" s="43"/>
      <c r="SIL1" s="43"/>
      <c r="SIM1" s="43"/>
      <c r="SIN1" s="43"/>
      <c r="SIO1" s="43"/>
      <c r="SIP1" s="43"/>
      <c r="SIQ1" s="43"/>
      <c r="SIR1" s="43"/>
      <c r="SIS1" s="43"/>
      <c r="SIT1" s="43"/>
      <c r="SIU1" s="43"/>
      <c r="SIV1" s="43"/>
      <c r="SIW1" s="43"/>
      <c r="SIX1" s="43"/>
      <c r="SIY1" s="43"/>
      <c r="SIZ1" s="43"/>
      <c r="SJA1" s="43"/>
      <c r="SJB1" s="43"/>
      <c r="SJC1" s="43"/>
      <c r="SJD1" s="43"/>
      <c r="SJE1" s="43"/>
      <c r="SJF1" s="43"/>
      <c r="SJG1" s="43"/>
      <c r="SJH1" s="43"/>
      <c r="SJI1" s="43"/>
      <c r="SJJ1" s="43"/>
      <c r="SJK1" s="43"/>
      <c r="SJL1" s="43"/>
      <c r="SJM1" s="43"/>
      <c r="SJN1" s="43"/>
      <c r="SJO1" s="43"/>
      <c r="SJP1" s="43"/>
      <c r="SJQ1" s="43"/>
      <c r="SJR1" s="43"/>
      <c r="SJS1" s="43"/>
      <c r="SJT1" s="43"/>
      <c r="SJU1" s="43"/>
      <c r="SJV1" s="43"/>
      <c r="SJW1" s="43"/>
      <c r="SJX1" s="43"/>
      <c r="SJY1" s="43"/>
      <c r="SJZ1" s="43"/>
      <c r="SKA1" s="43"/>
      <c r="SKB1" s="43"/>
      <c r="SKC1" s="43"/>
      <c r="SKD1" s="43"/>
      <c r="SKE1" s="43"/>
      <c r="SKF1" s="43"/>
      <c r="SKG1" s="43"/>
      <c r="SKH1" s="43"/>
      <c r="SKI1" s="43"/>
      <c r="SKJ1" s="43"/>
      <c r="SKK1" s="43"/>
      <c r="SKL1" s="43"/>
      <c r="SKM1" s="43"/>
      <c r="SKN1" s="43"/>
      <c r="SKO1" s="43"/>
      <c r="SKP1" s="43"/>
      <c r="SKQ1" s="43"/>
      <c r="SKR1" s="43"/>
      <c r="SKS1" s="43"/>
      <c r="SKT1" s="43"/>
      <c r="SKU1" s="43"/>
      <c r="SKV1" s="43"/>
      <c r="SKW1" s="43"/>
      <c r="SKX1" s="43"/>
      <c r="SKY1" s="43"/>
      <c r="SKZ1" s="43"/>
      <c r="SLA1" s="43"/>
      <c r="SLB1" s="43"/>
      <c r="SLC1" s="43"/>
      <c r="SLD1" s="43"/>
      <c r="SLE1" s="43"/>
      <c r="SLF1" s="43"/>
      <c r="SLG1" s="43"/>
      <c r="SLH1" s="43"/>
      <c r="SLI1" s="43"/>
      <c r="SLJ1" s="43"/>
      <c r="SLK1" s="43"/>
      <c r="SLL1" s="43"/>
      <c r="SLM1" s="43"/>
      <c r="SLN1" s="43"/>
      <c r="SLO1" s="43"/>
      <c r="SLP1" s="43"/>
      <c r="SLQ1" s="43"/>
      <c r="SLR1" s="43"/>
      <c r="SLS1" s="43"/>
      <c r="SLT1" s="43"/>
      <c r="SLU1" s="43"/>
      <c r="SLV1" s="43"/>
      <c r="SLW1" s="43"/>
      <c r="SLX1" s="43"/>
      <c r="SLY1" s="43"/>
      <c r="SLZ1" s="43"/>
      <c r="SMA1" s="43"/>
      <c r="SMB1" s="43"/>
      <c r="SMC1" s="43"/>
      <c r="SMD1" s="43"/>
      <c r="SME1" s="43"/>
      <c r="SMF1" s="43"/>
      <c r="SMG1" s="43"/>
      <c r="SMH1" s="43"/>
      <c r="SMI1" s="43"/>
      <c r="SMJ1" s="43"/>
      <c r="SMK1" s="43"/>
      <c r="SML1" s="43"/>
      <c r="SMM1" s="43"/>
      <c r="SMN1" s="43"/>
      <c r="SMO1" s="43"/>
      <c r="SMP1" s="43"/>
      <c r="SMQ1" s="43"/>
      <c r="SMR1" s="43"/>
      <c r="SMS1" s="43"/>
      <c r="SMT1" s="43"/>
      <c r="SMU1" s="43"/>
      <c r="SMV1" s="43"/>
      <c r="SMW1" s="43"/>
      <c r="SMX1" s="43"/>
      <c r="SMY1" s="43"/>
      <c r="SMZ1" s="43"/>
      <c r="SNA1" s="43"/>
      <c r="SNB1" s="43"/>
      <c r="SNC1" s="43"/>
      <c r="SND1" s="43"/>
      <c r="SNE1" s="43"/>
      <c r="SNF1" s="43"/>
      <c r="SNG1" s="43"/>
      <c r="SNH1" s="43"/>
      <c r="SNI1" s="43"/>
      <c r="SNJ1" s="43"/>
      <c r="SNK1" s="43"/>
      <c r="SNL1" s="43"/>
      <c r="SNM1" s="43"/>
      <c r="SNN1" s="43"/>
      <c r="SNO1" s="43"/>
      <c r="SNP1" s="43"/>
      <c r="SNQ1" s="43"/>
      <c r="SNR1" s="43"/>
      <c r="SNS1" s="43"/>
      <c r="SNT1" s="43"/>
      <c r="SNU1" s="43"/>
      <c r="SNV1" s="43"/>
      <c r="SNW1" s="43"/>
      <c r="SNX1" s="43"/>
      <c r="SNY1" s="43"/>
      <c r="SNZ1" s="43"/>
      <c r="SOA1" s="43"/>
      <c r="SOB1" s="43"/>
      <c r="SOC1" s="43"/>
      <c r="SOD1" s="43"/>
      <c r="SOE1" s="43"/>
      <c r="SOF1" s="43"/>
      <c r="SOG1" s="43"/>
      <c r="SOH1" s="43"/>
      <c r="SOI1" s="43"/>
      <c r="SOJ1" s="43"/>
      <c r="SOK1" s="43"/>
      <c r="SOL1" s="43"/>
      <c r="SOM1" s="43"/>
      <c r="SON1" s="43"/>
      <c r="SOO1" s="43"/>
      <c r="SOP1" s="43"/>
      <c r="SOQ1" s="43"/>
      <c r="SOR1" s="43"/>
      <c r="SOS1" s="43"/>
      <c r="SOT1" s="43"/>
      <c r="SOU1" s="43"/>
      <c r="SOV1" s="43"/>
      <c r="SOW1" s="43"/>
      <c r="SOX1" s="43"/>
      <c r="SOY1" s="43"/>
      <c r="SOZ1" s="43"/>
      <c r="SPA1" s="43"/>
      <c r="SPB1" s="43"/>
      <c r="SPC1" s="43"/>
      <c r="SPD1" s="43"/>
      <c r="SPE1" s="43"/>
      <c r="SPF1" s="43"/>
      <c r="SPG1" s="43"/>
      <c r="SPH1" s="43"/>
      <c r="SPI1" s="43"/>
      <c r="SPJ1" s="43"/>
      <c r="SPK1" s="43"/>
      <c r="SPL1" s="43"/>
      <c r="SPM1" s="43"/>
      <c r="SPN1" s="43"/>
      <c r="SPO1" s="43"/>
      <c r="SPP1" s="43"/>
      <c r="SPQ1" s="43"/>
      <c r="SPR1" s="43"/>
      <c r="SPS1" s="43"/>
      <c r="SPT1" s="43"/>
      <c r="SPU1" s="43"/>
      <c r="SPV1" s="43"/>
      <c r="SPW1" s="43"/>
      <c r="SPX1" s="43"/>
      <c r="SPY1" s="43"/>
      <c r="SPZ1" s="43"/>
      <c r="SQA1" s="43"/>
      <c r="SQB1" s="43"/>
      <c r="SQC1" s="43"/>
      <c r="SQD1" s="43"/>
      <c r="SQE1" s="43"/>
      <c r="SQF1" s="43"/>
      <c r="SQG1" s="43"/>
      <c r="SQH1" s="43"/>
      <c r="SQI1" s="43"/>
      <c r="SQJ1" s="43"/>
      <c r="SQK1" s="43"/>
      <c r="SQL1" s="43"/>
      <c r="SQM1" s="43"/>
      <c r="SQN1" s="43"/>
      <c r="SQO1" s="43"/>
      <c r="SQP1" s="43"/>
      <c r="SQQ1" s="43"/>
      <c r="SQR1" s="43"/>
      <c r="SQS1" s="43"/>
      <c r="SQT1" s="43"/>
      <c r="SQU1" s="43"/>
      <c r="SQV1" s="43"/>
      <c r="SQW1" s="43"/>
      <c r="SQX1" s="43"/>
      <c r="SQY1" s="43"/>
      <c r="SQZ1" s="43"/>
      <c r="SRA1" s="43"/>
      <c r="SRB1" s="43"/>
      <c r="SRC1" s="43"/>
      <c r="SRD1" s="43"/>
      <c r="SRE1" s="43"/>
      <c r="SRF1" s="43"/>
      <c r="SRG1" s="43"/>
      <c r="SRH1" s="43"/>
      <c r="SRI1" s="43"/>
      <c r="SRJ1" s="43"/>
      <c r="SRK1" s="43"/>
      <c r="SRL1" s="43"/>
      <c r="SRM1" s="43"/>
      <c r="SRN1" s="43"/>
      <c r="SRO1" s="43"/>
      <c r="SRP1" s="43"/>
      <c r="SRQ1" s="43"/>
      <c r="SRR1" s="43"/>
      <c r="SRS1" s="43"/>
      <c r="SRT1" s="43"/>
      <c r="SRU1" s="43"/>
      <c r="SRV1" s="43"/>
      <c r="SRW1" s="43"/>
      <c r="SRX1" s="43"/>
      <c r="SRY1" s="43"/>
      <c r="SRZ1" s="43"/>
      <c r="SSA1" s="43"/>
      <c r="SSB1" s="43"/>
      <c r="SSC1" s="43"/>
      <c r="SSD1" s="43"/>
      <c r="SSE1" s="43"/>
      <c r="SSF1" s="43"/>
      <c r="SSG1" s="43"/>
      <c r="SSH1" s="43"/>
      <c r="SSI1" s="43"/>
      <c r="SSJ1" s="43"/>
      <c r="SSK1" s="43"/>
      <c r="SSL1" s="43"/>
      <c r="SSM1" s="43"/>
      <c r="SSN1" s="43"/>
      <c r="SSO1" s="43"/>
      <c r="SSP1" s="43"/>
      <c r="SSQ1" s="43"/>
      <c r="SSR1" s="43"/>
      <c r="SSS1" s="43"/>
      <c r="SST1" s="43"/>
      <c r="SSU1" s="43"/>
      <c r="SSV1" s="43"/>
      <c r="SSW1" s="43"/>
      <c r="SSX1" s="43"/>
      <c r="SSY1" s="43"/>
      <c r="SSZ1" s="43"/>
      <c r="STA1" s="43"/>
      <c r="STB1" s="43"/>
      <c r="STC1" s="43"/>
      <c r="STD1" s="43"/>
      <c r="STE1" s="43"/>
      <c r="STF1" s="43"/>
      <c r="STG1" s="43"/>
      <c r="STH1" s="43"/>
      <c r="STI1" s="43"/>
      <c r="STJ1" s="43"/>
      <c r="STK1" s="43"/>
      <c r="STL1" s="43"/>
      <c r="STM1" s="43"/>
      <c r="STN1" s="43"/>
      <c r="STO1" s="43"/>
      <c r="STP1" s="43"/>
      <c r="STQ1" s="43"/>
      <c r="STR1" s="43"/>
      <c r="STS1" s="43"/>
      <c r="STT1" s="43"/>
      <c r="STU1" s="43"/>
      <c r="STV1" s="43"/>
      <c r="STW1" s="43"/>
      <c r="STX1" s="43"/>
      <c r="STY1" s="43"/>
      <c r="STZ1" s="43"/>
      <c r="SUA1" s="43"/>
      <c r="SUB1" s="43"/>
      <c r="SUC1" s="43"/>
      <c r="SUD1" s="43"/>
      <c r="SUE1" s="43"/>
      <c r="SUF1" s="43"/>
      <c r="SUG1" s="43"/>
      <c r="SUH1" s="43"/>
      <c r="SUI1" s="43"/>
      <c r="SUJ1" s="43"/>
      <c r="SUK1" s="43"/>
      <c r="SUL1" s="43"/>
      <c r="SUM1" s="43"/>
      <c r="SUN1" s="43"/>
      <c r="SUO1" s="43"/>
      <c r="SUP1" s="43"/>
      <c r="SUQ1" s="43"/>
      <c r="SUR1" s="43"/>
      <c r="SUS1" s="43"/>
      <c r="SUT1" s="43"/>
      <c r="SUU1" s="43"/>
      <c r="SUV1" s="43"/>
      <c r="SUW1" s="43"/>
      <c r="SUX1" s="43"/>
      <c r="SUY1" s="43"/>
      <c r="SUZ1" s="43"/>
      <c r="SVA1" s="43"/>
      <c r="SVB1" s="43"/>
      <c r="SVC1" s="43"/>
      <c r="SVD1" s="43"/>
      <c r="SVE1" s="43"/>
      <c r="SVF1" s="43"/>
      <c r="SVG1" s="43"/>
      <c r="SVH1" s="43"/>
      <c r="SVI1" s="43"/>
      <c r="SVJ1" s="43"/>
      <c r="SVK1" s="43"/>
      <c r="SVL1" s="43"/>
      <c r="SVM1" s="43"/>
      <c r="SVN1" s="43"/>
      <c r="SVO1" s="43"/>
      <c r="SVP1" s="43"/>
      <c r="SVQ1" s="43"/>
      <c r="SVR1" s="43"/>
      <c r="SVS1" s="43"/>
      <c r="SVT1" s="43"/>
      <c r="SVU1" s="43"/>
      <c r="SVV1" s="43"/>
      <c r="SVW1" s="43"/>
      <c r="SVX1" s="43"/>
      <c r="SVY1" s="43"/>
      <c r="SVZ1" s="43"/>
      <c r="SWA1" s="43"/>
      <c r="SWB1" s="43"/>
      <c r="SWC1" s="43"/>
      <c r="SWD1" s="43"/>
      <c r="SWE1" s="43"/>
      <c r="SWF1" s="43"/>
      <c r="SWG1" s="43"/>
      <c r="SWH1" s="43"/>
      <c r="SWI1" s="43"/>
      <c r="SWJ1" s="43"/>
      <c r="SWK1" s="43"/>
      <c r="SWL1" s="43"/>
      <c r="SWM1" s="43"/>
      <c r="SWN1" s="43"/>
      <c r="SWO1" s="43"/>
      <c r="SWP1" s="43"/>
      <c r="SWQ1" s="43"/>
      <c r="SWR1" s="43"/>
      <c r="SWS1" s="43"/>
      <c r="SWT1" s="43"/>
      <c r="SWU1" s="43"/>
      <c r="SWV1" s="43"/>
      <c r="SWW1" s="43"/>
      <c r="SWX1" s="43"/>
      <c r="SWY1" s="43"/>
      <c r="SWZ1" s="43"/>
      <c r="SXA1" s="43"/>
      <c r="SXB1" s="43"/>
      <c r="SXC1" s="43"/>
      <c r="SXD1" s="43"/>
      <c r="SXE1" s="43"/>
      <c r="SXF1" s="43"/>
      <c r="SXG1" s="43"/>
      <c r="SXH1" s="43"/>
      <c r="SXI1" s="43"/>
      <c r="SXJ1" s="43"/>
      <c r="SXK1" s="43"/>
      <c r="SXL1" s="43"/>
      <c r="SXM1" s="43"/>
      <c r="SXN1" s="43"/>
      <c r="SXO1" s="43"/>
      <c r="SXP1" s="43"/>
      <c r="SXQ1" s="43"/>
      <c r="SXR1" s="43"/>
      <c r="SXS1" s="43"/>
      <c r="SXT1" s="43"/>
      <c r="SXU1" s="43"/>
      <c r="SXV1" s="43"/>
      <c r="SXW1" s="43"/>
      <c r="SXX1" s="43"/>
      <c r="SXY1" s="43"/>
      <c r="SXZ1" s="43"/>
      <c r="SYA1" s="43"/>
      <c r="SYB1" s="43"/>
      <c r="SYC1" s="43"/>
      <c r="SYD1" s="43"/>
      <c r="SYE1" s="43"/>
      <c r="SYF1" s="43"/>
      <c r="SYG1" s="43"/>
      <c r="SYH1" s="43"/>
      <c r="SYI1" s="43"/>
      <c r="SYJ1" s="43"/>
      <c r="SYK1" s="43"/>
      <c r="SYL1" s="43"/>
      <c r="SYM1" s="43"/>
      <c r="SYN1" s="43"/>
      <c r="SYO1" s="43"/>
      <c r="SYP1" s="43"/>
      <c r="SYQ1" s="43"/>
      <c r="SYR1" s="43"/>
      <c r="SYS1" s="43"/>
      <c r="SYT1" s="43"/>
      <c r="SYU1" s="43"/>
      <c r="SYV1" s="43"/>
      <c r="SYW1" s="43"/>
      <c r="SYX1" s="43"/>
      <c r="SYY1" s="43"/>
      <c r="SYZ1" s="43"/>
      <c r="SZA1" s="43"/>
      <c r="SZB1" s="43"/>
      <c r="SZC1" s="43"/>
      <c r="SZD1" s="43"/>
      <c r="SZE1" s="43"/>
      <c r="SZF1" s="43"/>
      <c r="SZG1" s="43"/>
      <c r="SZH1" s="43"/>
      <c r="SZI1" s="43"/>
      <c r="SZJ1" s="43"/>
      <c r="SZK1" s="43"/>
      <c r="SZL1" s="43"/>
      <c r="SZM1" s="43"/>
      <c r="SZN1" s="43"/>
      <c r="SZO1" s="43"/>
      <c r="SZP1" s="43"/>
      <c r="SZQ1" s="43"/>
      <c r="SZR1" s="43"/>
      <c r="SZS1" s="43"/>
      <c r="SZT1" s="43"/>
      <c r="SZU1" s="43"/>
      <c r="SZV1" s="43"/>
      <c r="SZW1" s="43"/>
      <c r="SZX1" s="43"/>
      <c r="SZY1" s="43"/>
      <c r="SZZ1" s="43"/>
      <c r="TAA1" s="43"/>
      <c r="TAB1" s="43"/>
      <c r="TAC1" s="43"/>
      <c r="TAD1" s="43"/>
      <c r="TAE1" s="43"/>
      <c r="TAF1" s="43"/>
      <c r="TAG1" s="43"/>
      <c r="TAH1" s="43"/>
      <c r="TAI1" s="43"/>
      <c r="TAJ1" s="43"/>
      <c r="TAK1" s="43"/>
      <c r="TAL1" s="43"/>
      <c r="TAM1" s="43"/>
      <c r="TAN1" s="43"/>
      <c r="TAO1" s="43"/>
      <c r="TAP1" s="43"/>
      <c r="TAQ1" s="43"/>
      <c r="TAR1" s="43"/>
      <c r="TAS1" s="43"/>
      <c r="TAT1" s="43"/>
      <c r="TAU1" s="43"/>
      <c r="TAV1" s="43"/>
      <c r="TAW1" s="43"/>
      <c r="TAX1" s="43"/>
      <c r="TAY1" s="43"/>
      <c r="TAZ1" s="43"/>
      <c r="TBA1" s="43"/>
      <c r="TBB1" s="43"/>
      <c r="TBC1" s="43"/>
      <c r="TBD1" s="43"/>
      <c r="TBE1" s="43"/>
      <c r="TBF1" s="43"/>
      <c r="TBG1" s="43"/>
      <c r="TBH1" s="43"/>
      <c r="TBI1" s="43"/>
      <c r="TBJ1" s="43"/>
      <c r="TBK1" s="43"/>
      <c r="TBL1" s="43"/>
      <c r="TBM1" s="43"/>
      <c r="TBN1" s="43"/>
      <c r="TBO1" s="43"/>
      <c r="TBP1" s="43"/>
      <c r="TBQ1" s="43"/>
      <c r="TBR1" s="43"/>
      <c r="TBS1" s="43"/>
      <c r="TBT1" s="43"/>
      <c r="TBU1" s="43"/>
      <c r="TBV1" s="43"/>
      <c r="TBW1" s="43"/>
      <c r="TBX1" s="43"/>
      <c r="TBY1" s="43"/>
      <c r="TBZ1" s="43"/>
      <c r="TCA1" s="43"/>
      <c r="TCB1" s="43"/>
      <c r="TCC1" s="43"/>
      <c r="TCD1" s="43"/>
      <c r="TCE1" s="43"/>
      <c r="TCF1" s="43"/>
      <c r="TCG1" s="43"/>
      <c r="TCH1" s="43"/>
      <c r="TCI1" s="43"/>
      <c r="TCJ1" s="43"/>
      <c r="TCK1" s="43"/>
      <c r="TCL1" s="43"/>
      <c r="TCM1" s="43"/>
      <c r="TCN1" s="43"/>
      <c r="TCO1" s="43"/>
      <c r="TCP1" s="43"/>
      <c r="TCQ1" s="43"/>
      <c r="TCR1" s="43"/>
      <c r="TCS1" s="43"/>
      <c r="TCT1" s="43"/>
      <c r="TCU1" s="43"/>
      <c r="TCV1" s="43"/>
      <c r="TCW1" s="43"/>
      <c r="TCX1" s="43"/>
      <c r="TCY1" s="43"/>
      <c r="TCZ1" s="43"/>
      <c r="TDA1" s="43"/>
      <c r="TDB1" s="43"/>
      <c r="TDC1" s="43"/>
      <c r="TDD1" s="43"/>
      <c r="TDE1" s="43"/>
      <c r="TDF1" s="43"/>
      <c r="TDG1" s="43"/>
      <c r="TDH1" s="43"/>
      <c r="TDI1" s="43"/>
      <c r="TDJ1" s="43"/>
      <c r="TDK1" s="43"/>
      <c r="TDL1" s="43"/>
      <c r="TDM1" s="43"/>
      <c r="TDN1" s="43"/>
      <c r="TDO1" s="43"/>
      <c r="TDP1" s="43"/>
      <c r="TDQ1" s="43"/>
      <c r="TDR1" s="43"/>
      <c r="TDS1" s="43"/>
      <c r="TDT1" s="43"/>
      <c r="TDU1" s="43"/>
      <c r="TDV1" s="43"/>
      <c r="TDW1" s="43"/>
      <c r="TDX1" s="43"/>
      <c r="TDY1" s="43"/>
      <c r="TDZ1" s="43"/>
      <c r="TEA1" s="43"/>
      <c r="TEB1" s="43"/>
      <c r="TEC1" s="43"/>
      <c r="TED1" s="43"/>
      <c r="TEE1" s="43"/>
      <c r="TEF1" s="43"/>
      <c r="TEG1" s="43"/>
      <c r="TEH1" s="43"/>
      <c r="TEI1" s="43"/>
      <c r="TEJ1" s="43"/>
      <c r="TEK1" s="43"/>
      <c r="TEL1" s="43"/>
      <c r="TEM1" s="43"/>
      <c r="TEN1" s="43"/>
      <c r="TEO1" s="43"/>
      <c r="TEP1" s="43"/>
      <c r="TEQ1" s="43"/>
      <c r="TER1" s="43"/>
      <c r="TES1" s="43"/>
      <c r="TET1" s="43"/>
      <c r="TEU1" s="43"/>
      <c r="TEV1" s="43"/>
      <c r="TEW1" s="43"/>
      <c r="TEX1" s="43"/>
      <c r="TEY1" s="43"/>
      <c r="TEZ1" s="43"/>
      <c r="TFA1" s="43"/>
      <c r="TFB1" s="43"/>
      <c r="TFC1" s="43"/>
      <c r="TFD1" s="43"/>
      <c r="TFE1" s="43"/>
      <c r="TFF1" s="43"/>
      <c r="TFG1" s="43"/>
      <c r="TFH1" s="43"/>
      <c r="TFI1" s="43"/>
      <c r="TFJ1" s="43"/>
      <c r="TFK1" s="43"/>
      <c r="TFL1" s="43"/>
      <c r="TFM1" s="43"/>
      <c r="TFN1" s="43"/>
      <c r="TFO1" s="43"/>
      <c r="TFP1" s="43"/>
      <c r="TFQ1" s="43"/>
      <c r="TFR1" s="43"/>
      <c r="TFS1" s="43"/>
      <c r="TFT1" s="43"/>
      <c r="TFU1" s="43"/>
      <c r="TFV1" s="43"/>
      <c r="TFW1" s="43"/>
      <c r="TFX1" s="43"/>
      <c r="TFY1" s="43"/>
      <c r="TFZ1" s="43"/>
      <c r="TGA1" s="43"/>
      <c r="TGB1" s="43"/>
      <c r="TGC1" s="43"/>
      <c r="TGD1" s="43"/>
      <c r="TGE1" s="43"/>
      <c r="TGF1" s="43"/>
      <c r="TGG1" s="43"/>
      <c r="TGH1" s="43"/>
      <c r="TGI1" s="43"/>
      <c r="TGJ1" s="43"/>
      <c r="TGK1" s="43"/>
      <c r="TGL1" s="43"/>
      <c r="TGM1" s="43"/>
      <c r="TGN1" s="43"/>
      <c r="TGO1" s="43"/>
      <c r="TGP1" s="43"/>
      <c r="TGQ1" s="43"/>
      <c r="TGR1" s="43"/>
      <c r="TGS1" s="43"/>
      <c r="TGT1" s="43"/>
      <c r="TGU1" s="43"/>
      <c r="TGV1" s="43"/>
      <c r="TGW1" s="43"/>
      <c r="TGX1" s="43"/>
      <c r="TGY1" s="43"/>
      <c r="TGZ1" s="43"/>
      <c r="THA1" s="43"/>
      <c r="THB1" s="43"/>
      <c r="THC1" s="43"/>
      <c r="THD1" s="43"/>
      <c r="THE1" s="43"/>
      <c r="THF1" s="43"/>
      <c r="THG1" s="43"/>
      <c r="THH1" s="43"/>
      <c r="THI1" s="43"/>
      <c r="THJ1" s="43"/>
      <c r="THK1" s="43"/>
      <c r="THL1" s="43"/>
      <c r="THM1" s="43"/>
      <c r="THN1" s="43"/>
      <c r="THO1" s="43"/>
      <c r="THP1" s="43"/>
      <c r="THQ1" s="43"/>
      <c r="THR1" s="43"/>
      <c r="THS1" s="43"/>
      <c r="THT1" s="43"/>
      <c r="THU1" s="43"/>
      <c r="THV1" s="43"/>
      <c r="THW1" s="43"/>
      <c r="THX1" s="43"/>
      <c r="THY1" s="43"/>
      <c r="THZ1" s="43"/>
      <c r="TIA1" s="43"/>
      <c r="TIB1" s="43"/>
      <c r="TIC1" s="43"/>
      <c r="TID1" s="43"/>
      <c r="TIE1" s="43"/>
      <c r="TIF1" s="43"/>
      <c r="TIG1" s="43"/>
      <c r="TIH1" s="43"/>
      <c r="TII1" s="43"/>
      <c r="TIJ1" s="43"/>
      <c r="TIK1" s="43"/>
      <c r="TIL1" s="43"/>
      <c r="TIM1" s="43"/>
      <c r="TIN1" s="43"/>
      <c r="TIO1" s="43"/>
      <c r="TIP1" s="43"/>
      <c r="TIQ1" s="43"/>
      <c r="TIR1" s="43"/>
      <c r="TIS1" s="43"/>
      <c r="TIT1" s="43"/>
      <c r="TIU1" s="43"/>
      <c r="TIV1" s="43"/>
      <c r="TIW1" s="43"/>
      <c r="TIX1" s="43"/>
      <c r="TIY1" s="43"/>
      <c r="TIZ1" s="43"/>
      <c r="TJA1" s="43"/>
      <c r="TJB1" s="43"/>
      <c r="TJC1" s="43"/>
      <c r="TJD1" s="43"/>
      <c r="TJE1" s="43"/>
      <c r="TJF1" s="43"/>
      <c r="TJG1" s="43"/>
      <c r="TJH1" s="43"/>
      <c r="TJI1" s="43"/>
      <c r="TJJ1" s="43"/>
      <c r="TJK1" s="43"/>
      <c r="TJL1" s="43"/>
      <c r="TJM1" s="43"/>
      <c r="TJN1" s="43"/>
      <c r="TJO1" s="43"/>
      <c r="TJP1" s="43"/>
      <c r="TJQ1" s="43"/>
      <c r="TJR1" s="43"/>
      <c r="TJS1" s="43"/>
      <c r="TJT1" s="43"/>
      <c r="TJU1" s="43"/>
      <c r="TJV1" s="43"/>
      <c r="TJW1" s="43"/>
      <c r="TJX1" s="43"/>
      <c r="TJY1" s="43"/>
      <c r="TJZ1" s="43"/>
      <c r="TKA1" s="43"/>
      <c r="TKB1" s="43"/>
      <c r="TKC1" s="43"/>
      <c r="TKD1" s="43"/>
      <c r="TKE1" s="43"/>
      <c r="TKF1" s="43"/>
      <c r="TKG1" s="43"/>
      <c r="TKH1" s="43"/>
      <c r="TKI1" s="43"/>
      <c r="TKJ1" s="43"/>
      <c r="TKK1" s="43"/>
      <c r="TKL1" s="43"/>
      <c r="TKM1" s="43"/>
      <c r="TKN1" s="43"/>
      <c r="TKO1" s="43"/>
      <c r="TKP1" s="43"/>
      <c r="TKQ1" s="43"/>
      <c r="TKR1" s="43"/>
      <c r="TKS1" s="43"/>
      <c r="TKT1" s="43"/>
      <c r="TKU1" s="43"/>
      <c r="TKV1" s="43"/>
      <c r="TKW1" s="43"/>
      <c r="TKX1" s="43"/>
      <c r="TKY1" s="43"/>
      <c r="TKZ1" s="43"/>
      <c r="TLA1" s="43"/>
      <c r="TLB1" s="43"/>
      <c r="TLC1" s="43"/>
      <c r="TLD1" s="43"/>
      <c r="TLE1" s="43"/>
      <c r="TLF1" s="43"/>
      <c r="TLG1" s="43"/>
      <c r="TLH1" s="43"/>
      <c r="TLI1" s="43"/>
      <c r="TLJ1" s="43"/>
      <c r="TLK1" s="43"/>
      <c r="TLL1" s="43"/>
      <c r="TLM1" s="43"/>
      <c r="TLN1" s="43"/>
      <c r="TLO1" s="43"/>
      <c r="TLP1" s="43"/>
      <c r="TLQ1" s="43"/>
      <c r="TLR1" s="43"/>
      <c r="TLS1" s="43"/>
      <c r="TLT1" s="43"/>
      <c r="TLU1" s="43"/>
      <c r="TLV1" s="43"/>
      <c r="TLW1" s="43"/>
      <c r="TLX1" s="43"/>
      <c r="TLY1" s="43"/>
      <c r="TLZ1" s="43"/>
      <c r="TMA1" s="43"/>
      <c r="TMB1" s="43"/>
      <c r="TMC1" s="43"/>
      <c r="TMD1" s="43"/>
      <c r="TME1" s="43"/>
      <c r="TMF1" s="43"/>
      <c r="TMG1" s="43"/>
      <c r="TMH1" s="43"/>
      <c r="TMI1" s="43"/>
      <c r="TMJ1" s="43"/>
      <c r="TMK1" s="43"/>
      <c r="TML1" s="43"/>
      <c r="TMM1" s="43"/>
      <c r="TMN1" s="43"/>
      <c r="TMO1" s="43"/>
      <c r="TMP1" s="43"/>
      <c r="TMQ1" s="43"/>
      <c r="TMR1" s="43"/>
      <c r="TMS1" s="43"/>
      <c r="TMT1" s="43"/>
      <c r="TMU1" s="43"/>
      <c r="TMV1" s="43"/>
      <c r="TMW1" s="43"/>
      <c r="TMX1" s="43"/>
      <c r="TMY1" s="43"/>
      <c r="TMZ1" s="43"/>
      <c r="TNA1" s="43"/>
      <c r="TNB1" s="43"/>
      <c r="TNC1" s="43"/>
      <c r="TND1" s="43"/>
      <c r="TNE1" s="43"/>
      <c r="TNF1" s="43"/>
      <c r="TNG1" s="43"/>
      <c r="TNH1" s="43"/>
      <c r="TNI1" s="43"/>
      <c r="TNJ1" s="43"/>
      <c r="TNK1" s="43"/>
      <c r="TNL1" s="43"/>
      <c r="TNM1" s="43"/>
      <c r="TNN1" s="43"/>
      <c r="TNO1" s="43"/>
      <c r="TNP1" s="43"/>
      <c r="TNQ1" s="43"/>
      <c r="TNR1" s="43"/>
      <c r="TNS1" s="43"/>
      <c r="TNT1" s="43"/>
      <c r="TNU1" s="43"/>
      <c r="TNV1" s="43"/>
      <c r="TNW1" s="43"/>
      <c r="TNX1" s="43"/>
      <c r="TNY1" s="43"/>
      <c r="TNZ1" s="43"/>
      <c r="TOA1" s="43"/>
      <c r="TOB1" s="43"/>
      <c r="TOC1" s="43"/>
      <c r="TOD1" s="43"/>
      <c r="TOE1" s="43"/>
      <c r="TOF1" s="43"/>
      <c r="TOG1" s="43"/>
      <c r="TOH1" s="43"/>
      <c r="TOI1" s="43"/>
      <c r="TOJ1" s="43"/>
      <c r="TOK1" s="43"/>
      <c r="TOL1" s="43"/>
      <c r="TOM1" s="43"/>
      <c r="TON1" s="43"/>
      <c r="TOO1" s="43"/>
      <c r="TOP1" s="43"/>
      <c r="TOQ1" s="43"/>
      <c r="TOR1" s="43"/>
      <c r="TOS1" s="43"/>
      <c r="TOT1" s="43"/>
      <c r="TOU1" s="43"/>
      <c r="TOV1" s="43"/>
      <c r="TOW1" s="43"/>
      <c r="TOX1" s="43"/>
      <c r="TOY1" s="43"/>
      <c r="TOZ1" s="43"/>
      <c r="TPA1" s="43"/>
      <c r="TPB1" s="43"/>
      <c r="TPC1" s="43"/>
      <c r="TPD1" s="43"/>
      <c r="TPE1" s="43"/>
      <c r="TPF1" s="43"/>
      <c r="TPG1" s="43"/>
      <c r="TPH1" s="43"/>
      <c r="TPI1" s="43"/>
      <c r="TPJ1" s="43"/>
      <c r="TPK1" s="43"/>
      <c r="TPL1" s="43"/>
      <c r="TPM1" s="43"/>
      <c r="TPN1" s="43"/>
      <c r="TPO1" s="43"/>
      <c r="TPP1" s="43"/>
      <c r="TPQ1" s="43"/>
      <c r="TPR1" s="43"/>
      <c r="TPS1" s="43"/>
      <c r="TPT1" s="43"/>
      <c r="TPU1" s="43"/>
      <c r="TPV1" s="43"/>
      <c r="TPW1" s="43"/>
      <c r="TPX1" s="43"/>
      <c r="TPY1" s="43"/>
      <c r="TPZ1" s="43"/>
      <c r="TQA1" s="43"/>
      <c r="TQB1" s="43"/>
      <c r="TQC1" s="43"/>
      <c r="TQD1" s="43"/>
      <c r="TQE1" s="43"/>
      <c r="TQF1" s="43"/>
      <c r="TQG1" s="43"/>
      <c r="TQH1" s="43"/>
      <c r="TQI1" s="43"/>
      <c r="TQJ1" s="43"/>
      <c r="TQK1" s="43"/>
      <c r="TQL1" s="43"/>
      <c r="TQM1" s="43"/>
      <c r="TQN1" s="43"/>
      <c r="TQO1" s="43"/>
      <c r="TQP1" s="43"/>
      <c r="TQQ1" s="43"/>
      <c r="TQR1" s="43"/>
      <c r="TQS1" s="43"/>
      <c r="TQT1" s="43"/>
      <c r="TQU1" s="43"/>
      <c r="TQV1" s="43"/>
      <c r="TQW1" s="43"/>
      <c r="TQX1" s="43"/>
      <c r="TQY1" s="43"/>
      <c r="TQZ1" s="43"/>
      <c r="TRA1" s="43"/>
      <c r="TRB1" s="43"/>
      <c r="TRC1" s="43"/>
      <c r="TRD1" s="43"/>
      <c r="TRE1" s="43"/>
      <c r="TRF1" s="43"/>
      <c r="TRG1" s="43"/>
      <c r="TRH1" s="43"/>
      <c r="TRI1" s="43"/>
      <c r="TRJ1" s="43"/>
      <c r="TRK1" s="43"/>
      <c r="TRL1" s="43"/>
      <c r="TRM1" s="43"/>
      <c r="TRN1" s="43"/>
      <c r="TRO1" s="43"/>
      <c r="TRP1" s="43"/>
      <c r="TRQ1" s="43"/>
      <c r="TRR1" s="43"/>
      <c r="TRS1" s="43"/>
      <c r="TRT1" s="43"/>
      <c r="TRU1" s="43"/>
      <c r="TRV1" s="43"/>
      <c r="TRW1" s="43"/>
      <c r="TRX1" s="43"/>
      <c r="TRY1" s="43"/>
      <c r="TRZ1" s="43"/>
      <c r="TSA1" s="43"/>
      <c r="TSB1" s="43"/>
      <c r="TSC1" s="43"/>
      <c r="TSD1" s="43"/>
      <c r="TSE1" s="43"/>
      <c r="TSF1" s="43"/>
      <c r="TSG1" s="43"/>
      <c r="TSH1" s="43"/>
      <c r="TSI1" s="43"/>
      <c r="TSJ1" s="43"/>
      <c r="TSK1" s="43"/>
      <c r="TSL1" s="43"/>
      <c r="TSM1" s="43"/>
      <c r="TSN1" s="43"/>
      <c r="TSO1" s="43"/>
      <c r="TSP1" s="43"/>
      <c r="TSQ1" s="43"/>
      <c r="TSR1" s="43"/>
      <c r="TSS1" s="43"/>
      <c r="TST1" s="43"/>
      <c r="TSU1" s="43"/>
      <c r="TSV1" s="43"/>
      <c r="TSW1" s="43"/>
      <c r="TSX1" s="43"/>
      <c r="TSY1" s="43"/>
      <c r="TSZ1" s="43"/>
      <c r="TTA1" s="43"/>
      <c r="TTB1" s="43"/>
      <c r="TTC1" s="43"/>
      <c r="TTD1" s="43"/>
      <c r="TTE1" s="43"/>
      <c r="TTF1" s="43"/>
      <c r="TTG1" s="43"/>
      <c r="TTH1" s="43"/>
      <c r="TTI1" s="43"/>
      <c r="TTJ1" s="43"/>
      <c r="TTK1" s="43"/>
      <c r="TTL1" s="43"/>
      <c r="TTM1" s="43"/>
      <c r="TTN1" s="43"/>
      <c r="TTO1" s="43"/>
      <c r="TTP1" s="43"/>
      <c r="TTQ1" s="43"/>
      <c r="TTR1" s="43"/>
      <c r="TTS1" s="43"/>
      <c r="TTT1" s="43"/>
      <c r="TTU1" s="43"/>
      <c r="TTV1" s="43"/>
      <c r="TTW1" s="43"/>
      <c r="TTX1" s="43"/>
      <c r="TTY1" s="43"/>
      <c r="TTZ1" s="43"/>
      <c r="TUA1" s="43"/>
      <c r="TUB1" s="43"/>
      <c r="TUC1" s="43"/>
      <c r="TUD1" s="43"/>
      <c r="TUE1" s="43"/>
      <c r="TUF1" s="43"/>
      <c r="TUG1" s="43"/>
      <c r="TUH1" s="43"/>
      <c r="TUI1" s="43"/>
      <c r="TUJ1" s="43"/>
      <c r="TUK1" s="43"/>
      <c r="TUL1" s="43"/>
      <c r="TUM1" s="43"/>
      <c r="TUN1" s="43"/>
      <c r="TUO1" s="43"/>
      <c r="TUP1" s="43"/>
      <c r="TUQ1" s="43"/>
      <c r="TUR1" s="43"/>
      <c r="TUS1" s="43"/>
      <c r="TUT1" s="43"/>
      <c r="TUU1" s="43"/>
      <c r="TUV1" s="43"/>
      <c r="TUW1" s="43"/>
      <c r="TUX1" s="43"/>
      <c r="TUY1" s="43"/>
      <c r="TUZ1" s="43"/>
      <c r="TVA1" s="43"/>
      <c r="TVB1" s="43"/>
      <c r="TVC1" s="43"/>
      <c r="TVD1" s="43"/>
      <c r="TVE1" s="43"/>
      <c r="TVF1" s="43"/>
      <c r="TVG1" s="43"/>
      <c r="TVH1" s="43"/>
      <c r="TVI1" s="43"/>
      <c r="TVJ1" s="43"/>
      <c r="TVK1" s="43"/>
      <c r="TVL1" s="43"/>
      <c r="TVM1" s="43"/>
      <c r="TVN1" s="43"/>
      <c r="TVO1" s="43"/>
      <c r="TVP1" s="43"/>
      <c r="TVQ1" s="43"/>
      <c r="TVR1" s="43"/>
      <c r="TVS1" s="43"/>
      <c r="TVT1" s="43"/>
      <c r="TVU1" s="43"/>
      <c r="TVV1" s="43"/>
      <c r="TVW1" s="43"/>
      <c r="TVX1" s="43"/>
      <c r="TVY1" s="43"/>
      <c r="TVZ1" s="43"/>
      <c r="TWA1" s="43"/>
      <c r="TWB1" s="43"/>
      <c r="TWC1" s="43"/>
      <c r="TWD1" s="43"/>
      <c r="TWE1" s="43"/>
      <c r="TWF1" s="43"/>
      <c r="TWG1" s="43"/>
      <c r="TWH1" s="43"/>
      <c r="TWI1" s="43"/>
      <c r="TWJ1" s="43"/>
      <c r="TWK1" s="43"/>
      <c r="TWL1" s="43"/>
      <c r="TWM1" s="43"/>
      <c r="TWN1" s="43"/>
      <c r="TWO1" s="43"/>
      <c r="TWP1" s="43"/>
      <c r="TWQ1" s="43"/>
      <c r="TWR1" s="43"/>
      <c r="TWS1" s="43"/>
      <c r="TWT1" s="43"/>
      <c r="TWU1" s="43"/>
      <c r="TWV1" s="43"/>
      <c r="TWW1" s="43"/>
      <c r="TWX1" s="43"/>
      <c r="TWY1" s="43"/>
      <c r="TWZ1" s="43"/>
      <c r="TXA1" s="43"/>
      <c r="TXB1" s="43"/>
      <c r="TXC1" s="43"/>
      <c r="TXD1" s="43"/>
      <c r="TXE1" s="43"/>
      <c r="TXF1" s="43"/>
      <c r="TXG1" s="43"/>
      <c r="TXH1" s="43"/>
      <c r="TXI1" s="43"/>
      <c r="TXJ1" s="43"/>
      <c r="TXK1" s="43"/>
      <c r="TXL1" s="43"/>
      <c r="TXM1" s="43"/>
      <c r="TXN1" s="43"/>
      <c r="TXO1" s="43"/>
      <c r="TXP1" s="43"/>
      <c r="TXQ1" s="43"/>
      <c r="TXR1" s="43"/>
      <c r="TXS1" s="43"/>
      <c r="TXT1" s="43"/>
      <c r="TXU1" s="43"/>
      <c r="TXV1" s="43"/>
      <c r="TXW1" s="43"/>
      <c r="TXX1" s="43"/>
      <c r="TXY1" s="43"/>
      <c r="TXZ1" s="43"/>
      <c r="TYA1" s="43"/>
      <c r="TYB1" s="43"/>
      <c r="TYC1" s="43"/>
      <c r="TYD1" s="43"/>
      <c r="TYE1" s="43"/>
      <c r="TYF1" s="43"/>
      <c r="TYG1" s="43"/>
      <c r="TYH1" s="43"/>
      <c r="TYI1" s="43"/>
      <c r="TYJ1" s="43"/>
      <c r="TYK1" s="43"/>
      <c r="TYL1" s="43"/>
      <c r="TYM1" s="43"/>
      <c r="TYN1" s="43"/>
      <c r="TYO1" s="43"/>
      <c r="TYP1" s="43"/>
      <c r="TYQ1" s="43"/>
      <c r="TYR1" s="43"/>
      <c r="TYS1" s="43"/>
      <c r="TYT1" s="43"/>
      <c r="TYU1" s="43"/>
      <c r="TYV1" s="43"/>
      <c r="TYW1" s="43"/>
      <c r="TYX1" s="43"/>
      <c r="TYY1" s="43"/>
      <c r="TYZ1" s="43"/>
      <c r="TZA1" s="43"/>
      <c r="TZB1" s="43"/>
      <c r="TZC1" s="43"/>
      <c r="TZD1" s="43"/>
      <c r="TZE1" s="43"/>
      <c r="TZF1" s="43"/>
      <c r="TZG1" s="43"/>
      <c r="TZH1" s="43"/>
      <c r="TZI1" s="43"/>
      <c r="TZJ1" s="43"/>
      <c r="TZK1" s="43"/>
      <c r="TZL1" s="43"/>
      <c r="TZM1" s="43"/>
      <c r="TZN1" s="43"/>
      <c r="TZO1" s="43"/>
      <c r="TZP1" s="43"/>
      <c r="TZQ1" s="43"/>
      <c r="TZR1" s="43"/>
      <c r="TZS1" s="43"/>
      <c r="TZT1" s="43"/>
      <c r="TZU1" s="43"/>
      <c r="TZV1" s="43"/>
      <c r="TZW1" s="43"/>
      <c r="TZX1" s="43"/>
      <c r="TZY1" s="43"/>
      <c r="TZZ1" s="43"/>
      <c r="UAA1" s="43"/>
      <c r="UAB1" s="43"/>
      <c r="UAC1" s="43"/>
      <c r="UAD1" s="43"/>
      <c r="UAE1" s="43"/>
      <c r="UAF1" s="43"/>
      <c r="UAG1" s="43"/>
      <c r="UAH1" s="43"/>
      <c r="UAI1" s="43"/>
      <c r="UAJ1" s="43"/>
      <c r="UAK1" s="43"/>
      <c r="UAL1" s="43"/>
      <c r="UAM1" s="43"/>
      <c r="UAN1" s="43"/>
      <c r="UAO1" s="43"/>
      <c r="UAP1" s="43"/>
      <c r="UAQ1" s="43"/>
      <c r="UAR1" s="43"/>
      <c r="UAS1" s="43"/>
      <c r="UAT1" s="43"/>
      <c r="UAU1" s="43"/>
      <c r="UAV1" s="43"/>
      <c r="UAW1" s="43"/>
      <c r="UAX1" s="43"/>
      <c r="UAY1" s="43"/>
      <c r="UAZ1" s="43"/>
      <c r="UBA1" s="43"/>
      <c r="UBB1" s="43"/>
      <c r="UBC1" s="43"/>
      <c r="UBD1" s="43"/>
      <c r="UBE1" s="43"/>
      <c r="UBF1" s="43"/>
      <c r="UBG1" s="43"/>
      <c r="UBH1" s="43"/>
      <c r="UBI1" s="43"/>
      <c r="UBJ1" s="43"/>
      <c r="UBK1" s="43"/>
      <c r="UBL1" s="43"/>
      <c r="UBM1" s="43"/>
      <c r="UBN1" s="43"/>
      <c r="UBO1" s="43"/>
      <c r="UBP1" s="43"/>
      <c r="UBQ1" s="43"/>
      <c r="UBR1" s="43"/>
      <c r="UBS1" s="43"/>
      <c r="UBT1" s="43"/>
      <c r="UBU1" s="43"/>
      <c r="UBV1" s="43"/>
      <c r="UBW1" s="43"/>
      <c r="UBX1" s="43"/>
      <c r="UBY1" s="43"/>
      <c r="UBZ1" s="43"/>
      <c r="UCA1" s="43"/>
      <c r="UCB1" s="43"/>
      <c r="UCC1" s="43"/>
      <c r="UCD1" s="43"/>
      <c r="UCE1" s="43"/>
      <c r="UCF1" s="43"/>
      <c r="UCG1" s="43"/>
      <c r="UCH1" s="43"/>
      <c r="UCI1" s="43"/>
      <c r="UCJ1" s="43"/>
      <c r="UCK1" s="43"/>
      <c r="UCL1" s="43"/>
      <c r="UCM1" s="43"/>
      <c r="UCN1" s="43"/>
      <c r="UCO1" s="43"/>
      <c r="UCP1" s="43"/>
      <c r="UCQ1" s="43"/>
      <c r="UCR1" s="43"/>
      <c r="UCS1" s="43"/>
      <c r="UCT1" s="43"/>
      <c r="UCU1" s="43"/>
      <c r="UCV1" s="43"/>
      <c r="UCW1" s="43"/>
      <c r="UCX1" s="43"/>
      <c r="UCY1" s="43"/>
      <c r="UCZ1" s="43"/>
      <c r="UDA1" s="43"/>
      <c r="UDB1" s="43"/>
      <c r="UDC1" s="43"/>
      <c r="UDD1" s="43"/>
      <c r="UDE1" s="43"/>
      <c r="UDF1" s="43"/>
      <c r="UDG1" s="43"/>
      <c r="UDH1" s="43"/>
      <c r="UDI1" s="43"/>
      <c r="UDJ1" s="43"/>
      <c r="UDK1" s="43"/>
      <c r="UDL1" s="43"/>
      <c r="UDM1" s="43"/>
      <c r="UDN1" s="43"/>
      <c r="UDO1" s="43"/>
      <c r="UDP1" s="43"/>
      <c r="UDQ1" s="43"/>
      <c r="UDR1" s="43"/>
      <c r="UDS1" s="43"/>
      <c r="UDT1" s="43"/>
      <c r="UDU1" s="43"/>
      <c r="UDV1" s="43"/>
      <c r="UDW1" s="43"/>
      <c r="UDX1" s="43"/>
      <c r="UDY1" s="43"/>
      <c r="UDZ1" s="43"/>
      <c r="UEA1" s="43"/>
      <c r="UEB1" s="43"/>
      <c r="UEC1" s="43"/>
      <c r="UED1" s="43"/>
      <c r="UEE1" s="43"/>
      <c r="UEF1" s="43"/>
      <c r="UEG1" s="43"/>
      <c r="UEH1" s="43"/>
      <c r="UEI1" s="43"/>
      <c r="UEJ1" s="43"/>
      <c r="UEK1" s="43"/>
      <c r="UEL1" s="43"/>
      <c r="UEM1" s="43"/>
      <c r="UEN1" s="43"/>
      <c r="UEO1" s="43"/>
      <c r="UEP1" s="43"/>
      <c r="UEQ1" s="43"/>
      <c r="UER1" s="43"/>
      <c r="UES1" s="43"/>
      <c r="UET1" s="43"/>
      <c r="UEU1" s="43"/>
      <c r="UEV1" s="43"/>
      <c r="UEW1" s="43"/>
      <c r="UEX1" s="43"/>
      <c r="UEY1" s="43"/>
      <c r="UEZ1" s="43"/>
      <c r="UFA1" s="43"/>
      <c r="UFB1" s="43"/>
      <c r="UFC1" s="43"/>
      <c r="UFD1" s="43"/>
      <c r="UFE1" s="43"/>
      <c r="UFF1" s="43"/>
      <c r="UFG1" s="43"/>
      <c r="UFH1" s="43"/>
      <c r="UFI1" s="43"/>
      <c r="UFJ1" s="43"/>
      <c r="UFK1" s="43"/>
      <c r="UFL1" s="43"/>
      <c r="UFM1" s="43"/>
      <c r="UFN1" s="43"/>
      <c r="UFO1" s="43"/>
      <c r="UFP1" s="43"/>
      <c r="UFQ1" s="43"/>
      <c r="UFR1" s="43"/>
      <c r="UFS1" s="43"/>
      <c r="UFT1" s="43"/>
      <c r="UFU1" s="43"/>
      <c r="UFV1" s="43"/>
      <c r="UFW1" s="43"/>
      <c r="UFX1" s="43"/>
      <c r="UFY1" s="43"/>
      <c r="UFZ1" s="43"/>
      <c r="UGA1" s="43"/>
      <c r="UGB1" s="43"/>
      <c r="UGC1" s="43"/>
      <c r="UGD1" s="43"/>
      <c r="UGE1" s="43"/>
      <c r="UGF1" s="43"/>
      <c r="UGG1" s="43"/>
      <c r="UGH1" s="43"/>
      <c r="UGI1" s="43"/>
      <c r="UGJ1" s="43"/>
      <c r="UGK1" s="43"/>
      <c r="UGL1" s="43"/>
      <c r="UGM1" s="43"/>
      <c r="UGN1" s="43"/>
      <c r="UGO1" s="43"/>
      <c r="UGP1" s="43"/>
      <c r="UGQ1" s="43"/>
      <c r="UGR1" s="43"/>
      <c r="UGS1" s="43"/>
      <c r="UGT1" s="43"/>
      <c r="UGU1" s="43"/>
      <c r="UGV1" s="43"/>
      <c r="UGW1" s="43"/>
      <c r="UGX1" s="43"/>
      <c r="UGY1" s="43"/>
      <c r="UGZ1" s="43"/>
      <c r="UHA1" s="43"/>
      <c r="UHB1" s="43"/>
      <c r="UHC1" s="43"/>
      <c r="UHD1" s="43"/>
      <c r="UHE1" s="43"/>
      <c r="UHF1" s="43"/>
      <c r="UHG1" s="43"/>
      <c r="UHH1" s="43"/>
      <c r="UHI1" s="43"/>
      <c r="UHJ1" s="43"/>
      <c r="UHK1" s="43"/>
      <c r="UHL1" s="43"/>
      <c r="UHM1" s="43"/>
      <c r="UHN1" s="43"/>
      <c r="UHO1" s="43"/>
      <c r="UHP1" s="43"/>
      <c r="UHQ1" s="43"/>
      <c r="UHR1" s="43"/>
      <c r="UHS1" s="43"/>
      <c r="UHT1" s="43"/>
      <c r="UHU1" s="43"/>
      <c r="UHV1" s="43"/>
      <c r="UHW1" s="43"/>
      <c r="UHX1" s="43"/>
      <c r="UHY1" s="43"/>
      <c r="UHZ1" s="43"/>
      <c r="UIA1" s="43"/>
      <c r="UIB1" s="43"/>
      <c r="UIC1" s="43"/>
      <c r="UID1" s="43"/>
      <c r="UIE1" s="43"/>
      <c r="UIF1" s="43"/>
      <c r="UIG1" s="43"/>
      <c r="UIH1" s="43"/>
      <c r="UII1" s="43"/>
      <c r="UIJ1" s="43"/>
      <c r="UIK1" s="43"/>
      <c r="UIL1" s="43"/>
      <c r="UIM1" s="43"/>
      <c r="UIN1" s="43"/>
      <c r="UIO1" s="43"/>
      <c r="UIP1" s="43"/>
      <c r="UIQ1" s="43"/>
      <c r="UIR1" s="43"/>
      <c r="UIS1" s="43"/>
      <c r="UIT1" s="43"/>
      <c r="UIU1" s="43"/>
      <c r="UIV1" s="43"/>
      <c r="UIW1" s="43"/>
      <c r="UIX1" s="43"/>
      <c r="UIY1" s="43"/>
      <c r="UIZ1" s="43"/>
      <c r="UJA1" s="43"/>
      <c r="UJB1" s="43"/>
      <c r="UJC1" s="43"/>
      <c r="UJD1" s="43"/>
      <c r="UJE1" s="43"/>
      <c r="UJF1" s="43"/>
      <c r="UJG1" s="43"/>
      <c r="UJH1" s="43"/>
      <c r="UJI1" s="43"/>
      <c r="UJJ1" s="43"/>
      <c r="UJK1" s="43"/>
      <c r="UJL1" s="43"/>
      <c r="UJM1" s="43"/>
      <c r="UJN1" s="43"/>
      <c r="UJO1" s="43"/>
      <c r="UJP1" s="43"/>
      <c r="UJQ1" s="43"/>
      <c r="UJR1" s="43"/>
      <c r="UJS1" s="43"/>
      <c r="UJT1" s="43"/>
      <c r="UJU1" s="43"/>
      <c r="UJV1" s="43"/>
      <c r="UJW1" s="43"/>
      <c r="UJX1" s="43"/>
      <c r="UJY1" s="43"/>
      <c r="UJZ1" s="43"/>
      <c r="UKA1" s="43"/>
      <c r="UKB1" s="43"/>
      <c r="UKC1" s="43"/>
      <c r="UKD1" s="43"/>
      <c r="UKE1" s="43"/>
      <c r="UKF1" s="43"/>
      <c r="UKG1" s="43"/>
      <c r="UKH1" s="43"/>
      <c r="UKI1" s="43"/>
      <c r="UKJ1" s="43"/>
      <c r="UKK1" s="43"/>
      <c r="UKL1" s="43"/>
      <c r="UKM1" s="43"/>
      <c r="UKN1" s="43"/>
      <c r="UKO1" s="43"/>
      <c r="UKP1" s="43"/>
      <c r="UKQ1" s="43"/>
      <c r="UKR1" s="43"/>
      <c r="UKS1" s="43"/>
      <c r="UKT1" s="43"/>
      <c r="UKU1" s="43"/>
      <c r="UKV1" s="43"/>
      <c r="UKW1" s="43"/>
      <c r="UKX1" s="43"/>
      <c r="UKY1" s="43"/>
      <c r="UKZ1" s="43"/>
      <c r="ULA1" s="43"/>
      <c r="ULB1" s="43"/>
      <c r="ULC1" s="43"/>
      <c r="ULD1" s="43"/>
      <c r="ULE1" s="43"/>
      <c r="ULF1" s="43"/>
      <c r="ULG1" s="43"/>
      <c r="ULH1" s="43"/>
      <c r="ULI1" s="43"/>
      <c r="ULJ1" s="43"/>
      <c r="ULK1" s="43"/>
      <c r="ULL1" s="43"/>
      <c r="ULM1" s="43"/>
      <c r="ULN1" s="43"/>
      <c r="ULO1" s="43"/>
      <c r="ULP1" s="43"/>
      <c r="ULQ1" s="43"/>
      <c r="ULR1" s="43"/>
      <c r="ULS1" s="43"/>
      <c r="ULT1" s="43"/>
      <c r="ULU1" s="43"/>
      <c r="ULV1" s="43"/>
      <c r="ULW1" s="43"/>
      <c r="ULX1" s="43"/>
      <c r="ULY1" s="43"/>
      <c r="ULZ1" s="43"/>
      <c r="UMA1" s="43"/>
      <c r="UMB1" s="43"/>
      <c r="UMC1" s="43"/>
      <c r="UMD1" s="43"/>
      <c r="UME1" s="43"/>
      <c r="UMF1" s="43"/>
      <c r="UMG1" s="43"/>
      <c r="UMH1" s="43"/>
      <c r="UMI1" s="43"/>
      <c r="UMJ1" s="43"/>
      <c r="UMK1" s="43"/>
      <c r="UML1" s="43"/>
      <c r="UMM1" s="43"/>
      <c r="UMN1" s="43"/>
      <c r="UMO1" s="43"/>
      <c r="UMP1" s="43"/>
      <c r="UMQ1" s="43"/>
      <c r="UMR1" s="43"/>
      <c r="UMS1" s="43"/>
      <c r="UMT1" s="43"/>
      <c r="UMU1" s="43"/>
      <c r="UMV1" s="43"/>
      <c r="UMW1" s="43"/>
      <c r="UMX1" s="43"/>
      <c r="UMY1" s="43"/>
      <c r="UMZ1" s="43"/>
      <c r="UNA1" s="43"/>
      <c r="UNB1" s="43"/>
      <c r="UNC1" s="43"/>
      <c r="UND1" s="43"/>
      <c r="UNE1" s="43"/>
      <c r="UNF1" s="43"/>
      <c r="UNG1" s="43"/>
      <c r="UNH1" s="43"/>
      <c r="UNI1" s="43"/>
      <c r="UNJ1" s="43"/>
      <c r="UNK1" s="43"/>
      <c r="UNL1" s="43"/>
      <c r="UNM1" s="43"/>
      <c r="UNN1" s="43"/>
      <c r="UNO1" s="43"/>
      <c r="UNP1" s="43"/>
      <c r="UNQ1" s="43"/>
      <c r="UNR1" s="43"/>
      <c r="UNS1" s="43"/>
      <c r="UNT1" s="43"/>
      <c r="UNU1" s="43"/>
      <c r="UNV1" s="43"/>
      <c r="UNW1" s="43"/>
      <c r="UNX1" s="43"/>
      <c r="UNY1" s="43"/>
      <c r="UNZ1" s="43"/>
      <c r="UOA1" s="43"/>
      <c r="UOB1" s="43"/>
      <c r="UOC1" s="43"/>
      <c r="UOD1" s="43"/>
      <c r="UOE1" s="43"/>
      <c r="UOF1" s="43"/>
      <c r="UOG1" s="43"/>
      <c r="UOH1" s="43"/>
      <c r="UOI1" s="43"/>
      <c r="UOJ1" s="43"/>
      <c r="UOK1" s="43"/>
      <c r="UOL1" s="43"/>
      <c r="UOM1" s="43"/>
      <c r="UON1" s="43"/>
      <c r="UOO1" s="43"/>
      <c r="UOP1" s="43"/>
      <c r="UOQ1" s="43"/>
      <c r="UOR1" s="43"/>
      <c r="UOS1" s="43"/>
      <c r="UOT1" s="43"/>
      <c r="UOU1" s="43"/>
      <c r="UOV1" s="43"/>
      <c r="UOW1" s="43"/>
      <c r="UOX1" s="43"/>
      <c r="UOY1" s="43"/>
      <c r="UOZ1" s="43"/>
      <c r="UPA1" s="43"/>
      <c r="UPB1" s="43"/>
      <c r="UPC1" s="43"/>
      <c r="UPD1" s="43"/>
      <c r="UPE1" s="43"/>
      <c r="UPF1" s="43"/>
      <c r="UPG1" s="43"/>
      <c r="UPH1" s="43"/>
      <c r="UPI1" s="43"/>
      <c r="UPJ1" s="43"/>
      <c r="UPK1" s="43"/>
      <c r="UPL1" s="43"/>
      <c r="UPM1" s="43"/>
      <c r="UPN1" s="43"/>
      <c r="UPO1" s="43"/>
      <c r="UPP1" s="43"/>
      <c r="UPQ1" s="43"/>
      <c r="UPR1" s="43"/>
      <c r="UPS1" s="43"/>
      <c r="UPT1" s="43"/>
      <c r="UPU1" s="43"/>
      <c r="UPV1" s="43"/>
      <c r="UPW1" s="43"/>
      <c r="UPX1" s="43"/>
      <c r="UPY1" s="43"/>
      <c r="UPZ1" s="43"/>
      <c r="UQA1" s="43"/>
      <c r="UQB1" s="43"/>
      <c r="UQC1" s="43"/>
      <c r="UQD1" s="43"/>
      <c r="UQE1" s="43"/>
      <c r="UQF1" s="43"/>
      <c r="UQG1" s="43"/>
      <c r="UQH1" s="43"/>
      <c r="UQI1" s="43"/>
      <c r="UQJ1" s="43"/>
      <c r="UQK1" s="43"/>
      <c r="UQL1" s="43"/>
      <c r="UQM1" s="43"/>
      <c r="UQN1" s="43"/>
      <c r="UQO1" s="43"/>
      <c r="UQP1" s="43"/>
      <c r="UQQ1" s="43"/>
      <c r="UQR1" s="43"/>
      <c r="UQS1" s="43"/>
      <c r="UQT1" s="43"/>
      <c r="UQU1" s="43"/>
      <c r="UQV1" s="43"/>
      <c r="UQW1" s="43"/>
      <c r="UQX1" s="43"/>
      <c r="UQY1" s="43"/>
      <c r="UQZ1" s="43"/>
      <c r="URA1" s="43"/>
      <c r="URB1" s="43"/>
      <c r="URC1" s="43"/>
      <c r="URD1" s="43"/>
      <c r="URE1" s="43"/>
      <c r="URF1" s="43"/>
      <c r="URG1" s="43"/>
      <c r="URH1" s="43"/>
      <c r="URI1" s="43"/>
      <c r="URJ1" s="43"/>
      <c r="URK1" s="43"/>
      <c r="URL1" s="43"/>
      <c r="URM1" s="43"/>
      <c r="URN1" s="43"/>
      <c r="URO1" s="43"/>
      <c r="URP1" s="43"/>
      <c r="URQ1" s="43"/>
      <c r="URR1" s="43"/>
      <c r="URS1" s="43"/>
      <c r="URT1" s="43"/>
      <c r="URU1" s="43"/>
      <c r="URV1" s="43"/>
      <c r="URW1" s="43"/>
      <c r="URX1" s="43"/>
      <c r="URY1" s="43"/>
      <c r="URZ1" s="43"/>
      <c r="USA1" s="43"/>
      <c r="USB1" s="43"/>
      <c r="USC1" s="43"/>
      <c r="USD1" s="43"/>
      <c r="USE1" s="43"/>
      <c r="USF1" s="43"/>
      <c r="USG1" s="43"/>
      <c r="USH1" s="43"/>
      <c r="USI1" s="43"/>
      <c r="USJ1" s="43"/>
      <c r="USK1" s="43"/>
      <c r="USL1" s="43"/>
      <c r="USM1" s="43"/>
      <c r="USN1" s="43"/>
      <c r="USO1" s="43"/>
      <c r="USP1" s="43"/>
      <c r="USQ1" s="43"/>
      <c r="USR1" s="43"/>
      <c r="USS1" s="43"/>
      <c r="UST1" s="43"/>
      <c r="USU1" s="43"/>
      <c r="USV1" s="43"/>
      <c r="USW1" s="43"/>
      <c r="USX1" s="43"/>
      <c r="USY1" s="43"/>
      <c r="USZ1" s="43"/>
      <c r="UTA1" s="43"/>
      <c r="UTB1" s="43"/>
      <c r="UTC1" s="43"/>
      <c r="UTD1" s="43"/>
      <c r="UTE1" s="43"/>
      <c r="UTF1" s="43"/>
      <c r="UTG1" s="43"/>
      <c r="UTH1" s="43"/>
      <c r="UTI1" s="43"/>
      <c r="UTJ1" s="43"/>
      <c r="UTK1" s="43"/>
      <c r="UTL1" s="43"/>
      <c r="UTM1" s="43"/>
      <c r="UTN1" s="43"/>
      <c r="UTO1" s="43"/>
      <c r="UTP1" s="43"/>
      <c r="UTQ1" s="43"/>
      <c r="UTR1" s="43"/>
      <c r="UTS1" s="43"/>
      <c r="UTT1" s="43"/>
      <c r="UTU1" s="43"/>
      <c r="UTV1" s="43"/>
      <c r="UTW1" s="43"/>
      <c r="UTX1" s="43"/>
      <c r="UTY1" s="43"/>
      <c r="UTZ1" s="43"/>
      <c r="UUA1" s="43"/>
      <c r="UUB1" s="43"/>
      <c r="UUC1" s="43"/>
      <c r="UUD1" s="43"/>
      <c r="UUE1" s="43"/>
      <c r="UUF1" s="43"/>
      <c r="UUG1" s="43"/>
      <c r="UUH1" s="43"/>
      <c r="UUI1" s="43"/>
      <c r="UUJ1" s="43"/>
      <c r="UUK1" s="43"/>
      <c r="UUL1" s="43"/>
      <c r="UUM1" s="43"/>
      <c r="UUN1" s="43"/>
      <c r="UUO1" s="43"/>
      <c r="UUP1" s="43"/>
      <c r="UUQ1" s="43"/>
      <c r="UUR1" s="43"/>
      <c r="UUS1" s="43"/>
      <c r="UUT1" s="43"/>
      <c r="UUU1" s="43"/>
      <c r="UUV1" s="43"/>
      <c r="UUW1" s="43"/>
      <c r="UUX1" s="43"/>
      <c r="UUY1" s="43"/>
      <c r="UUZ1" s="43"/>
      <c r="UVA1" s="43"/>
      <c r="UVB1" s="43"/>
      <c r="UVC1" s="43"/>
      <c r="UVD1" s="43"/>
      <c r="UVE1" s="43"/>
      <c r="UVF1" s="43"/>
      <c r="UVG1" s="43"/>
      <c r="UVH1" s="43"/>
      <c r="UVI1" s="43"/>
      <c r="UVJ1" s="43"/>
      <c r="UVK1" s="43"/>
      <c r="UVL1" s="43"/>
      <c r="UVM1" s="43"/>
      <c r="UVN1" s="43"/>
      <c r="UVO1" s="43"/>
      <c r="UVP1" s="43"/>
      <c r="UVQ1" s="43"/>
      <c r="UVR1" s="43"/>
      <c r="UVS1" s="43"/>
      <c r="UVT1" s="43"/>
      <c r="UVU1" s="43"/>
      <c r="UVV1" s="43"/>
      <c r="UVW1" s="43"/>
      <c r="UVX1" s="43"/>
      <c r="UVY1" s="43"/>
      <c r="UVZ1" s="43"/>
      <c r="UWA1" s="43"/>
      <c r="UWB1" s="43"/>
      <c r="UWC1" s="43"/>
      <c r="UWD1" s="43"/>
      <c r="UWE1" s="43"/>
      <c r="UWF1" s="43"/>
      <c r="UWG1" s="43"/>
      <c r="UWH1" s="43"/>
      <c r="UWI1" s="43"/>
      <c r="UWJ1" s="43"/>
      <c r="UWK1" s="43"/>
      <c r="UWL1" s="43"/>
      <c r="UWM1" s="43"/>
      <c r="UWN1" s="43"/>
      <c r="UWO1" s="43"/>
      <c r="UWP1" s="43"/>
      <c r="UWQ1" s="43"/>
      <c r="UWR1" s="43"/>
      <c r="UWS1" s="43"/>
      <c r="UWT1" s="43"/>
      <c r="UWU1" s="43"/>
      <c r="UWV1" s="43"/>
      <c r="UWW1" s="43"/>
      <c r="UWX1" s="43"/>
      <c r="UWY1" s="43"/>
      <c r="UWZ1" s="43"/>
      <c r="UXA1" s="43"/>
      <c r="UXB1" s="43"/>
      <c r="UXC1" s="43"/>
      <c r="UXD1" s="43"/>
      <c r="UXE1" s="43"/>
      <c r="UXF1" s="43"/>
      <c r="UXG1" s="43"/>
      <c r="UXH1" s="43"/>
      <c r="UXI1" s="43"/>
      <c r="UXJ1" s="43"/>
      <c r="UXK1" s="43"/>
      <c r="UXL1" s="43"/>
      <c r="UXM1" s="43"/>
      <c r="UXN1" s="43"/>
      <c r="UXO1" s="43"/>
      <c r="UXP1" s="43"/>
      <c r="UXQ1" s="43"/>
      <c r="UXR1" s="43"/>
      <c r="UXS1" s="43"/>
      <c r="UXT1" s="43"/>
      <c r="UXU1" s="43"/>
      <c r="UXV1" s="43"/>
      <c r="UXW1" s="43"/>
      <c r="UXX1" s="43"/>
      <c r="UXY1" s="43"/>
      <c r="UXZ1" s="43"/>
      <c r="UYA1" s="43"/>
      <c r="UYB1" s="43"/>
      <c r="UYC1" s="43"/>
      <c r="UYD1" s="43"/>
      <c r="UYE1" s="43"/>
      <c r="UYF1" s="43"/>
      <c r="UYG1" s="43"/>
      <c r="UYH1" s="43"/>
      <c r="UYI1" s="43"/>
      <c r="UYJ1" s="43"/>
      <c r="UYK1" s="43"/>
      <c r="UYL1" s="43"/>
      <c r="UYM1" s="43"/>
      <c r="UYN1" s="43"/>
      <c r="UYO1" s="43"/>
      <c r="UYP1" s="43"/>
      <c r="UYQ1" s="43"/>
      <c r="UYR1" s="43"/>
      <c r="UYS1" s="43"/>
      <c r="UYT1" s="43"/>
      <c r="UYU1" s="43"/>
      <c r="UYV1" s="43"/>
      <c r="UYW1" s="43"/>
      <c r="UYX1" s="43"/>
      <c r="UYY1" s="43"/>
      <c r="UYZ1" s="43"/>
      <c r="UZA1" s="43"/>
      <c r="UZB1" s="43"/>
      <c r="UZC1" s="43"/>
      <c r="UZD1" s="43"/>
      <c r="UZE1" s="43"/>
      <c r="UZF1" s="43"/>
      <c r="UZG1" s="43"/>
      <c r="UZH1" s="43"/>
      <c r="UZI1" s="43"/>
      <c r="UZJ1" s="43"/>
      <c r="UZK1" s="43"/>
      <c r="UZL1" s="43"/>
      <c r="UZM1" s="43"/>
      <c r="UZN1" s="43"/>
      <c r="UZO1" s="43"/>
      <c r="UZP1" s="43"/>
      <c r="UZQ1" s="43"/>
      <c r="UZR1" s="43"/>
      <c r="UZS1" s="43"/>
      <c r="UZT1" s="43"/>
      <c r="UZU1" s="43"/>
      <c r="UZV1" s="43"/>
      <c r="UZW1" s="43"/>
      <c r="UZX1" s="43"/>
      <c r="UZY1" s="43"/>
      <c r="UZZ1" s="43"/>
      <c r="VAA1" s="43"/>
      <c r="VAB1" s="43"/>
      <c r="VAC1" s="43"/>
      <c r="VAD1" s="43"/>
      <c r="VAE1" s="43"/>
      <c r="VAF1" s="43"/>
      <c r="VAG1" s="43"/>
      <c r="VAH1" s="43"/>
      <c r="VAI1" s="43"/>
      <c r="VAJ1" s="43"/>
      <c r="VAK1" s="43"/>
      <c r="VAL1" s="43"/>
      <c r="VAM1" s="43"/>
      <c r="VAN1" s="43"/>
      <c r="VAO1" s="43"/>
      <c r="VAP1" s="43"/>
      <c r="VAQ1" s="43"/>
      <c r="VAR1" s="43"/>
      <c r="VAS1" s="43"/>
      <c r="VAT1" s="43"/>
      <c r="VAU1" s="43"/>
      <c r="VAV1" s="43"/>
      <c r="VAW1" s="43"/>
      <c r="VAX1" s="43"/>
      <c r="VAY1" s="43"/>
      <c r="VAZ1" s="43"/>
      <c r="VBA1" s="43"/>
      <c r="VBB1" s="43"/>
      <c r="VBC1" s="43"/>
      <c r="VBD1" s="43"/>
      <c r="VBE1" s="43"/>
      <c r="VBF1" s="43"/>
      <c r="VBG1" s="43"/>
      <c r="VBH1" s="43"/>
      <c r="VBI1" s="43"/>
      <c r="VBJ1" s="43"/>
      <c r="VBK1" s="43"/>
      <c r="VBL1" s="43"/>
      <c r="VBM1" s="43"/>
      <c r="VBN1" s="43"/>
      <c r="VBO1" s="43"/>
      <c r="VBP1" s="43"/>
      <c r="VBQ1" s="43"/>
      <c r="VBR1" s="43"/>
      <c r="VBS1" s="43"/>
      <c r="VBT1" s="43"/>
      <c r="VBU1" s="43"/>
      <c r="VBV1" s="43"/>
      <c r="VBW1" s="43"/>
      <c r="VBX1" s="43"/>
      <c r="VBY1" s="43"/>
      <c r="VBZ1" s="43"/>
      <c r="VCA1" s="43"/>
      <c r="VCB1" s="43"/>
      <c r="VCC1" s="43"/>
      <c r="VCD1" s="43"/>
      <c r="VCE1" s="43"/>
      <c r="VCF1" s="43"/>
      <c r="VCG1" s="43"/>
      <c r="VCH1" s="43"/>
      <c r="VCI1" s="43"/>
      <c r="VCJ1" s="43"/>
      <c r="VCK1" s="43"/>
      <c r="VCL1" s="43"/>
      <c r="VCM1" s="43"/>
      <c r="VCN1" s="43"/>
      <c r="VCO1" s="43"/>
      <c r="VCP1" s="43"/>
      <c r="VCQ1" s="43"/>
      <c r="VCR1" s="43"/>
      <c r="VCS1" s="43"/>
      <c r="VCT1" s="43"/>
      <c r="VCU1" s="43"/>
      <c r="VCV1" s="43"/>
      <c r="VCW1" s="43"/>
      <c r="VCX1" s="43"/>
      <c r="VCY1" s="43"/>
      <c r="VCZ1" s="43"/>
      <c r="VDA1" s="43"/>
      <c r="VDB1" s="43"/>
      <c r="VDC1" s="43"/>
      <c r="VDD1" s="43"/>
      <c r="VDE1" s="43"/>
      <c r="VDF1" s="43"/>
      <c r="VDG1" s="43"/>
      <c r="VDH1" s="43"/>
      <c r="VDI1" s="43"/>
      <c r="VDJ1" s="43"/>
      <c r="VDK1" s="43"/>
      <c r="VDL1" s="43"/>
      <c r="VDM1" s="43"/>
      <c r="VDN1" s="43"/>
      <c r="VDO1" s="43"/>
      <c r="VDP1" s="43"/>
      <c r="VDQ1" s="43"/>
      <c r="VDR1" s="43"/>
      <c r="VDS1" s="43"/>
      <c r="VDT1" s="43"/>
      <c r="VDU1" s="43"/>
      <c r="VDV1" s="43"/>
      <c r="VDW1" s="43"/>
      <c r="VDX1" s="43"/>
      <c r="VDY1" s="43"/>
      <c r="VDZ1" s="43"/>
      <c r="VEA1" s="43"/>
      <c r="VEB1" s="43"/>
      <c r="VEC1" s="43"/>
      <c r="VED1" s="43"/>
      <c r="VEE1" s="43"/>
      <c r="VEF1" s="43"/>
      <c r="VEG1" s="43"/>
      <c r="VEH1" s="43"/>
      <c r="VEI1" s="43"/>
      <c r="VEJ1" s="43"/>
      <c r="VEK1" s="43"/>
      <c r="VEL1" s="43"/>
      <c r="VEM1" s="43"/>
      <c r="VEN1" s="43"/>
      <c r="VEO1" s="43"/>
      <c r="VEP1" s="43"/>
      <c r="VEQ1" s="43"/>
      <c r="VER1" s="43"/>
      <c r="VES1" s="43"/>
      <c r="VET1" s="43"/>
      <c r="VEU1" s="43"/>
      <c r="VEV1" s="43"/>
      <c r="VEW1" s="43"/>
      <c r="VEX1" s="43"/>
      <c r="VEY1" s="43"/>
      <c r="VEZ1" s="43"/>
      <c r="VFA1" s="43"/>
      <c r="VFB1" s="43"/>
      <c r="VFC1" s="43"/>
      <c r="VFD1" s="43"/>
      <c r="VFE1" s="43"/>
      <c r="VFF1" s="43"/>
      <c r="VFG1" s="43"/>
      <c r="VFH1" s="43"/>
      <c r="VFI1" s="43"/>
      <c r="VFJ1" s="43"/>
      <c r="VFK1" s="43"/>
      <c r="VFL1" s="43"/>
      <c r="VFM1" s="43"/>
      <c r="VFN1" s="43"/>
      <c r="VFO1" s="43"/>
      <c r="VFP1" s="43"/>
      <c r="VFQ1" s="43"/>
      <c r="VFR1" s="43"/>
      <c r="VFS1" s="43"/>
      <c r="VFT1" s="43"/>
      <c r="VFU1" s="43"/>
      <c r="VFV1" s="43"/>
      <c r="VFW1" s="43"/>
      <c r="VFX1" s="43"/>
      <c r="VFY1" s="43"/>
      <c r="VFZ1" s="43"/>
      <c r="VGA1" s="43"/>
      <c r="VGB1" s="43"/>
      <c r="VGC1" s="43"/>
      <c r="VGD1" s="43"/>
      <c r="VGE1" s="43"/>
      <c r="VGF1" s="43"/>
      <c r="VGG1" s="43"/>
      <c r="VGH1" s="43"/>
      <c r="VGI1" s="43"/>
      <c r="VGJ1" s="43"/>
      <c r="VGK1" s="43"/>
      <c r="VGL1" s="43"/>
      <c r="VGM1" s="43"/>
      <c r="VGN1" s="43"/>
      <c r="VGO1" s="43"/>
      <c r="VGP1" s="43"/>
      <c r="VGQ1" s="43"/>
      <c r="VGR1" s="43"/>
      <c r="VGS1" s="43"/>
      <c r="VGT1" s="43"/>
      <c r="VGU1" s="43"/>
      <c r="VGV1" s="43"/>
      <c r="VGW1" s="43"/>
      <c r="VGX1" s="43"/>
      <c r="VGY1" s="43"/>
      <c r="VGZ1" s="43"/>
      <c r="VHA1" s="43"/>
      <c r="VHB1" s="43"/>
      <c r="VHC1" s="43"/>
      <c r="VHD1" s="43"/>
      <c r="VHE1" s="43"/>
      <c r="VHF1" s="43"/>
      <c r="VHG1" s="43"/>
      <c r="VHH1" s="43"/>
      <c r="VHI1" s="43"/>
      <c r="VHJ1" s="43"/>
      <c r="VHK1" s="43"/>
      <c r="VHL1" s="43"/>
      <c r="VHM1" s="43"/>
      <c r="VHN1" s="43"/>
      <c r="VHO1" s="43"/>
      <c r="VHP1" s="43"/>
      <c r="VHQ1" s="43"/>
      <c r="VHR1" s="43"/>
      <c r="VHS1" s="43"/>
      <c r="VHT1" s="43"/>
      <c r="VHU1" s="43"/>
      <c r="VHV1" s="43"/>
      <c r="VHW1" s="43"/>
      <c r="VHX1" s="43"/>
      <c r="VHY1" s="43"/>
      <c r="VHZ1" s="43"/>
      <c r="VIA1" s="43"/>
      <c r="VIB1" s="43"/>
      <c r="VIC1" s="43"/>
      <c r="VID1" s="43"/>
      <c r="VIE1" s="43"/>
      <c r="VIF1" s="43"/>
      <c r="VIG1" s="43"/>
      <c r="VIH1" s="43"/>
      <c r="VII1" s="43"/>
      <c r="VIJ1" s="43"/>
      <c r="VIK1" s="43"/>
      <c r="VIL1" s="43"/>
      <c r="VIM1" s="43"/>
      <c r="VIN1" s="43"/>
      <c r="VIO1" s="43"/>
      <c r="VIP1" s="43"/>
      <c r="VIQ1" s="43"/>
      <c r="VIR1" s="43"/>
      <c r="VIS1" s="43"/>
      <c r="VIT1" s="43"/>
      <c r="VIU1" s="43"/>
      <c r="VIV1" s="43"/>
      <c r="VIW1" s="43"/>
      <c r="VIX1" s="43"/>
      <c r="VIY1" s="43"/>
      <c r="VIZ1" s="43"/>
      <c r="VJA1" s="43"/>
      <c r="VJB1" s="43"/>
      <c r="VJC1" s="43"/>
      <c r="VJD1" s="43"/>
      <c r="VJE1" s="43"/>
      <c r="VJF1" s="43"/>
      <c r="VJG1" s="43"/>
      <c r="VJH1" s="43"/>
      <c r="VJI1" s="43"/>
      <c r="VJJ1" s="43"/>
      <c r="VJK1" s="43"/>
      <c r="VJL1" s="43"/>
      <c r="VJM1" s="43"/>
      <c r="VJN1" s="43"/>
      <c r="VJO1" s="43"/>
      <c r="VJP1" s="43"/>
      <c r="VJQ1" s="43"/>
      <c r="VJR1" s="43"/>
      <c r="VJS1" s="43"/>
      <c r="VJT1" s="43"/>
      <c r="VJU1" s="43"/>
      <c r="VJV1" s="43"/>
      <c r="VJW1" s="43"/>
      <c r="VJX1" s="43"/>
      <c r="VJY1" s="43"/>
      <c r="VJZ1" s="43"/>
      <c r="VKA1" s="43"/>
      <c r="VKB1" s="43"/>
      <c r="VKC1" s="43"/>
      <c r="VKD1" s="43"/>
      <c r="VKE1" s="43"/>
      <c r="VKF1" s="43"/>
      <c r="VKG1" s="43"/>
      <c r="VKH1" s="43"/>
      <c r="VKI1" s="43"/>
      <c r="VKJ1" s="43"/>
      <c r="VKK1" s="43"/>
      <c r="VKL1" s="43"/>
      <c r="VKM1" s="43"/>
      <c r="VKN1" s="43"/>
      <c r="VKO1" s="43"/>
      <c r="VKP1" s="43"/>
      <c r="VKQ1" s="43"/>
      <c r="VKR1" s="43"/>
      <c r="VKS1" s="43"/>
      <c r="VKT1" s="43"/>
      <c r="VKU1" s="43"/>
      <c r="VKV1" s="43"/>
      <c r="VKW1" s="43"/>
      <c r="VKX1" s="43"/>
      <c r="VKY1" s="43"/>
      <c r="VKZ1" s="43"/>
      <c r="VLA1" s="43"/>
      <c r="VLB1" s="43"/>
      <c r="VLC1" s="43"/>
      <c r="VLD1" s="43"/>
      <c r="VLE1" s="43"/>
      <c r="VLF1" s="43"/>
      <c r="VLG1" s="43"/>
      <c r="VLH1" s="43"/>
      <c r="VLI1" s="43"/>
      <c r="VLJ1" s="43"/>
      <c r="VLK1" s="43"/>
      <c r="VLL1" s="43"/>
      <c r="VLM1" s="43"/>
      <c r="VLN1" s="43"/>
      <c r="VLO1" s="43"/>
      <c r="VLP1" s="43"/>
      <c r="VLQ1" s="43"/>
      <c r="VLR1" s="43"/>
      <c r="VLS1" s="43"/>
      <c r="VLT1" s="43"/>
      <c r="VLU1" s="43"/>
      <c r="VLV1" s="43"/>
      <c r="VLW1" s="43"/>
      <c r="VLX1" s="43"/>
      <c r="VLY1" s="43"/>
      <c r="VLZ1" s="43"/>
      <c r="VMA1" s="43"/>
      <c r="VMB1" s="43"/>
      <c r="VMC1" s="43"/>
      <c r="VMD1" s="43"/>
      <c r="VME1" s="43"/>
      <c r="VMF1" s="43"/>
      <c r="VMG1" s="43"/>
      <c r="VMH1" s="43"/>
      <c r="VMI1" s="43"/>
      <c r="VMJ1" s="43"/>
      <c r="VMK1" s="43"/>
      <c r="VML1" s="43"/>
      <c r="VMM1" s="43"/>
      <c r="VMN1" s="43"/>
      <c r="VMO1" s="43"/>
      <c r="VMP1" s="43"/>
      <c r="VMQ1" s="43"/>
      <c r="VMR1" s="43"/>
      <c r="VMS1" s="43"/>
      <c r="VMT1" s="43"/>
      <c r="VMU1" s="43"/>
      <c r="VMV1" s="43"/>
      <c r="VMW1" s="43"/>
      <c r="VMX1" s="43"/>
      <c r="VMY1" s="43"/>
      <c r="VMZ1" s="43"/>
      <c r="VNA1" s="43"/>
      <c r="VNB1" s="43"/>
      <c r="VNC1" s="43"/>
      <c r="VND1" s="43"/>
      <c r="VNE1" s="43"/>
      <c r="VNF1" s="43"/>
      <c r="VNG1" s="43"/>
      <c r="VNH1" s="43"/>
      <c r="VNI1" s="43"/>
      <c r="VNJ1" s="43"/>
      <c r="VNK1" s="43"/>
      <c r="VNL1" s="43"/>
      <c r="VNM1" s="43"/>
      <c r="VNN1" s="43"/>
      <c r="VNO1" s="43"/>
      <c r="VNP1" s="43"/>
      <c r="VNQ1" s="43"/>
      <c r="VNR1" s="43"/>
      <c r="VNS1" s="43"/>
      <c r="VNT1" s="43"/>
      <c r="VNU1" s="43"/>
      <c r="VNV1" s="43"/>
      <c r="VNW1" s="43"/>
      <c r="VNX1" s="43"/>
      <c r="VNY1" s="43"/>
      <c r="VNZ1" s="43"/>
      <c r="VOA1" s="43"/>
      <c r="VOB1" s="43"/>
      <c r="VOC1" s="43"/>
      <c r="VOD1" s="43"/>
      <c r="VOE1" s="43"/>
      <c r="VOF1" s="43"/>
      <c r="VOG1" s="43"/>
      <c r="VOH1" s="43"/>
      <c r="VOI1" s="43"/>
      <c r="VOJ1" s="43"/>
      <c r="VOK1" s="43"/>
      <c r="VOL1" s="43"/>
      <c r="VOM1" s="43"/>
      <c r="VON1" s="43"/>
      <c r="VOO1" s="43"/>
      <c r="VOP1" s="43"/>
      <c r="VOQ1" s="43"/>
      <c r="VOR1" s="43"/>
      <c r="VOS1" s="43"/>
      <c r="VOT1" s="43"/>
      <c r="VOU1" s="43"/>
      <c r="VOV1" s="43"/>
      <c r="VOW1" s="43"/>
      <c r="VOX1" s="43"/>
      <c r="VOY1" s="43"/>
      <c r="VOZ1" s="43"/>
      <c r="VPA1" s="43"/>
      <c r="VPB1" s="43"/>
      <c r="VPC1" s="43"/>
      <c r="VPD1" s="43"/>
      <c r="VPE1" s="43"/>
      <c r="VPF1" s="43"/>
      <c r="VPG1" s="43"/>
      <c r="VPH1" s="43"/>
      <c r="VPI1" s="43"/>
      <c r="VPJ1" s="43"/>
      <c r="VPK1" s="43"/>
      <c r="VPL1" s="43"/>
      <c r="VPM1" s="43"/>
      <c r="VPN1" s="43"/>
      <c r="VPO1" s="43"/>
      <c r="VPP1" s="43"/>
      <c r="VPQ1" s="43"/>
      <c r="VPR1" s="43"/>
      <c r="VPS1" s="43"/>
      <c r="VPT1" s="43"/>
      <c r="VPU1" s="43"/>
      <c r="VPV1" s="43"/>
      <c r="VPW1" s="43"/>
      <c r="VPX1" s="43"/>
      <c r="VPY1" s="43"/>
      <c r="VPZ1" s="43"/>
      <c r="VQA1" s="43"/>
      <c r="VQB1" s="43"/>
      <c r="VQC1" s="43"/>
      <c r="VQD1" s="43"/>
      <c r="VQE1" s="43"/>
      <c r="VQF1" s="43"/>
      <c r="VQG1" s="43"/>
      <c r="VQH1" s="43"/>
      <c r="VQI1" s="43"/>
      <c r="VQJ1" s="43"/>
      <c r="VQK1" s="43"/>
      <c r="VQL1" s="43"/>
      <c r="VQM1" s="43"/>
      <c r="VQN1" s="43"/>
      <c r="VQO1" s="43"/>
      <c r="VQP1" s="43"/>
      <c r="VQQ1" s="43"/>
      <c r="VQR1" s="43"/>
      <c r="VQS1" s="43"/>
      <c r="VQT1" s="43"/>
      <c r="VQU1" s="43"/>
      <c r="VQV1" s="43"/>
      <c r="VQW1" s="43"/>
      <c r="VQX1" s="43"/>
      <c r="VQY1" s="43"/>
      <c r="VQZ1" s="43"/>
      <c r="VRA1" s="43"/>
      <c r="VRB1" s="43"/>
      <c r="VRC1" s="43"/>
      <c r="VRD1" s="43"/>
      <c r="VRE1" s="43"/>
      <c r="VRF1" s="43"/>
      <c r="VRG1" s="43"/>
      <c r="VRH1" s="43"/>
      <c r="VRI1" s="43"/>
      <c r="VRJ1" s="43"/>
      <c r="VRK1" s="43"/>
      <c r="VRL1" s="43"/>
      <c r="VRM1" s="43"/>
      <c r="VRN1" s="43"/>
      <c r="VRO1" s="43"/>
      <c r="VRP1" s="43"/>
      <c r="VRQ1" s="43"/>
      <c r="VRR1" s="43"/>
      <c r="VRS1" s="43"/>
      <c r="VRT1" s="43"/>
      <c r="VRU1" s="43"/>
      <c r="VRV1" s="43"/>
      <c r="VRW1" s="43"/>
      <c r="VRX1" s="43"/>
      <c r="VRY1" s="43"/>
      <c r="VRZ1" s="43"/>
      <c r="VSA1" s="43"/>
      <c r="VSB1" s="43"/>
      <c r="VSC1" s="43"/>
      <c r="VSD1" s="43"/>
      <c r="VSE1" s="43"/>
      <c r="VSF1" s="43"/>
      <c r="VSG1" s="43"/>
      <c r="VSH1" s="43"/>
      <c r="VSI1" s="43"/>
      <c r="VSJ1" s="43"/>
      <c r="VSK1" s="43"/>
      <c r="VSL1" s="43"/>
      <c r="VSM1" s="43"/>
      <c r="VSN1" s="43"/>
      <c r="VSO1" s="43"/>
      <c r="VSP1" s="43"/>
      <c r="VSQ1" s="43"/>
      <c r="VSR1" s="43"/>
      <c r="VSS1" s="43"/>
      <c r="VST1" s="43"/>
      <c r="VSU1" s="43"/>
      <c r="VSV1" s="43"/>
      <c r="VSW1" s="43"/>
      <c r="VSX1" s="43"/>
      <c r="VSY1" s="43"/>
      <c r="VSZ1" s="43"/>
      <c r="VTA1" s="43"/>
      <c r="VTB1" s="43"/>
      <c r="VTC1" s="43"/>
      <c r="VTD1" s="43"/>
      <c r="VTE1" s="43"/>
      <c r="VTF1" s="43"/>
      <c r="VTG1" s="43"/>
      <c r="VTH1" s="43"/>
      <c r="VTI1" s="43"/>
      <c r="VTJ1" s="43"/>
      <c r="VTK1" s="43"/>
      <c r="VTL1" s="43"/>
      <c r="VTM1" s="43"/>
      <c r="VTN1" s="43"/>
      <c r="VTO1" s="43"/>
      <c r="VTP1" s="43"/>
      <c r="VTQ1" s="43"/>
      <c r="VTR1" s="43"/>
      <c r="VTS1" s="43"/>
      <c r="VTT1" s="43"/>
      <c r="VTU1" s="43"/>
      <c r="VTV1" s="43"/>
      <c r="VTW1" s="43"/>
      <c r="VTX1" s="43"/>
      <c r="VTY1" s="43"/>
      <c r="VTZ1" s="43"/>
      <c r="VUA1" s="43"/>
      <c r="VUB1" s="43"/>
      <c r="VUC1" s="43"/>
      <c r="VUD1" s="43"/>
      <c r="VUE1" s="43"/>
      <c r="VUF1" s="43"/>
      <c r="VUG1" s="43"/>
      <c r="VUH1" s="43"/>
      <c r="VUI1" s="43"/>
      <c r="VUJ1" s="43"/>
      <c r="VUK1" s="43"/>
      <c r="VUL1" s="43"/>
      <c r="VUM1" s="43"/>
      <c r="VUN1" s="43"/>
      <c r="VUO1" s="43"/>
      <c r="VUP1" s="43"/>
      <c r="VUQ1" s="43"/>
      <c r="VUR1" s="43"/>
      <c r="VUS1" s="43"/>
      <c r="VUT1" s="43"/>
      <c r="VUU1" s="43"/>
      <c r="VUV1" s="43"/>
      <c r="VUW1" s="43"/>
      <c r="VUX1" s="43"/>
      <c r="VUY1" s="43"/>
      <c r="VUZ1" s="43"/>
      <c r="VVA1" s="43"/>
      <c r="VVB1" s="43"/>
      <c r="VVC1" s="43"/>
      <c r="VVD1" s="43"/>
      <c r="VVE1" s="43"/>
      <c r="VVF1" s="43"/>
      <c r="VVG1" s="43"/>
      <c r="VVH1" s="43"/>
      <c r="VVI1" s="43"/>
      <c r="VVJ1" s="43"/>
      <c r="VVK1" s="43"/>
      <c r="VVL1" s="43"/>
      <c r="VVM1" s="43"/>
      <c r="VVN1" s="43"/>
      <c r="VVO1" s="43"/>
      <c r="VVP1" s="43"/>
      <c r="VVQ1" s="43"/>
      <c r="VVR1" s="43"/>
      <c r="VVS1" s="43"/>
      <c r="VVT1" s="43"/>
      <c r="VVU1" s="43"/>
      <c r="VVV1" s="43"/>
      <c r="VVW1" s="43"/>
      <c r="VVX1" s="43"/>
      <c r="VVY1" s="43"/>
      <c r="VVZ1" s="43"/>
      <c r="VWA1" s="43"/>
      <c r="VWB1" s="43"/>
      <c r="VWC1" s="43"/>
      <c r="VWD1" s="43"/>
      <c r="VWE1" s="43"/>
      <c r="VWF1" s="43"/>
      <c r="VWG1" s="43"/>
      <c r="VWH1" s="43"/>
      <c r="VWI1" s="43"/>
      <c r="VWJ1" s="43"/>
      <c r="VWK1" s="43"/>
      <c r="VWL1" s="43"/>
      <c r="VWM1" s="43"/>
      <c r="VWN1" s="43"/>
      <c r="VWO1" s="43"/>
      <c r="VWP1" s="43"/>
      <c r="VWQ1" s="43"/>
      <c r="VWR1" s="43"/>
      <c r="VWS1" s="43"/>
      <c r="VWT1" s="43"/>
      <c r="VWU1" s="43"/>
      <c r="VWV1" s="43"/>
      <c r="VWW1" s="43"/>
      <c r="VWX1" s="43"/>
      <c r="VWY1" s="43"/>
      <c r="VWZ1" s="43"/>
      <c r="VXA1" s="43"/>
      <c r="VXB1" s="43"/>
      <c r="VXC1" s="43"/>
      <c r="VXD1" s="43"/>
      <c r="VXE1" s="43"/>
      <c r="VXF1" s="43"/>
      <c r="VXG1" s="43"/>
      <c r="VXH1" s="43"/>
      <c r="VXI1" s="43"/>
      <c r="VXJ1" s="43"/>
      <c r="VXK1" s="43"/>
      <c r="VXL1" s="43"/>
      <c r="VXM1" s="43"/>
      <c r="VXN1" s="43"/>
      <c r="VXO1" s="43"/>
      <c r="VXP1" s="43"/>
      <c r="VXQ1" s="43"/>
      <c r="VXR1" s="43"/>
      <c r="VXS1" s="43"/>
      <c r="VXT1" s="43"/>
      <c r="VXU1" s="43"/>
      <c r="VXV1" s="43"/>
      <c r="VXW1" s="43"/>
      <c r="VXX1" s="43"/>
      <c r="VXY1" s="43"/>
      <c r="VXZ1" s="43"/>
      <c r="VYA1" s="43"/>
      <c r="VYB1" s="43"/>
      <c r="VYC1" s="43"/>
      <c r="VYD1" s="43"/>
      <c r="VYE1" s="43"/>
      <c r="VYF1" s="43"/>
      <c r="VYG1" s="43"/>
      <c r="VYH1" s="43"/>
      <c r="VYI1" s="43"/>
      <c r="VYJ1" s="43"/>
      <c r="VYK1" s="43"/>
      <c r="VYL1" s="43"/>
      <c r="VYM1" s="43"/>
      <c r="VYN1" s="43"/>
      <c r="VYO1" s="43"/>
      <c r="VYP1" s="43"/>
      <c r="VYQ1" s="43"/>
      <c r="VYR1" s="43"/>
      <c r="VYS1" s="43"/>
      <c r="VYT1" s="43"/>
      <c r="VYU1" s="43"/>
      <c r="VYV1" s="43"/>
      <c r="VYW1" s="43"/>
      <c r="VYX1" s="43"/>
      <c r="VYY1" s="43"/>
      <c r="VYZ1" s="43"/>
      <c r="VZA1" s="43"/>
      <c r="VZB1" s="43"/>
      <c r="VZC1" s="43"/>
      <c r="VZD1" s="43"/>
      <c r="VZE1" s="43"/>
      <c r="VZF1" s="43"/>
      <c r="VZG1" s="43"/>
      <c r="VZH1" s="43"/>
      <c r="VZI1" s="43"/>
      <c r="VZJ1" s="43"/>
      <c r="VZK1" s="43"/>
      <c r="VZL1" s="43"/>
      <c r="VZM1" s="43"/>
      <c r="VZN1" s="43"/>
      <c r="VZO1" s="43"/>
      <c r="VZP1" s="43"/>
      <c r="VZQ1" s="43"/>
      <c r="VZR1" s="43"/>
      <c r="VZS1" s="43"/>
      <c r="VZT1" s="43"/>
      <c r="VZU1" s="43"/>
      <c r="VZV1" s="43"/>
      <c r="VZW1" s="43"/>
      <c r="VZX1" s="43"/>
      <c r="VZY1" s="43"/>
      <c r="VZZ1" s="43"/>
      <c r="WAA1" s="43"/>
      <c r="WAB1" s="43"/>
      <c r="WAC1" s="43"/>
      <c r="WAD1" s="43"/>
      <c r="WAE1" s="43"/>
      <c r="WAF1" s="43"/>
      <c r="WAG1" s="43"/>
      <c r="WAH1" s="43"/>
      <c r="WAI1" s="43"/>
      <c r="WAJ1" s="43"/>
      <c r="WAK1" s="43"/>
      <c r="WAL1" s="43"/>
      <c r="WAM1" s="43"/>
      <c r="WAN1" s="43"/>
      <c r="WAO1" s="43"/>
      <c r="WAP1" s="43"/>
      <c r="WAQ1" s="43"/>
      <c r="WAR1" s="43"/>
      <c r="WAS1" s="43"/>
      <c r="WAT1" s="43"/>
      <c r="WAU1" s="43"/>
      <c r="WAV1" s="43"/>
      <c r="WAW1" s="43"/>
      <c r="WAX1" s="43"/>
      <c r="WAY1" s="43"/>
      <c r="WAZ1" s="43"/>
      <c r="WBA1" s="43"/>
      <c r="WBB1" s="43"/>
      <c r="WBC1" s="43"/>
      <c r="WBD1" s="43"/>
      <c r="WBE1" s="43"/>
      <c r="WBF1" s="43"/>
      <c r="WBG1" s="43"/>
      <c r="WBH1" s="43"/>
      <c r="WBI1" s="43"/>
      <c r="WBJ1" s="43"/>
      <c r="WBK1" s="43"/>
      <c r="WBL1" s="43"/>
      <c r="WBM1" s="43"/>
      <c r="WBN1" s="43"/>
      <c r="WBO1" s="43"/>
      <c r="WBP1" s="43"/>
      <c r="WBQ1" s="43"/>
      <c r="WBR1" s="43"/>
      <c r="WBS1" s="43"/>
      <c r="WBT1" s="43"/>
      <c r="WBU1" s="43"/>
      <c r="WBV1" s="43"/>
      <c r="WBW1" s="43"/>
      <c r="WBX1" s="43"/>
      <c r="WBY1" s="43"/>
      <c r="WBZ1" s="43"/>
      <c r="WCA1" s="43"/>
      <c r="WCB1" s="43"/>
      <c r="WCC1" s="43"/>
      <c r="WCD1" s="43"/>
      <c r="WCE1" s="43"/>
      <c r="WCF1" s="43"/>
      <c r="WCG1" s="43"/>
      <c r="WCH1" s="43"/>
      <c r="WCI1" s="43"/>
      <c r="WCJ1" s="43"/>
      <c r="WCK1" s="43"/>
      <c r="WCL1" s="43"/>
      <c r="WCM1" s="43"/>
      <c r="WCN1" s="43"/>
      <c r="WCO1" s="43"/>
      <c r="WCP1" s="43"/>
      <c r="WCQ1" s="43"/>
      <c r="WCR1" s="43"/>
      <c r="WCS1" s="43"/>
      <c r="WCT1" s="43"/>
      <c r="WCU1" s="43"/>
      <c r="WCV1" s="43"/>
      <c r="WCW1" s="43"/>
      <c r="WCX1" s="43"/>
      <c r="WCY1" s="43"/>
      <c r="WCZ1" s="43"/>
      <c r="WDA1" s="43"/>
      <c r="WDB1" s="43"/>
      <c r="WDC1" s="43"/>
      <c r="WDD1" s="43"/>
      <c r="WDE1" s="43"/>
      <c r="WDF1" s="43"/>
      <c r="WDG1" s="43"/>
      <c r="WDH1" s="43"/>
      <c r="WDI1" s="43"/>
      <c r="WDJ1" s="43"/>
      <c r="WDK1" s="43"/>
      <c r="WDL1" s="43"/>
      <c r="WDM1" s="43"/>
      <c r="WDN1" s="43"/>
      <c r="WDO1" s="43"/>
      <c r="WDP1" s="43"/>
      <c r="WDQ1" s="43"/>
      <c r="WDR1" s="43"/>
      <c r="WDS1" s="43"/>
      <c r="WDT1" s="43"/>
      <c r="WDU1" s="43"/>
      <c r="WDV1" s="43"/>
      <c r="WDW1" s="43"/>
      <c r="WDX1" s="43"/>
      <c r="WDY1" s="43"/>
      <c r="WDZ1" s="43"/>
      <c r="WEA1" s="43"/>
      <c r="WEB1" s="43"/>
      <c r="WEC1" s="43"/>
      <c r="WED1" s="43"/>
      <c r="WEE1" s="43"/>
      <c r="WEF1" s="43"/>
      <c r="WEG1" s="43"/>
      <c r="WEH1" s="43"/>
      <c r="WEI1" s="43"/>
      <c r="WEJ1" s="43"/>
      <c r="WEK1" s="43"/>
      <c r="WEL1" s="43"/>
      <c r="WEM1" s="43"/>
      <c r="WEN1" s="43"/>
      <c r="WEO1" s="43"/>
      <c r="WEP1" s="43"/>
      <c r="WEQ1" s="43"/>
      <c r="WER1" s="43"/>
      <c r="WES1" s="43"/>
      <c r="WET1" s="43"/>
      <c r="WEU1" s="43"/>
      <c r="WEV1" s="43"/>
      <c r="WEW1" s="43"/>
      <c r="WEX1" s="43"/>
      <c r="WEY1" s="43"/>
      <c r="WEZ1" s="43"/>
      <c r="WFA1" s="43"/>
      <c r="WFB1" s="43"/>
      <c r="WFC1" s="43"/>
      <c r="WFD1" s="43"/>
      <c r="WFE1" s="43"/>
      <c r="WFF1" s="43"/>
      <c r="WFG1" s="43"/>
      <c r="WFH1" s="43"/>
      <c r="WFI1" s="43"/>
      <c r="WFJ1" s="43"/>
      <c r="WFK1" s="43"/>
      <c r="WFL1" s="43"/>
      <c r="WFM1" s="43"/>
      <c r="WFN1" s="43"/>
      <c r="WFO1" s="43"/>
      <c r="WFP1" s="43"/>
      <c r="WFQ1" s="43"/>
      <c r="WFR1" s="43"/>
      <c r="WFS1" s="43"/>
      <c r="WFT1" s="43"/>
      <c r="WFU1" s="43"/>
      <c r="WFV1" s="43"/>
      <c r="WFW1" s="43"/>
      <c r="WFX1" s="43"/>
      <c r="WFY1" s="43"/>
      <c r="WFZ1" s="43"/>
      <c r="WGA1" s="43"/>
      <c r="WGB1" s="43"/>
      <c r="WGC1" s="43"/>
      <c r="WGD1" s="43"/>
      <c r="WGE1" s="43"/>
      <c r="WGF1" s="43"/>
      <c r="WGG1" s="43"/>
      <c r="WGH1" s="43"/>
      <c r="WGI1" s="43"/>
      <c r="WGJ1" s="43"/>
      <c r="WGK1" s="43"/>
      <c r="WGL1" s="43"/>
      <c r="WGM1" s="43"/>
      <c r="WGN1" s="43"/>
      <c r="WGO1" s="43"/>
      <c r="WGP1" s="43"/>
      <c r="WGQ1" s="43"/>
      <c r="WGR1" s="43"/>
      <c r="WGS1" s="43"/>
      <c r="WGT1" s="43"/>
      <c r="WGU1" s="43"/>
      <c r="WGV1" s="43"/>
      <c r="WGW1" s="43"/>
      <c r="WGX1" s="43"/>
      <c r="WGY1" s="43"/>
      <c r="WGZ1" s="43"/>
      <c r="WHA1" s="43"/>
      <c r="WHB1" s="43"/>
      <c r="WHC1" s="43"/>
      <c r="WHD1" s="43"/>
      <c r="WHE1" s="43"/>
      <c r="WHF1" s="43"/>
      <c r="WHG1" s="43"/>
      <c r="WHH1" s="43"/>
      <c r="WHI1" s="43"/>
      <c r="WHJ1" s="43"/>
      <c r="WHK1" s="43"/>
      <c r="WHL1" s="43"/>
      <c r="WHM1" s="43"/>
      <c r="WHN1" s="43"/>
      <c r="WHO1" s="43"/>
      <c r="WHP1" s="43"/>
      <c r="WHQ1" s="43"/>
      <c r="WHR1" s="43"/>
      <c r="WHS1" s="43"/>
      <c r="WHT1" s="43"/>
      <c r="WHU1" s="43"/>
      <c r="WHV1" s="43"/>
      <c r="WHW1" s="43"/>
      <c r="WHX1" s="43"/>
      <c r="WHY1" s="43"/>
      <c r="WHZ1" s="43"/>
      <c r="WIA1" s="43"/>
      <c r="WIB1" s="43"/>
      <c r="WIC1" s="43"/>
      <c r="WID1" s="43"/>
      <c r="WIE1" s="43"/>
      <c r="WIF1" s="43"/>
      <c r="WIG1" s="43"/>
      <c r="WIH1" s="43"/>
      <c r="WII1" s="43"/>
      <c r="WIJ1" s="43"/>
      <c r="WIK1" s="43"/>
      <c r="WIL1" s="43"/>
      <c r="WIM1" s="43"/>
      <c r="WIN1" s="43"/>
      <c r="WIO1" s="43"/>
      <c r="WIP1" s="43"/>
      <c r="WIQ1" s="43"/>
      <c r="WIR1" s="43"/>
      <c r="WIS1" s="43"/>
      <c r="WIT1" s="43"/>
      <c r="WIU1" s="43"/>
      <c r="WIV1" s="43"/>
      <c r="WIW1" s="43"/>
      <c r="WIX1" s="43"/>
      <c r="WIY1" s="43"/>
      <c r="WIZ1" s="43"/>
      <c r="WJA1" s="43"/>
      <c r="WJB1" s="43"/>
      <c r="WJC1" s="43"/>
      <c r="WJD1" s="43"/>
      <c r="WJE1" s="43"/>
      <c r="WJF1" s="43"/>
      <c r="WJG1" s="43"/>
      <c r="WJH1" s="43"/>
      <c r="WJI1" s="43"/>
      <c r="WJJ1" s="43"/>
      <c r="WJK1" s="43"/>
      <c r="WJL1" s="43"/>
      <c r="WJM1" s="43"/>
      <c r="WJN1" s="43"/>
      <c r="WJO1" s="43"/>
      <c r="WJP1" s="43"/>
      <c r="WJQ1" s="43"/>
      <c r="WJR1" s="43"/>
      <c r="WJS1" s="43"/>
      <c r="WJT1" s="43"/>
      <c r="WJU1" s="43"/>
      <c r="WJV1" s="43"/>
      <c r="WJW1" s="43"/>
      <c r="WJX1" s="43"/>
      <c r="WJY1" s="43"/>
      <c r="WJZ1" s="43"/>
      <c r="WKA1" s="43"/>
      <c r="WKB1" s="43"/>
      <c r="WKC1" s="43"/>
      <c r="WKD1" s="43"/>
      <c r="WKE1" s="43"/>
      <c r="WKF1" s="43"/>
      <c r="WKG1" s="43"/>
      <c r="WKH1" s="43"/>
      <c r="WKI1" s="43"/>
      <c r="WKJ1" s="43"/>
      <c r="WKK1" s="43"/>
      <c r="WKL1" s="43"/>
      <c r="WKM1" s="43"/>
      <c r="WKN1" s="43"/>
      <c r="WKO1" s="43"/>
      <c r="WKP1" s="43"/>
      <c r="WKQ1" s="43"/>
      <c r="WKR1" s="43"/>
      <c r="WKS1" s="43"/>
      <c r="WKT1" s="43"/>
      <c r="WKU1" s="43"/>
      <c r="WKV1" s="43"/>
      <c r="WKW1" s="43"/>
      <c r="WKX1" s="43"/>
      <c r="WKY1" s="43"/>
      <c r="WKZ1" s="43"/>
      <c r="WLA1" s="43"/>
      <c r="WLB1" s="43"/>
      <c r="WLC1" s="43"/>
      <c r="WLD1" s="43"/>
      <c r="WLE1" s="43"/>
      <c r="WLF1" s="43"/>
      <c r="WLG1" s="43"/>
      <c r="WLH1" s="43"/>
      <c r="WLI1" s="43"/>
      <c r="WLJ1" s="43"/>
      <c r="WLK1" s="43"/>
      <c r="WLL1" s="43"/>
      <c r="WLM1" s="43"/>
      <c r="WLN1" s="43"/>
      <c r="WLO1" s="43"/>
      <c r="WLP1" s="43"/>
      <c r="WLQ1" s="43"/>
      <c r="WLR1" s="43"/>
      <c r="WLS1" s="43"/>
      <c r="WLT1" s="43"/>
      <c r="WLU1" s="43"/>
      <c r="WLV1" s="43"/>
      <c r="WLW1" s="43"/>
      <c r="WLX1" s="43"/>
      <c r="WLY1" s="43"/>
      <c r="WLZ1" s="43"/>
      <c r="WMA1" s="43"/>
      <c r="WMB1" s="43"/>
      <c r="WMC1" s="43"/>
      <c r="WMD1" s="43"/>
      <c r="WME1" s="43"/>
      <c r="WMF1" s="43"/>
      <c r="WMG1" s="43"/>
      <c r="WMH1" s="43"/>
      <c r="WMI1" s="43"/>
      <c r="WMJ1" s="43"/>
      <c r="WMK1" s="43"/>
      <c r="WML1" s="43"/>
      <c r="WMM1" s="43"/>
      <c r="WMN1" s="43"/>
      <c r="WMO1" s="43"/>
      <c r="WMP1" s="43"/>
      <c r="WMQ1" s="43"/>
      <c r="WMR1" s="43"/>
      <c r="WMS1" s="43"/>
      <c r="WMT1" s="43"/>
      <c r="WMU1" s="43"/>
      <c r="WMV1" s="43"/>
      <c r="WMW1" s="43"/>
      <c r="WMX1" s="43"/>
      <c r="WMY1" s="43"/>
      <c r="WMZ1" s="43"/>
      <c r="WNA1" s="43"/>
      <c r="WNB1" s="43"/>
      <c r="WNC1" s="43"/>
      <c r="WND1" s="43"/>
      <c r="WNE1" s="43"/>
      <c r="WNF1" s="43"/>
      <c r="WNG1" s="43"/>
      <c r="WNH1" s="43"/>
      <c r="WNI1" s="43"/>
      <c r="WNJ1" s="43"/>
      <c r="WNK1" s="43"/>
      <c r="WNL1" s="43"/>
      <c r="WNM1" s="43"/>
      <c r="WNN1" s="43"/>
      <c r="WNO1" s="43"/>
      <c r="WNP1" s="43"/>
      <c r="WNQ1" s="43"/>
      <c r="WNR1" s="43"/>
      <c r="WNS1" s="43"/>
      <c r="WNT1" s="43"/>
      <c r="WNU1" s="43"/>
      <c r="WNV1" s="43"/>
      <c r="WNW1" s="43"/>
      <c r="WNX1" s="43"/>
      <c r="WNY1" s="43"/>
      <c r="WNZ1" s="43"/>
      <c r="WOA1" s="43"/>
      <c r="WOB1" s="43"/>
      <c r="WOC1" s="43"/>
      <c r="WOD1" s="43"/>
      <c r="WOE1" s="43"/>
      <c r="WOF1" s="43"/>
      <c r="WOG1" s="43"/>
      <c r="WOH1" s="43"/>
      <c r="WOI1" s="43"/>
      <c r="WOJ1" s="43"/>
      <c r="WOK1" s="43"/>
      <c r="WOL1" s="43"/>
      <c r="WOM1" s="43"/>
      <c r="WON1" s="43"/>
      <c r="WOO1" s="43"/>
      <c r="WOP1" s="43"/>
      <c r="WOQ1" s="43"/>
      <c r="WOR1" s="43"/>
      <c r="WOS1" s="43"/>
      <c r="WOT1" s="43"/>
      <c r="WOU1" s="43"/>
      <c r="WOV1" s="43"/>
      <c r="WOW1" s="43"/>
      <c r="WOX1" s="43"/>
      <c r="WOY1" s="43"/>
      <c r="WOZ1" s="43"/>
      <c r="WPA1" s="43"/>
      <c r="WPB1" s="43"/>
      <c r="WPC1" s="43"/>
      <c r="WPD1" s="43"/>
      <c r="WPE1" s="43"/>
      <c r="WPF1" s="43"/>
      <c r="WPG1" s="43"/>
      <c r="WPH1" s="43"/>
      <c r="WPI1" s="43"/>
      <c r="WPJ1" s="43"/>
      <c r="WPK1" s="43"/>
      <c r="WPL1" s="43"/>
      <c r="WPM1" s="43"/>
      <c r="WPN1" s="43"/>
      <c r="WPO1" s="43"/>
      <c r="WPP1" s="43"/>
      <c r="WPQ1" s="43"/>
      <c r="WPR1" s="43"/>
      <c r="WPS1" s="43"/>
      <c r="WPT1" s="43"/>
      <c r="WPU1" s="43"/>
      <c r="WPV1" s="43"/>
      <c r="WPW1" s="43"/>
      <c r="WPX1" s="43"/>
      <c r="WPY1" s="43"/>
      <c r="WPZ1" s="43"/>
      <c r="WQA1" s="43"/>
      <c r="WQB1" s="43"/>
      <c r="WQC1" s="43"/>
      <c r="WQD1" s="43"/>
      <c r="WQE1" s="43"/>
      <c r="WQF1" s="43"/>
      <c r="WQG1" s="43"/>
      <c r="WQH1" s="43"/>
      <c r="WQI1" s="43"/>
      <c r="WQJ1" s="43"/>
      <c r="WQK1" s="43"/>
      <c r="WQL1" s="43"/>
      <c r="WQM1" s="43"/>
      <c r="WQN1" s="43"/>
      <c r="WQO1" s="43"/>
      <c r="WQP1" s="43"/>
      <c r="WQQ1" s="43"/>
      <c r="WQR1" s="43"/>
      <c r="WQS1" s="43"/>
      <c r="WQT1" s="43"/>
      <c r="WQU1" s="43"/>
      <c r="WQV1" s="43"/>
      <c r="WQW1" s="43"/>
      <c r="WQX1" s="43"/>
      <c r="WQY1" s="43"/>
      <c r="WQZ1" s="43"/>
      <c r="WRA1" s="43"/>
      <c r="WRB1" s="43"/>
      <c r="WRC1" s="43"/>
      <c r="WRD1" s="43"/>
      <c r="WRE1" s="43"/>
      <c r="WRF1" s="43"/>
      <c r="WRG1" s="43"/>
      <c r="WRH1" s="43"/>
      <c r="WRI1" s="43"/>
      <c r="WRJ1" s="43"/>
      <c r="WRK1" s="43"/>
      <c r="WRL1" s="43"/>
      <c r="WRM1" s="43"/>
      <c r="WRN1" s="43"/>
      <c r="WRO1" s="43"/>
      <c r="WRP1" s="43"/>
      <c r="WRQ1" s="43"/>
      <c r="WRR1" s="43"/>
      <c r="WRS1" s="43"/>
      <c r="WRT1" s="43"/>
      <c r="WRU1" s="43"/>
      <c r="WRV1" s="43"/>
      <c r="WRW1" s="43"/>
      <c r="WRX1" s="43"/>
      <c r="WRY1" s="43"/>
      <c r="WRZ1" s="43"/>
      <c r="WSA1" s="43"/>
      <c r="WSB1" s="43"/>
      <c r="WSC1" s="43"/>
      <c r="WSD1" s="43"/>
      <c r="WSE1" s="43"/>
      <c r="WSF1" s="43"/>
      <c r="WSG1" s="43"/>
      <c r="WSH1" s="43"/>
      <c r="WSI1" s="43"/>
      <c r="WSJ1" s="43"/>
      <c r="WSK1" s="43"/>
      <c r="WSL1" s="43"/>
      <c r="WSM1" s="43"/>
      <c r="WSN1" s="43"/>
      <c r="WSO1" s="43"/>
      <c r="WSP1" s="43"/>
      <c r="WSQ1" s="43"/>
      <c r="WSR1" s="43"/>
      <c r="WSS1" s="43"/>
      <c r="WST1" s="43"/>
      <c r="WSU1" s="43"/>
      <c r="WSV1" s="43"/>
      <c r="WSW1" s="43"/>
      <c r="WSX1" s="43"/>
      <c r="WSY1" s="43"/>
      <c r="WSZ1" s="43"/>
      <c r="WTA1" s="43"/>
      <c r="WTB1" s="43"/>
      <c r="WTC1" s="43"/>
      <c r="WTD1" s="43"/>
      <c r="WTE1" s="43"/>
      <c r="WTF1" s="43"/>
      <c r="WTG1" s="43"/>
      <c r="WTH1" s="43"/>
      <c r="WTI1" s="43"/>
      <c r="WTJ1" s="43"/>
      <c r="WTK1" s="43"/>
      <c r="WTL1" s="43"/>
      <c r="WTM1" s="43"/>
      <c r="WTN1" s="43"/>
      <c r="WTO1" s="43"/>
      <c r="WTP1" s="43"/>
      <c r="WTQ1" s="43"/>
      <c r="WTR1" s="43"/>
      <c r="WTS1" s="43"/>
      <c r="WTT1" s="43"/>
      <c r="WTU1" s="43"/>
      <c r="WTV1" s="43"/>
      <c r="WTW1" s="43"/>
      <c r="WTX1" s="43"/>
      <c r="WTY1" s="43"/>
      <c r="WTZ1" s="43"/>
      <c r="WUA1" s="43"/>
      <c r="WUB1" s="43"/>
      <c r="WUC1" s="43"/>
      <c r="WUD1" s="43"/>
      <c r="WUE1" s="43"/>
      <c r="WUF1" s="43"/>
      <c r="WUG1" s="43"/>
      <c r="WUH1" s="43"/>
      <c r="WUI1" s="43"/>
      <c r="WUJ1" s="43"/>
      <c r="WUK1" s="43"/>
      <c r="WUL1" s="43"/>
      <c r="WUM1" s="43"/>
      <c r="WUN1" s="43"/>
      <c r="WUO1" s="43"/>
      <c r="WUP1" s="43"/>
      <c r="WUQ1" s="43"/>
      <c r="WUR1" s="43"/>
      <c r="WUS1" s="43"/>
      <c r="WUT1" s="43"/>
      <c r="WUU1" s="43"/>
      <c r="WUV1" s="43"/>
      <c r="WUW1" s="43"/>
      <c r="WUX1" s="43"/>
      <c r="WUY1" s="43"/>
      <c r="WUZ1" s="43"/>
      <c r="WVA1" s="43"/>
      <c r="WVB1" s="43"/>
      <c r="WVC1" s="43"/>
      <c r="WVD1" s="43"/>
      <c r="WVE1" s="43"/>
      <c r="WVF1" s="43"/>
      <c r="WVG1" s="43"/>
      <c r="WVH1" s="43"/>
      <c r="WVI1" s="43"/>
      <c r="WVJ1" s="43"/>
      <c r="WVK1" s="43"/>
      <c r="WVL1" s="43"/>
      <c r="WVM1" s="43"/>
      <c r="WVN1" s="43"/>
      <c r="WVO1" s="43"/>
      <c r="WVP1" s="43"/>
      <c r="WVQ1" s="43"/>
      <c r="WVR1" s="43"/>
      <c r="WVS1" s="43"/>
      <c r="WVT1" s="43"/>
      <c r="WVU1" s="43"/>
      <c r="WVV1" s="43"/>
      <c r="WVW1" s="43"/>
      <c r="WVX1" s="43"/>
      <c r="WVY1" s="43"/>
      <c r="WVZ1" s="43"/>
      <c r="WWA1" s="43"/>
      <c r="WWB1" s="43"/>
      <c r="WWC1" s="43"/>
      <c r="WWD1" s="43"/>
      <c r="WWE1" s="43"/>
      <c r="WWF1" s="43"/>
      <c r="WWG1" s="43"/>
      <c r="WWH1" s="43"/>
      <c r="WWI1" s="43"/>
      <c r="WWJ1" s="43"/>
      <c r="WWK1" s="43"/>
      <c r="WWL1" s="43"/>
      <c r="WWM1" s="43"/>
      <c r="WWN1" s="43"/>
      <c r="WWO1" s="43"/>
      <c r="WWP1" s="43"/>
      <c r="WWQ1" s="43"/>
      <c r="WWR1" s="43"/>
      <c r="WWS1" s="43"/>
      <c r="WWT1" s="43"/>
      <c r="WWU1" s="43"/>
      <c r="WWV1" s="43"/>
      <c r="WWW1" s="43"/>
      <c r="WWX1" s="43"/>
      <c r="WWY1" s="43"/>
      <c r="WWZ1" s="43"/>
      <c r="WXA1" s="43"/>
      <c r="WXB1" s="43"/>
      <c r="WXC1" s="43"/>
      <c r="WXD1" s="43"/>
      <c r="WXE1" s="43"/>
      <c r="WXF1" s="43"/>
      <c r="WXG1" s="43"/>
      <c r="WXH1" s="43"/>
      <c r="WXI1" s="43"/>
      <c r="WXJ1" s="43"/>
      <c r="WXK1" s="43"/>
      <c r="WXL1" s="43"/>
      <c r="WXM1" s="43"/>
      <c r="WXN1" s="43"/>
      <c r="WXO1" s="43"/>
      <c r="WXP1" s="43"/>
      <c r="WXQ1" s="43"/>
      <c r="WXR1" s="43"/>
      <c r="WXS1" s="43"/>
      <c r="WXT1" s="43"/>
      <c r="WXU1" s="43"/>
      <c r="WXV1" s="43"/>
      <c r="WXW1" s="43"/>
      <c r="WXX1" s="43"/>
      <c r="WXY1" s="43"/>
      <c r="WXZ1" s="43"/>
      <c r="WYA1" s="43"/>
      <c r="WYB1" s="43"/>
      <c r="WYC1" s="43"/>
      <c r="WYD1" s="43"/>
      <c r="WYE1" s="43"/>
      <c r="WYF1" s="43"/>
      <c r="WYG1" s="43"/>
      <c r="WYH1" s="43"/>
      <c r="WYI1" s="43"/>
      <c r="WYJ1" s="43"/>
      <c r="WYK1" s="43"/>
      <c r="WYL1" s="43"/>
      <c r="WYM1" s="43"/>
      <c r="WYN1" s="43"/>
      <c r="WYO1" s="43"/>
      <c r="WYP1" s="43"/>
      <c r="WYQ1" s="43"/>
      <c r="WYR1" s="43"/>
      <c r="WYS1" s="43"/>
      <c r="WYT1" s="43"/>
      <c r="WYU1" s="43"/>
      <c r="WYV1" s="43"/>
      <c r="WYW1" s="43"/>
      <c r="WYX1" s="43"/>
      <c r="WYY1" s="43"/>
      <c r="WYZ1" s="43"/>
      <c r="WZA1" s="43"/>
      <c r="WZB1" s="43"/>
      <c r="WZC1" s="43"/>
      <c r="WZD1" s="43"/>
      <c r="WZE1" s="43"/>
      <c r="WZF1" s="43"/>
      <c r="WZG1" s="43"/>
      <c r="WZH1" s="43"/>
      <c r="WZI1" s="43"/>
      <c r="WZJ1" s="43"/>
      <c r="WZK1" s="43"/>
      <c r="WZL1" s="43"/>
      <c r="WZM1" s="43"/>
      <c r="WZN1" s="43"/>
      <c r="WZO1" s="43"/>
      <c r="WZP1" s="43"/>
      <c r="WZQ1" s="43"/>
      <c r="WZR1" s="43"/>
      <c r="WZS1" s="43"/>
      <c r="WZT1" s="43"/>
      <c r="WZU1" s="43"/>
      <c r="WZV1" s="43"/>
      <c r="WZW1" s="43"/>
      <c r="WZX1" s="43"/>
      <c r="WZY1" s="43"/>
      <c r="WZZ1" s="43"/>
      <c r="XAA1" s="43"/>
      <c r="XAB1" s="43"/>
      <c r="XAC1" s="43"/>
      <c r="XAD1" s="43"/>
      <c r="XAE1" s="43"/>
      <c r="XAF1" s="43"/>
      <c r="XAG1" s="43"/>
      <c r="XAH1" s="43"/>
      <c r="XAI1" s="43"/>
      <c r="XAJ1" s="43"/>
      <c r="XAK1" s="43"/>
      <c r="XAL1" s="43"/>
      <c r="XAM1" s="43"/>
      <c r="XAN1" s="43"/>
      <c r="XAO1" s="43"/>
      <c r="XAP1" s="43"/>
      <c r="XAQ1" s="43"/>
      <c r="XAR1" s="43"/>
      <c r="XAS1" s="43"/>
      <c r="XAT1" s="43"/>
      <c r="XAU1" s="43"/>
      <c r="XAV1" s="43"/>
      <c r="XAW1" s="43"/>
      <c r="XAX1" s="43"/>
      <c r="XAY1" s="43"/>
      <c r="XAZ1" s="43"/>
      <c r="XBA1" s="43"/>
      <c r="XBB1" s="43"/>
      <c r="XBC1" s="43"/>
      <c r="XBD1" s="43"/>
      <c r="XBE1" s="43"/>
      <c r="XBF1" s="43"/>
      <c r="XBG1" s="43"/>
      <c r="XBH1" s="43"/>
      <c r="XBI1" s="43"/>
      <c r="XBJ1" s="43"/>
      <c r="XBK1" s="43"/>
      <c r="XBL1" s="43"/>
      <c r="XBM1" s="43"/>
      <c r="XBN1" s="43"/>
      <c r="XBO1" s="43"/>
      <c r="XBP1" s="43"/>
      <c r="XBQ1" s="43"/>
      <c r="XBR1" s="43"/>
      <c r="XBS1" s="43"/>
      <c r="XBT1" s="43"/>
      <c r="XBU1" s="43"/>
      <c r="XBV1" s="43"/>
      <c r="XBW1" s="43"/>
      <c r="XBX1" s="43"/>
      <c r="XBY1" s="43"/>
      <c r="XBZ1" s="43"/>
      <c r="XCA1" s="43"/>
      <c r="XCB1" s="43"/>
      <c r="XCC1" s="43"/>
      <c r="XCD1" s="43"/>
      <c r="XCE1" s="43"/>
      <c r="XCF1" s="43"/>
      <c r="XCG1" s="43"/>
      <c r="XCH1" s="43"/>
      <c r="XCI1" s="43"/>
      <c r="XCJ1" s="43"/>
      <c r="XCK1" s="43"/>
      <c r="XCL1" s="43"/>
      <c r="XCM1" s="43"/>
      <c r="XCN1" s="43"/>
      <c r="XCO1" s="43"/>
      <c r="XCP1" s="43"/>
      <c r="XCQ1" s="43"/>
      <c r="XCR1" s="43"/>
      <c r="XCS1" s="43"/>
      <c r="XCT1" s="43"/>
      <c r="XCU1" s="43"/>
      <c r="XCV1" s="43"/>
      <c r="XCW1" s="43"/>
      <c r="XCX1" s="43"/>
      <c r="XCY1" s="43"/>
      <c r="XCZ1" s="43"/>
      <c r="XDA1" s="43"/>
      <c r="XDB1" s="43"/>
      <c r="XDC1" s="43"/>
      <c r="XDD1" s="43"/>
      <c r="XDE1" s="43"/>
      <c r="XDF1" s="43"/>
      <c r="XDG1" s="43"/>
      <c r="XDH1" s="43"/>
      <c r="XDI1" s="43"/>
      <c r="XDJ1" s="43"/>
      <c r="XDK1" s="43"/>
      <c r="XDL1" s="43"/>
      <c r="XDM1" s="43"/>
      <c r="XDN1" s="43"/>
      <c r="XDO1" s="43"/>
      <c r="XDP1" s="43"/>
      <c r="XDQ1" s="43"/>
      <c r="XDR1" s="43"/>
      <c r="XDS1" s="43"/>
      <c r="XDT1" s="43"/>
      <c r="XDU1" s="43"/>
      <c r="XDV1" s="43"/>
      <c r="XDW1" s="43"/>
      <c r="XDX1" s="43"/>
      <c r="XDY1" s="43"/>
      <c r="XDZ1" s="43"/>
      <c r="XEA1" s="43"/>
      <c r="XEB1" s="43"/>
      <c r="XEC1" s="43"/>
      <c r="XED1" s="43"/>
      <c r="XEE1" s="43"/>
      <c r="XEF1" s="43"/>
      <c r="XEG1" s="43"/>
      <c r="XEH1" s="43"/>
      <c r="XEI1" s="43"/>
      <c r="XEJ1" s="43"/>
      <c r="XEK1" s="43"/>
      <c r="XEL1" s="43"/>
      <c r="XEM1" s="43"/>
      <c r="XEN1" s="43"/>
      <c r="XEO1" s="43"/>
      <c r="XEP1" s="43"/>
      <c r="XEQ1" s="43"/>
      <c r="XER1" s="43"/>
      <c r="XES1" s="43"/>
      <c r="XET1" s="43"/>
      <c r="XEU1" s="43"/>
      <c r="XEV1" s="43"/>
      <c r="XEW1" s="43"/>
      <c r="XEX1" s="43"/>
      <c r="XEY1" s="43"/>
      <c r="XEZ1" s="43"/>
      <c r="XFA1" s="43"/>
      <c r="XFB1" s="43"/>
      <c r="XFC1" s="43"/>
      <c r="XFD1" s="43"/>
    </row>
    <row r="2" spans="1:16384" x14ac:dyDescent="0.25">
      <c r="A2" s="43" t="s">
        <v>544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pans="1:16384" ht="15.75" thickBot="1" x14ac:dyDescent="0.3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16384" x14ac:dyDescent="0.25">
      <c r="A4" s="139" t="s">
        <v>0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</row>
    <row r="5" spans="1:16384" x14ac:dyDescent="0.25">
      <c r="A5" s="139" t="s">
        <v>142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</row>
    <row r="6" spans="1:16384" x14ac:dyDescent="0.25">
      <c r="A6" s="139" t="s">
        <v>2</v>
      </c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</row>
    <row r="7" spans="1:16384" ht="15.75" thickBot="1" x14ac:dyDescent="0.3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</row>
    <row r="8" spans="1:16384" ht="15.75" thickBot="1" x14ac:dyDescent="0.3">
      <c r="A8" s="141" t="s">
        <v>108</v>
      </c>
      <c r="B8" s="141" t="s">
        <v>17</v>
      </c>
      <c r="C8" s="141" t="s">
        <v>18</v>
      </c>
      <c r="D8" s="141" t="s">
        <v>19</v>
      </c>
      <c r="E8" s="141" t="s">
        <v>20</v>
      </c>
      <c r="F8" s="141" t="s">
        <v>21</v>
      </c>
      <c r="G8" s="141" t="s">
        <v>22</v>
      </c>
      <c r="H8" s="141" t="s">
        <v>23</v>
      </c>
      <c r="I8" s="141" t="s">
        <v>24</v>
      </c>
      <c r="J8" s="141" t="s">
        <v>25</v>
      </c>
      <c r="K8" s="141" t="s">
        <v>26</v>
      </c>
      <c r="L8" s="141" t="s">
        <v>27</v>
      </c>
      <c r="M8" s="141" t="s">
        <v>28</v>
      </c>
      <c r="N8" s="141" t="s">
        <v>29</v>
      </c>
      <c r="O8" s="141" t="s">
        <v>30</v>
      </c>
      <c r="P8" s="141" t="s">
        <v>31</v>
      </c>
      <c r="Q8" s="141" t="s">
        <v>32</v>
      </c>
      <c r="R8" s="141" t="s">
        <v>33</v>
      </c>
      <c r="S8" s="141" t="s">
        <v>34</v>
      </c>
      <c r="T8" s="135"/>
      <c r="U8" s="135"/>
      <c r="V8" s="135"/>
      <c r="W8" s="135"/>
    </row>
    <row r="9" spans="1:16384" x14ac:dyDescent="0.25">
      <c r="A9" s="143" t="s">
        <v>36</v>
      </c>
      <c r="B9" s="142">
        <v>0</v>
      </c>
      <c r="C9" s="142">
        <v>0</v>
      </c>
      <c r="D9" s="142">
        <v>0</v>
      </c>
      <c r="E9" s="142">
        <v>0</v>
      </c>
      <c r="F9" s="142">
        <v>0</v>
      </c>
      <c r="G9" s="142">
        <v>0</v>
      </c>
      <c r="H9" s="142">
        <v>0</v>
      </c>
      <c r="I9" s="142">
        <v>0</v>
      </c>
      <c r="J9" s="142">
        <v>0</v>
      </c>
      <c r="K9" s="142">
        <v>0</v>
      </c>
      <c r="L9" s="142">
        <v>0</v>
      </c>
      <c r="M9" s="142">
        <v>0</v>
      </c>
      <c r="N9" s="142">
        <v>0</v>
      </c>
      <c r="O9" s="142">
        <v>0</v>
      </c>
      <c r="P9" s="142">
        <v>0</v>
      </c>
      <c r="Q9" s="142">
        <v>0</v>
      </c>
      <c r="R9" s="142">
        <v>0</v>
      </c>
      <c r="S9" s="142">
        <v>0</v>
      </c>
      <c r="T9" s="135"/>
      <c r="U9" s="135"/>
      <c r="V9" s="135"/>
      <c r="W9" s="135"/>
    </row>
    <row r="10" spans="1:16384" x14ac:dyDescent="0.25">
      <c r="A10" s="137" t="s">
        <v>38</v>
      </c>
      <c r="B10" s="142">
        <v>43122297.366667427</v>
      </c>
      <c r="C10" s="142">
        <v>664849.30324576201</v>
      </c>
      <c r="D10" s="142">
        <v>26828.372676252737</v>
      </c>
      <c r="E10" s="142">
        <v>262512.43561232352</v>
      </c>
      <c r="F10" s="142">
        <v>2544455.9109391444</v>
      </c>
      <c r="G10" s="142">
        <v>20972.152139871196</v>
      </c>
      <c r="H10" s="142">
        <v>8464004.8582752403</v>
      </c>
      <c r="I10" s="142">
        <v>3409702.888925266</v>
      </c>
      <c r="J10" s="142">
        <v>649311.23338739038</v>
      </c>
      <c r="K10" s="142">
        <v>41955.535494583084</v>
      </c>
      <c r="L10" s="142">
        <v>29176.87278024622</v>
      </c>
      <c r="M10" s="142">
        <v>122699.84550842637</v>
      </c>
      <c r="N10" s="142">
        <v>18880.382550682803</v>
      </c>
      <c r="O10" s="142">
        <v>26047311.229054134</v>
      </c>
      <c r="P10" s="142">
        <v>742164.91171321867</v>
      </c>
      <c r="Q10" s="142">
        <v>7729.7165005509269</v>
      </c>
      <c r="R10" s="142">
        <v>11653.130456359724</v>
      </c>
      <c r="S10" s="142">
        <v>58088.58740797505</v>
      </c>
      <c r="T10" s="135"/>
      <c r="U10" s="135"/>
      <c r="V10" s="135"/>
      <c r="W10" s="135"/>
    </row>
    <row r="11" spans="1:16384" ht="15.75" thickBot="1" x14ac:dyDescent="0.3">
      <c r="A11" s="137" t="s">
        <v>40</v>
      </c>
      <c r="B11" s="142">
        <v>-13074538.029894503</v>
      </c>
      <c r="C11" s="142">
        <v>-196748.37642754219</v>
      </c>
      <c r="D11" s="142">
        <v>-8005.4114363058316</v>
      </c>
      <c r="E11" s="142">
        <v>-75785.958917954878</v>
      </c>
      <c r="F11" s="142">
        <v>-768725.06104937906</v>
      </c>
      <c r="G11" s="142">
        <v>-6442.5756336299846</v>
      </c>
      <c r="H11" s="142">
        <v>-2522791.3642051732</v>
      </c>
      <c r="I11" s="142">
        <v>-1011701.5971565038</v>
      </c>
      <c r="J11" s="142">
        <v>-192128.6650222457</v>
      </c>
      <c r="K11" s="142">
        <v>-12028.323541307476</v>
      </c>
      <c r="L11" s="142">
        <v>-8559.2204219036103</v>
      </c>
      <c r="M11" s="142">
        <v>-46273.124533668684</v>
      </c>
      <c r="N11" s="142">
        <v>-5525.4531459266227</v>
      </c>
      <c r="O11" s="142">
        <v>-7938401.9504873874</v>
      </c>
      <c r="P11" s="142">
        <v>-259584.53181708438</v>
      </c>
      <c r="Q11" s="142">
        <v>-2318.8216948770346</v>
      </c>
      <c r="R11" s="142">
        <v>-3313.1441386835768</v>
      </c>
      <c r="S11" s="142">
        <v>-16204.45026492841</v>
      </c>
      <c r="T11" s="135"/>
      <c r="U11" s="135"/>
      <c r="V11" s="135"/>
      <c r="W11" s="135"/>
    </row>
    <row r="12" spans="1:16384" x14ac:dyDescent="0.25">
      <c r="A12" s="138" t="s">
        <v>42</v>
      </c>
      <c r="B12" s="144">
        <v>30047759.33677293</v>
      </c>
      <c r="C12" s="144">
        <v>468100.92681821977</v>
      </c>
      <c r="D12" s="144">
        <v>18822.961239946904</v>
      </c>
      <c r="E12" s="144">
        <v>186726.47669436867</v>
      </c>
      <c r="F12" s="144">
        <v>1775730.8498897655</v>
      </c>
      <c r="G12" s="144">
        <v>14529.57650624121</v>
      </c>
      <c r="H12" s="144">
        <v>5941213.494070068</v>
      </c>
      <c r="I12" s="144">
        <v>2398001.2917687623</v>
      </c>
      <c r="J12" s="144">
        <v>457182.56836514466</v>
      </c>
      <c r="K12" s="144">
        <v>29927.211953275611</v>
      </c>
      <c r="L12" s="144">
        <v>20617.65235834261</v>
      </c>
      <c r="M12" s="144">
        <v>76426.720974757685</v>
      </c>
      <c r="N12" s="144">
        <v>13354.92940475618</v>
      </c>
      <c r="O12" s="144">
        <v>18108909.278566744</v>
      </c>
      <c r="P12" s="144">
        <v>482580.37989613431</v>
      </c>
      <c r="Q12" s="144">
        <v>5410.8948056738918</v>
      </c>
      <c r="R12" s="144">
        <v>8339.9863176761482</v>
      </c>
      <c r="S12" s="144">
        <v>41884.137143046639</v>
      </c>
      <c r="T12" s="135"/>
      <c r="U12" s="135"/>
      <c r="V12" s="135"/>
      <c r="W12" s="135"/>
    </row>
    <row r="13" spans="1:16384" x14ac:dyDescent="0.25">
      <c r="A13" s="137" t="s">
        <v>44</v>
      </c>
      <c r="B13" s="142">
        <v>233315.26429952588</v>
      </c>
      <c r="C13" s="142">
        <v>4031.5363181339217</v>
      </c>
      <c r="D13" s="142">
        <v>157.93850957844776</v>
      </c>
      <c r="E13" s="142">
        <v>1788.4340326654394</v>
      </c>
      <c r="F13" s="142">
        <v>13619.017460402136</v>
      </c>
      <c r="G13" s="142">
        <v>109.23826519808205</v>
      </c>
      <c r="H13" s="142">
        <v>48813.971329465967</v>
      </c>
      <c r="I13" s="142">
        <v>19843.985298257601</v>
      </c>
      <c r="J13" s="142">
        <v>3883.2031107722773</v>
      </c>
      <c r="K13" s="142">
        <v>273.65387148625007</v>
      </c>
      <c r="L13" s="142">
        <v>171.72660321249981</v>
      </c>
      <c r="M13" s="142">
        <v>209.30093069268716</v>
      </c>
      <c r="N13" s="142">
        <v>79.43743906547742</v>
      </c>
      <c r="O13" s="142">
        <v>138340.32686743047</v>
      </c>
      <c r="P13" s="142">
        <v>1569.4241363119479</v>
      </c>
      <c r="Q13" s="142">
        <v>46.121067137066944</v>
      </c>
      <c r="R13" s="142">
        <v>57.392362726202414</v>
      </c>
      <c r="S13" s="142">
        <v>320.55669698937794</v>
      </c>
      <c r="T13" s="135"/>
      <c r="U13" s="135"/>
      <c r="V13" s="135"/>
      <c r="W13" s="135"/>
    </row>
    <row r="14" spans="1:16384" x14ac:dyDescent="0.25">
      <c r="A14" s="137" t="s">
        <v>46</v>
      </c>
      <c r="B14" s="142">
        <v>747986.5834566378</v>
      </c>
      <c r="C14" s="142">
        <v>12285.621232600663</v>
      </c>
      <c r="D14" s="142">
        <v>487.87264556152127</v>
      </c>
      <c r="E14" s="142">
        <v>5556.1383825343382</v>
      </c>
      <c r="F14" s="142">
        <v>43935.527270002152</v>
      </c>
      <c r="G14" s="142">
        <v>393.26723317757114</v>
      </c>
      <c r="H14" s="142">
        <v>149748.27872085979</v>
      </c>
      <c r="I14" s="142">
        <v>60337.826698213823</v>
      </c>
      <c r="J14" s="142">
        <v>11822.579372603601</v>
      </c>
      <c r="K14" s="142">
        <v>827.63351281379107</v>
      </c>
      <c r="L14" s="142">
        <v>510.42289901781027</v>
      </c>
      <c r="M14" s="142">
        <v>1449.1472639084218</v>
      </c>
      <c r="N14" s="142">
        <v>234.12570723254379</v>
      </c>
      <c r="O14" s="142">
        <v>448781.86921430856</v>
      </c>
      <c r="P14" s="142">
        <v>10400.877017042132</v>
      </c>
      <c r="Q14" s="142">
        <v>146.84555049064699</v>
      </c>
      <c r="R14" s="142">
        <v>157.20021126490218</v>
      </c>
      <c r="S14" s="142">
        <v>911.35052500560528</v>
      </c>
      <c r="T14" s="135"/>
      <c r="U14" s="135"/>
      <c r="V14" s="135"/>
      <c r="W14" s="135"/>
    </row>
    <row r="15" spans="1:16384" ht="15.75" thickBot="1" x14ac:dyDescent="0.3">
      <c r="A15" s="137" t="s">
        <v>48</v>
      </c>
      <c r="B15" s="142">
        <v>630074.74349233333</v>
      </c>
      <c r="C15" s="142">
        <v>15677.725575451423</v>
      </c>
      <c r="D15" s="142">
        <v>597.45862763857087</v>
      </c>
      <c r="E15" s="142">
        <v>8602.7027959556672</v>
      </c>
      <c r="F15" s="142">
        <v>35101.216330779149</v>
      </c>
      <c r="G15" s="142">
        <v>413.07741980115429</v>
      </c>
      <c r="H15" s="142">
        <v>151864.72395493634</v>
      </c>
      <c r="I15" s="142">
        <v>61742.728883992881</v>
      </c>
      <c r="J15" s="142">
        <v>14687.198951017011</v>
      </c>
      <c r="K15" s="142">
        <v>986.65130025636324</v>
      </c>
      <c r="L15" s="142">
        <v>525.1561161814833</v>
      </c>
      <c r="M15" s="142">
        <v>575.72930115923668</v>
      </c>
      <c r="N15" s="142">
        <v>62.145381334732015</v>
      </c>
      <c r="O15" s="142">
        <v>335167.88621057721</v>
      </c>
      <c r="P15" s="142">
        <v>3297.9882613114355</v>
      </c>
      <c r="Q15" s="142">
        <v>192.67014151015019</v>
      </c>
      <c r="R15" s="142">
        <v>68.269417159281758</v>
      </c>
      <c r="S15" s="142">
        <v>511.41482327109719</v>
      </c>
      <c r="T15" s="135"/>
      <c r="U15" s="135"/>
      <c r="V15" s="135"/>
      <c r="W15" s="135"/>
    </row>
    <row r="16" spans="1:16384" x14ac:dyDescent="0.25">
      <c r="A16" s="138" t="s">
        <v>50</v>
      </c>
      <c r="B16" s="144">
        <v>31659135.928021424</v>
      </c>
      <c r="C16" s="144">
        <v>500095.8099444058</v>
      </c>
      <c r="D16" s="144">
        <v>20066.231022725446</v>
      </c>
      <c r="E16" s="144">
        <v>202673.75190552411</v>
      </c>
      <c r="F16" s="144">
        <v>1868386.6109509489</v>
      </c>
      <c r="G16" s="144">
        <v>15445.159424418018</v>
      </c>
      <c r="H16" s="144">
        <v>6291640.4680753304</v>
      </c>
      <c r="I16" s="144">
        <v>2539925.8326492263</v>
      </c>
      <c r="J16" s="144">
        <v>487575.54979953752</v>
      </c>
      <c r="K16" s="144">
        <v>32015.150637832015</v>
      </c>
      <c r="L16" s="144">
        <v>21824.957976754406</v>
      </c>
      <c r="M16" s="144">
        <v>78660.898470518034</v>
      </c>
      <c r="N16" s="144">
        <v>13730.637932388932</v>
      </c>
      <c r="O16" s="144">
        <v>19031199.360859063</v>
      </c>
      <c r="P16" s="144">
        <v>497848.66931079986</v>
      </c>
      <c r="Q16" s="144">
        <v>5796.5315648117557</v>
      </c>
      <c r="R16" s="144">
        <v>8622.8483088265348</v>
      </c>
      <c r="S16" s="144">
        <v>43627.459188312714</v>
      </c>
      <c r="T16" s="135"/>
      <c r="U16" s="135"/>
      <c r="V16" s="135"/>
      <c r="W16" s="135"/>
    </row>
    <row r="17" spans="1:23" x14ac:dyDescent="0.25">
      <c r="A17" s="137" t="s">
        <v>52</v>
      </c>
      <c r="B17" s="142">
        <v>3552622.4345462467</v>
      </c>
      <c r="C17" s="142">
        <v>62476.070176982263</v>
      </c>
      <c r="D17" s="142">
        <v>2470.5289690367681</v>
      </c>
      <c r="E17" s="142">
        <v>28242.242996306988</v>
      </c>
      <c r="F17" s="142">
        <v>217027.29977390164</v>
      </c>
      <c r="G17" s="142">
        <v>2471.7538788144093</v>
      </c>
      <c r="H17" s="142">
        <v>703041.94207469479</v>
      </c>
      <c r="I17" s="142">
        <v>279748.59752278787</v>
      </c>
      <c r="J17" s="142">
        <v>59258.6303706334</v>
      </c>
      <c r="K17" s="142">
        <v>3488.9686053713208</v>
      </c>
      <c r="L17" s="142">
        <v>2405.756458713478</v>
      </c>
      <c r="M17" s="142">
        <v>5082.8070844405756</v>
      </c>
      <c r="N17" s="142">
        <v>795.64470392938961</v>
      </c>
      <c r="O17" s="142">
        <v>2127018.1501056571</v>
      </c>
      <c r="P17" s="142">
        <v>55441.27429953267</v>
      </c>
      <c r="Q17" s="142">
        <v>805.848151635568</v>
      </c>
      <c r="R17" s="142">
        <v>530.39408892691733</v>
      </c>
      <c r="S17" s="142">
        <v>2316.5252848817577</v>
      </c>
      <c r="T17" s="135"/>
      <c r="U17" s="135"/>
      <c r="V17" s="135"/>
      <c r="W17" s="135"/>
    </row>
    <row r="18" spans="1:23" ht="15.75" thickBot="1" x14ac:dyDescent="0.3">
      <c r="A18" s="137" t="s">
        <v>54</v>
      </c>
      <c r="B18" s="142">
        <v>-2675641.8641278734</v>
      </c>
      <c r="C18" s="142">
        <v>-45642.136216957937</v>
      </c>
      <c r="D18" s="142">
        <v>-1808.0090087510391</v>
      </c>
      <c r="E18" s="142">
        <v>-20098.864346629136</v>
      </c>
      <c r="F18" s="142">
        <v>-164927.01846708191</v>
      </c>
      <c r="G18" s="142">
        <v>-1884.0542186437704</v>
      </c>
      <c r="H18" s="142">
        <v>-520553.48654030776</v>
      </c>
      <c r="I18" s="142">
        <v>-206596.15178698974</v>
      </c>
      <c r="J18" s="142">
        <v>-43324.388733772081</v>
      </c>
      <c r="K18" s="142">
        <v>-2482.0505132306885</v>
      </c>
      <c r="L18" s="142">
        <v>-1769.5308330860673</v>
      </c>
      <c r="M18" s="142">
        <v>-3544.5245824435701</v>
      </c>
      <c r="N18" s="142">
        <v>-595.17408358024159</v>
      </c>
      <c r="O18" s="142">
        <v>-1617126.6070381105</v>
      </c>
      <c r="P18" s="142">
        <v>-42688.215673291059</v>
      </c>
      <c r="Q18" s="142">
        <v>-594.08138255708923</v>
      </c>
      <c r="R18" s="142">
        <v>-396.59455304653721</v>
      </c>
      <c r="S18" s="142">
        <v>-1610.9761493944645</v>
      </c>
      <c r="T18" s="135"/>
      <c r="U18" s="135"/>
      <c r="V18" s="135"/>
      <c r="W18" s="135"/>
    </row>
    <row r="19" spans="1:23" ht="15.75" thickBot="1" x14ac:dyDescent="0.3">
      <c r="A19" s="138" t="s">
        <v>56</v>
      </c>
      <c r="B19" s="144">
        <v>876980.57041837298</v>
      </c>
      <c r="C19" s="144">
        <v>16833.933960024326</v>
      </c>
      <c r="D19" s="144">
        <v>662.51996028572898</v>
      </c>
      <c r="E19" s="144">
        <v>8143.3786496778539</v>
      </c>
      <c r="F19" s="144">
        <v>52100.281306819736</v>
      </c>
      <c r="G19" s="144">
        <v>587.69966017063916</v>
      </c>
      <c r="H19" s="144">
        <v>182488.455534387</v>
      </c>
      <c r="I19" s="144">
        <v>73152.445735798115</v>
      </c>
      <c r="J19" s="144">
        <v>15934.241636861318</v>
      </c>
      <c r="K19" s="144">
        <v>1006.9180921406322</v>
      </c>
      <c r="L19" s="144">
        <v>636.22562562741064</v>
      </c>
      <c r="M19" s="144">
        <v>1538.2825019970057</v>
      </c>
      <c r="N19" s="144">
        <v>200.47062034914805</v>
      </c>
      <c r="O19" s="144">
        <v>509891.54306754639</v>
      </c>
      <c r="P19" s="144">
        <v>12753.058626241609</v>
      </c>
      <c r="Q19" s="144">
        <v>211.7667690784788</v>
      </c>
      <c r="R19" s="144">
        <v>133.79953588038009</v>
      </c>
      <c r="S19" s="144">
        <v>705.54913548729314</v>
      </c>
    </row>
    <row r="20" spans="1:23" ht="15.75" thickBot="1" x14ac:dyDescent="0.3">
      <c r="A20" s="147" t="s">
        <v>58</v>
      </c>
      <c r="B20" s="145">
        <v>32536116.498439796</v>
      </c>
      <c r="C20" s="145">
        <v>516929.74390443013</v>
      </c>
      <c r="D20" s="145">
        <v>20728.750983011174</v>
      </c>
      <c r="E20" s="145">
        <v>210817.13055520196</v>
      </c>
      <c r="F20" s="145">
        <v>1920486.8922577687</v>
      </c>
      <c r="G20" s="145">
        <v>16032.859084588656</v>
      </c>
      <c r="H20" s="145">
        <v>6474128.9236097177</v>
      </c>
      <c r="I20" s="145">
        <v>2613078.2783850241</v>
      </c>
      <c r="J20" s="145">
        <v>503509.79143639887</v>
      </c>
      <c r="K20" s="145">
        <v>33022.068729972649</v>
      </c>
      <c r="L20" s="145">
        <v>22461.183602381814</v>
      </c>
      <c r="M20" s="145">
        <v>80199.180972515052</v>
      </c>
      <c r="N20" s="145">
        <v>13931.10855273808</v>
      </c>
      <c r="O20" s="145">
        <v>19541090.903926607</v>
      </c>
      <c r="P20" s="145">
        <v>510601.72793704143</v>
      </c>
      <c r="Q20" s="145">
        <v>6008.298333890235</v>
      </c>
      <c r="R20" s="145">
        <v>8756.647844706913</v>
      </c>
      <c r="S20" s="145">
        <v>44333.008323800015</v>
      </c>
    </row>
    <row r="22" spans="1:23" x14ac:dyDescent="0.25">
      <c r="A22" s="143" t="s">
        <v>114</v>
      </c>
      <c r="B22" s="142">
        <v>0</v>
      </c>
      <c r="C22" s="142">
        <v>0</v>
      </c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2">
        <v>0</v>
      </c>
      <c r="P22" s="142">
        <v>0</v>
      </c>
      <c r="Q22" s="142">
        <v>0</v>
      </c>
      <c r="R22" s="142">
        <v>0</v>
      </c>
      <c r="S22" s="142">
        <v>0</v>
      </c>
    </row>
    <row r="23" spans="1:23" x14ac:dyDescent="0.25">
      <c r="A23" s="137" t="s">
        <v>105</v>
      </c>
      <c r="B23" s="142">
        <v>6598567.4228524845</v>
      </c>
      <c r="C23" s="142">
        <v>106056.80565969339</v>
      </c>
      <c r="D23" s="142">
        <v>4259.6277039846818</v>
      </c>
      <c r="E23" s="142">
        <v>44227.292187380204</v>
      </c>
      <c r="F23" s="142">
        <v>395004.4168621893</v>
      </c>
      <c r="G23" s="142">
        <v>3600.9398819965982</v>
      </c>
      <c r="H23" s="142">
        <v>1307857.5409972447</v>
      </c>
      <c r="I23" s="142">
        <v>524911.22730426665</v>
      </c>
      <c r="J23" s="142">
        <v>102512.18573605741</v>
      </c>
      <c r="K23" s="142">
        <v>6544.7915809971992</v>
      </c>
      <c r="L23" s="142">
        <v>4551.1620582918849</v>
      </c>
      <c r="M23" s="142">
        <v>15302.602403431991</v>
      </c>
      <c r="N23" s="142">
        <v>2587.8437415690091</v>
      </c>
      <c r="O23" s="142">
        <v>3958117.1966303852</v>
      </c>
      <c r="P23" s="142">
        <v>112070.67700153358</v>
      </c>
      <c r="Q23" s="142">
        <v>1274.8501693870805</v>
      </c>
      <c r="R23" s="142">
        <v>1619.2890145805302</v>
      </c>
      <c r="S23" s="142">
        <v>8068.973919495168</v>
      </c>
    </row>
    <row r="24" spans="1:23" ht="15.75" thickBot="1" x14ac:dyDescent="0.3">
      <c r="A24" s="137" t="s">
        <v>65</v>
      </c>
      <c r="B24" s="142">
        <v>189991.59491404131</v>
      </c>
      <c r="C24" s="142">
        <v>1615.9292218816399</v>
      </c>
      <c r="D24" s="142">
        <v>65.809165440851729</v>
      </c>
      <c r="E24" s="142">
        <v>430.67342842760337</v>
      </c>
      <c r="F24" s="142">
        <v>12123.497589117231</v>
      </c>
      <c r="G24" s="142">
        <v>111.22211656719696</v>
      </c>
      <c r="H24" s="142">
        <v>22572.535868779993</v>
      </c>
      <c r="I24" s="142">
        <v>7947.1667618889687</v>
      </c>
      <c r="J24" s="142">
        <v>1610.4333822993542</v>
      </c>
      <c r="K24" s="142">
        <v>54.987971284878384</v>
      </c>
      <c r="L24" s="142">
        <v>65.76469518917115</v>
      </c>
      <c r="M24" s="142">
        <v>697.7726467579979</v>
      </c>
      <c r="N24" s="142">
        <v>36.408594814256972</v>
      </c>
      <c r="O24" s="142">
        <v>141307.2606488844</v>
      </c>
      <c r="P24" s="142">
        <v>1271.0887603700544</v>
      </c>
      <c r="Q24" s="142">
        <v>20.588557137107358</v>
      </c>
      <c r="R24" s="142">
        <v>21.994596411973994</v>
      </c>
      <c r="S24" s="142">
        <v>38.460908788626249</v>
      </c>
    </row>
    <row r="25" spans="1:23" ht="15.75" thickBot="1" x14ac:dyDescent="0.3">
      <c r="A25" s="148" t="s">
        <v>115</v>
      </c>
      <c r="B25" s="145">
        <v>6788559.017766526</v>
      </c>
      <c r="C25" s="145">
        <v>107672.73488157503</v>
      </c>
      <c r="D25" s="145">
        <v>4325.4368694255336</v>
      </c>
      <c r="E25" s="145">
        <v>44657.965615807807</v>
      </c>
      <c r="F25" s="145">
        <v>407127.91445130651</v>
      </c>
      <c r="G25" s="145">
        <v>3712.1619985637949</v>
      </c>
      <c r="H25" s="145">
        <v>1330430.0768660244</v>
      </c>
      <c r="I25" s="145">
        <v>532858.39406615566</v>
      </c>
      <c r="J25" s="145">
        <v>104122.61911835674</v>
      </c>
      <c r="K25" s="145">
        <v>6599.779552282077</v>
      </c>
      <c r="L25" s="145">
        <v>4616.9267534810569</v>
      </c>
      <c r="M25" s="145">
        <v>16000.375050189989</v>
      </c>
      <c r="N25" s="145">
        <v>2624.2523363832661</v>
      </c>
      <c r="O25" s="145">
        <v>4099424.4572792696</v>
      </c>
      <c r="P25" s="145">
        <v>113341.76576190365</v>
      </c>
      <c r="Q25" s="145">
        <v>1295.4387265241878</v>
      </c>
      <c r="R25" s="145">
        <v>1641.283610992504</v>
      </c>
      <c r="S25" s="145">
        <v>8107.4348282837946</v>
      </c>
    </row>
    <row r="27" spans="1:23" x14ac:dyDescent="0.25">
      <c r="A27" s="143" t="s">
        <v>70</v>
      </c>
      <c r="B27" s="142">
        <v>0</v>
      </c>
      <c r="C27" s="142">
        <v>0</v>
      </c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2">
        <v>0</v>
      </c>
      <c r="P27" s="142">
        <v>0</v>
      </c>
      <c r="Q27" s="142">
        <v>0</v>
      </c>
      <c r="R27" s="142">
        <v>0</v>
      </c>
      <c r="S27" s="142">
        <v>0</v>
      </c>
    </row>
    <row r="28" spans="1:23" x14ac:dyDescent="0.25">
      <c r="A28" s="137" t="s">
        <v>72</v>
      </c>
      <c r="B28" s="142">
        <v>-1355172.9255804825</v>
      </c>
      <c r="C28" s="142">
        <v>-22219.57570304074</v>
      </c>
      <c r="D28" s="142">
        <v>-884.14660298123385</v>
      </c>
      <c r="E28" s="142">
        <v>-9345.2821394010934</v>
      </c>
      <c r="F28" s="142">
        <v>-84854.820898847</v>
      </c>
      <c r="G28" s="142">
        <v>-1005.8407277476699</v>
      </c>
      <c r="H28" s="142">
        <v>-255820.82091712338</v>
      </c>
      <c r="I28" s="142">
        <v>-100916.79207532819</v>
      </c>
      <c r="J28" s="142">
        <v>-21051.908495061638</v>
      </c>
      <c r="K28" s="142">
        <v>-1117.0819328045084</v>
      </c>
      <c r="L28" s="142">
        <v>-861.95216700407741</v>
      </c>
      <c r="M28" s="142">
        <v>-1691.5143408999261</v>
      </c>
      <c r="N28" s="142">
        <v>-272.16377076844162</v>
      </c>
      <c r="O28" s="142">
        <v>-830499.79116182495</v>
      </c>
      <c r="P28" s="142">
        <v>-23589.302590342464</v>
      </c>
      <c r="Q28" s="142">
        <v>-296.39364994558991</v>
      </c>
      <c r="R28" s="142">
        <v>-177.62614510804963</v>
      </c>
      <c r="S28" s="142">
        <v>-567.91226225363175</v>
      </c>
    </row>
    <row r="29" spans="1:23" x14ac:dyDescent="0.25">
      <c r="A29" s="137" t="s">
        <v>74</v>
      </c>
      <c r="B29" s="142">
        <v>-1672107.2978670401</v>
      </c>
      <c r="C29" s="142">
        <v>-25859.092956857647</v>
      </c>
      <c r="D29" s="142">
        <v>-1045.7533964919307</v>
      </c>
      <c r="E29" s="142">
        <v>-11003.7768682645</v>
      </c>
      <c r="F29" s="142">
        <v>-99789.447481122392</v>
      </c>
      <c r="G29" s="142">
        <v>-835.67369033509726</v>
      </c>
      <c r="H29" s="142">
        <v>-327106.58318186173</v>
      </c>
      <c r="I29" s="142">
        <v>-131381.32559148438</v>
      </c>
      <c r="J29" s="142">
        <v>-25197.240882410977</v>
      </c>
      <c r="K29" s="142">
        <v>-1751.7777284400752</v>
      </c>
      <c r="L29" s="142">
        <v>-1160.6826910433495</v>
      </c>
      <c r="M29" s="142">
        <v>-5058.2372812099029</v>
      </c>
      <c r="N29" s="142">
        <v>-756.56982151291652</v>
      </c>
      <c r="O29" s="142">
        <v>-1007393.8641563135</v>
      </c>
      <c r="P29" s="142">
        <v>-30552.026825826164</v>
      </c>
      <c r="Q29" s="142">
        <v>-301.35957319229288</v>
      </c>
      <c r="R29" s="142">
        <v>-459.80281319137771</v>
      </c>
      <c r="S29" s="142">
        <v>-2454.0829274818338</v>
      </c>
    </row>
    <row r="30" spans="1:23" x14ac:dyDescent="0.25">
      <c r="A30" s="137" t="s">
        <v>76</v>
      </c>
      <c r="B30" s="142">
        <v>-578814.36721006304</v>
      </c>
      <c r="C30" s="142">
        <v>-9036.0812882035443</v>
      </c>
      <c r="D30" s="142">
        <v>-363.32159293971779</v>
      </c>
      <c r="E30" s="142">
        <v>-3628.1448306561401</v>
      </c>
      <c r="F30" s="142">
        <v>-34401.952632977889</v>
      </c>
      <c r="G30" s="142">
        <v>-293.5357368239936</v>
      </c>
      <c r="H30" s="142">
        <v>-113959.95337016307</v>
      </c>
      <c r="I30" s="142">
        <v>-45887.463850497435</v>
      </c>
      <c r="J30" s="142">
        <v>-8818.0846166629944</v>
      </c>
      <c r="K30" s="142">
        <v>-569.02406008241041</v>
      </c>
      <c r="L30" s="142">
        <v>-395.0836568832928</v>
      </c>
      <c r="M30" s="142">
        <v>-1414.7622041042584</v>
      </c>
      <c r="N30" s="142">
        <v>-245.4183026773851</v>
      </c>
      <c r="O30" s="142">
        <v>-349367.90559112286</v>
      </c>
      <c r="P30" s="142">
        <v>-9414.3853418920917</v>
      </c>
      <c r="Q30" s="142">
        <v>-106.22361992330919</v>
      </c>
      <c r="R30" s="142">
        <v>-153.2551034910617</v>
      </c>
      <c r="S30" s="142">
        <v>-759.77141096150535</v>
      </c>
    </row>
    <row r="31" spans="1:23" x14ac:dyDescent="0.25">
      <c r="A31" s="137" t="s">
        <v>78</v>
      </c>
      <c r="B31" s="142">
        <v>6182.3416998108614</v>
      </c>
      <c r="C31" s="142">
        <v>83.34300648081917</v>
      </c>
      <c r="D31" s="142">
        <v>3.4413916452325233</v>
      </c>
      <c r="E31" s="142">
        <v>23.40215547922698</v>
      </c>
      <c r="F31" s="142">
        <v>379.87629348893114</v>
      </c>
      <c r="G31" s="142">
        <v>3.2303904838939665</v>
      </c>
      <c r="H31" s="142">
        <v>1134.3256182696275</v>
      </c>
      <c r="I31" s="142">
        <v>457.03887612647912</v>
      </c>
      <c r="J31" s="142">
        <v>84.632515760762175</v>
      </c>
      <c r="K31" s="142">
        <v>5.2973453179483245</v>
      </c>
      <c r="L31" s="142">
        <v>3.9180941183106954</v>
      </c>
      <c r="M31" s="142">
        <v>26.034357778699288</v>
      </c>
      <c r="N31" s="142">
        <v>4.3080542959854586</v>
      </c>
      <c r="O31" s="142">
        <v>3789.6661677234015</v>
      </c>
      <c r="P31" s="142">
        <v>168.10488574409101</v>
      </c>
      <c r="Q31" s="142">
        <v>0.99452435114971982</v>
      </c>
      <c r="R31" s="142">
        <v>2.4855359932815477</v>
      </c>
      <c r="S31" s="142">
        <v>12.242486753021632</v>
      </c>
    </row>
    <row r="32" spans="1:23" ht="15.75" thickBot="1" x14ac:dyDescent="0.3">
      <c r="A32" s="137" t="s">
        <v>80</v>
      </c>
      <c r="B32" s="142">
        <v>5759.2890000000007</v>
      </c>
      <c r="C32" s="142">
        <v>96.888822799578776</v>
      </c>
      <c r="D32" s="142">
        <v>3.7851083706357582</v>
      </c>
      <c r="E32" s="142">
        <v>0</v>
      </c>
      <c r="F32" s="142">
        <v>339.72822217825569</v>
      </c>
      <c r="G32" s="142">
        <v>2.3165403005591503</v>
      </c>
      <c r="H32" s="142">
        <v>1221.7468868045094</v>
      </c>
      <c r="I32" s="142">
        <v>502.12759417536705</v>
      </c>
      <c r="J32" s="142">
        <v>95.381277578160763</v>
      </c>
      <c r="K32" s="142">
        <v>0</v>
      </c>
      <c r="L32" s="142">
        <v>4.3461730772652691</v>
      </c>
      <c r="M32" s="142">
        <v>6.8842670318266777</v>
      </c>
      <c r="N32" s="142">
        <v>3.0479739511197037</v>
      </c>
      <c r="O32" s="142">
        <v>3439.6828233469396</v>
      </c>
      <c r="P32" s="142">
        <v>40.209046744712666</v>
      </c>
      <c r="Q32" s="142">
        <v>1.0645826410850361</v>
      </c>
      <c r="R32" s="142">
        <v>2.079680999985793</v>
      </c>
      <c r="S32" s="142">
        <v>0</v>
      </c>
    </row>
    <row r="33" spans="1:23" x14ac:dyDescent="0.25">
      <c r="A33" s="148" t="s">
        <v>82</v>
      </c>
      <c r="B33" s="144">
        <v>-3594152.9599577752</v>
      </c>
      <c r="C33" s="144">
        <v>-56934.518118821528</v>
      </c>
      <c r="D33" s="144">
        <v>-2285.9950923970141</v>
      </c>
      <c r="E33" s="144">
        <v>-23953.80168284251</v>
      </c>
      <c r="F33" s="144">
        <v>-218326.61649728011</v>
      </c>
      <c r="G33" s="144">
        <v>-2129.5032241223075</v>
      </c>
      <c r="H33" s="144">
        <v>-694531.28496407415</v>
      </c>
      <c r="I33" s="144">
        <v>-277226.41504700819</v>
      </c>
      <c r="J33" s="144">
        <v>-54887.220200796684</v>
      </c>
      <c r="K33" s="144">
        <v>-3432.5863760090456</v>
      </c>
      <c r="L33" s="144">
        <v>-2409.4542477351438</v>
      </c>
      <c r="M33" s="144">
        <v>-8131.5952014035611</v>
      </c>
      <c r="N33" s="144">
        <v>-1266.7958667116379</v>
      </c>
      <c r="O33" s="144">
        <v>-2180032.2119181911</v>
      </c>
      <c r="P33" s="144">
        <v>-63347.400825571924</v>
      </c>
      <c r="Q33" s="144">
        <v>-701.9177360689572</v>
      </c>
      <c r="R33" s="144">
        <v>-786.11884479722175</v>
      </c>
      <c r="S33" s="144">
        <v>-3769.5241139439495</v>
      </c>
    </row>
    <row r="34" spans="1:23" ht="15.75" thickBot="1" x14ac:dyDescent="0.3"/>
    <row r="35" spans="1:23" x14ac:dyDescent="0.25">
      <c r="A35" s="147" t="s">
        <v>85</v>
      </c>
      <c r="B35" s="144">
        <v>3194406.0578087512</v>
      </c>
      <c r="C35" s="144">
        <v>50738.216762753502</v>
      </c>
      <c r="D35" s="144">
        <v>2039.4417770285193</v>
      </c>
      <c r="E35" s="144">
        <v>20704.163932965301</v>
      </c>
      <c r="F35" s="144">
        <v>188801.29795402644</v>
      </c>
      <c r="G35" s="144">
        <v>1582.6587744414871</v>
      </c>
      <c r="H35" s="144">
        <v>635898.79190195038</v>
      </c>
      <c r="I35" s="144">
        <v>255631.9790191474</v>
      </c>
      <c r="J35" s="144">
        <v>49235.398917560065</v>
      </c>
      <c r="K35" s="144">
        <v>3167.1931762730314</v>
      </c>
      <c r="L35" s="144">
        <v>2207.4725057459127</v>
      </c>
      <c r="M35" s="144">
        <v>7868.7798487864275</v>
      </c>
      <c r="N35" s="144">
        <v>1357.4564696716279</v>
      </c>
      <c r="O35" s="144">
        <v>1919392.2453610788</v>
      </c>
      <c r="P35" s="144">
        <v>49994.364936331716</v>
      </c>
      <c r="Q35" s="144">
        <v>593.5209904552305</v>
      </c>
      <c r="R35" s="144">
        <v>855.16476619528237</v>
      </c>
      <c r="S35" s="144">
        <v>4337.9107143398451</v>
      </c>
      <c r="T35" s="135"/>
      <c r="U35" s="135"/>
      <c r="V35" s="135"/>
      <c r="W35" s="135"/>
    </row>
    <row r="36" spans="1:23" ht="15.75" thickBot="1" x14ac:dyDescent="0.3">
      <c r="A36" s="137" t="s">
        <v>87</v>
      </c>
      <c r="B36" s="142">
        <v>-1044787.6789180808</v>
      </c>
      <c r="C36" s="142">
        <v>-16578.656774841511</v>
      </c>
      <c r="D36" s="142">
        <v>-669.65887079694335</v>
      </c>
      <c r="E36" s="142">
        <v>-6772.262411669818</v>
      </c>
      <c r="F36" s="142">
        <v>-61897.062989452752</v>
      </c>
      <c r="G36" s="142">
        <v>-523.22645635113099</v>
      </c>
      <c r="H36" s="142">
        <v>-208083.54192743744</v>
      </c>
      <c r="I36" s="142">
        <v>-83195.584046983364</v>
      </c>
      <c r="J36" s="142">
        <v>-16042.403615250047</v>
      </c>
      <c r="K36" s="142">
        <v>-1027.6920563141114</v>
      </c>
      <c r="L36" s="142">
        <v>-723.21949151518186</v>
      </c>
      <c r="M36" s="142">
        <v>-2570.0896809836768</v>
      </c>
      <c r="N36" s="142">
        <v>-437.02144131629063</v>
      </c>
      <c r="O36" s="142">
        <v>-628126.1010525499</v>
      </c>
      <c r="P36" s="142">
        <v>-16259.370095960381</v>
      </c>
      <c r="Q36" s="142">
        <v>-196.48492549546182</v>
      </c>
      <c r="R36" s="142">
        <v>-276.59217334490489</v>
      </c>
      <c r="S36" s="142">
        <v>-1408.710907817883</v>
      </c>
      <c r="T36" s="135"/>
      <c r="U36" s="135"/>
      <c r="V36" s="135"/>
      <c r="W36" s="135"/>
    </row>
    <row r="37" spans="1:23" x14ac:dyDescent="0.25">
      <c r="A37" s="147" t="s">
        <v>89</v>
      </c>
      <c r="B37" s="144">
        <v>2149618.3788906704</v>
      </c>
      <c r="C37" s="144">
        <v>34159.559987911991</v>
      </c>
      <c r="D37" s="144">
        <v>1369.7829062315759</v>
      </c>
      <c r="E37" s="144">
        <v>13931.901521295484</v>
      </c>
      <c r="F37" s="144">
        <v>126904.23496457368</v>
      </c>
      <c r="G37" s="144">
        <v>1059.4323180903561</v>
      </c>
      <c r="H37" s="144">
        <v>427815.24997451296</v>
      </c>
      <c r="I37" s="144">
        <v>172436.39497216404</v>
      </c>
      <c r="J37" s="144">
        <v>33192.995302310017</v>
      </c>
      <c r="K37" s="144">
        <v>2139.5011199589203</v>
      </c>
      <c r="L37" s="144">
        <v>1484.253014230731</v>
      </c>
      <c r="M37" s="144">
        <v>5298.6901678027507</v>
      </c>
      <c r="N37" s="144">
        <v>920.43502835533729</v>
      </c>
      <c r="O37" s="144">
        <v>1291266.1443085289</v>
      </c>
      <c r="P37" s="144">
        <v>33734.994840371342</v>
      </c>
      <c r="Q37" s="144">
        <v>397.03606495976868</v>
      </c>
      <c r="R37" s="144">
        <v>578.57259285037742</v>
      </c>
      <c r="S37" s="144">
        <v>2929.1998065219618</v>
      </c>
      <c r="T37" s="135"/>
      <c r="U37" s="135"/>
      <c r="V37" s="135"/>
      <c r="W37" s="135"/>
    </row>
    <row r="39" spans="1:23" x14ac:dyDescent="0.25">
      <c r="A39" s="137" t="s">
        <v>92</v>
      </c>
      <c r="B39" s="142">
        <v>586.73158000000012</v>
      </c>
      <c r="C39" s="142">
        <v>0</v>
      </c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387.61734000000007</v>
      </c>
      <c r="J39" s="142">
        <v>129.58792</v>
      </c>
      <c r="K39" s="142">
        <v>69.526319999999998</v>
      </c>
      <c r="L39" s="142">
        <v>0</v>
      </c>
      <c r="M39" s="142">
        <v>0</v>
      </c>
      <c r="N39" s="142">
        <v>0</v>
      </c>
      <c r="O39" s="142">
        <v>0</v>
      </c>
      <c r="P39" s="142">
        <v>0</v>
      </c>
      <c r="Q39" s="142">
        <v>0</v>
      </c>
      <c r="R39" s="142">
        <v>0</v>
      </c>
      <c r="S39" s="142">
        <v>0</v>
      </c>
      <c r="T39" s="135"/>
      <c r="U39" s="135"/>
      <c r="V39" s="135"/>
      <c r="W39" s="135"/>
    </row>
    <row r="40" spans="1:23" ht="15.75" thickBot="1" x14ac:dyDescent="0.3">
      <c r="A40" s="136"/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</row>
    <row r="41" spans="1:23" ht="15.75" thickBot="1" x14ac:dyDescent="0.3">
      <c r="A41" s="137" t="s">
        <v>94</v>
      </c>
      <c r="B41" s="142">
        <v>-586.73157999999989</v>
      </c>
      <c r="C41" s="142">
        <v>-10.910253232827976</v>
      </c>
      <c r="D41" s="142">
        <v>-0.42650534268636053</v>
      </c>
      <c r="E41" s="142">
        <v>-5.691620527458066</v>
      </c>
      <c r="F41" s="142">
        <v>-32.922027957537182</v>
      </c>
      <c r="G41" s="142">
        <v>-0.26479649860443022</v>
      </c>
      <c r="H41" s="142">
        <v>-127.28281505477065</v>
      </c>
      <c r="I41" s="142">
        <v>-51.38588681576271</v>
      </c>
      <c r="J41" s="142">
        <v>-10.199338904394835</v>
      </c>
      <c r="K41" s="142">
        <v>-0.69184724105093631</v>
      </c>
      <c r="L41" s="142">
        <v>-0.44373017722841884</v>
      </c>
      <c r="M41" s="142">
        <v>-5.8483159381951054E-2</v>
      </c>
      <c r="N41" s="142">
        <v>-4.0802420645011835E-2</v>
      </c>
      <c r="O41" s="142">
        <v>-345.6058966940476</v>
      </c>
      <c r="P41" s="142">
        <v>-0.34390147442246249</v>
      </c>
      <c r="Q41" s="142">
        <v>-0.12341705359558111</v>
      </c>
      <c r="R41" s="142">
        <v>-5.2818280525978444E-2</v>
      </c>
      <c r="S41" s="142">
        <v>-0.28743916505969747</v>
      </c>
      <c r="T41" s="135"/>
      <c r="U41" s="135"/>
      <c r="V41" s="135"/>
      <c r="W41" s="135"/>
    </row>
    <row r="42" spans="1:23" x14ac:dyDescent="0.25">
      <c r="A42" s="138" t="s">
        <v>96</v>
      </c>
      <c r="B42" s="144">
        <v>0</v>
      </c>
      <c r="C42" s="144">
        <v>-10.910253232827976</v>
      </c>
      <c r="D42" s="144">
        <v>-0.42650534268636053</v>
      </c>
      <c r="E42" s="144">
        <v>-5.691620527458066</v>
      </c>
      <c r="F42" s="144">
        <v>-32.922027957537182</v>
      </c>
      <c r="G42" s="144">
        <v>-0.26479649860443022</v>
      </c>
      <c r="H42" s="144">
        <v>-127.28281505477065</v>
      </c>
      <c r="I42" s="144">
        <v>336.23145318423735</v>
      </c>
      <c r="J42" s="144">
        <v>119.38858109560516</v>
      </c>
      <c r="K42" s="144">
        <v>68.834472758949047</v>
      </c>
      <c r="L42" s="144">
        <v>-0.44373017722841884</v>
      </c>
      <c r="M42" s="144">
        <v>-5.8483159381951054E-2</v>
      </c>
      <c r="N42" s="144">
        <v>-4.0802420645011835E-2</v>
      </c>
      <c r="O42" s="144">
        <v>-345.6058966940476</v>
      </c>
      <c r="P42" s="144">
        <v>-0.34390147442246249</v>
      </c>
      <c r="Q42" s="144">
        <v>-0.12341705359558111</v>
      </c>
      <c r="R42" s="144">
        <v>-5.2818280525978444E-2</v>
      </c>
      <c r="S42" s="144">
        <v>-0.28743916505969747</v>
      </c>
      <c r="T42" s="135"/>
      <c r="U42" s="135"/>
      <c r="V42" s="135"/>
      <c r="W42" s="135"/>
    </row>
    <row r="43" spans="1:23" x14ac:dyDescent="0.25">
      <c r="A43" s="137" t="s">
        <v>98</v>
      </c>
      <c r="B43" s="142">
        <v>0</v>
      </c>
      <c r="C43" s="142">
        <v>-6.6924154994762288</v>
      </c>
      <c r="D43" s="142">
        <v>-0.26162096379350142</v>
      </c>
      <c r="E43" s="142">
        <v>-3.4912745490165116</v>
      </c>
      <c r="F43" s="142">
        <v>-20.194571608499849</v>
      </c>
      <c r="G43" s="142">
        <v>-0.1624277781321472</v>
      </c>
      <c r="H43" s="142">
        <v>-78.076050675564019</v>
      </c>
      <c r="I43" s="142">
        <v>206.24641249672865</v>
      </c>
      <c r="J43" s="142">
        <v>73.233679689540949</v>
      </c>
      <c r="K43" s="142">
        <v>42.223483044752186</v>
      </c>
      <c r="L43" s="142">
        <v>-0.27218678176354905</v>
      </c>
      <c r="M43" s="142">
        <v>-3.5873924642595784E-2</v>
      </c>
      <c r="N43" s="142">
        <v>-2.5028452274525822E-2</v>
      </c>
      <c r="O43" s="142">
        <v>-211.99675299801476</v>
      </c>
      <c r="P43" s="142">
        <v>-0.21095125003996362</v>
      </c>
      <c r="Q43" s="142">
        <v>-7.5704769152151394E-2</v>
      </c>
      <c r="R43" s="142">
        <v>-3.2399053597046326E-2</v>
      </c>
      <c r="S43" s="142">
        <v>-0.17631692705480909</v>
      </c>
      <c r="T43" s="135"/>
      <c r="U43" s="135"/>
      <c r="V43" s="135"/>
      <c r="W43" s="135"/>
    </row>
    <row r="44" spans="1:23" ht="15.75" thickBot="1" x14ac:dyDescent="0.3"/>
    <row r="45" spans="1:23" ht="15.75" thickBot="1" x14ac:dyDescent="0.3">
      <c r="A45" s="143" t="s">
        <v>101</v>
      </c>
      <c r="B45" s="145">
        <v>2149618.3788906699</v>
      </c>
      <c r="C45" s="145">
        <v>34152.867572412513</v>
      </c>
      <c r="D45" s="145">
        <v>1369.5212852677823</v>
      </c>
      <c r="E45" s="145">
        <v>13928.410246746467</v>
      </c>
      <c r="F45" s="145">
        <v>126884.04039296518</v>
      </c>
      <c r="G45" s="145">
        <v>1059.2698903122239</v>
      </c>
      <c r="H45" s="145">
        <v>427737.17392383737</v>
      </c>
      <c r="I45" s="145">
        <v>172642.64138466076</v>
      </c>
      <c r="J45" s="145">
        <v>33266.228981999557</v>
      </c>
      <c r="K45" s="145">
        <v>2181.7246030036727</v>
      </c>
      <c r="L45" s="145">
        <v>1483.9808274489674</v>
      </c>
      <c r="M45" s="145">
        <v>5298.6542938781085</v>
      </c>
      <c r="N45" s="145">
        <v>920.40999990306284</v>
      </c>
      <c r="O45" s="145">
        <v>1291054.1475555308</v>
      </c>
      <c r="P45" s="145">
        <v>33734.783889121303</v>
      </c>
      <c r="Q45" s="145">
        <v>396.96036019061654</v>
      </c>
      <c r="R45" s="145">
        <v>578.54019379678039</v>
      </c>
      <c r="S45" s="145">
        <v>2929.023489594907</v>
      </c>
      <c r="T45" s="135"/>
      <c r="U45" s="135"/>
      <c r="V45" s="135"/>
      <c r="W45" s="135"/>
    </row>
    <row r="47" spans="1:23" x14ac:dyDescent="0.25">
      <c r="A47" s="143" t="s">
        <v>116</v>
      </c>
      <c r="B47" s="146">
        <v>6.6068683365875902E-2</v>
      </c>
      <c r="C47" s="146">
        <v>6.6068683365851519E-2</v>
      </c>
      <c r="D47" s="146">
        <v>6.6068683365930331E-2</v>
      </c>
      <c r="E47" s="146">
        <v>6.6068683365839417E-2</v>
      </c>
      <c r="F47" s="146">
        <v>6.6068683365913206E-2</v>
      </c>
      <c r="G47" s="146">
        <v>6.6068683366052358E-2</v>
      </c>
      <c r="H47" s="146">
        <v>6.6068683365877137E-2</v>
      </c>
      <c r="I47" s="146">
        <v>6.6068683365796479E-2</v>
      </c>
      <c r="J47" s="146">
        <v>6.606868336581613E-2</v>
      </c>
      <c r="K47" s="146">
        <v>6.6068683365782574E-2</v>
      </c>
      <c r="L47" s="146">
        <v>6.606868336589368E-2</v>
      </c>
      <c r="M47" s="146">
        <v>6.6068683365906225E-2</v>
      </c>
      <c r="N47" s="146">
        <v>6.6068683365629322E-2</v>
      </c>
      <c r="O47" s="146">
        <v>6.6068683365886435E-2</v>
      </c>
      <c r="P47" s="146">
        <v>6.6068683365836336E-2</v>
      </c>
      <c r="Q47" s="146">
        <v>6.606868336605945E-2</v>
      </c>
      <c r="R47" s="146">
        <v>6.606868336568858E-2</v>
      </c>
      <c r="S47" s="146">
        <v>6.6068683365718528E-2</v>
      </c>
      <c r="T47" s="135"/>
      <c r="U47" s="135"/>
      <c r="V47" s="135"/>
      <c r="W47" s="135"/>
    </row>
    <row r="49" spans="1:23" x14ac:dyDescent="0.25">
      <c r="A49" s="143" t="s">
        <v>533</v>
      </c>
      <c r="B49" s="142">
        <v>0</v>
      </c>
      <c r="C49" s="142">
        <v>0</v>
      </c>
      <c r="D49" s="142">
        <v>0</v>
      </c>
      <c r="E49" s="142">
        <v>0</v>
      </c>
      <c r="F49" s="142">
        <v>0</v>
      </c>
      <c r="G49" s="142">
        <v>0</v>
      </c>
      <c r="H49" s="142">
        <v>0</v>
      </c>
      <c r="I49" s="142">
        <v>0</v>
      </c>
      <c r="J49" s="142">
        <v>0</v>
      </c>
      <c r="K49" s="142">
        <v>0</v>
      </c>
      <c r="L49" s="142">
        <v>0</v>
      </c>
      <c r="M49" s="142">
        <v>0</v>
      </c>
      <c r="N49" s="142">
        <v>0</v>
      </c>
      <c r="O49" s="142">
        <v>0</v>
      </c>
      <c r="P49" s="142">
        <v>0</v>
      </c>
      <c r="Q49" s="142">
        <v>0</v>
      </c>
      <c r="R49" s="142">
        <v>0</v>
      </c>
      <c r="S49" s="142">
        <v>0</v>
      </c>
      <c r="T49" s="135"/>
      <c r="U49" s="135"/>
      <c r="V49" s="135"/>
      <c r="W49" s="135"/>
    </row>
    <row r="50" spans="1:23" x14ac:dyDescent="0.25">
      <c r="A50" s="137" t="s">
        <v>118</v>
      </c>
      <c r="B50" s="142">
        <v>870238.50592215441</v>
      </c>
      <c r="C50" s="142">
        <v>18255.754604142174</v>
      </c>
      <c r="D50" s="142">
        <v>149.45368297616625</v>
      </c>
      <c r="E50" s="142">
        <v>8354.7426066274784</v>
      </c>
      <c r="F50" s="142">
        <v>25630.011109178067</v>
      </c>
      <c r="G50" s="142">
        <v>-584.24027604442369</v>
      </c>
      <c r="H50" s="142">
        <v>169283.68714451289</v>
      </c>
      <c r="I50" s="142">
        <v>143545.61536128784</v>
      </c>
      <c r="J50" s="142">
        <v>24127.407825783925</v>
      </c>
      <c r="K50" s="142">
        <v>1977.7711294959206</v>
      </c>
      <c r="L50" s="142">
        <v>456.0045303925113</v>
      </c>
      <c r="M50" s="142">
        <v>1251.773178632144</v>
      </c>
      <c r="N50" s="142">
        <v>1595.7149616164888</v>
      </c>
      <c r="O50" s="142">
        <v>451145.33523633529</v>
      </c>
      <c r="P50" s="142">
        <v>20797.467434437483</v>
      </c>
      <c r="Q50" s="142">
        <v>-233.52495243066829</v>
      </c>
      <c r="R50" s="142">
        <v>817.86542916891813</v>
      </c>
      <c r="S50" s="142">
        <v>3667.6669160419433</v>
      </c>
      <c r="T50" s="135"/>
      <c r="U50" s="135"/>
      <c r="V50" s="135"/>
      <c r="W50" s="135"/>
    </row>
    <row r="51" spans="1:23" ht="15.75" thickBot="1" x14ac:dyDescent="0.3">
      <c r="A51" s="137" t="s">
        <v>119</v>
      </c>
      <c r="B51" s="142">
        <v>-3884.5502387116849</v>
      </c>
      <c r="C51" s="142">
        <v>1.9112372981326189</v>
      </c>
      <c r="D51" s="142">
        <v>0.12095190723480483</v>
      </c>
      <c r="E51" s="142">
        <v>1.0741350623429753E-3</v>
      </c>
      <c r="F51" s="142">
        <v>-28.680442597409709</v>
      </c>
      <c r="G51" s="142">
        <v>2.0734393167828675</v>
      </c>
      <c r="H51" s="142">
        <v>105.35626560753585</v>
      </c>
      <c r="I51" s="142">
        <v>15.190175938296132</v>
      </c>
      <c r="J51" s="142">
        <v>3.4397345186169259</v>
      </c>
      <c r="K51" s="142">
        <v>5.8956971514300675E-2</v>
      </c>
      <c r="L51" s="142">
        <v>1.7059792166546686E-3</v>
      </c>
      <c r="M51" s="142">
        <v>15.408115711542429</v>
      </c>
      <c r="N51" s="142">
        <v>1.2866473940492142E-2</v>
      </c>
      <c r="O51" s="142">
        <v>-4001.8502937287985</v>
      </c>
      <c r="P51" s="142">
        <v>2.0724333495928442</v>
      </c>
      <c r="Q51" s="142">
        <v>9.8010318583521439E-2</v>
      </c>
      <c r="R51" s="142">
        <v>4.4541215655772251E-2</v>
      </c>
      <c r="S51" s="142">
        <v>0.19098887282369834</v>
      </c>
    </row>
    <row r="52" spans="1:23" ht="15.75" thickBot="1" x14ac:dyDescent="0.3">
      <c r="A52" s="147" t="s">
        <v>120</v>
      </c>
      <c r="B52" s="145">
        <v>866353.95568344276</v>
      </c>
      <c r="C52" s="145">
        <v>18257.665841440306</v>
      </c>
      <c r="D52" s="145">
        <v>149.57463488340105</v>
      </c>
      <c r="E52" s="145">
        <v>8354.7436807625418</v>
      </c>
      <c r="F52" s="145">
        <v>25601.330666580656</v>
      </c>
      <c r="G52" s="145">
        <v>-582.16683672764077</v>
      </c>
      <c r="H52" s="145">
        <v>169389.04341012042</v>
      </c>
      <c r="I52" s="145">
        <v>143560.80553722614</v>
      </c>
      <c r="J52" s="145">
        <v>24130.84756030254</v>
      </c>
      <c r="K52" s="145">
        <v>1977.830086467435</v>
      </c>
      <c r="L52" s="145">
        <v>456.00623637172794</v>
      </c>
      <c r="M52" s="145">
        <v>1267.1812943436862</v>
      </c>
      <c r="N52" s="145">
        <v>1595.7278280904293</v>
      </c>
      <c r="O52" s="145">
        <v>447143.48494260648</v>
      </c>
      <c r="P52" s="145">
        <v>20799.539867787076</v>
      </c>
      <c r="Q52" s="145">
        <v>-233.42694211208476</v>
      </c>
      <c r="R52" s="145">
        <v>817.90997038457397</v>
      </c>
      <c r="S52" s="145">
        <v>3667.857904914767</v>
      </c>
    </row>
    <row r="54" spans="1:23" x14ac:dyDescent="0.25">
      <c r="A54" s="143" t="s">
        <v>534</v>
      </c>
      <c r="B54" s="149">
        <v>0.87238028668292</v>
      </c>
      <c r="C54" s="149">
        <v>0.83043371321884607</v>
      </c>
      <c r="D54" s="149">
        <v>0.96541976235032501</v>
      </c>
      <c r="E54" s="149">
        <v>0.8129170559931379</v>
      </c>
      <c r="F54" s="149">
        <v>0.93711723083128795</v>
      </c>
      <c r="G54" s="149">
        <v>1.1568268941260851</v>
      </c>
      <c r="H54" s="149">
        <v>0.87268098763286006</v>
      </c>
      <c r="I54" s="149">
        <v>0.73058357129041918</v>
      </c>
      <c r="J54" s="149">
        <v>0.76824586468697187</v>
      </c>
      <c r="K54" s="149">
        <v>0.70031876507397295</v>
      </c>
      <c r="L54" s="149">
        <v>0.90123165024701557</v>
      </c>
      <c r="M54" s="149">
        <v>0.92080302553103976</v>
      </c>
      <c r="N54" s="149">
        <v>0.39193049160445642</v>
      </c>
      <c r="O54" s="149">
        <v>0.89092530192900077</v>
      </c>
      <c r="P54" s="149">
        <v>0.81648830218967516</v>
      </c>
      <c r="Q54" s="149">
        <v>1.1801914188086662</v>
      </c>
      <c r="R54" s="149">
        <v>0.50166445036883422</v>
      </c>
      <c r="S54" s="149">
        <v>0.54759329151571001</v>
      </c>
    </row>
    <row r="55" spans="1:23" x14ac:dyDescent="0.25">
      <c r="A55" s="139" t="s">
        <v>108</v>
      </c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</row>
    <row r="56" spans="1:23" x14ac:dyDescent="0.25">
      <c r="A56" s="139" t="s">
        <v>535</v>
      </c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</row>
    <row r="57" spans="1:23" x14ac:dyDescent="0.25">
      <c r="A57" s="139" t="s">
        <v>143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</row>
    <row r="58" spans="1:23" x14ac:dyDescent="0.25">
      <c r="A58" s="139" t="s">
        <v>536</v>
      </c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</row>
    <row r="59" spans="1:23" x14ac:dyDescent="0.25">
      <c r="A59" s="139" t="s">
        <v>144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</row>
    <row r="60" spans="1:23" x14ac:dyDescent="0.25">
      <c r="A60" s="139" t="s">
        <v>108</v>
      </c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</row>
    <row r="61" spans="1:23" x14ac:dyDescent="0.25">
      <c r="A61" s="139" t="s">
        <v>112</v>
      </c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</row>
    <row r="62" spans="1:23" x14ac:dyDescent="0.25">
      <c r="A62" s="140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</row>
    <row r="63" spans="1:23" x14ac:dyDescent="0.25">
      <c r="A63" s="140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</row>
    <row r="64" spans="1:23" x14ac:dyDescent="0.25">
      <c r="A64" s="140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</row>
    <row r="65" spans="1:23" x14ac:dyDescent="0.25">
      <c r="A65" s="140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</row>
    <row r="66" spans="1:23" x14ac:dyDescent="0.25">
      <c r="A66" s="140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</row>
    <row r="67" spans="1:23" x14ac:dyDescent="0.25">
      <c r="A67" s="140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</row>
    <row r="68" spans="1:23" x14ac:dyDescent="0.25">
      <c r="A68" s="140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</row>
    <row r="69" spans="1:23" x14ac:dyDescent="0.25">
      <c r="A69" s="140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</row>
    <row r="70" spans="1:23" x14ac:dyDescent="0.25">
      <c r="A70" s="140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</row>
    <row r="71" spans="1:23" x14ac:dyDescent="0.25">
      <c r="A71" s="140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</row>
    <row r="72" spans="1:23" ht="15.75" thickBot="1" x14ac:dyDescent="0.3">
      <c r="A72" s="136"/>
      <c r="B72" s="136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FD342"/>
  <sheetViews>
    <sheetView zoomScale="80" zoomScaleNormal="80" workbookViewId="0">
      <pane xSplit="1" ySplit="7" topLeftCell="B8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5" x14ac:dyDescent="0.25"/>
  <cols>
    <col min="1" max="1" width="66.42578125" customWidth="1"/>
    <col min="2" max="19" width="15.5703125" customWidth="1"/>
  </cols>
  <sheetData>
    <row r="1" spans="1:16384" x14ac:dyDescent="0.25">
      <c r="A1" s="43" t="s">
        <v>553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  <c r="AMZ1" s="43"/>
      <c r="ANA1" s="43"/>
      <c r="ANB1" s="43"/>
      <c r="ANC1" s="43"/>
      <c r="AND1" s="43"/>
      <c r="ANE1" s="43"/>
      <c r="ANF1" s="43"/>
      <c r="ANG1" s="43"/>
      <c r="ANH1" s="43"/>
      <c r="ANI1" s="43"/>
      <c r="ANJ1" s="43"/>
      <c r="ANK1" s="43"/>
      <c r="ANL1" s="43"/>
      <c r="ANM1" s="43"/>
      <c r="ANN1" s="43"/>
      <c r="ANO1" s="43"/>
      <c r="ANP1" s="43"/>
      <c r="ANQ1" s="43"/>
      <c r="ANR1" s="43"/>
      <c r="ANS1" s="43"/>
      <c r="ANT1" s="43"/>
      <c r="ANU1" s="43"/>
      <c r="ANV1" s="43"/>
      <c r="ANW1" s="43"/>
      <c r="ANX1" s="43"/>
      <c r="ANY1" s="43"/>
      <c r="ANZ1" s="43"/>
      <c r="AOA1" s="43"/>
      <c r="AOB1" s="43"/>
      <c r="AOC1" s="43"/>
      <c r="AOD1" s="43"/>
      <c r="AOE1" s="43"/>
      <c r="AOF1" s="43"/>
      <c r="AOG1" s="43"/>
      <c r="AOH1" s="43"/>
      <c r="AOI1" s="43"/>
      <c r="AOJ1" s="43"/>
      <c r="AOK1" s="43"/>
      <c r="AOL1" s="43"/>
      <c r="AOM1" s="43"/>
      <c r="AON1" s="43"/>
      <c r="AOO1" s="43"/>
      <c r="AOP1" s="43"/>
      <c r="AOQ1" s="43"/>
      <c r="AOR1" s="43"/>
      <c r="AOS1" s="43"/>
      <c r="AOT1" s="43"/>
      <c r="AOU1" s="43"/>
      <c r="AOV1" s="43"/>
      <c r="AOW1" s="43"/>
      <c r="AOX1" s="43"/>
      <c r="AOY1" s="43"/>
      <c r="AOZ1" s="43"/>
      <c r="APA1" s="43"/>
      <c r="APB1" s="43"/>
      <c r="APC1" s="43"/>
      <c r="APD1" s="43"/>
      <c r="APE1" s="43"/>
      <c r="APF1" s="43"/>
      <c r="APG1" s="43"/>
      <c r="APH1" s="43"/>
      <c r="API1" s="43"/>
      <c r="APJ1" s="43"/>
      <c r="APK1" s="43"/>
      <c r="APL1" s="43"/>
      <c r="APM1" s="43"/>
      <c r="APN1" s="43"/>
      <c r="APO1" s="43"/>
      <c r="APP1" s="43"/>
      <c r="APQ1" s="43"/>
      <c r="APR1" s="43"/>
      <c r="APS1" s="43"/>
      <c r="APT1" s="43"/>
      <c r="APU1" s="43"/>
      <c r="APV1" s="43"/>
      <c r="APW1" s="43"/>
      <c r="APX1" s="43"/>
      <c r="APY1" s="43"/>
      <c r="APZ1" s="43"/>
      <c r="AQA1" s="43"/>
      <c r="AQB1" s="43"/>
      <c r="AQC1" s="43"/>
      <c r="AQD1" s="43"/>
      <c r="AQE1" s="43"/>
      <c r="AQF1" s="43"/>
      <c r="AQG1" s="43"/>
      <c r="AQH1" s="43"/>
      <c r="AQI1" s="43"/>
      <c r="AQJ1" s="43"/>
      <c r="AQK1" s="43"/>
      <c r="AQL1" s="43"/>
      <c r="AQM1" s="43"/>
      <c r="AQN1" s="43"/>
      <c r="AQO1" s="43"/>
      <c r="AQP1" s="43"/>
      <c r="AQQ1" s="43"/>
      <c r="AQR1" s="43"/>
      <c r="AQS1" s="43"/>
      <c r="AQT1" s="43"/>
      <c r="AQU1" s="43"/>
      <c r="AQV1" s="43"/>
      <c r="AQW1" s="43"/>
      <c r="AQX1" s="43"/>
      <c r="AQY1" s="43"/>
      <c r="AQZ1" s="43"/>
      <c r="ARA1" s="43"/>
      <c r="ARB1" s="43"/>
      <c r="ARC1" s="43"/>
      <c r="ARD1" s="43"/>
      <c r="ARE1" s="43"/>
      <c r="ARF1" s="43"/>
      <c r="ARG1" s="43"/>
      <c r="ARH1" s="43"/>
      <c r="ARI1" s="43"/>
      <c r="ARJ1" s="43"/>
      <c r="ARK1" s="43"/>
      <c r="ARL1" s="43"/>
      <c r="ARM1" s="43"/>
      <c r="ARN1" s="43"/>
      <c r="ARO1" s="43"/>
      <c r="ARP1" s="43"/>
      <c r="ARQ1" s="43"/>
      <c r="ARR1" s="43"/>
      <c r="ARS1" s="43"/>
      <c r="ART1" s="43"/>
      <c r="ARU1" s="43"/>
      <c r="ARV1" s="43"/>
      <c r="ARW1" s="43"/>
      <c r="ARX1" s="43"/>
      <c r="ARY1" s="43"/>
      <c r="ARZ1" s="43"/>
      <c r="ASA1" s="43"/>
      <c r="ASB1" s="43"/>
      <c r="ASC1" s="43"/>
      <c r="ASD1" s="43"/>
      <c r="ASE1" s="43"/>
      <c r="ASF1" s="43"/>
      <c r="ASG1" s="43"/>
      <c r="ASH1" s="43"/>
      <c r="ASI1" s="43"/>
      <c r="ASJ1" s="43"/>
      <c r="ASK1" s="43"/>
      <c r="ASL1" s="43"/>
      <c r="ASM1" s="43"/>
      <c r="ASN1" s="43"/>
      <c r="ASO1" s="43"/>
      <c r="ASP1" s="43"/>
      <c r="ASQ1" s="43"/>
      <c r="ASR1" s="43"/>
      <c r="ASS1" s="43"/>
      <c r="AST1" s="43"/>
      <c r="ASU1" s="43"/>
      <c r="ASV1" s="43"/>
      <c r="ASW1" s="43"/>
      <c r="ASX1" s="43"/>
      <c r="ASY1" s="43"/>
      <c r="ASZ1" s="43"/>
      <c r="ATA1" s="43"/>
      <c r="ATB1" s="43"/>
      <c r="ATC1" s="43"/>
      <c r="ATD1" s="43"/>
      <c r="ATE1" s="43"/>
      <c r="ATF1" s="43"/>
      <c r="ATG1" s="43"/>
      <c r="ATH1" s="43"/>
      <c r="ATI1" s="43"/>
      <c r="ATJ1" s="43"/>
      <c r="ATK1" s="43"/>
      <c r="ATL1" s="43"/>
      <c r="ATM1" s="43"/>
      <c r="ATN1" s="43"/>
      <c r="ATO1" s="43"/>
      <c r="ATP1" s="43"/>
      <c r="ATQ1" s="43"/>
      <c r="ATR1" s="43"/>
      <c r="ATS1" s="43"/>
      <c r="ATT1" s="43"/>
      <c r="ATU1" s="43"/>
      <c r="ATV1" s="43"/>
      <c r="ATW1" s="43"/>
      <c r="ATX1" s="43"/>
      <c r="ATY1" s="43"/>
      <c r="ATZ1" s="43"/>
      <c r="AUA1" s="43"/>
      <c r="AUB1" s="43"/>
      <c r="AUC1" s="43"/>
      <c r="AUD1" s="43"/>
      <c r="AUE1" s="43"/>
      <c r="AUF1" s="43"/>
      <c r="AUG1" s="43"/>
      <c r="AUH1" s="43"/>
      <c r="AUI1" s="43"/>
      <c r="AUJ1" s="43"/>
      <c r="AUK1" s="43"/>
      <c r="AUL1" s="43"/>
      <c r="AUM1" s="43"/>
      <c r="AUN1" s="43"/>
      <c r="AUO1" s="43"/>
      <c r="AUP1" s="43"/>
      <c r="AUQ1" s="43"/>
      <c r="AUR1" s="43"/>
      <c r="AUS1" s="43"/>
      <c r="AUT1" s="43"/>
      <c r="AUU1" s="43"/>
      <c r="AUV1" s="43"/>
      <c r="AUW1" s="43"/>
      <c r="AUX1" s="43"/>
      <c r="AUY1" s="43"/>
      <c r="AUZ1" s="43"/>
      <c r="AVA1" s="43"/>
      <c r="AVB1" s="43"/>
      <c r="AVC1" s="43"/>
      <c r="AVD1" s="43"/>
      <c r="AVE1" s="43"/>
      <c r="AVF1" s="43"/>
      <c r="AVG1" s="43"/>
      <c r="AVH1" s="43"/>
      <c r="AVI1" s="43"/>
      <c r="AVJ1" s="43"/>
      <c r="AVK1" s="43"/>
      <c r="AVL1" s="43"/>
      <c r="AVM1" s="43"/>
      <c r="AVN1" s="43"/>
      <c r="AVO1" s="43"/>
      <c r="AVP1" s="43"/>
      <c r="AVQ1" s="43"/>
      <c r="AVR1" s="43"/>
      <c r="AVS1" s="43"/>
      <c r="AVT1" s="43"/>
      <c r="AVU1" s="43"/>
      <c r="AVV1" s="43"/>
      <c r="AVW1" s="43"/>
      <c r="AVX1" s="43"/>
      <c r="AVY1" s="43"/>
      <c r="AVZ1" s="43"/>
      <c r="AWA1" s="43"/>
      <c r="AWB1" s="43"/>
      <c r="AWC1" s="43"/>
      <c r="AWD1" s="43"/>
      <c r="AWE1" s="43"/>
      <c r="AWF1" s="43"/>
      <c r="AWG1" s="43"/>
      <c r="AWH1" s="43"/>
      <c r="AWI1" s="43"/>
      <c r="AWJ1" s="43"/>
      <c r="AWK1" s="43"/>
      <c r="AWL1" s="43"/>
      <c r="AWM1" s="43"/>
      <c r="AWN1" s="43"/>
      <c r="AWO1" s="43"/>
      <c r="AWP1" s="43"/>
      <c r="AWQ1" s="43"/>
      <c r="AWR1" s="43"/>
      <c r="AWS1" s="43"/>
      <c r="AWT1" s="43"/>
      <c r="AWU1" s="43"/>
      <c r="AWV1" s="43"/>
      <c r="AWW1" s="43"/>
      <c r="AWX1" s="43"/>
      <c r="AWY1" s="43"/>
      <c r="AWZ1" s="43"/>
      <c r="AXA1" s="43"/>
      <c r="AXB1" s="43"/>
      <c r="AXC1" s="43"/>
      <c r="AXD1" s="43"/>
      <c r="AXE1" s="43"/>
      <c r="AXF1" s="43"/>
      <c r="AXG1" s="43"/>
      <c r="AXH1" s="43"/>
      <c r="AXI1" s="43"/>
      <c r="AXJ1" s="43"/>
      <c r="AXK1" s="43"/>
      <c r="AXL1" s="43"/>
      <c r="AXM1" s="43"/>
      <c r="AXN1" s="43"/>
      <c r="AXO1" s="43"/>
      <c r="AXP1" s="43"/>
      <c r="AXQ1" s="43"/>
      <c r="AXR1" s="43"/>
      <c r="AXS1" s="43"/>
      <c r="AXT1" s="43"/>
      <c r="AXU1" s="43"/>
      <c r="AXV1" s="43"/>
      <c r="AXW1" s="43"/>
      <c r="AXX1" s="43"/>
      <c r="AXY1" s="43"/>
      <c r="AXZ1" s="43"/>
      <c r="AYA1" s="43"/>
      <c r="AYB1" s="43"/>
      <c r="AYC1" s="43"/>
      <c r="AYD1" s="43"/>
      <c r="AYE1" s="43"/>
      <c r="AYF1" s="43"/>
      <c r="AYG1" s="43"/>
      <c r="AYH1" s="43"/>
      <c r="AYI1" s="43"/>
      <c r="AYJ1" s="43"/>
      <c r="AYK1" s="43"/>
      <c r="AYL1" s="43"/>
      <c r="AYM1" s="43"/>
      <c r="AYN1" s="43"/>
      <c r="AYO1" s="43"/>
      <c r="AYP1" s="43"/>
      <c r="AYQ1" s="43"/>
      <c r="AYR1" s="43"/>
      <c r="AYS1" s="43"/>
      <c r="AYT1" s="43"/>
      <c r="AYU1" s="43"/>
      <c r="AYV1" s="43"/>
      <c r="AYW1" s="43"/>
      <c r="AYX1" s="43"/>
      <c r="AYY1" s="43"/>
      <c r="AYZ1" s="43"/>
      <c r="AZA1" s="43"/>
      <c r="AZB1" s="43"/>
      <c r="AZC1" s="43"/>
      <c r="AZD1" s="43"/>
      <c r="AZE1" s="43"/>
      <c r="AZF1" s="43"/>
      <c r="AZG1" s="43"/>
      <c r="AZH1" s="43"/>
      <c r="AZI1" s="43"/>
      <c r="AZJ1" s="43"/>
      <c r="AZK1" s="43"/>
      <c r="AZL1" s="43"/>
      <c r="AZM1" s="43"/>
      <c r="AZN1" s="43"/>
      <c r="AZO1" s="43"/>
      <c r="AZP1" s="43"/>
      <c r="AZQ1" s="43"/>
      <c r="AZR1" s="43"/>
      <c r="AZS1" s="43"/>
      <c r="AZT1" s="43"/>
      <c r="AZU1" s="43"/>
      <c r="AZV1" s="43"/>
      <c r="AZW1" s="43"/>
      <c r="AZX1" s="43"/>
      <c r="AZY1" s="43"/>
      <c r="AZZ1" s="43"/>
      <c r="BAA1" s="43"/>
      <c r="BAB1" s="43"/>
      <c r="BAC1" s="43"/>
      <c r="BAD1" s="43"/>
      <c r="BAE1" s="43"/>
      <c r="BAF1" s="43"/>
      <c r="BAG1" s="43"/>
      <c r="BAH1" s="43"/>
      <c r="BAI1" s="43"/>
      <c r="BAJ1" s="43"/>
      <c r="BAK1" s="43"/>
      <c r="BAL1" s="43"/>
      <c r="BAM1" s="43"/>
      <c r="BAN1" s="43"/>
      <c r="BAO1" s="43"/>
      <c r="BAP1" s="43"/>
      <c r="BAQ1" s="43"/>
      <c r="BAR1" s="43"/>
      <c r="BAS1" s="43"/>
      <c r="BAT1" s="43"/>
      <c r="BAU1" s="43"/>
      <c r="BAV1" s="43"/>
      <c r="BAW1" s="43"/>
      <c r="BAX1" s="43"/>
      <c r="BAY1" s="43"/>
      <c r="BAZ1" s="43"/>
      <c r="BBA1" s="43"/>
      <c r="BBB1" s="43"/>
      <c r="BBC1" s="43"/>
      <c r="BBD1" s="43"/>
      <c r="BBE1" s="43"/>
      <c r="BBF1" s="43"/>
      <c r="BBG1" s="43"/>
      <c r="BBH1" s="43"/>
      <c r="BBI1" s="43"/>
      <c r="BBJ1" s="43"/>
      <c r="BBK1" s="43"/>
      <c r="BBL1" s="43"/>
      <c r="BBM1" s="43"/>
      <c r="BBN1" s="43"/>
      <c r="BBO1" s="43"/>
      <c r="BBP1" s="43"/>
      <c r="BBQ1" s="43"/>
      <c r="BBR1" s="43"/>
      <c r="BBS1" s="43"/>
      <c r="BBT1" s="43"/>
      <c r="BBU1" s="43"/>
      <c r="BBV1" s="43"/>
      <c r="BBW1" s="43"/>
      <c r="BBX1" s="43"/>
      <c r="BBY1" s="43"/>
      <c r="BBZ1" s="43"/>
      <c r="BCA1" s="43"/>
      <c r="BCB1" s="43"/>
      <c r="BCC1" s="43"/>
      <c r="BCD1" s="43"/>
      <c r="BCE1" s="43"/>
      <c r="BCF1" s="43"/>
      <c r="BCG1" s="43"/>
      <c r="BCH1" s="43"/>
      <c r="BCI1" s="43"/>
      <c r="BCJ1" s="43"/>
      <c r="BCK1" s="43"/>
      <c r="BCL1" s="43"/>
      <c r="BCM1" s="43"/>
      <c r="BCN1" s="43"/>
      <c r="BCO1" s="43"/>
      <c r="BCP1" s="43"/>
      <c r="BCQ1" s="43"/>
      <c r="BCR1" s="43"/>
      <c r="BCS1" s="43"/>
      <c r="BCT1" s="43"/>
      <c r="BCU1" s="43"/>
      <c r="BCV1" s="43"/>
      <c r="BCW1" s="43"/>
      <c r="BCX1" s="43"/>
      <c r="BCY1" s="43"/>
      <c r="BCZ1" s="43"/>
      <c r="BDA1" s="43"/>
      <c r="BDB1" s="43"/>
      <c r="BDC1" s="43"/>
      <c r="BDD1" s="43"/>
      <c r="BDE1" s="43"/>
      <c r="BDF1" s="43"/>
      <c r="BDG1" s="43"/>
      <c r="BDH1" s="43"/>
      <c r="BDI1" s="43"/>
      <c r="BDJ1" s="43"/>
      <c r="BDK1" s="43"/>
      <c r="BDL1" s="43"/>
      <c r="BDM1" s="43"/>
      <c r="BDN1" s="43"/>
      <c r="BDO1" s="43"/>
      <c r="BDP1" s="43"/>
      <c r="BDQ1" s="43"/>
      <c r="BDR1" s="43"/>
      <c r="BDS1" s="43"/>
      <c r="BDT1" s="43"/>
      <c r="BDU1" s="43"/>
      <c r="BDV1" s="43"/>
      <c r="BDW1" s="43"/>
      <c r="BDX1" s="43"/>
      <c r="BDY1" s="43"/>
      <c r="BDZ1" s="43"/>
      <c r="BEA1" s="43"/>
      <c r="BEB1" s="43"/>
      <c r="BEC1" s="43"/>
      <c r="BED1" s="43"/>
      <c r="BEE1" s="43"/>
      <c r="BEF1" s="43"/>
      <c r="BEG1" s="43"/>
      <c r="BEH1" s="43"/>
      <c r="BEI1" s="43"/>
      <c r="BEJ1" s="43"/>
      <c r="BEK1" s="43"/>
      <c r="BEL1" s="43"/>
      <c r="BEM1" s="43"/>
      <c r="BEN1" s="43"/>
      <c r="BEO1" s="43"/>
      <c r="BEP1" s="43"/>
      <c r="BEQ1" s="43"/>
      <c r="BER1" s="43"/>
      <c r="BES1" s="43"/>
      <c r="BET1" s="43"/>
      <c r="BEU1" s="43"/>
      <c r="BEV1" s="43"/>
      <c r="BEW1" s="43"/>
      <c r="BEX1" s="43"/>
      <c r="BEY1" s="43"/>
      <c r="BEZ1" s="43"/>
      <c r="BFA1" s="43"/>
      <c r="BFB1" s="43"/>
      <c r="BFC1" s="43"/>
      <c r="BFD1" s="43"/>
      <c r="BFE1" s="43"/>
      <c r="BFF1" s="43"/>
      <c r="BFG1" s="43"/>
      <c r="BFH1" s="43"/>
      <c r="BFI1" s="43"/>
      <c r="BFJ1" s="43"/>
      <c r="BFK1" s="43"/>
      <c r="BFL1" s="43"/>
      <c r="BFM1" s="43"/>
      <c r="BFN1" s="43"/>
      <c r="BFO1" s="43"/>
      <c r="BFP1" s="43"/>
      <c r="BFQ1" s="43"/>
      <c r="BFR1" s="43"/>
      <c r="BFS1" s="43"/>
      <c r="BFT1" s="43"/>
      <c r="BFU1" s="43"/>
      <c r="BFV1" s="43"/>
      <c r="BFW1" s="43"/>
      <c r="BFX1" s="43"/>
      <c r="BFY1" s="43"/>
      <c r="BFZ1" s="43"/>
      <c r="BGA1" s="43"/>
      <c r="BGB1" s="43"/>
      <c r="BGC1" s="43"/>
      <c r="BGD1" s="43"/>
      <c r="BGE1" s="43"/>
      <c r="BGF1" s="43"/>
      <c r="BGG1" s="43"/>
      <c r="BGH1" s="43"/>
      <c r="BGI1" s="43"/>
      <c r="BGJ1" s="43"/>
      <c r="BGK1" s="43"/>
      <c r="BGL1" s="43"/>
      <c r="BGM1" s="43"/>
      <c r="BGN1" s="43"/>
      <c r="BGO1" s="43"/>
      <c r="BGP1" s="43"/>
      <c r="BGQ1" s="43"/>
      <c r="BGR1" s="43"/>
      <c r="BGS1" s="43"/>
      <c r="BGT1" s="43"/>
      <c r="BGU1" s="43"/>
      <c r="BGV1" s="43"/>
      <c r="BGW1" s="43"/>
      <c r="BGX1" s="43"/>
      <c r="BGY1" s="43"/>
      <c r="BGZ1" s="43"/>
      <c r="BHA1" s="43"/>
      <c r="BHB1" s="43"/>
      <c r="BHC1" s="43"/>
      <c r="BHD1" s="43"/>
      <c r="BHE1" s="43"/>
      <c r="BHF1" s="43"/>
      <c r="BHG1" s="43"/>
      <c r="BHH1" s="43"/>
      <c r="BHI1" s="43"/>
      <c r="BHJ1" s="43"/>
      <c r="BHK1" s="43"/>
      <c r="BHL1" s="43"/>
      <c r="BHM1" s="43"/>
      <c r="BHN1" s="43"/>
      <c r="BHO1" s="43"/>
      <c r="BHP1" s="43"/>
      <c r="BHQ1" s="43"/>
      <c r="BHR1" s="43"/>
      <c r="BHS1" s="43"/>
      <c r="BHT1" s="43"/>
      <c r="BHU1" s="43"/>
      <c r="BHV1" s="43"/>
      <c r="BHW1" s="43"/>
      <c r="BHX1" s="43"/>
      <c r="BHY1" s="43"/>
      <c r="BHZ1" s="43"/>
      <c r="BIA1" s="43"/>
      <c r="BIB1" s="43"/>
      <c r="BIC1" s="43"/>
      <c r="BID1" s="43"/>
      <c r="BIE1" s="43"/>
      <c r="BIF1" s="43"/>
      <c r="BIG1" s="43"/>
      <c r="BIH1" s="43"/>
      <c r="BII1" s="43"/>
      <c r="BIJ1" s="43"/>
      <c r="BIK1" s="43"/>
      <c r="BIL1" s="43"/>
      <c r="BIM1" s="43"/>
      <c r="BIN1" s="43"/>
      <c r="BIO1" s="43"/>
      <c r="BIP1" s="43"/>
      <c r="BIQ1" s="43"/>
      <c r="BIR1" s="43"/>
      <c r="BIS1" s="43"/>
      <c r="BIT1" s="43"/>
      <c r="BIU1" s="43"/>
      <c r="BIV1" s="43"/>
      <c r="BIW1" s="43"/>
      <c r="BIX1" s="43"/>
      <c r="BIY1" s="43"/>
      <c r="BIZ1" s="43"/>
      <c r="BJA1" s="43"/>
      <c r="BJB1" s="43"/>
      <c r="BJC1" s="43"/>
      <c r="BJD1" s="43"/>
      <c r="BJE1" s="43"/>
      <c r="BJF1" s="43"/>
      <c r="BJG1" s="43"/>
      <c r="BJH1" s="43"/>
      <c r="BJI1" s="43"/>
      <c r="BJJ1" s="43"/>
      <c r="BJK1" s="43"/>
      <c r="BJL1" s="43"/>
      <c r="BJM1" s="43"/>
      <c r="BJN1" s="43"/>
      <c r="BJO1" s="43"/>
      <c r="BJP1" s="43"/>
      <c r="BJQ1" s="43"/>
      <c r="BJR1" s="43"/>
      <c r="BJS1" s="43"/>
      <c r="BJT1" s="43"/>
      <c r="BJU1" s="43"/>
      <c r="BJV1" s="43"/>
      <c r="BJW1" s="43"/>
      <c r="BJX1" s="43"/>
      <c r="BJY1" s="43"/>
      <c r="BJZ1" s="43"/>
      <c r="BKA1" s="43"/>
      <c r="BKB1" s="43"/>
      <c r="BKC1" s="43"/>
      <c r="BKD1" s="43"/>
      <c r="BKE1" s="43"/>
      <c r="BKF1" s="43"/>
      <c r="BKG1" s="43"/>
      <c r="BKH1" s="43"/>
      <c r="BKI1" s="43"/>
      <c r="BKJ1" s="43"/>
      <c r="BKK1" s="43"/>
      <c r="BKL1" s="43"/>
      <c r="BKM1" s="43"/>
      <c r="BKN1" s="43"/>
      <c r="BKO1" s="43"/>
      <c r="BKP1" s="43"/>
      <c r="BKQ1" s="43"/>
      <c r="BKR1" s="43"/>
      <c r="BKS1" s="43"/>
      <c r="BKT1" s="43"/>
      <c r="BKU1" s="43"/>
      <c r="BKV1" s="43"/>
      <c r="BKW1" s="43"/>
      <c r="BKX1" s="43"/>
      <c r="BKY1" s="43"/>
      <c r="BKZ1" s="43"/>
      <c r="BLA1" s="43"/>
      <c r="BLB1" s="43"/>
      <c r="BLC1" s="43"/>
      <c r="BLD1" s="43"/>
      <c r="BLE1" s="43"/>
      <c r="BLF1" s="43"/>
      <c r="BLG1" s="43"/>
      <c r="BLH1" s="43"/>
      <c r="BLI1" s="43"/>
      <c r="BLJ1" s="43"/>
      <c r="BLK1" s="43"/>
      <c r="BLL1" s="43"/>
      <c r="BLM1" s="43"/>
      <c r="BLN1" s="43"/>
      <c r="BLO1" s="43"/>
      <c r="BLP1" s="43"/>
      <c r="BLQ1" s="43"/>
      <c r="BLR1" s="43"/>
      <c r="BLS1" s="43"/>
      <c r="BLT1" s="43"/>
      <c r="BLU1" s="43"/>
      <c r="BLV1" s="43"/>
      <c r="BLW1" s="43"/>
      <c r="BLX1" s="43"/>
      <c r="BLY1" s="43"/>
      <c r="BLZ1" s="43"/>
      <c r="BMA1" s="43"/>
      <c r="BMB1" s="43"/>
      <c r="BMC1" s="43"/>
      <c r="BMD1" s="43"/>
      <c r="BME1" s="43"/>
      <c r="BMF1" s="43"/>
      <c r="BMG1" s="43"/>
      <c r="BMH1" s="43"/>
      <c r="BMI1" s="43"/>
      <c r="BMJ1" s="43"/>
      <c r="BMK1" s="43"/>
      <c r="BML1" s="43"/>
      <c r="BMM1" s="43"/>
      <c r="BMN1" s="43"/>
      <c r="BMO1" s="43"/>
      <c r="BMP1" s="43"/>
      <c r="BMQ1" s="43"/>
      <c r="BMR1" s="43"/>
      <c r="BMS1" s="43"/>
      <c r="BMT1" s="43"/>
      <c r="BMU1" s="43"/>
      <c r="BMV1" s="43"/>
      <c r="BMW1" s="43"/>
      <c r="BMX1" s="43"/>
      <c r="BMY1" s="43"/>
      <c r="BMZ1" s="43"/>
      <c r="BNA1" s="43"/>
      <c r="BNB1" s="43"/>
      <c r="BNC1" s="43"/>
      <c r="BND1" s="43"/>
      <c r="BNE1" s="43"/>
      <c r="BNF1" s="43"/>
      <c r="BNG1" s="43"/>
      <c r="BNH1" s="43"/>
      <c r="BNI1" s="43"/>
      <c r="BNJ1" s="43"/>
      <c r="BNK1" s="43"/>
      <c r="BNL1" s="43"/>
      <c r="BNM1" s="43"/>
      <c r="BNN1" s="43"/>
      <c r="BNO1" s="43"/>
      <c r="BNP1" s="43"/>
      <c r="BNQ1" s="43"/>
      <c r="BNR1" s="43"/>
      <c r="BNS1" s="43"/>
      <c r="BNT1" s="43"/>
      <c r="BNU1" s="43"/>
      <c r="BNV1" s="43"/>
      <c r="BNW1" s="43"/>
      <c r="BNX1" s="43"/>
      <c r="BNY1" s="43"/>
      <c r="BNZ1" s="43"/>
      <c r="BOA1" s="43"/>
      <c r="BOB1" s="43"/>
      <c r="BOC1" s="43"/>
      <c r="BOD1" s="43"/>
      <c r="BOE1" s="43"/>
      <c r="BOF1" s="43"/>
      <c r="BOG1" s="43"/>
      <c r="BOH1" s="43"/>
      <c r="BOI1" s="43"/>
      <c r="BOJ1" s="43"/>
      <c r="BOK1" s="43"/>
      <c r="BOL1" s="43"/>
      <c r="BOM1" s="43"/>
      <c r="BON1" s="43"/>
      <c r="BOO1" s="43"/>
      <c r="BOP1" s="43"/>
      <c r="BOQ1" s="43"/>
      <c r="BOR1" s="43"/>
      <c r="BOS1" s="43"/>
      <c r="BOT1" s="43"/>
      <c r="BOU1" s="43"/>
      <c r="BOV1" s="43"/>
      <c r="BOW1" s="43"/>
      <c r="BOX1" s="43"/>
      <c r="BOY1" s="43"/>
      <c r="BOZ1" s="43"/>
      <c r="BPA1" s="43"/>
      <c r="BPB1" s="43"/>
      <c r="BPC1" s="43"/>
      <c r="BPD1" s="43"/>
      <c r="BPE1" s="43"/>
      <c r="BPF1" s="43"/>
      <c r="BPG1" s="43"/>
      <c r="BPH1" s="43"/>
      <c r="BPI1" s="43"/>
      <c r="BPJ1" s="43"/>
      <c r="BPK1" s="43"/>
      <c r="BPL1" s="43"/>
      <c r="BPM1" s="43"/>
      <c r="BPN1" s="43"/>
      <c r="BPO1" s="43"/>
      <c r="BPP1" s="43"/>
      <c r="BPQ1" s="43"/>
      <c r="BPR1" s="43"/>
      <c r="BPS1" s="43"/>
      <c r="BPT1" s="43"/>
      <c r="BPU1" s="43"/>
      <c r="BPV1" s="43"/>
      <c r="BPW1" s="43"/>
      <c r="BPX1" s="43"/>
      <c r="BPY1" s="43"/>
      <c r="BPZ1" s="43"/>
      <c r="BQA1" s="43"/>
      <c r="BQB1" s="43"/>
      <c r="BQC1" s="43"/>
      <c r="BQD1" s="43"/>
      <c r="BQE1" s="43"/>
      <c r="BQF1" s="43"/>
      <c r="BQG1" s="43"/>
      <c r="BQH1" s="43"/>
      <c r="BQI1" s="43"/>
      <c r="BQJ1" s="43"/>
      <c r="BQK1" s="43"/>
      <c r="BQL1" s="43"/>
      <c r="BQM1" s="43"/>
      <c r="BQN1" s="43"/>
      <c r="BQO1" s="43"/>
      <c r="BQP1" s="43"/>
      <c r="BQQ1" s="43"/>
      <c r="BQR1" s="43"/>
      <c r="BQS1" s="43"/>
      <c r="BQT1" s="43"/>
      <c r="BQU1" s="43"/>
      <c r="BQV1" s="43"/>
      <c r="BQW1" s="43"/>
      <c r="BQX1" s="43"/>
      <c r="BQY1" s="43"/>
      <c r="BQZ1" s="43"/>
      <c r="BRA1" s="43"/>
      <c r="BRB1" s="43"/>
      <c r="BRC1" s="43"/>
      <c r="BRD1" s="43"/>
      <c r="BRE1" s="43"/>
      <c r="BRF1" s="43"/>
      <c r="BRG1" s="43"/>
      <c r="BRH1" s="43"/>
      <c r="BRI1" s="43"/>
      <c r="BRJ1" s="43"/>
      <c r="BRK1" s="43"/>
      <c r="BRL1" s="43"/>
      <c r="BRM1" s="43"/>
      <c r="BRN1" s="43"/>
      <c r="BRO1" s="43"/>
      <c r="BRP1" s="43"/>
      <c r="BRQ1" s="43"/>
      <c r="BRR1" s="43"/>
      <c r="BRS1" s="43"/>
      <c r="BRT1" s="43"/>
      <c r="BRU1" s="43"/>
      <c r="BRV1" s="43"/>
      <c r="BRW1" s="43"/>
      <c r="BRX1" s="43"/>
      <c r="BRY1" s="43"/>
      <c r="BRZ1" s="43"/>
      <c r="BSA1" s="43"/>
      <c r="BSB1" s="43"/>
      <c r="BSC1" s="43"/>
      <c r="BSD1" s="43"/>
      <c r="BSE1" s="43"/>
      <c r="BSF1" s="43"/>
      <c r="BSG1" s="43"/>
      <c r="BSH1" s="43"/>
      <c r="BSI1" s="43"/>
      <c r="BSJ1" s="43"/>
      <c r="BSK1" s="43"/>
      <c r="BSL1" s="43"/>
      <c r="BSM1" s="43"/>
      <c r="BSN1" s="43"/>
      <c r="BSO1" s="43"/>
      <c r="BSP1" s="43"/>
      <c r="BSQ1" s="43"/>
      <c r="BSR1" s="43"/>
      <c r="BSS1" s="43"/>
      <c r="BST1" s="43"/>
      <c r="BSU1" s="43"/>
      <c r="BSV1" s="43"/>
      <c r="BSW1" s="43"/>
      <c r="BSX1" s="43"/>
      <c r="BSY1" s="43"/>
      <c r="BSZ1" s="43"/>
      <c r="BTA1" s="43"/>
      <c r="BTB1" s="43"/>
      <c r="BTC1" s="43"/>
      <c r="BTD1" s="43"/>
      <c r="BTE1" s="43"/>
      <c r="BTF1" s="43"/>
      <c r="BTG1" s="43"/>
      <c r="BTH1" s="43"/>
      <c r="BTI1" s="43"/>
      <c r="BTJ1" s="43"/>
      <c r="BTK1" s="43"/>
      <c r="BTL1" s="43"/>
      <c r="BTM1" s="43"/>
      <c r="BTN1" s="43"/>
      <c r="BTO1" s="43"/>
      <c r="BTP1" s="43"/>
      <c r="BTQ1" s="43"/>
      <c r="BTR1" s="43"/>
      <c r="BTS1" s="43"/>
      <c r="BTT1" s="43"/>
      <c r="BTU1" s="43"/>
      <c r="BTV1" s="43"/>
      <c r="BTW1" s="43"/>
      <c r="BTX1" s="43"/>
      <c r="BTY1" s="43"/>
      <c r="BTZ1" s="43"/>
      <c r="BUA1" s="43"/>
      <c r="BUB1" s="43"/>
      <c r="BUC1" s="43"/>
      <c r="BUD1" s="43"/>
      <c r="BUE1" s="43"/>
      <c r="BUF1" s="43"/>
      <c r="BUG1" s="43"/>
      <c r="BUH1" s="43"/>
      <c r="BUI1" s="43"/>
      <c r="BUJ1" s="43"/>
      <c r="BUK1" s="43"/>
      <c r="BUL1" s="43"/>
      <c r="BUM1" s="43"/>
      <c r="BUN1" s="43"/>
      <c r="BUO1" s="43"/>
      <c r="BUP1" s="43"/>
      <c r="BUQ1" s="43"/>
      <c r="BUR1" s="43"/>
      <c r="BUS1" s="43"/>
      <c r="BUT1" s="43"/>
      <c r="BUU1" s="43"/>
      <c r="BUV1" s="43"/>
      <c r="BUW1" s="43"/>
      <c r="BUX1" s="43"/>
      <c r="BUY1" s="43"/>
      <c r="BUZ1" s="43"/>
      <c r="BVA1" s="43"/>
      <c r="BVB1" s="43"/>
      <c r="BVC1" s="43"/>
      <c r="BVD1" s="43"/>
      <c r="BVE1" s="43"/>
      <c r="BVF1" s="43"/>
      <c r="BVG1" s="43"/>
      <c r="BVH1" s="43"/>
      <c r="BVI1" s="43"/>
      <c r="BVJ1" s="43"/>
      <c r="BVK1" s="43"/>
      <c r="BVL1" s="43"/>
      <c r="BVM1" s="43"/>
      <c r="BVN1" s="43"/>
      <c r="BVO1" s="43"/>
      <c r="BVP1" s="43"/>
      <c r="BVQ1" s="43"/>
      <c r="BVR1" s="43"/>
      <c r="BVS1" s="43"/>
      <c r="BVT1" s="43"/>
      <c r="BVU1" s="43"/>
      <c r="BVV1" s="43"/>
      <c r="BVW1" s="43"/>
      <c r="BVX1" s="43"/>
      <c r="BVY1" s="43"/>
      <c r="BVZ1" s="43"/>
      <c r="BWA1" s="43"/>
      <c r="BWB1" s="43"/>
      <c r="BWC1" s="43"/>
      <c r="BWD1" s="43"/>
      <c r="BWE1" s="43"/>
      <c r="BWF1" s="43"/>
      <c r="BWG1" s="43"/>
      <c r="BWH1" s="43"/>
      <c r="BWI1" s="43"/>
      <c r="BWJ1" s="43"/>
      <c r="BWK1" s="43"/>
      <c r="BWL1" s="43"/>
      <c r="BWM1" s="43"/>
      <c r="BWN1" s="43"/>
      <c r="BWO1" s="43"/>
      <c r="BWP1" s="43"/>
      <c r="BWQ1" s="43"/>
      <c r="BWR1" s="43"/>
      <c r="BWS1" s="43"/>
      <c r="BWT1" s="43"/>
      <c r="BWU1" s="43"/>
      <c r="BWV1" s="43"/>
      <c r="BWW1" s="43"/>
      <c r="BWX1" s="43"/>
      <c r="BWY1" s="43"/>
      <c r="BWZ1" s="43"/>
      <c r="BXA1" s="43"/>
      <c r="BXB1" s="43"/>
      <c r="BXC1" s="43"/>
      <c r="BXD1" s="43"/>
      <c r="BXE1" s="43"/>
      <c r="BXF1" s="43"/>
      <c r="BXG1" s="43"/>
      <c r="BXH1" s="43"/>
      <c r="BXI1" s="43"/>
      <c r="BXJ1" s="43"/>
      <c r="BXK1" s="43"/>
      <c r="BXL1" s="43"/>
      <c r="BXM1" s="43"/>
      <c r="BXN1" s="43"/>
      <c r="BXO1" s="43"/>
      <c r="BXP1" s="43"/>
      <c r="BXQ1" s="43"/>
      <c r="BXR1" s="43"/>
      <c r="BXS1" s="43"/>
      <c r="BXT1" s="43"/>
      <c r="BXU1" s="43"/>
      <c r="BXV1" s="43"/>
      <c r="BXW1" s="43"/>
      <c r="BXX1" s="43"/>
      <c r="BXY1" s="43"/>
      <c r="BXZ1" s="43"/>
      <c r="BYA1" s="43"/>
      <c r="BYB1" s="43"/>
      <c r="BYC1" s="43"/>
      <c r="BYD1" s="43"/>
      <c r="BYE1" s="43"/>
      <c r="BYF1" s="43"/>
      <c r="BYG1" s="43"/>
      <c r="BYH1" s="43"/>
      <c r="BYI1" s="43"/>
      <c r="BYJ1" s="43"/>
      <c r="BYK1" s="43"/>
      <c r="BYL1" s="43"/>
      <c r="BYM1" s="43"/>
      <c r="BYN1" s="43"/>
      <c r="BYO1" s="43"/>
      <c r="BYP1" s="43"/>
      <c r="BYQ1" s="43"/>
      <c r="BYR1" s="43"/>
      <c r="BYS1" s="43"/>
      <c r="BYT1" s="43"/>
      <c r="BYU1" s="43"/>
      <c r="BYV1" s="43"/>
      <c r="BYW1" s="43"/>
      <c r="BYX1" s="43"/>
      <c r="BYY1" s="43"/>
      <c r="BYZ1" s="43"/>
      <c r="BZA1" s="43"/>
      <c r="BZB1" s="43"/>
      <c r="BZC1" s="43"/>
      <c r="BZD1" s="43"/>
      <c r="BZE1" s="43"/>
      <c r="BZF1" s="43"/>
      <c r="BZG1" s="43"/>
      <c r="BZH1" s="43"/>
      <c r="BZI1" s="43"/>
      <c r="BZJ1" s="43"/>
      <c r="BZK1" s="43"/>
      <c r="BZL1" s="43"/>
      <c r="BZM1" s="43"/>
      <c r="BZN1" s="43"/>
      <c r="BZO1" s="43"/>
      <c r="BZP1" s="43"/>
      <c r="BZQ1" s="43"/>
      <c r="BZR1" s="43"/>
      <c r="BZS1" s="43"/>
      <c r="BZT1" s="43"/>
      <c r="BZU1" s="43"/>
      <c r="BZV1" s="43"/>
      <c r="BZW1" s="43"/>
      <c r="BZX1" s="43"/>
      <c r="BZY1" s="43"/>
      <c r="BZZ1" s="43"/>
      <c r="CAA1" s="43"/>
      <c r="CAB1" s="43"/>
      <c r="CAC1" s="43"/>
      <c r="CAD1" s="43"/>
      <c r="CAE1" s="43"/>
      <c r="CAF1" s="43"/>
      <c r="CAG1" s="43"/>
      <c r="CAH1" s="43"/>
      <c r="CAI1" s="43"/>
      <c r="CAJ1" s="43"/>
      <c r="CAK1" s="43"/>
      <c r="CAL1" s="43"/>
      <c r="CAM1" s="43"/>
      <c r="CAN1" s="43"/>
      <c r="CAO1" s="43"/>
      <c r="CAP1" s="43"/>
      <c r="CAQ1" s="43"/>
      <c r="CAR1" s="43"/>
      <c r="CAS1" s="43"/>
      <c r="CAT1" s="43"/>
      <c r="CAU1" s="43"/>
      <c r="CAV1" s="43"/>
      <c r="CAW1" s="43"/>
      <c r="CAX1" s="43"/>
      <c r="CAY1" s="43"/>
      <c r="CAZ1" s="43"/>
      <c r="CBA1" s="43"/>
      <c r="CBB1" s="43"/>
      <c r="CBC1" s="43"/>
      <c r="CBD1" s="43"/>
      <c r="CBE1" s="43"/>
      <c r="CBF1" s="43"/>
      <c r="CBG1" s="43"/>
      <c r="CBH1" s="43"/>
      <c r="CBI1" s="43"/>
      <c r="CBJ1" s="43"/>
      <c r="CBK1" s="43"/>
      <c r="CBL1" s="43"/>
      <c r="CBM1" s="43"/>
      <c r="CBN1" s="43"/>
      <c r="CBO1" s="43"/>
      <c r="CBP1" s="43"/>
      <c r="CBQ1" s="43"/>
      <c r="CBR1" s="43"/>
      <c r="CBS1" s="43"/>
      <c r="CBT1" s="43"/>
      <c r="CBU1" s="43"/>
      <c r="CBV1" s="43"/>
      <c r="CBW1" s="43"/>
      <c r="CBX1" s="43"/>
      <c r="CBY1" s="43"/>
      <c r="CBZ1" s="43"/>
      <c r="CCA1" s="43"/>
      <c r="CCB1" s="43"/>
      <c r="CCC1" s="43"/>
      <c r="CCD1" s="43"/>
      <c r="CCE1" s="43"/>
      <c r="CCF1" s="43"/>
      <c r="CCG1" s="43"/>
      <c r="CCH1" s="43"/>
      <c r="CCI1" s="43"/>
      <c r="CCJ1" s="43"/>
      <c r="CCK1" s="43"/>
      <c r="CCL1" s="43"/>
      <c r="CCM1" s="43"/>
      <c r="CCN1" s="43"/>
      <c r="CCO1" s="43"/>
      <c r="CCP1" s="43"/>
      <c r="CCQ1" s="43"/>
      <c r="CCR1" s="43"/>
      <c r="CCS1" s="43"/>
      <c r="CCT1" s="43"/>
      <c r="CCU1" s="43"/>
      <c r="CCV1" s="43"/>
      <c r="CCW1" s="43"/>
      <c r="CCX1" s="43"/>
      <c r="CCY1" s="43"/>
      <c r="CCZ1" s="43"/>
      <c r="CDA1" s="43"/>
      <c r="CDB1" s="43"/>
      <c r="CDC1" s="43"/>
      <c r="CDD1" s="43"/>
      <c r="CDE1" s="43"/>
      <c r="CDF1" s="43"/>
      <c r="CDG1" s="43"/>
      <c r="CDH1" s="43"/>
      <c r="CDI1" s="43"/>
      <c r="CDJ1" s="43"/>
      <c r="CDK1" s="43"/>
      <c r="CDL1" s="43"/>
      <c r="CDM1" s="43"/>
      <c r="CDN1" s="43"/>
      <c r="CDO1" s="43"/>
      <c r="CDP1" s="43"/>
      <c r="CDQ1" s="43"/>
      <c r="CDR1" s="43"/>
      <c r="CDS1" s="43"/>
      <c r="CDT1" s="43"/>
      <c r="CDU1" s="43"/>
      <c r="CDV1" s="43"/>
      <c r="CDW1" s="43"/>
      <c r="CDX1" s="43"/>
      <c r="CDY1" s="43"/>
      <c r="CDZ1" s="43"/>
      <c r="CEA1" s="43"/>
      <c r="CEB1" s="43"/>
      <c r="CEC1" s="43"/>
      <c r="CED1" s="43"/>
      <c r="CEE1" s="43"/>
      <c r="CEF1" s="43"/>
      <c r="CEG1" s="43"/>
      <c r="CEH1" s="43"/>
      <c r="CEI1" s="43"/>
      <c r="CEJ1" s="43"/>
      <c r="CEK1" s="43"/>
      <c r="CEL1" s="43"/>
      <c r="CEM1" s="43"/>
      <c r="CEN1" s="43"/>
      <c r="CEO1" s="43"/>
      <c r="CEP1" s="43"/>
      <c r="CEQ1" s="43"/>
      <c r="CER1" s="43"/>
      <c r="CES1" s="43"/>
      <c r="CET1" s="43"/>
      <c r="CEU1" s="43"/>
      <c r="CEV1" s="43"/>
      <c r="CEW1" s="43"/>
      <c r="CEX1" s="43"/>
      <c r="CEY1" s="43"/>
      <c r="CEZ1" s="43"/>
      <c r="CFA1" s="43"/>
      <c r="CFB1" s="43"/>
      <c r="CFC1" s="43"/>
      <c r="CFD1" s="43"/>
      <c r="CFE1" s="43"/>
      <c r="CFF1" s="43"/>
      <c r="CFG1" s="43"/>
      <c r="CFH1" s="43"/>
      <c r="CFI1" s="43"/>
      <c r="CFJ1" s="43"/>
      <c r="CFK1" s="43"/>
      <c r="CFL1" s="43"/>
      <c r="CFM1" s="43"/>
      <c r="CFN1" s="43"/>
      <c r="CFO1" s="43"/>
      <c r="CFP1" s="43"/>
      <c r="CFQ1" s="43"/>
      <c r="CFR1" s="43"/>
      <c r="CFS1" s="43"/>
      <c r="CFT1" s="43"/>
      <c r="CFU1" s="43"/>
      <c r="CFV1" s="43"/>
      <c r="CFW1" s="43"/>
      <c r="CFX1" s="43"/>
      <c r="CFY1" s="43"/>
      <c r="CFZ1" s="43"/>
      <c r="CGA1" s="43"/>
      <c r="CGB1" s="43"/>
      <c r="CGC1" s="43"/>
      <c r="CGD1" s="43"/>
      <c r="CGE1" s="43"/>
      <c r="CGF1" s="43"/>
      <c r="CGG1" s="43"/>
      <c r="CGH1" s="43"/>
      <c r="CGI1" s="43"/>
      <c r="CGJ1" s="43"/>
      <c r="CGK1" s="43"/>
      <c r="CGL1" s="43"/>
      <c r="CGM1" s="43"/>
      <c r="CGN1" s="43"/>
      <c r="CGO1" s="43"/>
      <c r="CGP1" s="43"/>
      <c r="CGQ1" s="43"/>
      <c r="CGR1" s="43"/>
      <c r="CGS1" s="43"/>
      <c r="CGT1" s="43"/>
      <c r="CGU1" s="43"/>
      <c r="CGV1" s="43"/>
      <c r="CGW1" s="43"/>
      <c r="CGX1" s="43"/>
      <c r="CGY1" s="43"/>
      <c r="CGZ1" s="43"/>
      <c r="CHA1" s="43"/>
      <c r="CHB1" s="43"/>
      <c r="CHC1" s="43"/>
      <c r="CHD1" s="43"/>
      <c r="CHE1" s="43"/>
      <c r="CHF1" s="43"/>
      <c r="CHG1" s="43"/>
      <c r="CHH1" s="43"/>
      <c r="CHI1" s="43"/>
      <c r="CHJ1" s="43"/>
      <c r="CHK1" s="43"/>
      <c r="CHL1" s="43"/>
      <c r="CHM1" s="43"/>
      <c r="CHN1" s="43"/>
      <c r="CHO1" s="43"/>
      <c r="CHP1" s="43"/>
      <c r="CHQ1" s="43"/>
      <c r="CHR1" s="43"/>
      <c r="CHS1" s="43"/>
      <c r="CHT1" s="43"/>
      <c r="CHU1" s="43"/>
      <c r="CHV1" s="43"/>
      <c r="CHW1" s="43"/>
      <c r="CHX1" s="43"/>
      <c r="CHY1" s="43"/>
      <c r="CHZ1" s="43"/>
      <c r="CIA1" s="43"/>
      <c r="CIB1" s="43"/>
      <c r="CIC1" s="43"/>
      <c r="CID1" s="43"/>
      <c r="CIE1" s="43"/>
      <c r="CIF1" s="43"/>
      <c r="CIG1" s="43"/>
      <c r="CIH1" s="43"/>
      <c r="CII1" s="43"/>
      <c r="CIJ1" s="43"/>
      <c r="CIK1" s="43"/>
      <c r="CIL1" s="43"/>
      <c r="CIM1" s="43"/>
      <c r="CIN1" s="43"/>
      <c r="CIO1" s="43"/>
      <c r="CIP1" s="43"/>
      <c r="CIQ1" s="43"/>
      <c r="CIR1" s="43"/>
      <c r="CIS1" s="43"/>
      <c r="CIT1" s="43"/>
      <c r="CIU1" s="43"/>
      <c r="CIV1" s="43"/>
      <c r="CIW1" s="43"/>
      <c r="CIX1" s="43"/>
      <c r="CIY1" s="43"/>
      <c r="CIZ1" s="43"/>
      <c r="CJA1" s="43"/>
      <c r="CJB1" s="43"/>
      <c r="CJC1" s="43"/>
      <c r="CJD1" s="43"/>
      <c r="CJE1" s="43"/>
      <c r="CJF1" s="43"/>
      <c r="CJG1" s="43"/>
      <c r="CJH1" s="43"/>
      <c r="CJI1" s="43"/>
      <c r="CJJ1" s="43"/>
      <c r="CJK1" s="43"/>
      <c r="CJL1" s="43"/>
      <c r="CJM1" s="43"/>
      <c r="CJN1" s="43"/>
      <c r="CJO1" s="43"/>
      <c r="CJP1" s="43"/>
      <c r="CJQ1" s="43"/>
      <c r="CJR1" s="43"/>
      <c r="CJS1" s="43"/>
      <c r="CJT1" s="43"/>
      <c r="CJU1" s="43"/>
      <c r="CJV1" s="43"/>
      <c r="CJW1" s="43"/>
      <c r="CJX1" s="43"/>
      <c r="CJY1" s="43"/>
      <c r="CJZ1" s="43"/>
      <c r="CKA1" s="43"/>
      <c r="CKB1" s="43"/>
      <c r="CKC1" s="43"/>
      <c r="CKD1" s="43"/>
      <c r="CKE1" s="43"/>
      <c r="CKF1" s="43"/>
      <c r="CKG1" s="43"/>
      <c r="CKH1" s="43"/>
      <c r="CKI1" s="43"/>
      <c r="CKJ1" s="43"/>
      <c r="CKK1" s="43"/>
      <c r="CKL1" s="43"/>
      <c r="CKM1" s="43"/>
      <c r="CKN1" s="43"/>
      <c r="CKO1" s="43"/>
      <c r="CKP1" s="43"/>
      <c r="CKQ1" s="43"/>
      <c r="CKR1" s="43"/>
      <c r="CKS1" s="43"/>
      <c r="CKT1" s="43"/>
      <c r="CKU1" s="43"/>
      <c r="CKV1" s="43"/>
      <c r="CKW1" s="43"/>
      <c r="CKX1" s="43"/>
      <c r="CKY1" s="43"/>
      <c r="CKZ1" s="43"/>
      <c r="CLA1" s="43"/>
      <c r="CLB1" s="43"/>
      <c r="CLC1" s="43"/>
      <c r="CLD1" s="43"/>
      <c r="CLE1" s="43"/>
      <c r="CLF1" s="43"/>
      <c r="CLG1" s="43"/>
      <c r="CLH1" s="43"/>
      <c r="CLI1" s="43"/>
      <c r="CLJ1" s="43"/>
      <c r="CLK1" s="43"/>
      <c r="CLL1" s="43"/>
      <c r="CLM1" s="43"/>
      <c r="CLN1" s="43"/>
      <c r="CLO1" s="43"/>
      <c r="CLP1" s="43"/>
      <c r="CLQ1" s="43"/>
      <c r="CLR1" s="43"/>
      <c r="CLS1" s="43"/>
      <c r="CLT1" s="43"/>
      <c r="CLU1" s="43"/>
      <c r="CLV1" s="43"/>
      <c r="CLW1" s="43"/>
      <c r="CLX1" s="43"/>
      <c r="CLY1" s="43"/>
      <c r="CLZ1" s="43"/>
      <c r="CMA1" s="43"/>
      <c r="CMB1" s="43"/>
      <c r="CMC1" s="43"/>
      <c r="CMD1" s="43"/>
      <c r="CME1" s="43"/>
      <c r="CMF1" s="43"/>
      <c r="CMG1" s="43"/>
      <c r="CMH1" s="43"/>
      <c r="CMI1" s="43"/>
      <c r="CMJ1" s="43"/>
      <c r="CMK1" s="43"/>
      <c r="CML1" s="43"/>
      <c r="CMM1" s="43"/>
      <c r="CMN1" s="43"/>
      <c r="CMO1" s="43"/>
      <c r="CMP1" s="43"/>
      <c r="CMQ1" s="43"/>
      <c r="CMR1" s="43"/>
      <c r="CMS1" s="43"/>
      <c r="CMT1" s="43"/>
      <c r="CMU1" s="43"/>
      <c r="CMV1" s="43"/>
      <c r="CMW1" s="43"/>
      <c r="CMX1" s="43"/>
      <c r="CMY1" s="43"/>
      <c r="CMZ1" s="43"/>
      <c r="CNA1" s="43"/>
      <c r="CNB1" s="43"/>
      <c r="CNC1" s="43"/>
      <c r="CND1" s="43"/>
      <c r="CNE1" s="43"/>
      <c r="CNF1" s="43"/>
      <c r="CNG1" s="43"/>
      <c r="CNH1" s="43"/>
      <c r="CNI1" s="43"/>
      <c r="CNJ1" s="43"/>
      <c r="CNK1" s="43"/>
      <c r="CNL1" s="43"/>
      <c r="CNM1" s="43"/>
      <c r="CNN1" s="43"/>
      <c r="CNO1" s="43"/>
      <c r="CNP1" s="43"/>
      <c r="CNQ1" s="43"/>
      <c r="CNR1" s="43"/>
      <c r="CNS1" s="43"/>
      <c r="CNT1" s="43"/>
      <c r="CNU1" s="43"/>
      <c r="CNV1" s="43"/>
      <c r="CNW1" s="43"/>
      <c r="CNX1" s="43"/>
      <c r="CNY1" s="43"/>
      <c r="CNZ1" s="43"/>
      <c r="COA1" s="43"/>
      <c r="COB1" s="43"/>
      <c r="COC1" s="43"/>
      <c r="COD1" s="43"/>
      <c r="COE1" s="43"/>
      <c r="COF1" s="43"/>
      <c r="COG1" s="43"/>
      <c r="COH1" s="43"/>
      <c r="COI1" s="43"/>
      <c r="COJ1" s="43"/>
      <c r="COK1" s="43"/>
      <c r="COL1" s="43"/>
      <c r="COM1" s="43"/>
      <c r="CON1" s="43"/>
      <c r="COO1" s="43"/>
      <c r="COP1" s="43"/>
      <c r="COQ1" s="43"/>
      <c r="COR1" s="43"/>
      <c r="COS1" s="43"/>
      <c r="COT1" s="43"/>
      <c r="COU1" s="43"/>
      <c r="COV1" s="43"/>
      <c r="COW1" s="43"/>
      <c r="COX1" s="43"/>
      <c r="COY1" s="43"/>
      <c r="COZ1" s="43"/>
      <c r="CPA1" s="43"/>
      <c r="CPB1" s="43"/>
      <c r="CPC1" s="43"/>
      <c r="CPD1" s="43"/>
      <c r="CPE1" s="43"/>
      <c r="CPF1" s="43"/>
      <c r="CPG1" s="43"/>
      <c r="CPH1" s="43"/>
      <c r="CPI1" s="43"/>
      <c r="CPJ1" s="43"/>
      <c r="CPK1" s="43"/>
      <c r="CPL1" s="43"/>
      <c r="CPM1" s="43"/>
      <c r="CPN1" s="43"/>
      <c r="CPO1" s="43"/>
      <c r="CPP1" s="43"/>
      <c r="CPQ1" s="43"/>
      <c r="CPR1" s="43"/>
      <c r="CPS1" s="43"/>
      <c r="CPT1" s="43"/>
      <c r="CPU1" s="43"/>
      <c r="CPV1" s="43"/>
      <c r="CPW1" s="43"/>
      <c r="CPX1" s="43"/>
      <c r="CPY1" s="43"/>
      <c r="CPZ1" s="43"/>
      <c r="CQA1" s="43"/>
      <c r="CQB1" s="43"/>
      <c r="CQC1" s="43"/>
      <c r="CQD1" s="43"/>
      <c r="CQE1" s="43"/>
      <c r="CQF1" s="43"/>
      <c r="CQG1" s="43"/>
      <c r="CQH1" s="43"/>
      <c r="CQI1" s="43"/>
      <c r="CQJ1" s="43"/>
      <c r="CQK1" s="43"/>
      <c r="CQL1" s="43"/>
      <c r="CQM1" s="43"/>
      <c r="CQN1" s="43"/>
      <c r="CQO1" s="43"/>
      <c r="CQP1" s="43"/>
      <c r="CQQ1" s="43"/>
      <c r="CQR1" s="43"/>
      <c r="CQS1" s="43"/>
      <c r="CQT1" s="43"/>
      <c r="CQU1" s="43"/>
      <c r="CQV1" s="43"/>
      <c r="CQW1" s="43"/>
      <c r="CQX1" s="43"/>
      <c r="CQY1" s="43"/>
      <c r="CQZ1" s="43"/>
      <c r="CRA1" s="43"/>
      <c r="CRB1" s="43"/>
      <c r="CRC1" s="43"/>
      <c r="CRD1" s="43"/>
      <c r="CRE1" s="43"/>
      <c r="CRF1" s="43"/>
      <c r="CRG1" s="43"/>
      <c r="CRH1" s="43"/>
      <c r="CRI1" s="43"/>
      <c r="CRJ1" s="43"/>
      <c r="CRK1" s="43"/>
      <c r="CRL1" s="43"/>
      <c r="CRM1" s="43"/>
      <c r="CRN1" s="43"/>
      <c r="CRO1" s="43"/>
      <c r="CRP1" s="43"/>
      <c r="CRQ1" s="43"/>
      <c r="CRR1" s="43"/>
      <c r="CRS1" s="43"/>
      <c r="CRT1" s="43"/>
      <c r="CRU1" s="43"/>
      <c r="CRV1" s="43"/>
      <c r="CRW1" s="43"/>
      <c r="CRX1" s="43"/>
      <c r="CRY1" s="43"/>
      <c r="CRZ1" s="43"/>
      <c r="CSA1" s="43"/>
      <c r="CSB1" s="43"/>
      <c r="CSC1" s="43"/>
      <c r="CSD1" s="43"/>
      <c r="CSE1" s="43"/>
      <c r="CSF1" s="43"/>
      <c r="CSG1" s="43"/>
      <c r="CSH1" s="43"/>
      <c r="CSI1" s="43"/>
      <c r="CSJ1" s="43"/>
      <c r="CSK1" s="43"/>
      <c r="CSL1" s="43"/>
      <c r="CSM1" s="43"/>
      <c r="CSN1" s="43"/>
      <c r="CSO1" s="43"/>
      <c r="CSP1" s="43"/>
      <c r="CSQ1" s="43"/>
      <c r="CSR1" s="43"/>
      <c r="CSS1" s="43"/>
      <c r="CST1" s="43"/>
      <c r="CSU1" s="43"/>
      <c r="CSV1" s="43"/>
      <c r="CSW1" s="43"/>
      <c r="CSX1" s="43"/>
      <c r="CSY1" s="43"/>
      <c r="CSZ1" s="43"/>
      <c r="CTA1" s="43"/>
      <c r="CTB1" s="43"/>
      <c r="CTC1" s="43"/>
      <c r="CTD1" s="43"/>
      <c r="CTE1" s="43"/>
      <c r="CTF1" s="43"/>
      <c r="CTG1" s="43"/>
      <c r="CTH1" s="43"/>
      <c r="CTI1" s="43"/>
      <c r="CTJ1" s="43"/>
      <c r="CTK1" s="43"/>
      <c r="CTL1" s="43"/>
      <c r="CTM1" s="43"/>
      <c r="CTN1" s="43"/>
      <c r="CTO1" s="43"/>
      <c r="CTP1" s="43"/>
      <c r="CTQ1" s="43"/>
      <c r="CTR1" s="43"/>
      <c r="CTS1" s="43"/>
      <c r="CTT1" s="43"/>
      <c r="CTU1" s="43"/>
      <c r="CTV1" s="43"/>
      <c r="CTW1" s="43"/>
      <c r="CTX1" s="43"/>
      <c r="CTY1" s="43"/>
      <c r="CTZ1" s="43"/>
      <c r="CUA1" s="43"/>
      <c r="CUB1" s="43"/>
      <c r="CUC1" s="43"/>
      <c r="CUD1" s="43"/>
      <c r="CUE1" s="43"/>
      <c r="CUF1" s="43"/>
      <c r="CUG1" s="43"/>
      <c r="CUH1" s="43"/>
      <c r="CUI1" s="43"/>
      <c r="CUJ1" s="43"/>
      <c r="CUK1" s="43"/>
      <c r="CUL1" s="43"/>
      <c r="CUM1" s="43"/>
      <c r="CUN1" s="43"/>
      <c r="CUO1" s="43"/>
      <c r="CUP1" s="43"/>
      <c r="CUQ1" s="43"/>
      <c r="CUR1" s="43"/>
      <c r="CUS1" s="43"/>
      <c r="CUT1" s="43"/>
      <c r="CUU1" s="43"/>
      <c r="CUV1" s="43"/>
      <c r="CUW1" s="43"/>
      <c r="CUX1" s="43"/>
      <c r="CUY1" s="43"/>
      <c r="CUZ1" s="43"/>
      <c r="CVA1" s="43"/>
      <c r="CVB1" s="43"/>
      <c r="CVC1" s="43"/>
      <c r="CVD1" s="43"/>
      <c r="CVE1" s="43"/>
      <c r="CVF1" s="43"/>
      <c r="CVG1" s="43"/>
      <c r="CVH1" s="43"/>
      <c r="CVI1" s="43"/>
      <c r="CVJ1" s="43"/>
      <c r="CVK1" s="43"/>
      <c r="CVL1" s="43"/>
      <c r="CVM1" s="43"/>
      <c r="CVN1" s="43"/>
      <c r="CVO1" s="43"/>
      <c r="CVP1" s="43"/>
      <c r="CVQ1" s="43"/>
      <c r="CVR1" s="43"/>
      <c r="CVS1" s="43"/>
      <c r="CVT1" s="43"/>
      <c r="CVU1" s="43"/>
      <c r="CVV1" s="43"/>
      <c r="CVW1" s="43"/>
      <c r="CVX1" s="43"/>
      <c r="CVY1" s="43"/>
      <c r="CVZ1" s="43"/>
      <c r="CWA1" s="43"/>
      <c r="CWB1" s="43"/>
      <c r="CWC1" s="43"/>
      <c r="CWD1" s="43"/>
      <c r="CWE1" s="43"/>
      <c r="CWF1" s="43"/>
      <c r="CWG1" s="43"/>
      <c r="CWH1" s="43"/>
      <c r="CWI1" s="43"/>
      <c r="CWJ1" s="43"/>
      <c r="CWK1" s="43"/>
      <c r="CWL1" s="43"/>
      <c r="CWM1" s="43"/>
      <c r="CWN1" s="43"/>
      <c r="CWO1" s="43"/>
      <c r="CWP1" s="43"/>
      <c r="CWQ1" s="43"/>
      <c r="CWR1" s="43"/>
      <c r="CWS1" s="43"/>
      <c r="CWT1" s="43"/>
      <c r="CWU1" s="43"/>
      <c r="CWV1" s="43"/>
      <c r="CWW1" s="43"/>
      <c r="CWX1" s="43"/>
      <c r="CWY1" s="43"/>
      <c r="CWZ1" s="43"/>
      <c r="CXA1" s="43"/>
      <c r="CXB1" s="43"/>
      <c r="CXC1" s="43"/>
      <c r="CXD1" s="43"/>
      <c r="CXE1" s="43"/>
      <c r="CXF1" s="43"/>
      <c r="CXG1" s="43"/>
      <c r="CXH1" s="43"/>
      <c r="CXI1" s="43"/>
      <c r="CXJ1" s="43"/>
      <c r="CXK1" s="43"/>
      <c r="CXL1" s="43"/>
      <c r="CXM1" s="43"/>
      <c r="CXN1" s="43"/>
      <c r="CXO1" s="43"/>
      <c r="CXP1" s="43"/>
      <c r="CXQ1" s="43"/>
      <c r="CXR1" s="43"/>
      <c r="CXS1" s="43"/>
      <c r="CXT1" s="43"/>
      <c r="CXU1" s="43"/>
      <c r="CXV1" s="43"/>
      <c r="CXW1" s="43"/>
      <c r="CXX1" s="43"/>
      <c r="CXY1" s="43"/>
      <c r="CXZ1" s="43"/>
      <c r="CYA1" s="43"/>
      <c r="CYB1" s="43"/>
      <c r="CYC1" s="43"/>
      <c r="CYD1" s="43"/>
      <c r="CYE1" s="43"/>
      <c r="CYF1" s="43"/>
      <c r="CYG1" s="43"/>
      <c r="CYH1" s="43"/>
      <c r="CYI1" s="43"/>
      <c r="CYJ1" s="43"/>
      <c r="CYK1" s="43"/>
      <c r="CYL1" s="43"/>
      <c r="CYM1" s="43"/>
      <c r="CYN1" s="43"/>
      <c r="CYO1" s="43"/>
      <c r="CYP1" s="43"/>
      <c r="CYQ1" s="43"/>
      <c r="CYR1" s="43"/>
      <c r="CYS1" s="43"/>
      <c r="CYT1" s="43"/>
      <c r="CYU1" s="43"/>
      <c r="CYV1" s="43"/>
      <c r="CYW1" s="43"/>
      <c r="CYX1" s="43"/>
      <c r="CYY1" s="43"/>
      <c r="CYZ1" s="43"/>
      <c r="CZA1" s="43"/>
      <c r="CZB1" s="43"/>
      <c r="CZC1" s="43"/>
      <c r="CZD1" s="43"/>
      <c r="CZE1" s="43"/>
      <c r="CZF1" s="43"/>
      <c r="CZG1" s="43"/>
      <c r="CZH1" s="43"/>
      <c r="CZI1" s="43"/>
      <c r="CZJ1" s="43"/>
      <c r="CZK1" s="43"/>
      <c r="CZL1" s="43"/>
      <c r="CZM1" s="43"/>
      <c r="CZN1" s="43"/>
      <c r="CZO1" s="43"/>
      <c r="CZP1" s="43"/>
      <c r="CZQ1" s="43"/>
      <c r="CZR1" s="43"/>
      <c r="CZS1" s="43"/>
      <c r="CZT1" s="43"/>
      <c r="CZU1" s="43"/>
      <c r="CZV1" s="43"/>
      <c r="CZW1" s="43"/>
      <c r="CZX1" s="43"/>
      <c r="CZY1" s="43"/>
      <c r="CZZ1" s="43"/>
      <c r="DAA1" s="43"/>
      <c r="DAB1" s="43"/>
      <c r="DAC1" s="43"/>
      <c r="DAD1" s="43"/>
      <c r="DAE1" s="43"/>
      <c r="DAF1" s="43"/>
      <c r="DAG1" s="43"/>
      <c r="DAH1" s="43"/>
      <c r="DAI1" s="43"/>
      <c r="DAJ1" s="43"/>
      <c r="DAK1" s="43"/>
      <c r="DAL1" s="43"/>
      <c r="DAM1" s="43"/>
      <c r="DAN1" s="43"/>
      <c r="DAO1" s="43"/>
      <c r="DAP1" s="43"/>
      <c r="DAQ1" s="43"/>
      <c r="DAR1" s="43"/>
      <c r="DAS1" s="43"/>
      <c r="DAT1" s="43"/>
      <c r="DAU1" s="43"/>
      <c r="DAV1" s="43"/>
      <c r="DAW1" s="43"/>
      <c r="DAX1" s="43"/>
      <c r="DAY1" s="43"/>
      <c r="DAZ1" s="43"/>
      <c r="DBA1" s="43"/>
      <c r="DBB1" s="43"/>
      <c r="DBC1" s="43"/>
      <c r="DBD1" s="43"/>
      <c r="DBE1" s="43"/>
      <c r="DBF1" s="43"/>
      <c r="DBG1" s="43"/>
      <c r="DBH1" s="43"/>
      <c r="DBI1" s="43"/>
      <c r="DBJ1" s="43"/>
      <c r="DBK1" s="43"/>
      <c r="DBL1" s="43"/>
      <c r="DBM1" s="43"/>
      <c r="DBN1" s="43"/>
      <c r="DBO1" s="43"/>
      <c r="DBP1" s="43"/>
      <c r="DBQ1" s="43"/>
      <c r="DBR1" s="43"/>
      <c r="DBS1" s="43"/>
      <c r="DBT1" s="43"/>
      <c r="DBU1" s="43"/>
      <c r="DBV1" s="43"/>
      <c r="DBW1" s="43"/>
      <c r="DBX1" s="43"/>
      <c r="DBY1" s="43"/>
      <c r="DBZ1" s="43"/>
      <c r="DCA1" s="43"/>
      <c r="DCB1" s="43"/>
      <c r="DCC1" s="43"/>
      <c r="DCD1" s="43"/>
      <c r="DCE1" s="43"/>
      <c r="DCF1" s="43"/>
      <c r="DCG1" s="43"/>
      <c r="DCH1" s="43"/>
      <c r="DCI1" s="43"/>
      <c r="DCJ1" s="43"/>
      <c r="DCK1" s="43"/>
      <c r="DCL1" s="43"/>
      <c r="DCM1" s="43"/>
      <c r="DCN1" s="43"/>
      <c r="DCO1" s="43"/>
      <c r="DCP1" s="43"/>
      <c r="DCQ1" s="43"/>
      <c r="DCR1" s="43"/>
      <c r="DCS1" s="43"/>
      <c r="DCT1" s="43"/>
      <c r="DCU1" s="43"/>
      <c r="DCV1" s="43"/>
      <c r="DCW1" s="43"/>
      <c r="DCX1" s="43"/>
      <c r="DCY1" s="43"/>
      <c r="DCZ1" s="43"/>
      <c r="DDA1" s="43"/>
      <c r="DDB1" s="43"/>
      <c r="DDC1" s="43"/>
      <c r="DDD1" s="43"/>
      <c r="DDE1" s="43"/>
      <c r="DDF1" s="43"/>
      <c r="DDG1" s="43"/>
      <c r="DDH1" s="43"/>
      <c r="DDI1" s="43"/>
      <c r="DDJ1" s="43"/>
      <c r="DDK1" s="43"/>
      <c r="DDL1" s="43"/>
      <c r="DDM1" s="43"/>
      <c r="DDN1" s="43"/>
      <c r="DDO1" s="43"/>
      <c r="DDP1" s="43"/>
      <c r="DDQ1" s="43"/>
      <c r="DDR1" s="43"/>
      <c r="DDS1" s="43"/>
      <c r="DDT1" s="43"/>
      <c r="DDU1" s="43"/>
      <c r="DDV1" s="43"/>
      <c r="DDW1" s="43"/>
      <c r="DDX1" s="43"/>
      <c r="DDY1" s="43"/>
      <c r="DDZ1" s="43"/>
      <c r="DEA1" s="43"/>
      <c r="DEB1" s="43"/>
      <c r="DEC1" s="43"/>
      <c r="DED1" s="43"/>
      <c r="DEE1" s="43"/>
      <c r="DEF1" s="43"/>
      <c r="DEG1" s="43"/>
      <c r="DEH1" s="43"/>
      <c r="DEI1" s="43"/>
      <c r="DEJ1" s="43"/>
      <c r="DEK1" s="43"/>
      <c r="DEL1" s="43"/>
      <c r="DEM1" s="43"/>
      <c r="DEN1" s="43"/>
      <c r="DEO1" s="43"/>
      <c r="DEP1" s="43"/>
      <c r="DEQ1" s="43"/>
      <c r="DER1" s="43"/>
      <c r="DES1" s="43"/>
      <c r="DET1" s="43"/>
      <c r="DEU1" s="43"/>
      <c r="DEV1" s="43"/>
      <c r="DEW1" s="43"/>
      <c r="DEX1" s="43"/>
      <c r="DEY1" s="43"/>
      <c r="DEZ1" s="43"/>
      <c r="DFA1" s="43"/>
      <c r="DFB1" s="43"/>
      <c r="DFC1" s="43"/>
      <c r="DFD1" s="43"/>
      <c r="DFE1" s="43"/>
      <c r="DFF1" s="43"/>
      <c r="DFG1" s="43"/>
      <c r="DFH1" s="43"/>
      <c r="DFI1" s="43"/>
      <c r="DFJ1" s="43"/>
      <c r="DFK1" s="43"/>
      <c r="DFL1" s="43"/>
      <c r="DFM1" s="43"/>
      <c r="DFN1" s="43"/>
      <c r="DFO1" s="43"/>
      <c r="DFP1" s="43"/>
      <c r="DFQ1" s="43"/>
      <c r="DFR1" s="43"/>
      <c r="DFS1" s="43"/>
      <c r="DFT1" s="43"/>
      <c r="DFU1" s="43"/>
      <c r="DFV1" s="43"/>
      <c r="DFW1" s="43"/>
      <c r="DFX1" s="43"/>
      <c r="DFY1" s="43"/>
      <c r="DFZ1" s="43"/>
      <c r="DGA1" s="43"/>
      <c r="DGB1" s="43"/>
      <c r="DGC1" s="43"/>
      <c r="DGD1" s="43"/>
      <c r="DGE1" s="43"/>
      <c r="DGF1" s="43"/>
      <c r="DGG1" s="43"/>
      <c r="DGH1" s="43"/>
      <c r="DGI1" s="43"/>
      <c r="DGJ1" s="43"/>
      <c r="DGK1" s="43"/>
      <c r="DGL1" s="43"/>
      <c r="DGM1" s="43"/>
      <c r="DGN1" s="43"/>
      <c r="DGO1" s="43"/>
      <c r="DGP1" s="43"/>
      <c r="DGQ1" s="43"/>
      <c r="DGR1" s="43"/>
      <c r="DGS1" s="43"/>
      <c r="DGT1" s="43"/>
      <c r="DGU1" s="43"/>
      <c r="DGV1" s="43"/>
      <c r="DGW1" s="43"/>
      <c r="DGX1" s="43"/>
      <c r="DGY1" s="43"/>
      <c r="DGZ1" s="43"/>
      <c r="DHA1" s="43"/>
      <c r="DHB1" s="43"/>
      <c r="DHC1" s="43"/>
      <c r="DHD1" s="43"/>
      <c r="DHE1" s="43"/>
      <c r="DHF1" s="43"/>
      <c r="DHG1" s="43"/>
      <c r="DHH1" s="43"/>
      <c r="DHI1" s="43"/>
      <c r="DHJ1" s="43"/>
      <c r="DHK1" s="43"/>
      <c r="DHL1" s="43"/>
      <c r="DHM1" s="43"/>
      <c r="DHN1" s="43"/>
      <c r="DHO1" s="43"/>
      <c r="DHP1" s="43"/>
      <c r="DHQ1" s="43"/>
      <c r="DHR1" s="43"/>
      <c r="DHS1" s="43"/>
      <c r="DHT1" s="43"/>
      <c r="DHU1" s="43"/>
      <c r="DHV1" s="43"/>
      <c r="DHW1" s="43"/>
      <c r="DHX1" s="43"/>
      <c r="DHY1" s="43"/>
      <c r="DHZ1" s="43"/>
      <c r="DIA1" s="43"/>
      <c r="DIB1" s="43"/>
      <c r="DIC1" s="43"/>
      <c r="DID1" s="43"/>
      <c r="DIE1" s="43"/>
      <c r="DIF1" s="43"/>
      <c r="DIG1" s="43"/>
      <c r="DIH1" s="43"/>
      <c r="DII1" s="43"/>
      <c r="DIJ1" s="43"/>
      <c r="DIK1" s="43"/>
      <c r="DIL1" s="43"/>
      <c r="DIM1" s="43"/>
      <c r="DIN1" s="43"/>
      <c r="DIO1" s="43"/>
      <c r="DIP1" s="43"/>
      <c r="DIQ1" s="43"/>
      <c r="DIR1" s="43"/>
      <c r="DIS1" s="43"/>
      <c r="DIT1" s="43"/>
      <c r="DIU1" s="43"/>
      <c r="DIV1" s="43"/>
      <c r="DIW1" s="43"/>
      <c r="DIX1" s="43"/>
      <c r="DIY1" s="43"/>
      <c r="DIZ1" s="43"/>
      <c r="DJA1" s="43"/>
      <c r="DJB1" s="43"/>
      <c r="DJC1" s="43"/>
      <c r="DJD1" s="43"/>
      <c r="DJE1" s="43"/>
      <c r="DJF1" s="43"/>
      <c r="DJG1" s="43"/>
      <c r="DJH1" s="43"/>
      <c r="DJI1" s="43"/>
      <c r="DJJ1" s="43"/>
      <c r="DJK1" s="43"/>
      <c r="DJL1" s="43"/>
      <c r="DJM1" s="43"/>
      <c r="DJN1" s="43"/>
      <c r="DJO1" s="43"/>
      <c r="DJP1" s="43"/>
      <c r="DJQ1" s="43"/>
      <c r="DJR1" s="43"/>
      <c r="DJS1" s="43"/>
      <c r="DJT1" s="43"/>
      <c r="DJU1" s="43"/>
      <c r="DJV1" s="43"/>
      <c r="DJW1" s="43"/>
      <c r="DJX1" s="43"/>
      <c r="DJY1" s="43"/>
      <c r="DJZ1" s="43"/>
      <c r="DKA1" s="43"/>
      <c r="DKB1" s="43"/>
      <c r="DKC1" s="43"/>
      <c r="DKD1" s="43"/>
      <c r="DKE1" s="43"/>
      <c r="DKF1" s="43"/>
      <c r="DKG1" s="43"/>
      <c r="DKH1" s="43"/>
      <c r="DKI1" s="43"/>
      <c r="DKJ1" s="43"/>
      <c r="DKK1" s="43"/>
      <c r="DKL1" s="43"/>
      <c r="DKM1" s="43"/>
      <c r="DKN1" s="43"/>
      <c r="DKO1" s="43"/>
      <c r="DKP1" s="43"/>
      <c r="DKQ1" s="43"/>
      <c r="DKR1" s="43"/>
      <c r="DKS1" s="43"/>
      <c r="DKT1" s="43"/>
      <c r="DKU1" s="43"/>
      <c r="DKV1" s="43"/>
      <c r="DKW1" s="43"/>
      <c r="DKX1" s="43"/>
      <c r="DKY1" s="43"/>
      <c r="DKZ1" s="43"/>
      <c r="DLA1" s="43"/>
      <c r="DLB1" s="43"/>
      <c r="DLC1" s="43"/>
      <c r="DLD1" s="43"/>
      <c r="DLE1" s="43"/>
      <c r="DLF1" s="43"/>
      <c r="DLG1" s="43"/>
      <c r="DLH1" s="43"/>
      <c r="DLI1" s="43"/>
      <c r="DLJ1" s="43"/>
      <c r="DLK1" s="43"/>
      <c r="DLL1" s="43"/>
      <c r="DLM1" s="43"/>
      <c r="DLN1" s="43"/>
      <c r="DLO1" s="43"/>
      <c r="DLP1" s="43"/>
      <c r="DLQ1" s="43"/>
      <c r="DLR1" s="43"/>
      <c r="DLS1" s="43"/>
      <c r="DLT1" s="43"/>
      <c r="DLU1" s="43"/>
      <c r="DLV1" s="43"/>
      <c r="DLW1" s="43"/>
      <c r="DLX1" s="43"/>
      <c r="DLY1" s="43"/>
      <c r="DLZ1" s="43"/>
      <c r="DMA1" s="43"/>
      <c r="DMB1" s="43"/>
      <c r="DMC1" s="43"/>
      <c r="DMD1" s="43"/>
      <c r="DME1" s="43"/>
      <c r="DMF1" s="43"/>
      <c r="DMG1" s="43"/>
      <c r="DMH1" s="43"/>
      <c r="DMI1" s="43"/>
      <c r="DMJ1" s="43"/>
      <c r="DMK1" s="43"/>
      <c r="DML1" s="43"/>
      <c r="DMM1" s="43"/>
      <c r="DMN1" s="43"/>
      <c r="DMO1" s="43"/>
      <c r="DMP1" s="43"/>
      <c r="DMQ1" s="43"/>
      <c r="DMR1" s="43"/>
      <c r="DMS1" s="43"/>
      <c r="DMT1" s="43"/>
      <c r="DMU1" s="43"/>
      <c r="DMV1" s="43"/>
      <c r="DMW1" s="43"/>
      <c r="DMX1" s="43"/>
      <c r="DMY1" s="43"/>
      <c r="DMZ1" s="43"/>
      <c r="DNA1" s="43"/>
      <c r="DNB1" s="43"/>
      <c r="DNC1" s="43"/>
      <c r="DND1" s="43"/>
      <c r="DNE1" s="43"/>
      <c r="DNF1" s="43"/>
      <c r="DNG1" s="43"/>
      <c r="DNH1" s="43"/>
      <c r="DNI1" s="43"/>
      <c r="DNJ1" s="43"/>
      <c r="DNK1" s="43"/>
      <c r="DNL1" s="43"/>
      <c r="DNM1" s="43"/>
      <c r="DNN1" s="43"/>
      <c r="DNO1" s="43"/>
      <c r="DNP1" s="43"/>
      <c r="DNQ1" s="43"/>
      <c r="DNR1" s="43"/>
      <c r="DNS1" s="43"/>
      <c r="DNT1" s="43"/>
      <c r="DNU1" s="43"/>
      <c r="DNV1" s="43"/>
      <c r="DNW1" s="43"/>
      <c r="DNX1" s="43"/>
      <c r="DNY1" s="43"/>
      <c r="DNZ1" s="43"/>
      <c r="DOA1" s="43"/>
      <c r="DOB1" s="43"/>
      <c r="DOC1" s="43"/>
      <c r="DOD1" s="43"/>
      <c r="DOE1" s="43"/>
      <c r="DOF1" s="43"/>
      <c r="DOG1" s="43"/>
      <c r="DOH1" s="43"/>
      <c r="DOI1" s="43"/>
      <c r="DOJ1" s="43"/>
      <c r="DOK1" s="43"/>
      <c r="DOL1" s="43"/>
      <c r="DOM1" s="43"/>
      <c r="DON1" s="43"/>
      <c r="DOO1" s="43"/>
      <c r="DOP1" s="43"/>
      <c r="DOQ1" s="43"/>
      <c r="DOR1" s="43"/>
      <c r="DOS1" s="43"/>
      <c r="DOT1" s="43"/>
      <c r="DOU1" s="43"/>
      <c r="DOV1" s="43"/>
      <c r="DOW1" s="43"/>
      <c r="DOX1" s="43"/>
      <c r="DOY1" s="43"/>
      <c r="DOZ1" s="43"/>
      <c r="DPA1" s="43"/>
      <c r="DPB1" s="43"/>
      <c r="DPC1" s="43"/>
      <c r="DPD1" s="43"/>
      <c r="DPE1" s="43"/>
      <c r="DPF1" s="43"/>
      <c r="DPG1" s="43"/>
      <c r="DPH1" s="43"/>
      <c r="DPI1" s="43"/>
      <c r="DPJ1" s="43"/>
      <c r="DPK1" s="43"/>
      <c r="DPL1" s="43"/>
      <c r="DPM1" s="43"/>
      <c r="DPN1" s="43"/>
      <c r="DPO1" s="43"/>
      <c r="DPP1" s="43"/>
      <c r="DPQ1" s="43"/>
      <c r="DPR1" s="43"/>
      <c r="DPS1" s="43"/>
      <c r="DPT1" s="43"/>
      <c r="DPU1" s="43"/>
      <c r="DPV1" s="43"/>
      <c r="DPW1" s="43"/>
      <c r="DPX1" s="43"/>
      <c r="DPY1" s="43"/>
      <c r="DPZ1" s="43"/>
      <c r="DQA1" s="43"/>
      <c r="DQB1" s="43"/>
      <c r="DQC1" s="43"/>
      <c r="DQD1" s="43"/>
      <c r="DQE1" s="43"/>
      <c r="DQF1" s="43"/>
      <c r="DQG1" s="43"/>
      <c r="DQH1" s="43"/>
      <c r="DQI1" s="43"/>
      <c r="DQJ1" s="43"/>
      <c r="DQK1" s="43"/>
      <c r="DQL1" s="43"/>
      <c r="DQM1" s="43"/>
      <c r="DQN1" s="43"/>
      <c r="DQO1" s="43"/>
      <c r="DQP1" s="43"/>
      <c r="DQQ1" s="43"/>
      <c r="DQR1" s="43"/>
      <c r="DQS1" s="43"/>
      <c r="DQT1" s="43"/>
      <c r="DQU1" s="43"/>
      <c r="DQV1" s="43"/>
      <c r="DQW1" s="43"/>
      <c r="DQX1" s="43"/>
      <c r="DQY1" s="43"/>
      <c r="DQZ1" s="43"/>
      <c r="DRA1" s="43"/>
      <c r="DRB1" s="43"/>
      <c r="DRC1" s="43"/>
      <c r="DRD1" s="43"/>
      <c r="DRE1" s="43"/>
      <c r="DRF1" s="43"/>
      <c r="DRG1" s="43"/>
      <c r="DRH1" s="43"/>
      <c r="DRI1" s="43"/>
      <c r="DRJ1" s="43"/>
      <c r="DRK1" s="43"/>
      <c r="DRL1" s="43"/>
      <c r="DRM1" s="43"/>
      <c r="DRN1" s="43"/>
      <c r="DRO1" s="43"/>
      <c r="DRP1" s="43"/>
      <c r="DRQ1" s="43"/>
      <c r="DRR1" s="43"/>
      <c r="DRS1" s="43"/>
      <c r="DRT1" s="43"/>
      <c r="DRU1" s="43"/>
      <c r="DRV1" s="43"/>
      <c r="DRW1" s="43"/>
      <c r="DRX1" s="43"/>
      <c r="DRY1" s="43"/>
      <c r="DRZ1" s="43"/>
      <c r="DSA1" s="43"/>
      <c r="DSB1" s="43"/>
      <c r="DSC1" s="43"/>
      <c r="DSD1" s="43"/>
      <c r="DSE1" s="43"/>
      <c r="DSF1" s="43"/>
      <c r="DSG1" s="43"/>
      <c r="DSH1" s="43"/>
      <c r="DSI1" s="43"/>
      <c r="DSJ1" s="43"/>
      <c r="DSK1" s="43"/>
      <c r="DSL1" s="43"/>
      <c r="DSM1" s="43"/>
      <c r="DSN1" s="43"/>
      <c r="DSO1" s="43"/>
      <c r="DSP1" s="43"/>
      <c r="DSQ1" s="43"/>
      <c r="DSR1" s="43"/>
      <c r="DSS1" s="43"/>
      <c r="DST1" s="43"/>
      <c r="DSU1" s="43"/>
      <c r="DSV1" s="43"/>
      <c r="DSW1" s="43"/>
      <c r="DSX1" s="43"/>
      <c r="DSY1" s="43"/>
      <c r="DSZ1" s="43"/>
      <c r="DTA1" s="43"/>
      <c r="DTB1" s="43"/>
      <c r="DTC1" s="43"/>
      <c r="DTD1" s="43"/>
      <c r="DTE1" s="43"/>
      <c r="DTF1" s="43"/>
      <c r="DTG1" s="43"/>
      <c r="DTH1" s="43"/>
      <c r="DTI1" s="43"/>
      <c r="DTJ1" s="43"/>
      <c r="DTK1" s="43"/>
      <c r="DTL1" s="43"/>
      <c r="DTM1" s="43"/>
      <c r="DTN1" s="43"/>
      <c r="DTO1" s="43"/>
      <c r="DTP1" s="43"/>
      <c r="DTQ1" s="43"/>
      <c r="DTR1" s="43"/>
      <c r="DTS1" s="43"/>
      <c r="DTT1" s="43"/>
      <c r="DTU1" s="43"/>
      <c r="DTV1" s="43"/>
      <c r="DTW1" s="43"/>
      <c r="DTX1" s="43"/>
      <c r="DTY1" s="43"/>
      <c r="DTZ1" s="43"/>
      <c r="DUA1" s="43"/>
      <c r="DUB1" s="43"/>
      <c r="DUC1" s="43"/>
      <c r="DUD1" s="43"/>
      <c r="DUE1" s="43"/>
      <c r="DUF1" s="43"/>
      <c r="DUG1" s="43"/>
      <c r="DUH1" s="43"/>
      <c r="DUI1" s="43"/>
      <c r="DUJ1" s="43"/>
      <c r="DUK1" s="43"/>
      <c r="DUL1" s="43"/>
      <c r="DUM1" s="43"/>
      <c r="DUN1" s="43"/>
      <c r="DUO1" s="43"/>
      <c r="DUP1" s="43"/>
      <c r="DUQ1" s="43"/>
      <c r="DUR1" s="43"/>
      <c r="DUS1" s="43"/>
      <c r="DUT1" s="43"/>
      <c r="DUU1" s="43"/>
      <c r="DUV1" s="43"/>
      <c r="DUW1" s="43"/>
      <c r="DUX1" s="43"/>
      <c r="DUY1" s="43"/>
      <c r="DUZ1" s="43"/>
      <c r="DVA1" s="43"/>
      <c r="DVB1" s="43"/>
      <c r="DVC1" s="43"/>
      <c r="DVD1" s="43"/>
      <c r="DVE1" s="43"/>
      <c r="DVF1" s="43"/>
      <c r="DVG1" s="43"/>
      <c r="DVH1" s="43"/>
      <c r="DVI1" s="43"/>
      <c r="DVJ1" s="43"/>
      <c r="DVK1" s="43"/>
      <c r="DVL1" s="43"/>
      <c r="DVM1" s="43"/>
      <c r="DVN1" s="43"/>
      <c r="DVO1" s="43"/>
      <c r="DVP1" s="43"/>
      <c r="DVQ1" s="43"/>
      <c r="DVR1" s="43"/>
      <c r="DVS1" s="43"/>
      <c r="DVT1" s="43"/>
      <c r="DVU1" s="43"/>
      <c r="DVV1" s="43"/>
      <c r="DVW1" s="43"/>
      <c r="DVX1" s="43"/>
      <c r="DVY1" s="43"/>
      <c r="DVZ1" s="43"/>
      <c r="DWA1" s="43"/>
      <c r="DWB1" s="43"/>
      <c r="DWC1" s="43"/>
      <c r="DWD1" s="43"/>
      <c r="DWE1" s="43"/>
      <c r="DWF1" s="43"/>
      <c r="DWG1" s="43"/>
      <c r="DWH1" s="43"/>
      <c r="DWI1" s="43"/>
      <c r="DWJ1" s="43"/>
      <c r="DWK1" s="43"/>
      <c r="DWL1" s="43"/>
      <c r="DWM1" s="43"/>
      <c r="DWN1" s="43"/>
      <c r="DWO1" s="43"/>
      <c r="DWP1" s="43"/>
      <c r="DWQ1" s="43"/>
      <c r="DWR1" s="43"/>
      <c r="DWS1" s="43"/>
      <c r="DWT1" s="43"/>
      <c r="DWU1" s="43"/>
      <c r="DWV1" s="43"/>
      <c r="DWW1" s="43"/>
      <c r="DWX1" s="43"/>
      <c r="DWY1" s="43"/>
      <c r="DWZ1" s="43"/>
      <c r="DXA1" s="43"/>
      <c r="DXB1" s="43"/>
      <c r="DXC1" s="43"/>
      <c r="DXD1" s="43"/>
      <c r="DXE1" s="43"/>
      <c r="DXF1" s="43"/>
      <c r="DXG1" s="43"/>
      <c r="DXH1" s="43"/>
      <c r="DXI1" s="43"/>
      <c r="DXJ1" s="43"/>
      <c r="DXK1" s="43"/>
      <c r="DXL1" s="43"/>
      <c r="DXM1" s="43"/>
      <c r="DXN1" s="43"/>
      <c r="DXO1" s="43"/>
      <c r="DXP1" s="43"/>
      <c r="DXQ1" s="43"/>
      <c r="DXR1" s="43"/>
      <c r="DXS1" s="43"/>
      <c r="DXT1" s="43"/>
      <c r="DXU1" s="43"/>
      <c r="DXV1" s="43"/>
      <c r="DXW1" s="43"/>
      <c r="DXX1" s="43"/>
      <c r="DXY1" s="43"/>
      <c r="DXZ1" s="43"/>
      <c r="DYA1" s="43"/>
      <c r="DYB1" s="43"/>
      <c r="DYC1" s="43"/>
      <c r="DYD1" s="43"/>
      <c r="DYE1" s="43"/>
      <c r="DYF1" s="43"/>
      <c r="DYG1" s="43"/>
      <c r="DYH1" s="43"/>
      <c r="DYI1" s="43"/>
      <c r="DYJ1" s="43"/>
      <c r="DYK1" s="43"/>
      <c r="DYL1" s="43"/>
      <c r="DYM1" s="43"/>
      <c r="DYN1" s="43"/>
      <c r="DYO1" s="43"/>
      <c r="DYP1" s="43"/>
      <c r="DYQ1" s="43"/>
      <c r="DYR1" s="43"/>
      <c r="DYS1" s="43"/>
      <c r="DYT1" s="43"/>
      <c r="DYU1" s="43"/>
      <c r="DYV1" s="43"/>
      <c r="DYW1" s="43"/>
      <c r="DYX1" s="43"/>
      <c r="DYY1" s="43"/>
      <c r="DYZ1" s="43"/>
      <c r="DZA1" s="43"/>
      <c r="DZB1" s="43"/>
      <c r="DZC1" s="43"/>
      <c r="DZD1" s="43"/>
      <c r="DZE1" s="43"/>
      <c r="DZF1" s="43"/>
      <c r="DZG1" s="43"/>
      <c r="DZH1" s="43"/>
      <c r="DZI1" s="43"/>
      <c r="DZJ1" s="43"/>
      <c r="DZK1" s="43"/>
      <c r="DZL1" s="43"/>
      <c r="DZM1" s="43"/>
      <c r="DZN1" s="43"/>
      <c r="DZO1" s="43"/>
      <c r="DZP1" s="43"/>
      <c r="DZQ1" s="43"/>
      <c r="DZR1" s="43"/>
      <c r="DZS1" s="43"/>
      <c r="DZT1" s="43"/>
      <c r="DZU1" s="43"/>
      <c r="DZV1" s="43"/>
      <c r="DZW1" s="43"/>
      <c r="DZX1" s="43"/>
      <c r="DZY1" s="43"/>
      <c r="DZZ1" s="43"/>
      <c r="EAA1" s="43"/>
      <c r="EAB1" s="43"/>
      <c r="EAC1" s="43"/>
      <c r="EAD1" s="43"/>
      <c r="EAE1" s="43"/>
      <c r="EAF1" s="43"/>
      <c r="EAG1" s="43"/>
      <c r="EAH1" s="43"/>
      <c r="EAI1" s="43"/>
      <c r="EAJ1" s="43"/>
      <c r="EAK1" s="43"/>
      <c r="EAL1" s="43"/>
      <c r="EAM1" s="43"/>
      <c r="EAN1" s="43"/>
      <c r="EAO1" s="43"/>
      <c r="EAP1" s="43"/>
      <c r="EAQ1" s="43"/>
      <c r="EAR1" s="43"/>
      <c r="EAS1" s="43"/>
      <c r="EAT1" s="43"/>
      <c r="EAU1" s="43"/>
      <c r="EAV1" s="43"/>
      <c r="EAW1" s="43"/>
      <c r="EAX1" s="43"/>
      <c r="EAY1" s="43"/>
      <c r="EAZ1" s="43"/>
      <c r="EBA1" s="43"/>
      <c r="EBB1" s="43"/>
      <c r="EBC1" s="43"/>
      <c r="EBD1" s="43"/>
      <c r="EBE1" s="43"/>
      <c r="EBF1" s="43"/>
      <c r="EBG1" s="43"/>
      <c r="EBH1" s="43"/>
      <c r="EBI1" s="43"/>
      <c r="EBJ1" s="43"/>
      <c r="EBK1" s="43"/>
      <c r="EBL1" s="43"/>
      <c r="EBM1" s="43"/>
      <c r="EBN1" s="43"/>
      <c r="EBO1" s="43"/>
      <c r="EBP1" s="43"/>
      <c r="EBQ1" s="43"/>
      <c r="EBR1" s="43"/>
      <c r="EBS1" s="43"/>
      <c r="EBT1" s="43"/>
      <c r="EBU1" s="43"/>
      <c r="EBV1" s="43"/>
      <c r="EBW1" s="43"/>
      <c r="EBX1" s="43"/>
      <c r="EBY1" s="43"/>
      <c r="EBZ1" s="43"/>
      <c r="ECA1" s="43"/>
      <c r="ECB1" s="43"/>
      <c r="ECC1" s="43"/>
      <c r="ECD1" s="43"/>
      <c r="ECE1" s="43"/>
      <c r="ECF1" s="43"/>
      <c r="ECG1" s="43"/>
      <c r="ECH1" s="43"/>
      <c r="ECI1" s="43"/>
      <c r="ECJ1" s="43"/>
      <c r="ECK1" s="43"/>
      <c r="ECL1" s="43"/>
      <c r="ECM1" s="43"/>
      <c r="ECN1" s="43"/>
      <c r="ECO1" s="43"/>
      <c r="ECP1" s="43"/>
      <c r="ECQ1" s="43"/>
      <c r="ECR1" s="43"/>
      <c r="ECS1" s="43"/>
      <c r="ECT1" s="43"/>
      <c r="ECU1" s="43"/>
      <c r="ECV1" s="43"/>
      <c r="ECW1" s="43"/>
      <c r="ECX1" s="43"/>
      <c r="ECY1" s="43"/>
      <c r="ECZ1" s="43"/>
      <c r="EDA1" s="43"/>
      <c r="EDB1" s="43"/>
      <c r="EDC1" s="43"/>
      <c r="EDD1" s="43"/>
      <c r="EDE1" s="43"/>
      <c r="EDF1" s="43"/>
      <c r="EDG1" s="43"/>
      <c r="EDH1" s="43"/>
      <c r="EDI1" s="43"/>
      <c r="EDJ1" s="43"/>
      <c r="EDK1" s="43"/>
      <c r="EDL1" s="43"/>
      <c r="EDM1" s="43"/>
      <c r="EDN1" s="43"/>
      <c r="EDO1" s="43"/>
      <c r="EDP1" s="43"/>
      <c r="EDQ1" s="43"/>
      <c r="EDR1" s="43"/>
      <c r="EDS1" s="43"/>
      <c r="EDT1" s="43"/>
      <c r="EDU1" s="43"/>
      <c r="EDV1" s="43"/>
      <c r="EDW1" s="43"/>
      <c r="EDX1" s="43"/>
      <c r="EDY1" s="43"/>
      <c r="EDZ1" s="43"/>
      <c r="EEA1" s="43"/>
      <c r="EEB1" s="43"/>
      <c r="EEC1" s="43"/>
      <c r="EED1" s="43"/>
      <c r="EEE1" s="43"/>
      <c r="EEF1" s="43"/>
      <c r="EEG1" s="43"/>
      <c r="EEH1" s="43"/>
      <c r="EEI1" s="43"/>
      <c r="EEJ1" s="43"/>
      <c r="EEK1" s="43"/>
      <c r="EEL1" s="43"/>
      <c r="EEM1" s="43"/>
      <c r="EEN1" s="43"/>
      <c r="EEO1" s="43"/>
      <c r="EEP1" s="43"/>
      <c r="EEQ1" s="43"/>
      <c r="EER1" s="43"/>
      <c r="EES1" s="43"/>
      <c r="EET1" s="43"/>
      <c r="EEU1" s="43"/>
      <c r="EEV1" s="43"/>
      <c r="EEW1" s="43"/>
      <c r="EEX1" s="43"/>
      <c r="EEY1" s="43"/>
      <c r="EEZ1" s="43"/>
      <c r="EFA1" s="43"/>
      <c r="EFB1" s="43"/>
      <c r="EFC1" s="43"/>
      <c r="EFD1" s="43"/>
      <c r="EFE1" s="43"/>
      <c r="EFF1" s="43"/>
      <c r="EFG1" s="43"/>
      <c r="EFH1" s="43"/>
      <c r="EFI1" s="43"/>
      <c r="EFJ1" s="43"/>
      <c r="EFK1" s="43"/>
      <c r="EFL1" s="43"/>
      <c r="EFM1" s="43"/>
      <c r="EFN1" s="43"/>
      <c r="EFO1" s="43"/>
      <c r="EFP1" s="43"/>
      <c r="EFQ1" s="43"/>
      <c r="EFR1" s="43"/>
      <c r="EFS1" s="43"/>
      <c r="EFT1" s="43"/>
      <c r="EFU1" s="43"/>
      <c r="EFV1" s="43"/>
      <c r="EFW1" s="43"/>
      <c r="EFX1" s="43"/>
      <c r="EFY1" s="43"/>
      <c r="EFZ1" s="43"/>
      <c r="EGA1" s="43"/>
      <c r="EGB1" s="43"/>
      <c r="EGC1" s="43"/>
      <c r="EGD1" s="43"/>
      <c r="EGE1" s="43"/>
      <c r="EGF1" s="43"/>
      <c r="EGG1" s="43"/>
      <c r="EGH1" s="43"/>
      <c r="EGI1" s="43"/>
      <c r="EGJ1" s="43"/>
      <c r="EGK1" s="43"/>
      <c r="EGL1" s="43"/>
      <c r="EGM1" s="43"/>
      <c r="EGN1" s="43"/>
      <c r="EGO1" s="43"/>
      <c r="EGP1" s="43"/>
      <c r="EGQ1" s="43"/>
      <c r="EGR1" s="43"/>
      <c r="EGS1" s="43"/>
      <c r="EGT1" s="43"/>
      <c r="EGU1" s="43"/>
      <c r="EGV1" s="43"/>
      <c r="EGW1" s="43"/>
      <c r="EGX1" s="43"/>
      <c r="EGY1" s="43"/>
      <c r="EGZ1" s="43"/>
      <c r="EHA1" s="43"/>
      <c r="EHB1" s="43"/>
      <c r="EHC1" s="43"/>
      <c r="EHD1" s="43"/>
      <c r="EHE1" s="43"/>
      <c r="EHF1" s="43"/>
      <c r="EHG1" s="43"/>
      <c r="EHH1" s="43"/>
      <c r="EHI1" s="43"/>
      <c r="EHJ1" s="43"/>
      <c r="EHK1" s="43"/>
      <c r="EHL1" s="43"/>
      <c r="EHM1" s="43"/>
      <c r="EHN1" s="43"/>
      <c r="EHO1" s="43"/>
      <c r="EHP1" s="43"/>
      <c r="EHQ1" s="43"/>
      <c r="EHR1" s="43"/>
      <c r="EHS1" s="43"/>
      <c r="EHT1" s="43"/>
      <c r="EHU1" s="43"/>
      <c r="EHV1" s="43"/>
      <c r="EHW1" s="43"/>
      <c r="EHX1" s="43"/>
      <c r="EHY1" s="43"/>
      <c r="EHZ1" s="43"/>
      <c r="EIA1" s="43"/>
      <c r="EIB1" s="43"/>
      <c r="EIC1" s="43"/>
      <c r="EID1" s="43"/>
      <c r="EIE1" s="43"/>
      <c r="EIF1" s="43"/>
      <c r="EIG1" s="43"/>
      <c r="EIH1" s="43"/>
      <c r="EII1" s="43"/>
      <c r="EIJ1" s="43"/>
      <c r="EIK1" s="43"/>
      <c r="EIL1" s="43"/>
      <c r="EIM1" s="43"/>
      <c r="EIN1" s="43"/>
      <c r="EIO1" s="43"/>
      <c r="EIP1" s="43"/>
      <c r="EIQ1" s="43"/>
      <c r="EIR1" s="43"/>
      <c r="EIS1" s="43"/>
      <c r="EIT1" s="43"/>
      <c r="EIU1" s="43"/>
      <c r="EIV1" s="43"/>
      <c r="EIW1" s="43"/>
      <c r="EIX1" s="43"/>
      <c r="EIY1" s="43"/>
      <c r="EIZ1" s="43"/>
      <c r="EJA1" s="43"/>
      <c r="EJB1" s="43"/>
      <c r="EJC1" s="43"/>
      <c r="EJD1" s="43"/>
      <c r="EJE1" s="43"/>
      <c r="EJF1" s="43"/>
      <c r="EJG1" s="43"/>
      <c r="EJH1" s="43"/>
      <c r="EJI1" s="43"/>
      <c r="EJJ1" s="43"/>
      <c r="EJK1" s="43"/>
      <c r="EJL1" s="43"/>
      <c r="EJM1" s="43"/>
      <c r="EJN1" s="43"/>
      <c r="EJO1" s="43"/>
      <c r="EJP1" s="43"/>
      <c r="EJQ1" s="43"/>
      <c r="EJR1" s="43"/>
      <c r="EJS1" s="43"/>
      <c r="EJT1" s="43"/>
      <c r="EJU1" s="43"/>
      <c r="EJV1" s="43"/>
      <c r="EJW1" s="43"/>
      <c r="EJX1" s="43"/>
      <c r="EJY1" s="43"/>
      <c r="EJZ1" s="43"/>
      <c r="EKA1" s="43"/>
      <c r="EKB1" s="43"/>
      <c r="EKC1" s="43"/>
      <c r="EKD1" s="43"/>
      <c r="EKE1" s="43"/>
      <c r="EKF1" s="43"/>
      <c r="EKG1" s="43"/>
      <c r="EKH1" s="43"/>
      <c r="EKI1" s="43"/>
      <c r="EKJ1" s="43"/>
      <c r="EKK1" s="43"/>
      <c r="EKL1" s="43"/>
      <c r="EKM1" s="43"/>
      <c r="EKN1" s="43"/>
      <c r="EKO1" s="43"/>
      <c r="EKP1" s="43"/>
      <c r="EKQ1" s="43"/>
      <c r="EKR1" s="43"/>
      <c r="EKS1" s="43"/>
      <c r="EKT1" s="43"/>
      <c r="EKU1" s="43"/>
      <c r="EKV1" s="43"/>
      <c r="EKW1" s="43"/>
      <c r="EKX1" s="43"/>
      <c r="EKY1" s="43"/>
      <c r="EKZ1" s="43"/>
      <c r="ELA1" s="43"/>
      <c r="ELB1" s="43"/>
      <c r="ELC1" s="43"/>
      <c r="ELD1" s="43"/>
      <c r="ELE1" s="43"/>
      <c r="ELF1" s="43"/>
      <c r="ELG1" s="43"/>
      <c r="ELH1" s="43"/>
      <c r="ELI1" s="43"/>
      <c r="ELJ1" s="43"/>
      <c r="ELK1" s="43"/>
      <c r="ELL1" s="43"/>
      <c r="ELM1" s="43"/>
      <c r="ELN1" s="43"/>
      <c r="ELO1" s="43"/>
      <c r="ELP1" s="43"/>
      <c r="ELQ1" s="43"/>
      <c r="ELR1" s="43"/>
      <c r="ELS1" s="43"/>
      <c r="ELT1" s="43"/>
      <c r="ELU1" s="43"/>
      <c r="ELV1" s="43"/>
      <c r="ELW1" s="43"/>
      <c r="ELX1" s="43"/>
      <c r="ELY1" s="43"/>
      <c r="ELZ1" s="43"/>
      <c r="EMA1" s="43"/>
      <c r="EMB1" s="43"/>
      <c r="EMC1" s="43"/>
      <c r="EMD1" s="43"/>
      <c r="EME1" s="43"/>
      <c r="EMF1" s="43"/>
      <c r="EMG1" s="43"/>
      <c r="EMH1" s="43"/>
      <c r="EMI1" s="43"/>
      <c r="EMJ1" s="43"/>
      <c r="EMK1" s="43"/>
      <c r="EML1" s="43"/>
      <c r="EMM1" s="43"/>
      <c r="EMN1" s="43"/>
      <c r="EMO1" s="43"/>
      <c r="EMP1" s="43"/>
      <c r="EMQ1" s="43"/>
      <c r="EMR1" s="43"/>
      <c r="EMS1" s="43"/>
      <c r="EMT1" s="43"/>
      <c r="EMU1" s="43"/>
      <c r="EMV1" s="43"/>
      <c r="EMW1" s="43"/>
      <c r="EMX1" s="43"/>
      <c r="EMY1" s="43"/>
      <c r="EMZ1" s="43"/>
      <c r="ENA1" s="43"/>
      <c r="ENB1" s="43"/>
      <c r="ENC1" s="43"/>
      <c r="END1" s="43"/>
      <c r="ENE1" s="43"/>
      <c r="ENF1" s="43"/>
      <c r="ENG1" s="43"/>
      <c r="ENH1" s="43"/>
      <c r="ENI1" s="43"/>
      <c r="ENJ1" s="43"/>
      <c r="ENK1" s="43"/>
      <c r="ENL1" s="43"/>
      <c r="ENM1" s="43"/>
      <c r="ENN1" s="43"/>
      <c r="ENO1" s="43"/>
      <c r="ENP1" s="43"/>
      <c r="ENQ1" s="43"/>
      <c r="ENR1" s="43"/>
      <c r="ENS1" s="43"/>
      <c r="ENT1" s="43"/>
      <c r="ENU1" s="43"/>
      <c r="ENV1" s="43"/>
      <c r="ENW1" s="43"/>
      <c r="ENX1" s="43"/>
      <c r="ENY1" s="43"/>
      <c r="ENZ1" s="43"/>
      <c r="EOA1" s="43"/>
      <c r="EOB1" s="43"/>
      <c r="EOC1" s="43"/>
      <c r="EOD1" s="43"/>
      <c r="EOE1" s="43"/>
      <c r="EOF1" s="43"/>
      <c r="EOG1" s="43"/>
      <c r="EOH1" s="43"/>
      <c r="EOI1" s="43"/>
      <c r="EOJ1" s="43"/>
      <c r="EOK1" s="43"/>
      <c r="EOL1" s="43"/>
      <c r="EOM1" s="43"/>
      <c r="EON1" s="43"/>
      <c r="EOO1" s="43"/>
      <c r="EOP1" s="43"/>
      <c r="EOQ1" s="43"/>
      <c r="EOR1" s="43"/>
      <c r="EOS1" s="43"/>
      <c r="EOT1" s="43"/>
      <c r="EOU1" s="43"/>
      <c r="EOV1" s="43"/>
      <c r="EOW1" s="43"/>
      <c r="EOX1" s="43"/>
      <c r="EOY1" s="43"/>
      <c r="EOZ1" s="43"/>
      <c r="EPA1" s="43"/>
      <c r="EPB1" s="43"/>
      <c r="EPC1" s="43"/>
      <c r="EPD1" s="43"/>
      <c r="EPE1" s="43"/>
      <c r="EPF1" s="43"/>
      <c r="EPG1" s="43"/>
      <c r="EPH1" s="43"/>
      <c r="EPI1" s="43"/>
      <c r="EPJ1" s="43"/>
      <c r="EPK1" s="43"/>
      <c r="EPL1" s="43"/>
      <c r="EPM1" s="43"/>
      <c r="EPN1" s="43"/>
      <c r="EPO1" s="43"/>
      <c r="EPP1" s="43"/>
      <c r="EPQ1" s="43"/>
      <c r="EPR1" s="43"/>
      <c r="EPS1" s="43"/>
      <c r="EPT1" s="43"/>
      <c r="EPU1" s="43"/>
      <c r="EPV1" s="43"/>
      <c r="EPW1" s="43"/>
      <c r="EPX1" s="43"/>
      <c r="EPY1" s="43"/>
      <c r="EPZ1" s="43"/>
      <c r="EQA1" s="43"/>
      <c r="EQB1" s="43"/>
      <c r="EQC1" s="43"/>
      <c r="EQD1" s="43"/>
      <c r="EQE1" s="43"/>
      <c r="EQF1" s="43"/>
      <c r="EQG1" s="43"/>
      <c r="EQH1" s="43"/>
      <c r="EQI1" s="43"/>
      <c r="EQJ1" s="43"/>
      <c r="EQK1" s="43"/>
      <c r="EQL1" s="43"/>
      <c r="EQM1" s="43"/>
      <c r="EQN1" s="43"/>
      <c r="EQO1" s="43"/>
      <c r="EQP1" s="43"/>
      <c r="EQQ1" s="43"/>
      <c r="EQR1" s="43"/>
      <c r="EQS1" s="43"/>
      <c r="EQT1" s="43"/>
      <c r="EQU1" s="43"/>
      <c r="EQV1" s="43"/>
      <c r="EQW1" s="43"/>
      <c r="EQX1" s="43"/>
      <c r="EQY1" s="43"/>
      <c r="EQZ1" s="43"/>
      <c r="ERA1" s="43"/>
      <c r="ERB1" s="43"/>
      <c r="ERC1" s="43"/>
      <c r="ERD1" s="43"/>
      <c r="ERE1" s="43"/>
      <c r="ERF1" s="43"/>
      <c r="ERG1" s="43"/>
      <c r="ERH1" s="43"/>
      <c r="ERI1" s="43"/>
      <c r="ERJ1" s="43"/>
      <c r="ERK1" s="43"/>
      <c r="ERL1" s="43"/>
      <c r="ERM1" s="43"/>
      <c r="ERN1" s="43"/>
      <c r="ERO1" s="43"/>
      <c r="ERP1" s="43"/>
      <c r="ERQ1" s="43"/>
      <c r="ERR1" s="43"/>
      <c r="ERS1" s="43"/>
      <c r="ERT1" s="43"/>
      <c r="ERU1" s="43"/>
      <c r="ERV1" s="43"/>
      <c r="ERW1" s="43"/>
      <c r="ERX1" s="43"/>
      <c r="ERY1" s="43"/>
      <c r="ERZ1" s="43"/>
      <c r="ESA1" s="43"/>
      <c r="ESB1" s="43"/>
      <c r="ESC1" s="43"/>
      <c r="ESD1" s="43"/>
      <c r="ESE1" s="43"/>
      <c r="ESF1" s="43"/>
      <c r="ESG1" s="43"/>
      <c r="ESH1" s="43"/>
      <c r="ESI1" s="43"/>
      <c r="ESJ1" s="43"/>
      <c r="ESK1" s="43"/>
      <c r="ESL1" s="43"/>
      <c r="ESM1" s="43"/>
      <c r="ESN1" s="43"/>
      <c r="ESO1" s="43"/>
      <c r="ESP1" s="43"/>
      <c r="ESQ1" s="43"/>
      <c r="ESR1" s="43"/>
      <c r="ESS1" s="43"/>
      <c r="EST1" s="43"/>
      <c r="ESU1" s="43"/>
      <c r="ESV1" s="43"/>
      <c r="ESW1" s="43"/>
      <c r="ESX1" s="43"/>
      <c r="ESY1" s="43"/>
      <c r="ESZ1" s="43"/>
      <c r="ETA1" s="43"/>
      <c r="ETB1" s="43"/>
      <c r="ETC1" s="43"/>
      <c r="ETD1" s="43"/>
      <c r="ETE1" s="43"/>
      <c r="ETF1" s="43"/>
      <c r="ETG1" s="43"/>
      <c r="ETH1" s="43"/>
      <c r="ETI1" s="43"/>
      <c r="ETJ1" s="43"/>
      <c r="ETK1" s="43"/>
      <c r="ETL1" s="43"/>
      <c r="ETM1" s="43"/>
      <c r="ETN1" s="43"/>
      <c r="ETO1" s="43"/>
      <c r="ETP1" s="43"/>
      <c r="ETQ1" s="43"/>
      <c r="ETR1" s="43"/>
      <c r="ETS1" s="43"/>
      <c r="ETT1" s="43"/>
      <c r="ETU1" s="43"/>
      <c r="ETV1" s="43"/>
      <c r="ETW1" s="43"/>
      <c r="ETX1" s="43"/>
      <c r="ETY1" s="43"/>
      <c r="ETZ1" s="43"/>
      <c r="EUA1" s="43"/>
      <c r="EUB1" s="43"/>
      <c r="EUC1" s="43"/>
      <c r="EUD1" s="43"/>
      <c r="EUE1" s="43"/>
      <c r="EUF1" s="43"/>
      <c r="EUG1" s="43"/>
      <c r="EUH1" s="43"/>
      <c r="EUI1" s="43"/>
      <c r="EUJ1" s="43"/>
      <c r="EUK1" s="43"/>
      <c r="EUL1" s="43"/>
      <c r="EUM1" s="43"/>
      <c r="EUN1" s="43"/>
      <c r="EUO1" s="43"/>
      <c r="EUP1" s="43"/>
      <c r="EUQ1" s="43"/>
      <c r="EUR1" s="43"/>
      <c r="EUS1" s="43"/>
      <c r="EUT1" s="43"/>
      <c r="EUU1" s="43"/>
      <c r="EUV1" s="43"/>
      <c r="EUW1" s="43"/>
      <c r="EUX1" s="43"/>
      <c r="EUY1" s="43"/>
      <c r="EUZ1" s="43"/>
      <c r="EVA1" s="43"/>
      <c r="EVB1" s="43"/>
      <c r="EVC1" s="43"/>
      <c r="EVD1" s="43"/>
      <c r="EVE1" s="43"/>
      <c r="EVF1" s="43"/>
      <c r="EVG1" s="43"/>
      <c r="EVH1" s="43"/>
      <c r="EVI1" s="43"/>
      <c r="EVJ1" s="43"/>
      <c r="EVK1" s="43"/>
      <c r="EVL1" s="43"/>
      <c r="EVM1" s="43"/>
      <c r="EVN1" s="43"/>
      <c r="EVO1" s="43"/>
      <c r="EVP1" s="43"/>
      <c r="EVQ1" s="43"/>
      <c r="EVR1" s="43"/>
      <c r="EVS1" s="43"/>
      <c r="EVT1" s="43"/>
      <c r="EVU1" s="43"/>
      <c r="EVV1" s="43"/>
      <c r="EVW1" s="43"/>
      <c r="EVX1" s="43"/>
      <c r="EVY1" s="43"/>
      <c r="EVZ1" s="43"/>
      <c r="EWA1" s="43"/>
      <c r="EWB1" s="43"/>
      <c r="EWC1" s="43"/>
      <c r="EWD1" s="43"/>
      <c r="EWE1" s="43"/>
      <c r="EWF1" s="43"/>
      <c r="EWG1" s="43"/>
      <c r="EWH1" s="43"/>
      <c r="EWI1" s="43"/>
      <c r="EWJ1" s="43"/>
      <c r="EWK1" s="43"/>
      <c r="EWL1" s="43"/>
      <c r="EWM1" s="43"/>
      <c r="EWN1" s="43"/>
      <c r="EWO1" s="43"/>
      <c r="EWP1" s="43"/>
      <c r="EWQ1" s="43"/>
      <c r="EWR1" s="43"/>
      <c r="EWS1" s="43"/>
      <c r="EWT1" s="43"/>
      <c r="EWU1" s="43"/>
      <c r="EWV1" s="43"/>
      <c r="EWW1" s="43"/>
      <c r="EWX1" s="43"/>
      <c r="EWY1" s="43"/>
      <c r="EWZ1" s="43"/>
      <c r="EXA1" s="43"/>
      <c r="EXB1" s="43"/>
      <c r="EXC1" s="43"/>
      <c r="EXD1" s="43"/>
      <c r="EXE1" s="43"/>
      <c r="EXF1" s="43"/>
      <c r="EXG1" s="43"/>
      <c r="EXH1" s="43"/>
      <c r="EXI1" s="43"/>
      <c r="EXJ1" s="43"/>
      <c r="EXK1" s="43"/>
      <c r="EXL1" s="43"/>
      <c r="EXM1" s="43"/>
      <c r="EXN1" s="43"/>
      <c r="EXO1" s="43"/>
      <c r="EXP1" s="43"/>
      <c r="EXQ1" s="43"/>
      <c r="EXR1" s="43"/>
      <c r="EXS1" s="43"/>
      <c r="EXT1" s="43"/>
      <c r="EXU1" s="43"/>
      <c r="EXV1" s="43"/>
      <c r="EXW1" s="43"/>
      <c r="EXX1" s="43"/>
      <c r="EXY1" s="43"/>
      <c r="EXZ1" s="43"/>
      <c r="EYA1" s="43"/>
      <c r="EYB1" s="43"/>
      <c r="EYC1" s="43"/>
      <c r="EYD1" s="43"/>
      <c r="EYE1" s="43"/>
      <c r="EYF1" s="43"/>
      <c r="EYG1" s="43"/>
      <c r="EYH1" s="43"/>
      <c r="EYI1" s="43"/>
      <c r="EYJ1" s="43"/>
      <c r="EYK1" s="43"/>
      <c r="EYL1" s="43"/>
      <c r="EYM1" s="43"/>
      <c r="EYN1" s="43"/>
      <c r="EYO1" s="43"/>
      <c r="EYP1" s="43"/>
      <c r="EYQ1" s="43"/>
      <c r="EYR1" s="43"/>
      <c r="EYS1" s="43"/>
      <c r="EYT1" s="43"/>
      <c r="EYU1" s="43"/>
      <c r="EYV1" s="43"/>
      <c r="EYW1" s="43"/>
      <c r="EYX1" s="43"/>
      <c r="EYY1" s="43"/>
      <c r="EYZ1" s="43"/>
      <c r="EZA1" s="43"/>
      <c r="EZB1" s="43"/>
      <c r="EZC1" s="43"/>
      <c r="EZD1" s="43"/>
      <c r="EZE1" s="43"/>
      <c r="EZF1" s="43"/>
      <c r="EZG1" s="43"/>
      <c r="EZH1" s="43"/>
      <c r="EZI1" s="43"/>
      <c r="EZJ1" s="43"/>
      <c r="EZK1" s="43"/>
      <c r="EZL1" s="43"/>
      <c r="EZM1" s="43"/>
      <c r="EZN1" s="43"/>
      <c r="EZO1" s="43"/>
      <c r="EZP1" s="43"/>
      <c r="EZQ1" s="43"/>
      <c r="EZR1" s="43"/>
      <c r="EZS1" s="43"/>
      <c r="EZT1" s="43"/>
      <c r="EZU1" s="43"/>
      <c r="EZV1" s="43"/>
      <c r="EZW1" s="43"/>
      <c r="EZX1" s="43"/>
      <c r="EZY1" s="43"/>
      <c r="EZZ1" s="43"/>
      <c r="FAA1" s="43"/>
      <c r="FAB1" s="43"/>
      <c r="FAC1" s="43"/>
      <c r="FAD1" s="43"/>
      <c r="FAE1" s="43"/>
      <c r="FAF1" s="43"/>
      <c r="FAG1" s="43"/>
      <c r="FAH1" s="43"/>
      <c r="FAI1" s="43"/>
      <c r="FAJ1" s="43"/>
      <c r="FAK1" s="43"/>
      <c r="FAL1" s="43"/>
      <c r="FAM1" s="43"/>
      <c r="FAN1" s="43"/>
      <c r="FAO1" s="43"/>
      <c r="FAP1" s="43"/>
      <c r="FAQ1" s="43"/>
      <c r="FAR1" s="43"/>
      <c r="FAS1" s="43"/>
      <c r="FAT1" s="43"/>
      <c r="FAU1" s="43"/>
      <c r="FAV1" s="43"/>
      <c r="FAW1" s="43"/>
      <c r="FAX1" s="43"/>
      <c r="FAY1" s="43"/>
      <c r="FAZ1" s="43"/>
      <c r="FBA1" s="43"/>
      <c r="FBB1" s="43"/>
      <c r="FBC1" s="43"/>
      <c r="FBD1" s="43"/>
      <c r="FBE1" s="43"/>
      <c r="FBF1" s="43"/>
      <c r="FBG1" s="43"/>
      <c r="FBH1" s="43"/>
      <c r="FBI1" s="43"/>
      <c r="FBJ1" s="43"/>
      <c r="FBK1" s="43"/>
      <c r="FBL1" s="43"/>
      <c r="FBM1" s="43"/>
      <c r="FBN1" s="43"/>
      <c r="FBO1" s="43"/>
      <c r="FBP1" s="43"/>
      <c r="FBQ1" s="43"/>
      <c r="FBR1" s="43"/>
      <c r="FBS1" s="43"/>
      <c r="FBT1" s="43"/>
      <c r="FBU1" s="43"/>
      <c r="FBV1" s="43"/>
      <c r="FBW1" s="43"/>
      <c r="FBX1" s="43"/>
      <c r="FBY1" s="43"/>
      <c r="FBZ1" s="43"/>
      <c r="FCA1" s="43"/>
      <c r="FCB1" s="43"/>
      <c r="FCC1" s="43"/>
      <c r="FCD1" s="43"/>
      <c r="FCE1" s="43"/>
      <c r="FCF1" s="43"/>
      <c r="FCG1" s="43"/>
      <c r="FCH1" s="43"/>
      <c r="FCI1" s="43"/>
      <c r="FCJ1" s="43"/>
      <c r="FCK1" s="43"/>
      <c r="FCL1" s="43"/>
      <c r="FCM1" s="43"/>
      <c r="FCN1" s="43"/>
      <c r="FCO1" s="43"/>
      <c r="FCP1" s="43"/>
      <c r="FCQ1" s="43"/>
      <c r="FCR1" s="43"/>
      <c r="FCS1" s="43"/>
      <c r="FCT1" s="43"/>
      <c r="FCU1" s="43"/>
      <c r="FCV1" s="43"/>
      <c r="FCW1" s="43"/>
      <c r="FCX1" s="43"/>
      <c r="FCY1" s="43"/>
      <c r="FCZ1" s="43"/>
      <c r="FDA1" s="43"/>
      <c r="FDB1" s="43"/>
      <c r="FDC1" s="43"/>
      <c r="FDD1" s="43"/>
      <c r="FDE1" s="43"/>
      <c r="FDF1" s="43"/>
      <c r="FDG1" s="43"/>
      <c r="FDH1" s="43"/>
      <c r="FDI1" s="43"/>
      <c r="FDJ1" s="43"/>
      <c r="FDK1" s="43"/>
      <c r="FDL1" s="43"/>
      <c r="FDM1" s="43"/>
      <c r="FDN1" s="43"/>
      <c r="FDO1" s="43"/>
      <c r="FDP1" s="43"/>
      <c r="FDQ1" s="43"/>
      <c r="FDR1" s="43"/>
      <c r="FDS1" s="43"/>
      <c r="FDT1" s="43"/>
      <c r="FDU1" s="43"/>
      <c r="FDV1" s="43"/>
      <c r="FDW1" s="43"/>
      <c r="FDX1" s="43"/>
      <c r="FDY1" s="43"/>
      <c r="FDZ1" s="43"/>
      <c r="FEA1" s="43"/>
      <c r="FEB1" s="43"/>
      <c r="FEC1" s="43"/>
      <c r="FED1" s="43"/>
      <c r="FEE1" s="43"/>
      <c r="FEF1" s="43"/>
      <c r="FEG1" s="43"/>
      <c r="FEH1" s="43"/>
      <c r="FEI1" s="43"/>
      <c r="FEJ1" s="43"/>
      <c r="FEK1" s="43"/>
      <c r="FEL1" s="43"/>
      <c r="FEM1" s="43"/>
      <c r="FEN1" s="43"/>
      <c r="FEO1" s="43"/>
      <c r="FEP1" s="43"/>
      <c r="FEQ1" s="43"/>
      <c r="FER1" s="43"/>
      <c r="FES1" s="43"/>
      <c r="FET1" s="43"/>
      <c r="FEU1" s="43"/>
      <c r="FEV1" s="43"/>
      <c r="FEW1" s="43"/>
      <c r="FEX1" s="43"/>
      <c r="FEY1" s="43"/>
      <c r="FEZ1" s="43"/>
      <c r="FFA1" s="43"/>
      <c r="FFB1" s="43"/>
      <c r="FFC1" s="43"/>
      <c r="FFD1" s="43"/>
      <c r="FFE1" s="43"/>
      <c r="FFF1" s="43"/>
      <c r="FFG1" s="43"/>
      <c r="FFH1" s="43"/>
      <c r="FFI1" s="43"/>
      <c r="FFJ1" s="43"/>
      <c r="FFK1" s="43"/>
      <c r="FFL1" s="43"/>
      <c r="FFM1" s="43"/>
      <c r="FFN1" s="43"/>
      <c r="FFO1" s="43"/>
      <c r="FFP1" s="43"/>
      <c r="FFQ1" s="43"/>
      <c r="FFR1" s="43"/>
      <c r="FFS1" s="43"/>
      <c r="FFT1" s="43"/>
      <c r="FFU1" s="43"/>
      <c r="FFV1" s="43"/>
      <c r="FFW1" s="43"/>
      <c r="FFX1" s="43"/>
      <c r="FFY1" s="43"/>
      <c r="FFZ1" s="43"/>
      <c r="FGA1" s="43"/>
      <c r="FGB1" s="43"/>
      <c r="FGC1" s="43"/>
      <c r="FGD1" s="43"/>
      <c r="FGE1" s="43"/>
      <c r="FGF1" s="43"/>
      <c r="FGG1" s="43"/>
      <c r="FGH1" s="43"/>
      <c r="FGI1" s="43"/>
      <c r="FGJ1" s="43"/>
      <c r="FGK1" s="43"/>
      <c r="FGL1" s="43"/>
      <c r="FGM1" s="43"/>
      <c r="FGN1" s="43"/>
      <c r="FGO1" s="43"/>
      <c r="FGP1" s="43"/>
      <c r="FGQ1" s="43"/>
      <c r="FGR1" s="43"/>
      <c r="FGS1" s="43"/>
      <c r="FGT1" s="43"/>
      <c r="FGU1" s="43"/>
      <c r="FGV1" s="43"/>
      <c r="FGW1" s="43"/>
      <c r="FGX1" s="43"/>
      <c r="FGY1" s="43"/>
      <c r="FGZ1" s="43"/>
      <c r="FHA1" s="43"/>
      <c r="FHB1" s="43"/>
      <c r="FHC1" s="43"/>
      <c r="FHD1" s="43"/>
      <c r="FHE1" s="43"/>
      <c r="FHF1" s="43"/>
      <c r="FHG1" s="43"/>
      <c r="FHH1" s="43"/>
      <c r="FHI1" s="43"/>
      <c r="FHJ1" s="43"/>
      <c r="FHK1" s="43"/>
      <c r="FHL1" s="43"/>
      <c r="FHM1" s="43"/>
      <c r="FHN1" s="43"/>
      <c r="FHO1" s="43"/>
      <c r="FHP1" s="43"/>
      <c r="FHQ1" s="43"/>
      <c r="FHR1" s="43"/>
      <c r="FHS1" s="43"/>
      <c r="FHT1" s="43"/>
      <c r="FHU1" s="43"/>
      <c r="FHV1" s="43"/>
      <c r="FHW1" s="43"/>
      <c r="FHX1" s="43"/>
      <c r="FHY1" s="43"/>
      <c r="FHZ1" s="43"/>
      <c r="FIA1" s="43"/>
      <c r="FIB1" s="43"/>
      <c r="FIC1" s="43"/>
      <c r="FID1" s="43"/>
      <c r="FIE1" s="43"/>
      <c r="FIF1" s="43"/>
      <c r="FIG1" s="43"/>
      <c r="FIH1" s="43"/>
      <c r="FII1" s="43"/>
      <c r="FIJ1" s="43"/>
      <c r="FIK1" s="43"/>
      <c r="FIL1" s="43"/>
      <c r="FIM1" s="43"/>
      <c r="FIN1" s="43"/>
      <c r="FIO1" s="43"/>
      <c r="FIP1" s="43"/>
      <c r="FIQ1" s="43"/>
      <c r="FIR1" s="43"/>
      <c r="FIS1" s="43"/>
      <c r="FIT1" s="43"/>
      <c r="FIU1" s="43"/>
      <c r="FIV1" s="43"/>
      <c r="FIW1" s="43"/>
      <c r="FIX1" s="43"/>
      <c r="FIY1" s="43"/>
      <c r="FIZ1" s="43"/>
      <c r="FJA1" s="43"/>
      <c r="FJB1" s="43"/>
      <c r="FJC1" s="43"/>
      <c r="FJD1" s="43"/>
      <c r="FJE1" s="43"/>
      <c r="FJF1" s="43"/>
      <c r="FJG1" s="43"/>
      <c r="FJH1" s="43"/>
      <c r="FJI1" s="43"/>
      <c r="FJJ1" s="43"/>
      <c r="FJK1" s="43"/>
      <c r="FJL1" s="43"/>
      <c r="FJM1" s="43"/>
      <c r="FJN1" s="43"/>
      <c r="FJO1" s="43"/>
      <c r="FJP1" s="43"/>
      <c r="FJQ1" s="43"/>
      <c r="FJR1" s="43"/>
      <c r="FJS1" s="43"/>
      <c r="FJT1" s="43"/>
      <c r="FJU1" s="43"/>
      <c r="FJV1" s="43"/>
      <c r="FJW1" s="43"/>
      <c r="FJX1" s="43"/>
      <c r="FJY1" s="43"/>
      <c r="FJZ1" s="43"/>
      <c r="FKA1" s="43"/>
      <c r="FKB1" s="43"/>
      <c r="FKC1" s="43"/>
      <c r="FKD1" s="43"/>
      <c r="FKE1" s="43"/>
      <c r="FKF1" s="43"/>
      <c r="FKG1" s="43"/>
      <c r="FKH1" s="43"/>
      <c r="FKI1" s="43"/>
      <c r="FKJ1" s="43"/>
      <c r="FKK1" s="43"/>
      <c r="FKL1" s="43"/>
      <c r="FKM1" s="43"/>
      <c r="FKN1" s="43"/>
      <c r="FKO1" s="43"/>
      <c r="FKP1" s="43"/>
      <c r="FKQ1" s="43"/>
      <c r="FKR1" s="43"/>
      <c r="FKS1" s="43"/>
      <c r="FKT1" s="43"/>
      <c r="FKU1" s="43"/>
      <c r="FKV1" s="43"/>
      <c r="FKW1" s="43"/>
      <c r="FKX1" s="43"/>
      <c r="FKY1" s="43"/>
      <c r="FKZ1" s="43"/>
      <c r="FLA1" s="43"/>
      <c r="FLB1" s="43"/>
      <c r="FLC1" s="43"/>
      <c r="FLD1" s="43"/>
      <c r="FLE1" s="43"/>
      <c r="FLF1" s="43"/>
      <c r="FLG1" s="43"/>
      <c r="FLH1" s="43"/>
      <c r="FLI1" s="43"/>
      <c r="FLJ1" s="43"/>
      <c r="FLK1" s="43"/>
      <c r="FLL1" s="43"/>
      <c r="FLM1" s="43"/>
      <c r="FLN1" s="43"/>
      <c r="FLO1" s="43"/>
      <c r="FLP1" s="43"/>
      <c r="FLQ1" s="43"/>
      <c r="FLR1" s="43"/>
      <c r="FLS1" s="43"/>
      <c r="FLT1" s="43"/>
      <c r="FLU1" s="43"/>
      <c r="FLV1" s="43"/>
      <c r="FLW1" s="43"/>
      <c r="FLX1" s="43"/>
      <c r="FLY1" s="43"/>
      <c r="FLZ1" s="43"/>
      <c r="FMA1" s="43"/>
      <c r="FMB1" s="43"/>
      <c r="FMC1" s="43"/>
      <c r="FMD1" s="43"/>
      <c r="FME1" s="43"/>
      <c r="FMF1" s="43"/>
      <c r="FMG1" s="43"/>
      <c r="FMH1" s="43"/>
      <c r="FMI1" s="43"/>
      <c r="FMJ1" s="43"/>
      <c r="FMK1" s="43"/>
      <c r="FML1" s="43"/>
      <c r="FMM1" s="43"/>
      <c r="FMN1" s="43"/>
      <c r="FMO1" s="43"/>
      <c r="FMP1" s="43"/>
      <c r="FMQ1" s="43"/>
      <c r="FMR1" s="43"/>
      <c r="FMS1" s="43"/>
      <c r="FMT1" s="43"/>
      <c r="FMU1" s="43"/>
      <c r="FMV1" s="43"/>
      <c r="FMW1" s="43"/>
      <c r="FMX1" s="43"/>
      <c r="FMY1" s="43"/>
      <c r="FMZ1" s="43"/>
      <c r="FNA1" s="43"/>
      <c r="FNB1" s="43"/>
      <c r="FNC1" s="43"/>
      <c r="FND1" s="43"/>
      <c r="FNE1" s="43"/>
      <c r="FNF1" s="43"/>
      <c r="FNG1" s="43"/>
      <c r="FNH1" s="43"/>
      <c r="FNI1" s="43"/>
      <c r="FNJ1" s="43"/>
      <c r="FNK1" s="43"/>
      <c r="FNL1" s="43"/>
      <c r="FNM1" s="43"/>
      <c r="FNN1" s="43"/>
      <c r="FNO1" s="43"/>
      <c r="FNP1" s="43"/>
      <c r="FNQ1" s="43"/>
      <c r="FNR1" s="43"/>
      <c r="FNS1" s="43"/>
      <c r="FNT1" s="43"/>
      <c r="FNU1" s="43"/>
      <c r="FNV1" s="43"/>
      <c r="FNW1" s="43"/>
      <c r="FNX1" s="43"/>
      <c r="FNY1" s="43"/>
      <c r="FNZ1" s="43"/>
      <c r="FOA1" s="43"/>
      <c r="FOB1" s="43"/>
      <c r="FOC1" s="43"/>
      <c r="FOD1" s="43"/>
      <c r="FOE1" s="43"/>
      <c r="FOF1" s="43"/>
      <c r="FOG1" s="43"/>
      <c r="FOH1" s="43"/>
      <c r="FOI1" s="43"/>
      <c r="FOJ1" s="43"/>
      <c r="FOK1" s="43"/>
      <c r="FOL1" s="43"/>
      <c r="FOM1" s="43"/>
      <c r="FON1" s="43"/>
      <c r="FOO1" s="43"/>
      <c r="FOP1" s="43"/>
      <c r="FOQ1" s="43"/>
      <c r="FOR1" s="43"/>
      <c r="FOS1" s="43"/>
      <c r="FOT1" s="43"/>
      <c r="FOU1" s="43"/>
      <c r="FOV1" s="43"/>
      <c r="FOW1" s="43"/>
      <c r="FOX1" s="43"/>
      <c r="FOY1" s="43"/>
      <c r="FOZ1" s="43"/>
      <c r="FPA1" s="43"/>
      <c r="FPB1" s="43"/>
      <c r="FPC1" s="43"/>
      <c r="FPD1" s="43"/>
      <c r="FPE1" s="43"/>
      <c r="FPF1" s="43"/>
      <c r="FPG1" s="43"/>
      <c r="FPH1" s="43"/>
      <c r="FPI1" s="43"/>
      <c r="FPJ1" s="43"/>
      <c r="FPK1" s="43"/>
      <c r="FPL1" s="43"/>
      <c r="FPM1" s="43"/>
      <c r="FPN1" s="43"/>
      <c r="FPO1" s="43"/>
      <c r="FPP1" s="43"/>
      <c r="FPQ1" s="43"/>
      <c r="FPR1" s="43"/>
      <c r="FPS1" s="43"/>
      <c r="FPT1" s="43"/>
      <c r="FPU1" s="43"/>
      <c r="FPV1" s="43"/>
      <c r="FPW1" s="43"/>
      <c r="FPX1" s="43"/>
      <c r="FPY1" s="43"/>
      <c r="FPZ1" s="43"/>
      <c r="FQA1" s="43"/>
      <c r="FQB1" s="43"/>
      <c r="FQC1" s="43"/>
      <c r="FQD1" s="43"/>
      <c r="FQE1" s="43"/>
      <c r="FQF1" s="43"/>
      <c r="FQG1" s="43"/>
      <c r="FQH1" s="43"/>
      <c r="FQI1" s="43"/>
      <c r="FQJ1" s="43"/>
      <c r="FQK1" s="43"/>
      <c r="FQL1" s="43"/>
      <c r="FQM1" s="43"/>
      <c r="FQN1" s="43"/>
      <c r="FQO1" s="43"/>
      <c r="FQP1" s="43"/>
      <c r="FQQ1" s="43"/>
      <c r="FQR1" s="43"/>
      <c r="FQS1" s="43"/>
      <c r="FQT1" s="43"/>
      <c r="FQU1" s="43"/>
      <c r="FQV1" s="43"/>
      <c r="FQW1" s="43"/>
      <c r="FQX1" s="43"/>
      <c r="FQY1" s="43"/>
      <c r="FQZ1" s="43"/>
      <c r="FRA1" s="43"/>
      <c r="FRB1" s="43"/>
      <c r="FRC1" s="43"/>
      <c r="FRD1" s="43"/>
      <c r="FRE1" s="43"/>
      <c r="FRF1" s="43"/>
      <c r="FRG1" s="43"/>
      <c r="FRH1" s="43"/>
      <c r="FRI1" s="43"/>
      <c r="FRJ1" s="43"/>
      <c r="FRK1" s="43"/>
      <c r="FRL1" s="43"/>
      <c r="FRM1" s="43"/>
      <c r="FRN1" s="43"/>
      <c r="FRO1" s="43"/>
      <c r="FRP1" s="43"/>
      <c r="FRQ1" s="43"/>
      <c r="FRR1" s="43"/>
      <c r="FRS1" s="43"/>
      <c r="FRT1" s="43"/>
      <c r="FRU1" s="43"/>
      <c r="FRV1" s="43"/>
      <c r="FRW1" s="43"/>
      <c r="FRX1" s="43"/>
      <c r="FRY1" s="43"/>
      <c r="FRZ1" s="43"/>
      <c r="FSA1" s="43"/>
      <c r="FSB1" s="43"/>
      <c r="FSC1" s="43"/>
      <c r="FSD1" s="43"/>
      <c r="FSE1" s="43"/>
      <c r="FSF1" s="43"/>
      <c r="FSG1" s="43"/>
      <c r="FSH1" s="43"/>
      <c r="FSI1" s="43"/>
      <c r="FSJ1" s="43"/>
      <c r="FSK1" s="43"/>
      <c r="FSL1" s="43"/>
      <c r="FSM1" s="43"/>
      <c r="FSN1" s="43"/>
      <c r="FSO1" s="43"/>
      <c r="FSP1" s="43"/>
      <c r="FSQ1" s="43"/>
      <c r="FSR1" s="43"/>
      <c r="FSS1" s="43"/>
      <c r="FST1" s="43"/>
      <c r="FSU1" s="43"/>
      <c r="FSV1" s="43"/>
      <c r="FSW1" s="43"/>
      <c r="FSX1" s="43"/>
      <c r="FSY1" s="43"/>
      <c r="FSZ1" s="43"/>
      <c r="FTA1" s="43"/>
      <c r="FTB1" s="43"/>
      <c r="FTC1" s="43"/>
      <c r="FTD1" s="43"/>
      <c r="FTE1" s="43"/>
      <c r="FTF1" s="43"/>
      <c r="FTG1" s="43"/>
      <c r="FTH1" s="43"/>
      <c r="FTI1" s="43"/>
      <c r="FTJ1" s="43"/>
      <c r="FTK1" s="43"/>
      <c r="FTL1" s="43"/>
      <c r="FTM1" s="43"/>
      <c r="FTN1" s="43"/>
      <c r="FTO1" s="43"/>
      <c r="FTP1" s="43"/>
      <c r="FTQ1" s="43"/>
      <c r="FTR1" s="43"/>
      <c r="FTS1" s="43"/>
      <c r="FTT1" s="43"/>
      <c r="FTU1" s="43"/>
      <c r="FTV1" s="43"/>
      <c r="FTW1" s="43"/>
      <c r="FTX1" s="43"/>
      <c r="FTY1" s="43"/>
      <c r="FTZ1" s="43"/>
      <c r="FUA1" s="43"/>
      <c r="FUB1" s="43"/>
      <c r="FUC1" s="43"/>
      <c r="FUD1" s="43"/>
      <c r="FUE1" s="43"/>
      <c r="FUF1" s="43"/>
      <c r="FUG1" s="43"/>
      <c r="FUH1" s="43"/>
      <c r="FUI1" s="43"/>
      <c r="FUJ1" s="43"/>
      <c r="FUK1" s="43"/>
      <c r="FUL1" s="43"/>
      <c r="FUM1" s="43"/>
      <c r="FUN1" s="43"/>
      <c r="FUO1" s="43"/>
      <c r="FUP1" s="43"/>
      <c r="FUQ1" s="43"/>
      <c r="FUR1" s="43"/>
      <c r="FUS1" s="43"/>
      <c r="FUT1" s="43"/>
      <c r="FUU1" s="43"/>
      <c r="FUV1" s="43"/>
      <c r="FUW1" s="43"/>
      <c r="FUX1" s="43"/>
      <c r="FUY1" s="43"/>
      <c r="FUZ1" s="43"/>
      <c r="FVA1" s="43"/>
      <c r="FVB1" s="43"/>
      <c r="FVC1" s="43"/>
      <c r="FVD1" s="43"/>
      <c r="FVE1" s="43"/>
      <c r="FVF1" s="43"/>
      <c r="FVG1" s="43"/>
      <c r="FVH1" s="43"/>
      <c r="FVI1" s="43"/>
      <c r="FVJ1" s="43"/>
      <c r="FVK1" s="43"/>
      <c r="FVL1" s="43"/>
      <c r="FVM1" s="43"/>
      <c r="FVN1" s="43"/>
      <c r="FVO1" s="43"/>
      <c r="FVP1" s="43"/>
      <c r="FVQ1" s="43"/>
      <c r="FVR1" s="43"/>
      <c r="FVS1" s="43"/>
      <c r="FVT1" s="43"/>
      <c r="FVU1" s="43"/>
      <c r="FVV1" s="43"/>
      <c r="FVW1" s="43"/>
      <c r="FVX1" s="43"/>
      <c r="FVY1" s="43"/>
      <c r="FVZ1" s="43"/>
      <c r="FWA1" s="43"/>
      <c r="FWB1" s="43"/>
      <c r="FWC1" s="43"/>
      <c r="FWD1" s="43"/>
      <c r="FWE1" s="43"/>
      <c r="FWF1" s="43"/>
      <c r="FWG1" s="43"/>
      <c r="FWH1" s="43"/>
      <c r="FWI1" s="43"/>
      <c r="FWJ1" s="43"/>
      <c r="FWK1" s="43"/>
      <c r="FWL1" s="43"/>
      <c r="FWM1" s="43"/>
      <c r="FWN1" s="43"/>
      <c r="FWO1" s="43"/>
      <c r="FWP1" s="43"/>
      <c r="FWQ1" s="43"/>
      <c r="FWR1" s="43"/>
      <c r="FWS1" s="43"/>
      <c r="FWT1" s="43"/>
      <c r="FWU1" s="43"/>
      <c r="FWV1" s="43"/>
      <c r="FWW1" s="43"/>
      <c r="FWX1" s="43"/>
      <c r="FWY1" s="43"/>
      <c r="FWZ1" s="43"/>
      <c r="FXA1" s="43"/>
      <c r="FXB1" s="43"/>
      <c r="FXC1" s="43"/>
      <c r="FXD1" s="43"/>
      <c r="FXE1" s="43"/>
      <c r="FXF1" s="43"/>
      <c r="FXG1" s="43"/>
      <c r="FXH1" s="43"/>
      <c r="FXI1" s="43"/>
      <c r="FXJ1" s="43"/>
      <c r="FXK1" s="43"/>
      <c r="FXL1" s="43"/>
      <c r="FXM1" s="43"/>
      <c r="FXN1" s="43"/>
      <c r="FXO1" s="43"/>
      <c r="FXP1" s="43"/>
      <c r="FXQ1" s="43"/>
      <c r="FXR1" s="43"/>
      <c r="FXS1" s="43"/>
      <c r="FXT1" s="43"/>
      <c r="FXU1" s="43"/>
      <c r="FXV1" s="43"/>
      <c r="FXW1" s="43"/>
      <c r="FXX1" s="43"/>
      <c r="FXY1" s="43"/>
      <c r="FXZ1" s="43"/>
      <c r="FYA1" s="43"/>
      <c r="FYB1" s="43"/>
      <c r="FYC1" s="43"/>
      <c r="FYD1" s="43"/>
      <c r="FYE1" s="43"/>
      <c r="FYF1" s="43"/>
      <c r="FYG1" s="43"/>
      <c r="FYH1" s="43"/>
      <c r="FYI1" s="43"/>
      <c r="FYJ1" s="43"/>
      <c r="FYK1" s="43"/>
      <c r="FYL1" s="43"/>
      <c r="FYM1" s="43"/>
      <c r="FYN1" s="43"/>
      <c r="FYO1" s="43"/>
      <c r="FYP1" s="43"/>
      <c r="FYQ1" s="43"/>
      <c r="FYR1" s="43"/>
      <c r="FYS1" s="43"/>
      <c r="FYT1" s="43"/>
      <c r="FYU1" s="43"/>
      <c r="FYV1" s="43"/>
      <c r="FYW1" s="43"/>
      <c r="FYX1" s="43"/>
      <c r="FYY1" s="43"/>
      <c r="FYZ1" s="43"/>
      <c r="FZA1" s="43"/>
      <c r="FZB1" s="43"/>
      <c r="FZC1" s="43"/>
      <c r="FZD1" s="43"/>
      <c r="FZE1" s="43"/>
      <c r="FZF1" s="43"/>
      <c r="FZG1" s="43"/>
      <c r="FZH1" s="43"/>
      <c r="FZI1" s="43"/>
      <c r="FZJ1" s="43"/>
      <c r="FZK1" s="43"/>
      <c r="FZL1" s="43"/>
      <c r="FZM1" s="43"/>
      <c r="FZN1" s="43"/>
      <c r="FZO1" s="43"/>
      <c r="FZP1" s="43"/>
      <c r="FZQ1" s="43"/>
      <c r="FZR1" s="43"/>
      <c r="FZS1" s="43"/>
      <c r="FZT1" s="43"/>
      <c r="FZU1" s="43"/>
      <c r="FZV1" s="43"/>
      <c r="FZW1" s="43"/>
      <c r="FZX1" s="43"/>
      <c r="FZY1" s="43"/>
      <c r="FZZ1" s="43"/>
      <c r="GAA1" s="43"/>
      <c r="GAB1" s="43"/>
      <c r="GAC1" s="43"/>
      <c r="GAD1" s="43"/>
      <c r="GAE1" s="43"/>
      <c r="GAF1" s="43"/>
      <c r="GAG1" s="43"/>
      <c r="GAH1" s="43"/>
      <c r="GAI1" s="43"/>
      <c r="GAJ1" s="43"/>
      <c r="GAK1" s="43"/>
      <c r="GAL1" s="43"/>
      <c r="GAM1" s="43"/>
      <c r="GAN1" s="43"/>
      <c r="GAO1" s="43"/>
      <c r="GAP1" s="43"/>
      <c r="GAQ1" s="43"/>
      <c r="GAR1" s="43"/>
      <c r="GAS1" s="43"/>
      <c r="GAT1" s="43"/>
      <c r="GAU1" s="43"/>
      <c r="GAV1" s="43"/>
      <c r="GAW1" s="43"/>
      <c r="GAX1" s="43"/>
      <c r="GAY1" s="43"/>
      <c r="GAZ1" s="43"/>
      <c r="GBA1" s="43"/>
      <c r="GBB1" s="43"/>
      <c r="GBC1" s="43"/>
      <c r="GBD1" s="43"/>
      <c r="GBE1" s="43"/>
      <c r="GBF1" s="43"/>
      <c r="GBG1" s="43"/>
      <c r="GBH1" s="43"/>
      <c r="GBI1" s="43"/>
      <c r="GBJ1" s="43"/>
      <c r="GBK1" s="43"/>
      <c r="GBL1" s="43"/>
      <c r="GBM1" s="43"/>
      <c r="GBN1" s="43"/>
      <c r="GBO1" s="43"/>
      <c r="GBP1" s="43"/>
      <c r="GBQ1" s="43"/>
      <c r="GBR1" s="43"/>
      <c r="GBS1" s="43"/>
      <c r="GBT1" s="43"/>
      <c r="GBU1" s="43"/>
      <c r="GBV1" s="43"/>
      <c r="GBW1" s="43"/>
      <c r="GBX1" s="43"/>
      <c r="GBY1" s="43"/>
      <c r="GBZ1" s="43"/>
      <c r="GCA1" s="43"/>
      <c r="GCB1" s="43"/>
      <c r="GCC1" s="43"/>
      <c r="GCD1" s="43"/>
      <c r="GCE1" s="43"/>
      <c r="GCF1" s="43"/>
      <c r="GCG1" s="43"/>
      <c r="GCH1" s="43"/>
      <c r="GCI1" s="43"/>
      <c r="GCJ1" s="43"/>
      <c r="GCK1" s="43"/>
      <c r="GCL1" s="43"/>
      <c r="GCM1" s="43"/>
      <c r="GCN1" s="43"/>
      <c r="GCO1" s="43"/>
      <c r="GCP1" s="43"/>
      <c r="GCQ1" s="43"/>
      <c r="GCR1" s="43"/>
      <c r="GCS1" s="43"/>
      <c r="GCT1" s="43"/>
      <c r="GCU1" s="43"/>
      <c r="GCV1" s="43"/>
      <c r="GCW1" s="43"/>
      <c r="GCX1" s="43"/>
      <c r="GCY1" s="43"/>
      <c r="GCZ1" s="43"/>
      <c r="GDA1" s="43"/>
      <c r="GDB1" s="43"/>
      <c r="GDC1" s="43"/>
      <c r="GDD1" s="43"/>
      <c r="GDE1" s="43"/>
      <c r="GDF1" s="43"/>
      <c r="GDG1" s="43"/>
      <c r="GDH1" s="43"/>
      <c r="GDI1" s="43"/>
      <c r="GDJ1" s="43"/>
      <c r="GDK1" s="43"/>
      <c r="GDL1" s="43"/>
      <c r="GDM1" s="43"/>
      <c r="GDN1" s="43"/>
      <c r="GDO1" s="43"/>
      <c r="GDP1" s="43"/>
      <c r="GDQ1" s="43"/>
      <c r="GDR1" s="43"/>
      <c r="GDS1" s="43"/>
      <c r="GDT1" s="43"/>
      <c r="GDU1" s="43"/>
      <c r="GDV1" s="43"/>
      <c r="GDW1" s="43"/>
      <c r="GDX1" s="43"/>
      <c r="GDY1" s="43"/>
      <c r="GDZ1" s="43"/>
      <c r="GEA1" s="43"/>
      <c r="GEB1" s="43"/>
      <c r="GEC1" s="43"/>
      <c r="GED1" s="43"/>
      <c r="GEE1" s="43"/>
      <c r="GEF1" s="43"/>
      <c r="GEG1" s="43"/>
      <c r="GEH1" s="43"/>
      <c r="GEI1" s="43"/>
      <c r="GEJ1" s="43"/>
      <c r="GEK1" s="43"/>
      <c r="GEL1" s="43"/>
      <c r="GEM1" s="43"/>
      <c r="GEN1" s="43"/>
      <c r="GEO1" s="43"/>
      <c r="GEP1" s="43"/>
      <c r="GEQ1" s="43"/>
      <c r="GER1" s="43"/>
      <c r="GES1" s="43"/>
      <c r="GET1" s="43"/>
      <c r="GEU1" s="43"/>
      <c r="GEV1" s="43"/>
      <c r="GEW1" s="43"/>
      <c r="GEX1" s="43"/>
      <c r="GEY1" s="43"/>
      <c r="GEZ1" s="43"/>
      <c r="GFA1" s="43"/>
      <c r="GFB1" s="43"/>
      <c r="GFC1" s="43"/>
      <c r="GFD1" s="43"/>
      <c r="GFE1" s="43"/>
      <c r="GFF1" s="43"/>
      <c r="GFG1" s="43"/>
      <c r="GFH1" s="43"/>
      <c r="GFI1" s="43"/>
      <c r="GFJ1" s="43"/>
      <c r="GFK1" s="43"/>
      <c r="GFL1" s="43"/>
      <c r="GFM1" s="43"/>
      <c r="GFN1" s="43"/>
      <c r="GFO1" s="43"/>
      <c r="GFP1" s="43"/>
      <c r="GFQ1" s="43"/>
      <c r="GFR1" s="43"/>
      <c r="GFS1" s="43"/>
      <c r="GFT1" s="43"/>
      <c r="GFU1" s="43"/>
      <c r="GFV1" s="43"/>
      <c r="GFW1" s="43"/>
      <c r="GFX1" s="43"/>
      <c r="GFY1" s="43"/>
      <c r="GFZ1" s="43"/>
      <c r="GGA1" s="43"/>
      <c r="GGB1" s="43"/>
      <c r="GGC1" s="43"/>
      <c r="GGD1" s="43"/>
      <c r="GGE1" s="43"/>
      <c r="GGF1" s="43"/>
      <c r="GGG1" s="43"/>
      <c r="GGH1" s="43"/>
      <c r="GGI1" s="43"/>
      <c r="GGJ1" s="43"/>
      <c r="GGK1" s="43"/>
      <c r="GGL1" s="43"/>
      <c r="GGM1" s="43"/>
      <c r="GGN1" s="43"/>
      <c r="GGO1" s="43"/>
      <c r="GGP1" s="43"/>
      <c r="GGQ1" s="43"/>
      <c r="GGR1" s="43"/>
      <c r="GGS1" s="43"/>
      <c r="GGT1" s="43"/>
      <c r="GGU1" s="43"/>
      <c r="GGV1" s="43"/>
      <c r="GGW1" s="43"/>
      <c r="GGX1" s="43"/>
      <c r="GGY1" s="43"/>
      <c r="GGZ1" s="43"/>
      <c r="GHA1" s="43"/>
      <c r="GHB1" s="43"/>
      <c r="GHC1" s="43"/>
      <c r="GHD1" s="43"/>
      <c r="GHE1" s="43"/>
      <c r="GHF1" s="43"/>
      <c r="GHG1" s="43"/>
      <c r="GHH1" s="43"/>
      <c r="GHI1" s="43"/>
      <c r="GHJ1" s="43"/>
      <c r="GHK1" s="43"/>
      <c r="GHL1" s="43"/>
      <c r="GHM1" s="43"/>
      <c r="GHN1" s="43"/>
      <c r="GHO1" s="43"/>
      <c r="GHP1" s="43"/>
      <c r="GHQ1" s="43"/>
      <c r="GHR1" s="43"/>
      <c r="GHS1" s="43"/>
      <c r="GHT1" s="43"/>
      <c r="GHU1" s="43"/>
      <c r="GHV1" s="43"/>
      <c r="GHW1" s="43"/>
      <c r="GHX1" s="43"/>
      <c r="GHY1" s="43"/>
      <c r="GHZ1" s="43"/>
      <c r="GIA1" s="43"/>
      <c r="GIB1" s="43"/>
      <c r="GIC1" s="43"/>
      <c r="GID1" s="43"/>
      <c r="GIE1" s="43"/>
      <c r="GIF1" s="43"/>
      <c r="GIG1" s="43"/>
      <c r="GIH1" s="43"/>
      <c r="GII1" s="43"/>
      <c r="GIJ1" s="43"/>
      <c r="GIK1" s="43"/>
      <c r="GIL1" s="43"/>
      <c r="GIM1" s="43"/>
      <c r="GIN1" s="43"/>
      <c r="GIO1" s="43"/>
      <c r="GIP1" s="43"/>
      <c r="GIQ1" s="43"/>
      <c r="GIR1" s="43"/>
      <c r="GIS1" s="43"/>
      <c r="GIT1" s="43"/>
      <c r="GIU1" s="43"/>
      <c r="GIV1" s="43"/>
      <c r="GIW1" s="43"/>
      <c r="GIX1" s="43"/>
      <c r="GIY1" s="43"/>
      <c r="GIZ1" s="43"/>
      <c r="GJA1" s="43"/>
      <c r="GJB1" s="43"/>
      <c r="GJC1" s="43"/>
      <c r="GJD1" s="43"/>
      <c r="GJE1" s="43"/>
      <c r="GJF1" s="43"/>
      <c r="GJG1" s="43"/>
      <c r="GJH1" s="43"/>
      <c r="GJI1" s="43"/>
      <c r="GJJ1" s="43"/>
      <c r="GJK1" s="43"/>
      <c r="GJL1" s="43"/>
      <c r="GJM1" s="43"/>
      <c r="GJN1" s="43"/>
      <c r="GJO1" s="43"/>
      <c r="GJP1" s="43"/>
      <c r="GJQ1" s="43"/>
      <c r="GJR1" s="43"/>
      <c r="GJS1" s="43"/>
      <c r="GJT1" s="43"/>
      <c r="GJU1" s="43"/>
      <c r="GJV1" s="43"/>
      <c r="GJW1" s="43"/>
      <c r="GJX1" s="43"/>
      <c r="GJY1" s="43"/>
      <c r="GJZ1" s="43"/>
      <c r="GKA1" s="43"/>
      <c r="GKB1" s="43"/>
      <c r="GKC1" s="43"/>
      <c r="GKD1" s="43"/>
      <c r="GKE1" s="43"/>
      <c r="GKF1" s="43"/>
      <c r="GKG1" s="43"/>
      <c r="GKH1" s="43"/>
      <c r="GKI1" s="43"/>
      <c r="GKJ1" s="43"/>
      <c r="GKK1" s="43"/>
      <c r="GKL1" s="43"/>
      <c r="GKM1" s="43"/>
      <c r="GKN1" s="43"/>
      <c r="GKO1" s="43"/>
      <c r="GKP1" s="43"/>
      <c r="GKQ1" s="43"/>
      <c r="GKR1" s="43"/>
      <c r="GKS1" s="43"/>
      <c r="GKT1" s="43"/>
      <c r="GKU1" s="43"/>
      <c r="GKV1" s="43"/>
      <c r="GKW1" s="43"/>
      <c r="GKX1" s="43"/>
      <c r="GKY1" s="43"/>
      <c r="GKZ1" s="43"/>
      <c r="GLA1" s="43"/>
      <c r="GLB1" s="43"/>
      <c r="GLC1" s="43"/>
      <c r="GLD1" s="43"/>
      <c r="GLE1" s="43"/>
      <c r="GLF1" s="43"/>
      <c r="GLG1" s="43"/>
      <c r="GLH1" s="43"/>
      <c r="GLI1" s="43"/>
      <c r="GLJ1" s="43"/>
      <c r="GLK1" s="43"/>
      <c r="GLL1" s="43"/>
      <c r="GLM1" s="43"/>
      <c r="GLN1" s="43"/>
      <c r="GLO1" s="43"/>
      <c r="GLP1" s="43"/>
      <c r="GLQ1" s="43"/>
      <c r="GLR1" s="43"/>
      <c r="GLS1" s="43"/>
      <c r="GLT1" s="43"/>
      <c r="GLU1" s="43"/>
      <c r="GLV1" s="43"/>
      <c r="GLW1" s="43"/>
      <c r="GLX1" s="43"/>
      <c r="GLY1" s="43"/>
      <c r="GLZ1" s="43"/>
      <c r="GMA1" s="43"/>
      <c r="GMB1" s="43"/>
      <c r="GMC1" s="43"/>
      <c r="GMD1" s="43"/>
      <c r="GME1" s="43"/>
      <c r="GMF1" s="43"/>
      <c r="GMG1" s="43"/>
      <c r="GMH1" s="43"/>
      <c r="GMI1" s="43"/>
      <c r="GMJ1" s="43"/>
      <c r="GMK1" s="43"/>
      <c r="GML1" s="43"/>
      <c r="GMM1" s="43"/>
      <c r="GMN1" s="43"/>
      <c r="GMO1" s="43"/>
      <c r="GMP1" s="43"/>
      <c r="GMQ1" s="43"/>
      <c r="GMR1" s="43"/>
      <c r="GMS1" s="43"/>
      <c r="GMT1" s="43"/>
      <c r="GMU1" s="43"/>
      <c r="GMV1" s="43"/>
      <c r="GMW1" s="43"/>
      <c r="GMX1" s="43"/>
      <c r="GMY1" s="43"/>
      <c r="GMZ1" s="43"/>
      <c r="GNA1" s="43"/>
      <c r="GNB1" s="43"/>
      <c r="GNC1" s="43"/>
      <c r="GND1" s="43"/>
      <c r="GNE1" s="43"/>
      <c r="GNF1" s="43"/>
      <c r="GNG1" s="43"/>
      <c r="GNH1" s="43"/>
      <c r="GNI1" s="43"/>
      <c r="GNJ1" s="43"/>
      <c r="GNK1" s="43"/>
      <c r="GNL1" s="43"/>
      <c r="GNM1" s="43"/>
      <c r="GNN1" s="43"/>
      <c r="GNO1" s="43"/>
      <c r="GNP1" s="43"/>
      <c r="GNQ1" s="43"/>
      <c r="GNR1" s="43"/>
      <c r="GNS1" s="43"/>
      <c r="GNT1" s="43"/>
      <c r="GNU1" s="43"/>
      <c r="GNV1" s="43"/>
      <c r="GNW1" s="43"/>
      <c r="GNX1" s="43"/>
      <c r="GNY1" s="43"/>
      <c r="GNZ1" s="43"/>
      <c r="GOA1" s="43"/>
      <c r="GOB1" s="43"/>
      <c r="GOC1" s="43"/>
      <c r="GOD1" s="43"/>
      <c r="GOE1" s="43"/>
      <c r="GOF1" s="43"/>
      <c r="GOG1" s="43"/>
      <c r="GOH1" s="43"/>
      <c r="GOI1" s="43"/>
      <c r="GOJ1" s="43"/>
      <c r="GOK1" s="43"/>
      <c r="GOL1" s="43"/>
      <c r="GOM1" s="43"/>
      <c r="GON1" s="43"/>
      <c r="GOO1" s="43"/>
      <c r="GOP1" s="43"/>
      <c r="GOQ1" s="43"/>
      <c r="GOR1" s="43"/>
      <c r="GOS1" s="43"/>
      <c r="GOT1" s="43"/>
      <c r="GOU1" s="43"/>
      <c r="GOV1" s="43"/>
      <c r="GOW1" s="43"/>
      <c r="GOX1" s="43"/>
      <c r="GOY1" s="43"/>
      <c r="GOZ1" s="43"/>
      <c r="GPA1" s="43"/>
      <c r="GPB1" s="43"/>
      <c r="GPC1" s="43"/>
      <c r="GPD1" s="43"/>
      <c r="GPE1" s="43"/>
      <c r="GPF1" s="43"/>
      <c r="GPG1" s="43"/>
      <c r="GPH1" s="43"/>
      <c r="GPI1" s="43"/>
      <c r="GPJ1" s="43"/>
      <c r="GPK1" s="43"/>
      <c r="GPL1" s="43"/>
      <c r="GPM1" s="43"/>
      <c r="GPN1" s="43"/>
      <c r="GPO1" s="43"/>
      <c r="GPP1" s="43"/>
      <c r="GPQ1" s="43"/>
      <c r="GPR1" s="43"/>
      <c r="GPS1" s="43"/>
      <c r="GPT1" s="43"/>
      <c r="GPU1" s="43"/>
      <c r="GPV1" s="43"/>
      <c r="GPW1" s="43"/>
      <c r="GPX1" s="43"/>
      <c r="GPY1" s="43"/>
      <c r="GPZ1" s="43"/>
      <c r="GQA1" s="43"/>
      <c r="GQB1" s="43"/>
      <c r="GQC1" s="43"/>
      <c r="GQD1" s="43"/>
      <c r="GQE1" s="43"/>
      <c r="GQF1" s="43"/>
      <c r="GQG1" s="43"/>
      <c r="GQH1" s="43"/>
      <c r="GQI1" s="43"/>
      <c r="GQJ1" s="43"/>
      <c r="GQK1" s="43"/>
      <c r="GQL1" s="43"/>
      <c r="GQM1" s="43"/>
      <c r="GQN1" s="43"/>
      <c r="GQO1" s="43"/>
      <c r="GQP1" s="43"/>
      <c r="GQQ1" s="43"/>
      <c r="GQR1" s="43"/>
      <c r="GQS1" s="43"/>
      <c r="GQT1" s="43"/>
      <c r="GQU1" s="43"/>
      <c r="GQV1" s="43"/>
      <c r="GQW1" s="43"/>
      <c r="GQX1" s="43"/>
      <c r="GQY1" s="43"/>
      <c r="GQZ1" s="43"/>
      <c r="GRA1" s="43"/>
      <c r="GRB1" s="43"/>
      <c r="GRC1" s="43"/>
      <c r="GRD1" s="43"/>
      <c r="GRE1" s="43"/>
      <c r="GRF1" s="43"/>
      <c r="GRG1" s="43"/>
      <c r="GRH1" s="43"/>
      <c r="GRI1" s="43"/>
      <c r="GRJ1" s="43"/>
      <c r="GRK1" s="43"/>
      <c r="GRL1" s="43"/>
      <c r="GRM1" s="43"/>
      <c r="GRN1" s="43"/>
      <c r="GRO1" s="43"/>
      <c r="GRP1" s="43"/>
      <c r="GRQ1" s="43"/>
      <c r="GRR1" s="43"/>
      <c r="GRS1" s="43"/>
      <c r="GRT1" s="43"/>
      <c r="GRU1" s="43"/>
      <c r="GRV1" s="43"/>
      <c r="GRW1" s="43"/>
      <c r="GRX1" s="43"/>
      <c r="GRY1" s="43"/>
      <c r="GRZ1" s="43"/>
      <c r="GSA1" s="43"/>
      <c r="GSB1" s="43"/>
      <c r="GSC1" s="43"/>
      <c r="GSD1" s="43"/>
      <c r="GSE1" s="43"/>
      <c r="GSF1" s="43"/>
      <c r="GSG1" s="43"/>
      <c r="GSH1" s="43"/>
      <c r="GSI1" s="43"/>
      <c r="GSJ1" s="43"/>
      <c r="GSK1" s="43"/>
      <c r="GSL1" s="43"/>
      <c r="GSM1" s="43"/>
      <c r="GSN1" s="43"/>
      <c r="GSO1" s="43"/>
      <c r="GSP1" s="43"/>
      <c r="GSQ1" s="43"/>
      <c r="GSR1" s="43"/>
      <c r="GSS1" s="43"/>
      <c r="GST1" s="43"/>
      <c r="GSU1" s="43"/>
      <c r="GSV1" s="43"/>
      <c r="GSW1" s="43"/>
      <c r="GSX1" s="43"/>
      <c r="GSY1" s="43"/>
      <c r="GSZ1" s="43"/>
      <c r="GTA1" s="43"/>
      <c r="GTB1" s="43"/>
      <c r="GTC1" s="43"/>
      <c r="GTD1" s="43"/>
      <c r="GTE1" s="43"/>
      <c r="GTF1" s="43"/>
      <c r="GTG1" s="43"/>
      <c r="GTH1" s="43"/>
      <c r="GTI1" s="43"/>
      <c r="GTJ1" s="43"/>
      <c r="GTK1" s="43"/>
      <c r="GTL1" s="43"/>
      <c r="GTM1" s="43"/>
      <c r="GTN1" s="43"/>
      <c r="GTO1" s="43"/>
      <c r="GTP1" s="43"/>
      <c r="GTQ1" s="43"/>
      <c r="GTR1" s="43"/>
      <c r="GTS1" s="43"/>
      <c r="GTT1" s="43"/>
      <c r="GTU1" s="43"/>
      <c r="GTV1" s="43"/>
      <c r="GTW1" s="43"/>
      <c r="GTX1" s="43"/>
      <c r="GTY1" s="43"/>
      <c r="GTZ1" s="43"/>
      <c r="GUA1" s="43"/>
      <c r="GUB1" s="43"/>
      <c r="GUC1" s="43"/>
      <c r="GUD1" s="43"/>
      <c r="GUE1" s="43"/>
      <c r="GUF1" s="43"/>
      <c r="GUG1" s="43"/>
      <c r="GUH1" s="43"/>
      <c r="GUI1" s="43"/>
      <c r="GUJ1" s="43"/>
      <c r="GUK1" s="43"/>
      <c r="GUL1" s="43"/>
      <c r="GUM1" s="43"/>
      <c r="GUN1" s="43"/>
      <c r="GUO1" s="43"/>
      <c r="GUP1" s="43"/>
      <c r="GUQ1" s="43"/>
      <c r="GUR1" s="43"/>
      <c r="GUS1" s="43"/>
      <c r="GUT1" s="43"/>
      <c r="GUU1" s="43"/>
      <c r="GUV1" s="43"/>
      <c r="GUW1" s="43"/>
      <c r="GUX1" s="43"/>
      <c r="GUY1" s="43"/>
      <c r="GUZ1" s="43"/>
      <c r="GVA1" s="43"/>
      <c r="GVB1" s="43"/>
      <c r="GVC1" s="43"/>
      <c r="GVD1" s="43"/>
      <c r="GVE1" s="43"/>
      <c r="GVF1" s="43"/>
      <c r="GVG1" s="43"/>
      <c r="GVH1" s="43"/>
      <c r="GVI1" s="43"/>
      <c r="GVJ1" s="43"/>
      <c r="GVK1" s="43"/>
      <c r="GVL1" s="43"/>
      <c r="GVM1" s="43"/>
      <c r="GVN1" s="43"/>
      <c r="GVO1" s="43"/>
      <c r="GVP1" s="43"/>
      <c r="GVQ1" s="43"/>
      <c r="GVR1" s="43"/>
      <c r="GVS1" s="43"/>
      <c r="GVT1" s="43"/>
      <c r="GVU1" s="43"/>
      <c r="GVV1" s="43"/>
      <c r="GVW1" s="43"/>
      <c r="GVX1" s="43"/>
      <c r="GVY1" s="43"/>
      <c r="GVZ1" s="43"/>
      <c r="GWA1" s="43"/>
      <c r="GWB1" s="43"/>
      <c r="GWC1" s="43"/>
      <c r="GWD1" s="43"/>
      <c r="GWE1" s="43"/>
      <c r="GWF1" s="43"/>
      <c r="GWG1" s="43"/>
      <c r="GWH1" s="43"/>
      <c r="GWI1" s="43"/>
      <c r="GWJ1" s="43"/>
      <c r="GWK1" s="43"/>
      <c r="GWL1" s="43"/>
      <c r="GWM1" s="43"/>
      <c r="GWN1" s="43"/>
      <c r="GWO1" s="43"/>
      <c r="GWP1" s="43"/>
      <c r="GWQ1" s="43"/>
      <c r="GWR1" s="43"/>
      <c r="GWS1" s="43"/>
      <c r="GWT1" s="43"/>
      <c r="GWU1" s="43"/>
      <c r="GWV1" s="43"/>
      <c r="GWW1" s="43"/>
      <c r="GWX1" s="43"/>
      <c r="GWY1" s="43"/>
      <c r="GWZ1" s="43"/>
      <c r="GXA1" s="43"/>
      <c r="GXB1" s="43"/>
      <c r="GXC1" s="43"/>
      <c r="GXD1" s="43"/>
      <c r="GXE1" s="43"/>
      <c r="GXF1" s="43"/>
      <c r="GXG1" s="43"/>
      <c r="GXH1" s="43"/>
      <c r="GXI1" s="43"/>
      <c r="GXJ1" s="43"/>
      <c r="GXK1" s="43"/>
      <c r="GXL1" s="43"/>
      <c r="GXM1" s="43"/>
      <c r="GXN1" s="43"/>
      <c r="GXO1" s="43"/>
      <c r="GXP1" s="43"/>
      <c r="GXQ1" s="43"/>
      <c r="GXR1" s="43"/>
      <c r="GXS1" s="43"/>
      <c r="GXT1" s="43"/>
      <c r="GXU1" s="43"/>
      <c r="GXV1" s="43"/>
      <c r="GXW1" s="43"/>
      <c r="GXX1" s="43"/>
      <c r="GXY1" s="43"/>
      <c r="GXZ1" s="43"/>
      <c r="GYA1" s="43"/>
      <c r="GYB1" s="43"/>
      <c r="GYC1" s="43"/>
      <c r="GYD1" s="43"/>
      <c r="GYE1" s="43"/>
      <c r="GYF1" s="43"/>
      <c r="GYG1" s="43"/>
      <c r="GYH1" s="43"/>
      <c r="GYI1" s="43"/>
      <c r="GYJ1" s="43"/>
      <c r="GYK1" s="43"/>
      <c r="GYL1" s="43"/>
      <c r="GYM1" s="43"/>
      <c r="GYN1" s="43"/>
      <c r="GYO1" s="43"/>
      <c r="GYP1" s="43"/>
      <c r="GYQ1" s="43"/>
      <c r="GYR1" s="43"/>
      <c r="GYS1" s="43"/>
      <c r="GYT1" s="43"/>
      <c r="GYU1" s="43"/>
      <c r="GYV1" s="43"/>
      <c r="GYW1" s="43"/>
      <c r="GYX1" s="43"/>
      <c r="GYY1" s="43"/>
      <c r="GYZ1" s="43"/>
      <c r="GZA1" s="43"/>
      <c r="GZB1" s="43"/>
      <c r="GZC1" s="43"/>
      <c r="GZD1" s="43"/>
      <c r="GZE1" s="43"/>
      <c r="GZF1" s="43"/>
      <c r="GZG1" s="43"/>
      <c r="GZH1" s="43"/>
      <c r="GZI1" s="43"/>
      <c r="GZJ1" s="43"/>
      <c r="GZK1" s="43"/>
      <c r="GZL1" s="43"/>
      <c r="GZM1" s="43"/>
      <c r="GZN1" s="43"/>
      <c r="GZO1" s="43"/>
      <c r="GZP1" s="43"/>
      <c r="GZQ1" s="43"/>
      <c r="GZR1" s="43"/>
      <c r="GZS1" s="43"/>
      <c r="GZT1" s="43"/>
      <c r="GZU1" s="43"/>
      <c r="GZV1" s="43"/>
      <c r="GZW1" s="43"/>
      <c r="GZX1" s="43"/>
      <c r="GZY1" s="43"/>
      <c r="GZZ1" s="43"/>
      <c r="HAA1" s="43"/>
      <c r="HAB1" s="43"/>
      <c r="HAC1" s="43"/>
      <c r="HAD1" s="43"/>
      <c r="HAE1" s="43"/>
      <c r="HAF1" s="43"/>
      <c r="HAG1" s="43"/>
      <c r="HAH1" s="43"/>
      <c r="HAI1" s="43"/>
      <c r="HAJ1" s="43"/>
      <c r="HAK1" s="43"/>
      <c r="HAL1" s="43"/>
      <c r="HAM1" s="43"/>
      <c r="HAN1" s="43"/>
      <c r="HAO1" s="43"/>
      <c r="HAP1" s="43"/>
      <c r="HAQ1" s="43"/>
      <c r="HAR1" s="43"/>
      <c r="HAS1" s="43"/>
      <c r="HAT1" s="43"/>
      <c r="HAU1" s="43"/>
      <c r="HAV1" s="43"/>
      <c r="HAW1" s="43"/>
      <c r="HAX1" s="43"/>
      <c r="HAY1" s="43"/>
      <c r="HAZ1" s="43"/>
      <c r="HBA1" s="43"/>
      <c r="HBB1" s="43"/>
      <c r="HBC1" s="43"/>
      <c r="HBD1" s="43"/>
      <c r="HBE1" s="43"/>
      <c r="HBF1" s="43"/>
      <c r="HBG1" s="43"/>
      <c r="HBH1" s="43"/>
      <c r="HBI1" s="43"/>
      <c r="HBJ1" s="43"/>
      <c r="HBK1" s="43"/>
      <c r="HBL1" s="43"/>
      <c r="HBM1" s="43"/>
      <c r="HBN1" s="43"/>
      <c r="HBO1" s="43"/>
      <c r="HBP1" s="43"/>
      <c r="HBQ1" s="43"/>
      <c r="HBR1" s="43"/>
      <c r="HBS1" s="43"/>
      <c r="HBT1" s="43"/>
      <c r="HBU1" s="43"/>
      <c r="HBV1" s="43"/>
      <c r="HBW1" s="43"/>
      <c r="HBX1" s="43"/>
      <c r="HBY1" s="43"/>
      <c r="HBZ1" s="43"/>
      <c r="HCA1" s="43"/>
      <c r="HCB1" s="43"/>
      <c r="HCC1" s="43"/>
      <c r="HCD1" s="43"/>
      <c r="HCE1" s="43"/>
      <c r="HCF1" s="43"/>
      <c r="HCG1" s="43"/>
      <c r="HCH1" s="43"/>
      <c r="HCI1" s="43"/>
      <c r="HCJ1" s="43"/>
      <c r="HCK1" s="43"/>
      <c r="HCL1" s="43"/>
      <c r="HCM1" s="43"/>
      <c r="HCN1" s="43"/>
      <c r="HCO1" s="43"/>
      <c r="HCP1" s="43"/>
      <c r="HCQ1" s="43"/>
      <c r="HCR1" s="43"/>
      <c r="HCS1" s="43"/>
      <c r="HCT1" s="43"/>
      <c r="HCU1" s="43"/>
      <c r="HCV1" s="43"/>
      <c r="HCW1" s="43"/>
      <c r="HCX1" s="43"/>
      <c r="HCY1" s="43"/>
      <c r="HCZ1" s="43"/>
      <c r="HDA1" s="43"/>
      <c r="HDB1" s="43"/>
      <c r="HDC1" s="43"/>
      <c r="HDD1" s="43"/>
      <c r="HDE1" s="43"/>
      <c r="HDF1" s="43"/>
      <c r="HDG1" s="43"/>
      <c r="HDH1" s="43"/>
      <c r="HDI1" s="43"/>
      <c r="HDJ1" s="43"/>
      <c r="HDK1" s="43"/>
      <c r="HDL1" s="43"/>
      <c r="HDM1" s="43"/>
      <c r="HDN1" s="43"/>
      <c r="HDO1" s="43"/>
      <c r="HDP1" s="43"/>
      <c r="HDQ1" s="43"/>
      <c r="HDR1" s="43"/>
      <c r="HDS1" s="43"/>
      <c r="HDT1" s="43"/>
      <c r="HDU1" s="43"/>
      <c r="HDV1" s="43"/>
      <c r="HDW1" s="43"/>
      <c r="HDX1" s="43"/>
      <c r="HDY1" s="43"/>
      <c r="HDZ1" s="43"/>
      <c r="HEA1" s="43"/>
      <c r="HEB1" s="43"/>
      <c r="HEC1" s="43"/>
      <c r="HED1" s="43"/>
      <c r="HEE1" s="43"/>
      <c r="HEF1" s="43"/>
      <c r="HEG1" s="43"/>
      <c r="HEH1" s="43"/>
      <c r="HEI1" s="43"/>
      <c r="HEJ1" s="43"/>
      <c r="HEK1" s="43"/>
      <c r="HEL1" s="43"/>
      <c r="HEM1" s="43"/>
      <c r="HEN1" s="43"/>
      <c r="HEO1" s="43"/>
      <c r="HEP1" s="43"/>
      <c r="HEQ1" s="43"/>
      <c r="HER1" s="43"/>
      <c r="HES1" s="43"/>
      <c r="HET1" s="43"/>
      <c r="HEU1" s="43"/>
      <c r="HEV1" s="43"/>
      <c r="HEW1" s="43"/>
      <c r="HEX1" s="43"/>
      <c r="HEY1" s="43"/>
      <c r="HEZ1" s="43"/>
      <c r="HFA1" s="43"/>
      <c r="HFB1" s="43"/>
      <c r="HFC1" s="43"/>
      <c r="HFD1" s="43"/>
      <c r="HFE1" s="43"/>
      <c r="HFF1" s="43"/>
      <c r="HFG1" s="43"/>
      <c r="HFH1" s="43"/>
      <c r="HFI1" s="43"/>
      <c r="HFJ1" s="43"/>
      <c r="HFK1" s="43"/>
      <c r="HFL1" s="43"/>
      <c r="HFM1" s="43"/>
      <c r="HFN1" s="43"/>
      <c r="HFO1" s="43"/>
      <c r="HFP1" s="43"/>
      <c r="HFQ1" s="43"/>
      <c r="HFR1" s="43"/>
      <c r="HFS1" s="43"/>
      <c r="HFT1" s="43"/>
      <c r="HFU1" s="43"/>
      <c r="HFV1" s="43"/>
      <c r="HFW1" s="43"/>
      <c r="HFX1" s="43"/>
      <c r="HFY1" s="43"/>
      <c r="HFZ1" s="43"/>
      <c r="HGA1" s="43"/>
      <c r="HGB1" s="43"/>
      <c r="HGC1" s="43"/>
      <c r="HGD1" s="43"/>
      <c r="HGE1" s="43"/>
      <c r="HGF1" s="43"/>
      <c r="HGG1" s="43"/>
      <c r="HGH1" s="43"/>
      <c r="HGI1" s="43"/>
      <c r="HGJ1" s="43"/>
      <c r="HGK1" s="43"/>
      <c r="HGL1" s="43"/>
      <c r="HGM1" s="43"/>
      <c r="HGN1" s="43"/>
      <c r="HGO1" s="43"/>
      <c r="HGP1" s="43"/>
      <c r="HGQ1" s="43"/>
      <c r="HGR1" s="43"/>
      <c r="HGS1" s="43"/>
      <c r="HGT1" s="43"/>
      <c r="HGU1" s="43"/>
      <c r="HGV1" s="43"/>
      <c r="HGW1" s="43"/>
      <c r="HGX1" s="43"/>
      <c r="HGY1" s="43"/>
      <c r="HGZ1" s="43"/>
      <c r="HHA1" s="43"/>
      <c r="HHB1" s="43"/>
      <c r="HHC1" s="43"/>
      <c r="HHD1" s="43"/>
      <c r="HHE1" s="43"/>
      <c r="HHF1" s="43"/>
      <c r="HHG1" s="43"/>
      <c r="HHH1" s="43"/>
      <c r="HHI1" s="43"/>
      <c r="HHJ1" s="43"/>
      <c r="HHK1" s="43"/>
      <c r="HHL1" s="43"/>
      <c r="HHM1" s="43"/>
      <c r="HHN1" s="43"/>
      <c r="HHO1" s="43"/>
      <c r="HHP1" s="43"/>
      <c r="HHQ1" s="43"/>
      <c r="HHR1" s="43"/>
      <c r="HHS1" s="43"/>
      <c r="HHT1" s="43"/>
      <c r="HHU1" s="43"/>
      <c r="HHV1" s="43"/>
      <c r="HHW1" s="43"/>
      <c r="HHX1" s="43"/>
      <c r="HHY1" s="43"/>
      <c r="HHZ1" s="43"/>
      <c r="HIA1" s="43"/>
      <c r="HIB1" s="43"/>
      <c r="HIC1" s="43"/>
      <c r="HID1" s="43"/>
      <c r="HIE1" s="43"/>
      <c r="HIF1" s="43"/>
      <c r="HIG1" s="43"/>
      <c r="HIH1" s="43"/>
      <c r="HII1" s="43"/>
      <c r="HIJ1" s="43"/>
      <c r="HIK1" s="43"/>
      <c r="HIL1" s="43"/>
      <c r="HIM1" s="43"/>
      <c r="HIN1" s="43"/>
      <c r="HIO1" s="43"/>
      <c r="HIP1" s="43"/>
      <c r="HIQ1" s="43"/>
      <c r="HIR1" s="43"/>
      <c r="HIS1" s="43"/>
      <c r="HIT1" s="43"/>
      <c r="HIU1" s="43"/>
      <c r="HIV1" s="43"/>
      <c r="HIW1" s="43"/>
      <c r="HIX1" s="43"/>
      <c r="HIY1" s="43"/>
      <c r="HIZ1" s="43"/>
      <c r="HJA1" s="43"/>
      <c r="HJB1" s="43"/>
      <c r="HJC1" s="43"/>
      <c r="HJD1" s="43"/>
      <c r="HJE1" s="43"/>
      <c r="HJF1" s="43"/>
      <c r="HJG1" s="43"/>
      <c r="HJH1" s="43"/>
      <c r="HJI1" s="43"/>
      <c r="HJJ1" s="43"/>
      <c r="HJK1" s="43"/>
      <c r="HJL1" s="43"/>
      <c r="HJM1" s="43"/>
      <c r="HJN1" s="43"/>
      <c r="HJO1" s="43"/>
      <c r="HJP1" s="43"/>
      <c r="HJQ1" s="43"/>
      <c r="HJR1" s="43"/>
      <c r="HJS1" s="43"/>
      <c r="HJT1" s="43"/>
      <c r="HJU1" s="43"/>
      <c r="HJV1" s="43"/>
      <c r="HJW1" s="43"/>
      <c r="HJX1" s="43"/>
      <c r="HJY1" s="43"/>
      <c r="HJZ1" s="43"/>
      <c r="HKA1" s="43"/>
      <c r="HKB1" s="43"/>
      <c r="HKC1" s="43"/>
      <c r="HKD1" s="43"/>
      <c r="HKE1" s="43"/>
      <c r="HKF1" s="43"/>
      <c r="HKG1" s="43"/>
      <c r="HKH1" s="43"/>
      <c r="HKI1" s="43"/>
      <c r="HKJ1" s="43"/>
      <c r="HKK1" s="43"/>
      <c r="HKL1" s="43"/>
      <c r="HKM1" s="43"/>
      <c r="HKN1" s="43"/>
      <c r="HKO1" s="43"/>
      <c r="HKP1" s="43"/>
      <c r="HKQ1" s="43"/>
      <c r="HKR1" s="43"/>
      <c r="HKS1" s="43"/>
      <c r="HKT1" s="43"/>
      <c r="HKU1" s="43"/>
      <c r="HKV1" s="43"/>
      <c r="HKW1" s="43"/>
      <c r="HKX1" s="43"/>
      <c r="HKY1" s="43"/>
      <c r="HKZ1" s="43"/>
      <c r="HLA1" s="43"/>
      <c r="HLB1" s="43"/>
      <c r="HLC1" s="43"/>
      <c r="HLD1" s="43"/>
      <c r="HLE1" s="43"/>
      <c r="HLF1" s="43"/>
      <c r="HLG1" s="43"/>
      <c r="HLH1" s="43"/>
      <c r="HLI1" s="43"/>
      <c r="HLJ1" s="43"/>
      <c r="HLK1" s="43"/>
      <c r="HLL1" s="43"/>
      <c r="HLM1" s="43"/>
      <c r="HLN1" s="43"/>
      <c r="HLO1" s="43"/>
      <c r="HLP1" s="43"/>
      <c r="HLQ1" s="43"/>
      <c r="HLR1" s="43"/>
      <c r="HLS1" s="43"/>
      <c r="HLT1" s="43"/>
      <c r="HLU1" s="43"/>
      <c r="HLV1" s="43"/>
      <c r="HLW1" s="43"/>
      <c r="HLX1" s="43"/>
      <c r="HLY1" s="43"/>
      <c r="HLZ1" s="43"/>
      <c r="HMA1" s="43"/>
      <c r="HMB1" s="43"/>
      <c r="HMC1" s="43"/>
      <c r="HMD1" s="43"/>
      <c r="HME1" s="43"/>
      <c r="HMF1" s="43"/>
      <c r="HMG1" s="43"/>
      <c r="HMH1" s="43"/>
      <c r="HMI1" s="43"/>
      <c r="HMJ1" s="43"/>
      <c r="HMK1" s="43"/>
      <c r="HML1" s="43"/>
      <c r="HMM1" s="43"/>
      <c r="HMN1" s="43"/>
      <c r="HMO1" s="43"/>
      <c r="HMP1" s="43"/>
      <c r="HMQ1" s="43"/>
      <c r="HMR1" s="43"/>
      <c r="HMS1" s="43"/>
      <c r="HMT1" s="43"/>
      <c r="HMU1" s="43"/>
      <c r="HMV1" s="43"/>
      <c r="HMW1" s="43"/>
      <c r="HMX1" s="43"/>
      <c r="HMY1" s="43"/>
      <c r="HMZ1" s="43"/>
      <c r="HNA1" s="43"/>
      <c r="HNB1" s="43"/>
      <c r="HNC1" s="43"/>
      <c r="HND1" s="43"/>
      <c r="HNE1" s="43"/>
      <c r="HNF1" s="43"/>
      <c r="HNG1" s="43"/>
      <c r="HNH1" s="43"/>
      <c r="HNI1" s="43"/>
      <c r="HNJ1" s="43"/>
      <c r="HNK1" s="43"/>
      <c r="HNL1" s="43"/>
      <c r="HNM1" s="43"/>
      <c r="HNN1" s="43"/>
      <c r="HNO1" s="43"/>
      <c r="HNP1" s="43"/>
      <c r="HNQ1" s="43"/>
      <c r="HNR1" s="43"/>
      <c r="HNS1" s="43"/>
      <c r="HNT1" s="43"/>
      <c r="HNU1" s="43"/>
      <c r="HNV1" s="43"/>
      <c r="HNW1" s="43"/>
      <c r="HNX1" s="43"/>
      <c r="HNY1" s="43"/>
      <c r="HNZ1" s="43"/>
      <c r="HOA1" s="43"/>
      <c r="HOB1" s="43"/>
      <c r="HOC1" s="43"/>
      <c r="HOD1" s="43"/>
      <c r="HOE1" s="43"/>
      <c r="HOF1" s="43"/>
      <c r="HOG1" s="43"/>
      <c r="HOH1" s="43"/>
      <c r="HOI1" s="43"/>
      <c r="HOJ1" s="43"/>
      <c r="HOK1" s="43"/>
      <c r="HOL1" s="43"/>
      <c r="HOM1" s="43"/>
      <c r="HON1" s="43"/>
      <c r="HOO1" s="43"/>
      <c r="HOP1" s="43"/>
      <c r="HOQ1" s="43"/>
      <c r="HOR1" s="43"/>
      <c r="HOS1" s="43"/>
      <c r="HOT1" s="43"/>
      <c r="HOU1" s="43"/>
      <c r="HOV1" s="43"/>
      <c r="HOW1" s="43"/>
      <c r="HOX1" s="43"/>
      <c r="HOY1" s="43"/>
      <c r="HOZ1" s="43"/>
      <c r="HPA1" s="43"/>
      <c r="HPB1" s="43"/>
      <c r="HPC1" s="43"/>
      <c r="HPD1" s="43"/>
      <c r="HPE1" s="43"/>
      <c r="HPF1" s="43"/>
      <c r="HPG1" s="43"/>
      <c r="HPH1" s="43"/>
      <c r="HPI1" s="43"/>
      <c r="HPJ1" s="43"/>
      <c r="HPK1" s="43"/>
      <c r="HPL1" s="43"/>
      <c r="HPM1" s="43"/>
      <c r="HPN1" s="43"/>
      <c r="HPO1" s="43"/>
      <c r="HPP1" s="43"/>
      <c r="HPQ1" s="43"/>
      <c r="HPR1" s="43"/>
      <c r="HPS1" s="43"/>
      <c r="HPT1" s="43"/>
      <c r="HPU1" s="43"/>
      <c r="HPV1" s="43"/>
      <c r="HPW1" s="43"/>
      <c r="HPX1" s="43"/>
      <c r="HPY1" s="43"/>
      <c r="HPZ1" s="43"/>
      <c r="HQA1" s="43"/>
      <c r="HQB1" s="43"/>
      <c r="HQC1" s="43"/>
      <c r="HQD1" s="43"/>
      <c r="HQE1" s="43"/>
      <c r="HQF1" s="43"/>
      <c r="HQG1" s="43"/>
      <c r="HQH1" s="43"/>
      <c r="HQI1" s="43"/>
      <c r="HQJ1" s="43"/>
      <c r="HQK1" s="43"/>
      <c r="HQL1" s="43"/>
      <c r="HQM1" s="43"/>
      <c r="HQN1" s="43"/>
      <c r="HQO1" s="43"/>
      <c r="HQP1" s="43"/>
      <c r="HQQ1" s="43"/>
      <c r="HQR1" s="43"/>
      <c r="HQS1" s="43"/>
      <c r="HQT1" s="43"/>
      <c r="HQU1" s="43"/>
      <c r="HQV1" s="43"/>
      <c r="HQW1" s="43"/>
      <c r="HQX1" s="43"/>
      <c r="HQY1" s="43"/>
      <c r="HQZ1" s="43"/>
      <c r="HRA1" s="43"/>
      <c r="HRB1" s="43"/>
      <c r="HRC1" s="43"/>
      <c r="HRD1" s="43"/>
      <c r="HRE1" s="43"/>
      <c r="HRF1" s="43"/>
      <c r="HRG1" s="43"/>
      <c r="HRH1" s="43"/>
      <c r="HRI1" s="43"/>
      <c r="HRJ1" s="43"/>
      <c r="HRK1" s="43"/>
      <c r="HRL1" s="43"/>
      <c r="HRM1" s="43"/>
      <c r="HRN1" s="43"/>
      <c r="HRO1" s="43"/>
      <c r="HRP1" s="43"/>
      <c r="HRQ1" s="43"/>
      <c r="HRR1" s="43"/>
      <c r="HRS1" s="43"/>
      <c r="HRT1" s="43"/>
      <c r="HRU1" s="43"/>
      <c r="HRV1" s="43"/>
      <c r="HRW1" s="43"/>
      <c r="HRX1" s="43"/>
      <c r="HRY1" s="43"/>
      <c r="HRZ1" s="43"/>
      <c r="HSA1" s="43"/>
      <c r="HSB1" s="43"/>
      <c r="HSC1" s="43"/>
      <c r="HSD1" s="43"/>
      <c r="HSE1" s="43"/>
      <c r="HSF1" s="43"/>
      <c r="HSG1" s="43"/>
      <c r="HSH1" s="43"/>
      <c r="HSI1" s="43"/>
      <c r="HSJ1" s="43"/>
      <c r="HSK1" s="43"/>
      <c r="HSL1" s="43"/>
      <c r="HSM1" s="43"/>
      <c r="HSN1" s="43"/>
      <c r="HSO1" s="43"/>
      <c r="HSP1" s="43"/>
      <c r="HSQ1" s="43"/>
      <c r="HSR1" s="43"/>
      <c r="HSS1" s="43"/>
      <c r="HST1" s="43"/>
      <c r="HSU1" s="43"/>
      <c r="HSV1" s="43"/>
      <c r="HSW1" s="43"/>
      <c r="HSX1" s="43"/>
      <c r="HSY1" s="43"/>
      <c r="HSZ1" s="43"/>
      <c r="HTA1" s="43"/>
      <c r="HTB1" s="43"/>
      <c r="HTC1" s="43"/>
      <c r="HTD1" s="43"/>
      <c r="HTE1" s="43"/>
      <c r="HTF1" s="43"/>
      <c r="HTG1" s="43"/>
      <c r="HTH1" s="43"/>
      <c r="HTI1" s="43"/>
      <c r="HTJ1" s="43"/>
      <c r="HTK1" s="43"/>
      <c r="HTL1" s="43"/>
      <c r="HTM1" s="43"/>
      <c r="HTN1" s="43"/>
      <c r="HTO1" s="43"/>
      <c r="HTP1" s="43"/>
      <c r="HTQ1" s="43"/>
      <c r="HTR1" s="43"/>
      <c r="HTS1" s="43"/>
      <c r="HTT1" s="43"/>
      <c r="HTU1" s="43"/>
      <c r="HTV1" s="43"/>
      <c r="HTW1" s="43"/>
      <c r="HTX1" s="43"/>
      <c r="HTY1" s="43"/>
      <c r="HTZ1" s="43"/>
      <c r="HUA1" s="43"/>
      <c r="HUB1" s="43"/>
      <c r="HUC1" s="43"/>
      <c r="HUD1" s="43"/>
      <c r="HUE1" s="43"/>
      <c r="HUF1" s="43"/>
      <c r="HUG1" s="43"/>
      <c r="HUH1" s="43"/>
      <c r="HUI1" s="43"/>
      <c r="HUJ1" s="43"/>
      <c r="HUK1" s="43"/>
      <c r="HUL1" s="43"/>
      <c r="HUM1" s="43"/>
      <c r="HUN1" s="43"/>
      <c r="HUO1" s="43"/>
      <c r="HUP1" s="43"/>
      <c r="HUQ1" s="43"/>
      <c r="HUR1" s="43"/>
      <c r="HUS1" s="43"/>
      <c r="HUT1" s="43"/>
      <c r="HUU1" s="43"/>
      <c r="HUV1" s="43"/>
      <c r="HUW1" s="43"/>
      <c r="HUX1" s="43"/>
      <c r="HUY1" s="43"/>
      <c r="HUZ1" s="43"/>
      <c r="HVA1" s="43"/>
      <c r="HVB1" s="43"/>
      <c r="HVC1" s="43"/>
      <c r="HVD1" s="43"/>
      <c r="HVE1" s="43"/>
      <c r="HVF1" s="43"/>
      <c r="HVG1" s="43"/>
      <c r="HVH1" s="43"/>
      <c r="HVI1" s="43"/>
      <c r="HVJ1" s="43"/>
      <c r="HVK1" s="43"/>
      <c r="HVL1" s="43"/>
      <c r="HVM1" s="43"/>
      <c r="HVN1" s="43"/>
      <c r="HVO1" s="43"/>
      <c r="HVP1" s="43"/>
      <c r="HVQ1" s="43"/>
      <c r="HVR1" s="43"/>
      <c r="HVS1" s="43"/>
      <c r="HVT1" s="43"/>
      <c r="HVU1" s="43"/>
      <c r="HVV1" s="43"/>
      <c r="HVW1" s="43"/>
      <c r="HVX1" s="43"/>
      <c r="HVY1" s="43"/>
      <c r="HVZ1" s="43"/>
      <c r="HWA1" s="43"/>
      <c r="HWB1" s="43"/>
      <c r="HWC1" s="43"/>
      <c r="HWD1" s="43"/>
      <c r="HWE1" s="43"/>
      <c r="HWF1" s="43"/>
      <c r="HWG1" s="43"/>
      <c r="HWH1" s="43"/>
      <c r="HWI1" s="43"/>
      <c r="HWJ1" s="43"/>
      <c r="HWK1" s="43"/>
      <c r="HWL1" s="43"/>
      <c r="HWM1" s="43"/>
      <c r="HWN1" s="43"/>
      <c r="HWO1" s="43"/>
      <c r="HWP1" s="43"/>
      <c r="HWQ1" s="43"/>
      <c r="HWR1" s="43"/>
      <c r="HWS1" s="43"/>
      <c r="HWT1" s="43"/>
      <c r="HWU1" s="43"/>
      <c r="HWV1" s="43"/>
      <c r="HWW1" s="43"/>
      <c r="HWX1" s="43"/>
      <c r="HWY1" s="43"/>
      <c r="HWZ1" s="43"/>
      <c r="HXA1" s="43"/>
      <c r="HXB1" s="43"/>
      <c r="HXC1" s="43"/>
      <c r="HXD1" s="43"/>
      <c r="HXE1" s="43"/>
      <c r="HXF1" s="43"/>
      <c r="HXG1" s="43"/>
      <c r="HXH1" s="43"/>
      <c r="HXI1" s="43"/>
      <c r="HXJ1" s="43"/>
      <c r="HXK1" s="43"/>
      <c r="HXL1" s="43"/>
      <c r="HXM1" s="43"/>
      <c r="HXN1" s="43"/>
      <c r="HXO1" s="43"/>
      <c r="HXP1" s="43"/>
      <c r="HXQ1" s="43"/>
      <c r="HXR1" s="43"/>
      <c r="HXS1" s="43"/>
      <c r="HXT1" s="43"/>
      <c r="HXU1" s="43"/>
      <c r="HXV1" s="43"/>
      <c r="HXW1" s="43"/>
      <c r="HXX1" s="43"/>
      <c r="HXY1" s="43"/>
      <c r="HXZ1" s="43"/>
      <c r="HYA1" s="43"/>
      <c r="HYB1" s="43"/>
      <c r="HYC1" s="43"/>
      <c r="HYD1" s="43"/>
      <c r="HYE1" s="43"/>
      <c r="HYF1" s="43"/>
      <c r="HYG1" s="43"/>
      <c r="HYH1" s="43"/>
      <c r="HYI1" s="43"/>
      <c r="HYJ1" s="43"/>
      <c r="HYK1" s="43"/>
      <c r="HYL1" s="43"/>
      <c r="HYM1" s="43"/>
      <c r="HYN1" s="43"/>
      <c r="HYO1" s="43"/>
      <c r="HYP1" s="43"/>
      <c r="HYQ1" s="43"/>
      <c r="HYR1" s="43"/>
      <c r="HYS1" s="43"/>
      <c r="HYT1" s="43"/>
      <c r="HYU1" s="43"/>
      <c r="HYV1" s="43"/>
      <c r="HYW1" s="43"/>
      <c r="HYX1" s="43"/>
      <c r="HYY1" s="43"/>
      <c r="HYZ1" s="43"/>
      <c r="HZA1" s="43"/>
      <c r="HZB1" s="43"/>
      <c r="HZC1" s="43"/>
      <c r="HZD1" s="43"/>
      <c r="HZE1" s="43"/>
      <c r="HZF1" s="43"/>
      <c r="HZG1" s="43"/>
      <c r="HZH1" s="43"/>
      <c r="HZI1" s="43"/>
      <c r="HZJ1" s="43"/>
      <c r="HZK1" s="43"/>
      <c r="HZL1" s="43"/>
      <c r="HZM1" s="43"/>
      <c r="HZN1" s="43"/>
      <c r="HZO1" s="43"/>
      <c r="HZP1" s="43"/>
      <c r="HZQ1" s="43"/>
      <c r="HZR1" s="43"/>
      <c r="HZS1" s="43"/>
      <c r="HZT1" s="43"/>
      <c r="HZU1" s="43"/>
      <c r="HZV1" s="43"/>
      <c r="HZW1" s="43"/>
      <c r="HZX1" s="43"/>
      <c r="HZY1" s="43"/>
      <c r="HZZ1" s="43"/>
      <c r="IAA1" s="43"/>
      <c r="IAB1" s="43"/>
      <c r="IAC1" s="43"/>
      <c r="IAD1" s="43"/>
      <c r="IAE1" s="43"/>
      <c r="IAF1" s="43"/>
      <c r="IAG1" s="43"/>
      <c r="IAH1" s="43"/>
      <c r="IAI1" s="43"/>
      <c r="IAJ1" s="43"/>
      <c r="IAK1" s="43"/>
      <c r="IAL1" s="43"/>
      <c r="IAM1" s="43"/>
      <c r="IAN1" s="43"/>
      <c r="IAO1" s="43"/>
      <c r="IAP1" s="43"/>
      <c r="IAQ1" s="43"/>
      <c r="IAR1" s="43"/>
      <c r="IAS1" s="43"/>
      <c r="IAT1" s="43"/>
      <c r="IAU1" s="43"/>
      <c r="IAV1" s="43"/>
      <c r="IAW1" s="43"/>
      <c r="IAX1" s="43"/>
      <c r="IAY1" s="43"/>
      <c r="IAZ1" s="43"/>
      <c r="IBA1" s="43"/>
      <c r="IBB1" s="43"/>
      <c r="IBC1" s="43"/>
      <c r="IBD1" s="43"/>
      <c r="IBE1" s="43"/>
      <c r="IBF1" s="43"/>
      <c r="IBG1" s="43"/>
      <c r="IBH1" s="43"/>
      <c r="IBI1" s="43"/>
      <c r="IBJ1" s="43"/>
      <c r="IBK1" s="43"/>
      <c r="IBL1" s="43"/>
      <c r="IBM1" s="43"/>
      <c r="IBN1" s="43"/>
      <c r="IBO1" s="43"/>
      <c r="IBP1" s="43"/>
      <c r="IBQ1" s="43"/>
      <c r="IBR1" s="43"/>
      <c r="IBS1" s="43"/>
      <c r="IBT1" s="43"/>
      <c r="IBU1" s="43"/>
      <c r="IBV1" s="43"/>
      <c r="IBW1" s="43"/>
      <c r="IBX1" s="43"/>
      <c r="IBY1" s="43"/>
      <c r="IBZ1" s="43"/>
      <c r="ICA1" s="43"/>
      <c r="ICB1" s="43"/>
      <c r="ICC1" s="43"/>
      <c r="ICD1" s="43"/>
      <c r="ICE1" s="43"/>
      <c r="ICF1" s="43"/>
      <c r="ICG1" s="43"/>
      <c r="ICH1" s="43"/>
      <c r="ICI1" s="43"/>
      <c r="ICJ1" s="43"/>
      <c r="ICK1" s="43"/>
      <c r="ICL1" s="43"/>
      <c r="ICM1" s="43"/>
      <c r="ICN1" s="43"/>
      <c r="ICO1" s="43"/>
      <c r="ICP1" s="43"/>
      <c r="ICQ1" s="43"/>
      <c r="ICR1" s="43"/>
      <c r="ICS1" s="43"/>
      <c r="ICT1" s="43"/>
      <c r="ICU1" s="43"/>
      <c r="ICV1" s="43"/>
      <c r="ICW1" s="43"/>
      <c r="ICX1" s="43"/>
      <c r="ICY1" s="43"/>
      <c r="ICZ1" s="43"/>
      <c r="IDA1" s="43"/>
      <c r="IDB1" s="43"/>
      <c r="IDC1" s="43"/>
      <c r="IDD1" s="43"/>
      <c r="IDE1" s="43"/>
      <c r="IDF1" s="43"/>
      <c r="IDG1" s="43"/>
      <c r="IDH1" s="43"/>
      <c r="IDI1" s="43"/>
      <c r="IDJ1" s="43"/>
      <c r="IDK1" s="43"/>
      <c r="IDL1" s="43"/>
      <c r="IDM1" s="43"/>
      <c r="IDN1" s="43"/>
      <c r="IDO1" s="43"/>
      <c r="IDP1" s="43"/>
      <c r="IDQ1" s="43"/>
      <c r="IDR1" s="43"/>
      <c r="IDS1" s="43"/>
      <c r="IDT1" s="43"/>
      <c r="IDU1" s="43"/>
      <c r="IDV1" s="43"/>
      <c r="IDW1" s="43"/>
      <c r="IDX1" s="43"/>
      <c r="IDY1" s="43"/>
      <c r="IDZ1" s="43"/>
      <c r="IEA1" s="43"/>
      <c r="IEB1" s="43"/>
      <c r="IEC1" s="43"/>
      <c r="IED1" s="43"/>
      <c r="IEE1" s="43"/>
      <c r="IEF1" s="43"/>
      <c r="IEG1" s="43"/>
      <c r="IEH1" s="43"/>
      <c r="IEI1" s="43"/>
      <c r="IEJ1" s="43"/>
      <c r="IEK1" s="43"/>
      <c r="IEL1" s="43"/>
      <c r="IEM1" s="43"/>
      <c r="IEN1" s="43"/>
      <c r="IEO1" s="43"/>
      <c r="IEP1" s="43"/>
      <c r="IEQ1" s="43"/>
      <c r="IER1" s="43"/>
      <c r="IES1" s="43"/>
      <c r="IET1" s="43"/>
      <c r="IEU1" s="43"/>
      <c r="IEV1" s="43"/>
      <c r="IEW1" s="43"/>
      <c r="IEX1" s="43"/>
      <c r="IEY1" s="43"/>
      <c r="IEZ1" s="43"/>
      <c r="IFA1" s="43"/>
      <c r="IFB1" s="43"/>
      <c r="IFC1" s="43"/>
      <c r="IFD1" s="43"/>
      <c r="IFE1" s="43"/>
      <c r="IFF1" s="43"/>
      <c r="IFG1" s="43"/>
      <c r="IFH1" s="43"/>
      <c r="IFI1" s="43"/>
      <c r="IFJ1" s="43"/>
      <c r="IFK1" s="43"/>
      <c r="IFL1" s="43"/>
      <c r="IFM1" s="43"/>
      <c r="IFN1" s="43"/>
      <c r="IFO1" s="43"/>
      <c r="IFP1" s="43"/>
      <c r="IFQ1" s="43"/>
      <c r="IFR1" s="43"/>
      <c r="IFS1" s="43"/>
      <c r="IFT1" s="43"/>
      <c r="IFU1" s="43"/>
      <c r="IFV1" s="43"/>
      <c r="IFW1" s="43"/>
      <c r="IFX1" s="43"/>
      <c r="IFY1" s="43"/>
      <c r="IFZ1" s="43"/>
      <c r="IGA1" s="43"/>
      <c r="IGB1" s="43"/>
      <c r="IGC1" s="43"/>
      <c r="IGD1" s="43"/>
      <c r="IGE1" s="43"/>
      <c r="IGF1" s="43"/>
      <c r="IGG1" s="43"/>
      <c r="IGH1" s="43"/>
      <c r="IGI1" s="43"/>
      <c r="IGJ1" s="43"/>
      <c r="IGK1" s="43"/>
      <c r="IGL1" s="43"/>
      <c r="IGM1" s="43"/>
      <c r="IGN1" s="43"/>
      <c r="IGO1" s="43"/>
      <c r="IGP1" s="43"/>
      <c r="IGQ1" s="43"/>
      <c r="IGR1" s="43"/>
      <c r="IGS1" s="43"/>
      <c r="IGT1" s="43"/>
      <c r="IGU1" s="43"/>
      <c r="IGV1" s="43"/>
      <c r="IGW1" s="43"/>
      <c r="IGX1" s="43"/>
      <c r="IGY1" s="43"/>
      <c r="IGZ1" s="43"/>
      <c r="IHA1" s="43"/>
      <c r="IHB1" s="43"/>
      <c r="IHC1" s="43"/>
      <c r="IHD1" s="43"/>
      <c r="IHE1" s="43"/>
      <c r="IHF1" s="43"/>
      <c r="IHG1" s="43"/>
      <c r="IHH1" s="43"/>
      <c r="IHI1" s="43"/>
      <c r="IHJ1" s="43"/>
      <c r="IHK1" s="43"/>
      <c r="IHL1" s="43"/>
      <c r="IHM1" s="43"/>
      <c r="IHN1" s="43"/>
      <c r="IHO1" s="43"/>
      <c r="IHP1" s="43"/>
      <c r="IHQ1" s="43"/>
      <c r="IHR1" s="43"/>
      <c r="IHS1" s="43"/>
      <c r="IHT1" s="43"/>
      <c r="IHU1" s="43"/>
      <c r="IHV1" s="43"/>
      <c r="IHW1" s="43"/>
      <c r="IHX1" s="43"/>
      <c r="IHY1" s="43"/>
      <c r="IHZ1" s="43"/>
      <c r="IIA1" s="43"/>
      <c r="IIB1" s="43"/>
      <c r="IIC1" s="43"/>
      <c r="IID1" s="43"/>
      <c r="IIE1" s="43"/>
      <c r="IIF1" s="43"/>
      <c r="IIG1" s="43"/>
      <c r="IIH1" s="43"/>
      <c r="III1" s="43"/>
      <c r="IIJ1" s="43"/>
      <c r="IIK1" s="43"/>
      <c r="IIL1" s="43"/>
      <c r="IIM1" s="43"/>
      <c r="IIN1" s="43"/>
      <c r="IIO1" s="43"/>
      <c r="IIP1" s="43"/>
      <c r="IIQ1" s="43"/>
      <c r="IIR1" s="43"/>
      <c r="IIS1" s="43"/>
      <c r="IIT1" s="43"/>
      <c r="IIU1" s="43"/>
      <c r="IIV1" s="43"/>
      <c r="IIW1" s="43"/>
      <c r="IIX1" s="43"/>
      <c r="IIY1" s="43"/>
      <c r="IIZ1" s="43"/>
      <c r="IJA1" s="43"/>
      <c r="IJB1" s="43"/>
      <c r="IJC1" s="43"/>
      <c r="IJD1" s="43"/>
      <c r="IJE1" s="43"/>
      <c r="IJF1" s="43"/>
      <c r="IJG1" s="43"/>
      <c r="IJH1" s="43"/>
      <c r="IJI1" s="43"/>
      <c r="IJJ1" s="43"/>
      <c r="IJK1" s="43"/>
      <c r="IJL1" s="43"/>
      <c r="IJM1" s="43"/>
      <c r="IJN1" s="43"/>
      <c r="IJO1" s="43"/>
      <c r="IJP1" s="43"/>
      <c r="IJQ1" s="43"/>
      <c r="IJR1" s="43"/>
      <c r="IJS1" s="43"/>
      <c r="IJT1" s="43"/>
      <c r="IJU1" s="43"/>
      <c r="IJV1" s="43"/>
      <c r="IJW1" s="43"/>
      <c r="IJX1" s="43"/>
      <c r="IJY1" s="43"/>
      <c r="IJZ1" s="43"/>
      <c r="IKA1" s="43"/>
      <c r="IKB1" s="43"/>
      <c r="IKC1" s="43"/>
      <c r="IKD1" s="43"/>
      <c r="IKE1" s="43"/>
      <c r="IKF1" s="43"/>
      <c r="IKG1" s="43"/>
      <c r="IKH1" s="43"/>
      <c r="IKI1" s="43"/>
      <c r="IKJ1" s="43"/>
      <c r="IKK1" s="43"/>
      <c r="IKL1" s="43"/>
      <c r="IKM1" s="43"/>
      <c r="IKN1" s="43"/>
      <c r="IKO1" s="43"/>
      <c r="IKP1" s="43"/>
      <c r="IKQ1" s="43"/>
      <c r="IKR1" s="43"/>
      <c r="IKS1" s="43"/>
      <c r="IKT1" s="43"/>
      <c r="IKU1" s="43"/>
      <c r="IKV1" s="43"/>
      <c r="IKW1" s="43"/>
      <c r="IKX1" s="43"/>
      <c r="IKY1" s="43"/>
      <c r="IKZ1" s="43"/>
      <c r="ILA1" s="43"/>
      <c r="ILB1" s="43"/>
      <c r="ILC1" s="43"/>
      <c r="ILD1" s="43"/>
      <c r="ILE1" s="43"/>
      <c r="ILF1" s="43"/>
      <c r="ILG1" s="43"/>
      <c r="ILH1" s="43"/>
      <c r="ILI1" s="43"/>
      <c r="ILJ1" s="43"/>
      <c r="ILK1" s="43"/>
      <c r="ILL1" s="43"/>
      <c r="ILM1" s="43"/>
      <c r="ILN1" s="43"/>
      <c r="ILO1" s="43"/>
      <c r="ILP1" s="43"/>
      <c r="ILQ1" s="43"/>
      <c r="ILR1" s="43"/>
      <c r="ILS1" s="43"/>
      <c r="ILT1" s="43"/>
      <c r="ILU1" s="43"/>
      <c r="ILV1" s="43"/>
      <c r="ILW1" s="43"/>
      <c r="ILX1" s="43"/>
      <c r="ILY1" s="43"/>
      <c r="ILZ1" s="43"/>
      <c r="IMA1" s="43"/>
      <c r="IMB1" s="43"/>
      <c r="IMC1" s="43"/>
      <c r="IMD1" s="43"/>
      <c r="IME1" s="43"/>
      <c r="IMF1" s="43"/>
      <c r="IMG1" s="43"/>
      <c r="IMH1" s="43"/>
      <c r="IMI1" s="43"/>
      <c r="IMJ1" s="43"/>
      <c r="IMK1" s="43"/>
      <c r="IML1" s="43"/>
      <c r="IMM1" s="43"/>
      <c r="IMN1" s="43"/>
      <c r="IMO1" s="43"/>
      <c r="IMP1" s="43"/>
      <c r="IMQ1" s="43"/>
      <c r="IMR1" s="43"/>
      <c r="IMS1" s="43"/>
      <c r="IMT1" s="43"/>
      <c r="IMU1" s="43"/>
      <c r="IMV1" s="43"/>
      <c r="IMW1" s="43"/>
      <c r="IMX1" s="43"/>
      <c r="IMY1" s="43"/>
      <c r="IMZ1" s="43"/>
      <c r="INA1" s="43"/>
      <c r="INB1" s="43"/>
      <c r="INC1" s="43"/>
      <c r="IND1" s="43"/>
      <c r="INE1" s="43"/>
      <c r="INF1" s="43"/>
      <c r="ING1" s="43"/>
      <c r="INH1" s="43"/>
      <c r="INI1" s="43"/>
      <c r="INJ1" s="43"/>
      <c r="INK1" s="43"/>
      <c r="INL1" s="43"/>
      <c r="INM1" s="43"/>
      <c r="INN1" s="43"/>
      <c r="INO1" s="43"/>
      <c r="INP1" s="43"/>
      <c r="INQ1" s="43"/>
      <c r="INR1" s="43"/>
      <c r="INS1" s="43"/>
      <c r="INT1" s="43"/>
      <c r="INU1" s="43"/>
      <c r="INV1" s="43"/>
      <c r="INW1" s="43"/>
      <c r="INX1" s="43"/>
      <c r="INY1" s="43"/>
      <c r="INZ1" s="43"/>
      <c r="IOA1" s="43"/>
      <c r="IOB1" s="43"/>
      <c r="IOC1" s="43"/>
      <c r="IOD1" s="43"/>
      <c r="IOE1" s="43"/>
      <c r="IOF1" s="43"/>
      <c r="IOG1" s="43"/>
      <c r="IOH1" s="43"/>
      <c r="IOI1" s="43"/>
      <c r="IOJ1" s="43"/>
      <c r="IOK1" s="43"/>
      <c r="IOL1" s="43"/>
      <c r="IOM1" s="43"/>
      <c r="ION1" s="43"/>
      <c r="IOO1" s="43"/>
      <c r="IOP1" s="43"/>
      <c r="IOQ1" s="43"/>
      <c r="IOR1" s="43"/>
      <c r="IOS1" s="43"/>
      <c r="IOT1" s="43"/>
      <c r="IOU1" s="43"/>
      <c r="IOV1" s="43"/>
      <c r="IOW1" s="43"/>
      <c r="IOX1" s="43"/>
      <c r="IOY1" s="43"/>
      <c r="IOZ1" s="43"/>
      <c r="IPA1" s="43"/>
      <c r="IPB1" s="43"/>
      <c r="IPC1" s="43"/>
      <c r="IPD1" s="43"/>
      <c r="IPE1" s="43"/>
      <c r="IPF1" s="43"/>
      <c r="IPG1" s="43"/>
      <c r="IPH1" s="43"/>
      <c r="IPI1" s="43"/>
      <c r="IPJ1" s="43"/>
      <c r="IPK1" s="43"/>
      <c r="IPL1" s="43"/>
      <c r="IPM1" s="43"/>
      <c r="IPN1" s="43"/>
      <c r="IPO1" s="43"/>
      <c r="IPP1" s="43"/>
      <c r="IPQ1" s="43"/>
      <c r="IPR1" s="43"/>
      <c r="IPS1" s="43"/>
      <c r="IPT1" s="43"/>
      <c r="IPU1" s="43"/>
      <c r="IPV1" s="43"/>
      <c r="IPW1" s="43"/>
      <c r="IPX1" s="43"/>
      <c r="IPY1" s="43"/>
      <c r="IPZ1" s="43"/>
      <c r="IQA1" s="43"/>
      <c r="IQB1" s="43"/>
      <c r="IQC1" s="43"/>
      <c r="IQD1" s="43"/>
      <c r="IQE1" s="43"/>
      <c r="IQF1" s="43"/>
      <c r="IQG1" s="43"/>
      <c r="IQH1" s="43"/>
      <c r="IQI1" s="43"/>
      <c r="IQJ1" s="43"/>
      <c r="IQK1" s="43"/>
      <c r="IQL1" s="43"/>
      <c r="IQM1" s="43"/>
      <c r="IQN1" s="43"/>
      <c r="IQO1" s="43"/>
      <c r="IQP1" s="43"/>
      <c r="IQQ1" s="43"/>
      <c r="IQR1" s="43"/>
      <c r="IQS1" s="43"/>
      <c r="IQT1" s="43"/>
      <c r="IQU1" s="43"/>
      <c r="IQV1" s="43"/>
      <c r="IQW1" s="43"/>
      <c r="IQX1" s="43"/>
      <c r="IQY1" s="43"/>
      <c r="IQZ1" s="43"/>
      <c r="IRA1" s="43"/>
      <c r="IRB1" s="43"/>
      <c r="IRC1" s="43"/>
      <c r="IRD1" s="43"/>
      <c r="IRE1" s="43"/>
      <c r="IRF1" s="43"/>
      <c r="IRG1" s="43"/>
      <c r="IRH1" s="43"/>
      <c r="IRI1" s="43"/>
      <c r="IRJ1" s="43"/>
      <c r="IRK1" s="43"/>
      <c r="IRL1" s="43"/>
      <c r="IRM1" s="43"/>
      <c r="IRN1" s="43"/>
      <c r="IRO1" s="43"/>
      <c r="IRP1" s="43"/>
      <c r="IRQ1" s="43"/>
      <c r="IRR1" s="43"/>
      <c r="IRS1" s="43"/>
      <c r="IRT1" s="43"/>
      <c r="IRU1" s="43"/>
      <c r="IRV1" s="43"/>
      <c r="IRW1" s="43"/>
      <c r="IRX1" s="43"/>
      <c r="IRY1" s="43"/>
      <c r="IRZ1" s="43"/>
      <c r="ISA1" s="43"/>
      <c r="ISB1" s="43"/>
      <c r="ISC1" s="43"/>
      <c r="ISD1" s="43"/>
      <c r="ISE1" s="43"/>
      <c r="ISF1" s="43"/>
      <c r="ISG1" s="43"/>
      <c r="ISH1" s="43"/>
      <c r="ISI1" s="43"/>
      <c r="ISJ1" s="43"/>
      <c r="ISK1" s="43"/>
      <c r="ISL1" s="43"/>
      <c r="ISM1" s="43"/>
      <c r="ISN1" s="43"/>
      <c r="ISO1" s="43"/>
      <c r="ISP1" s="43"/>
      <c r="ISQ1" s="43"/>
      <c r="ISR1" s="43"/>
      <c r="ISS1" s="43"/>
      <c r="IST1" s="43"/>
      <c r="ISU1" s="43"/>
      <c r="ISV1" s="43"/>
      <c r="ISW1" s="43"/>
      <c r="ISX1" s="43"/>
      <c r="ISY1" s="43"/>
      <c r="ISZ1" s="43"/>
      <c r="ITA1" s="43"/>
      <c r="ITB1" s="43"/>
      <c r="ITC1" s="43"/>
      <c r="ITD1" s="43"/>
      <c r="ITE1" s="43"/>
      <c r="ITF1" s="43"/>
      <c r="ITG1" s="43"/>
      <c r="ITH1" s="43"/>
      <c r="ITI1" s="43"/>
      <c r="ITJ1" s="43"/>
      <c r="ITK1" s="43"/>
      <c r="ITL1" s="43"/>
      <c r="ITM1" s="43"/>
      <c r="ITN1" s="43"/>
      <c r="ITO1" s="43"/>
      <c r="ITP1" s="43"/>
      <c r="ITQ1" s="43"/>
      <c r="ITR1" s="43"/>
      <c r="ITS1" s="43"/>
      <c r="ITT1" s="43"/>
      <c r="ITU1" s="43"/>
      <c r="ITV1" s="43"/>
      <c r="ITW1" s="43"/>
      <c r="ITX1" s="43"/>
      <c r="ITY1" s="43"/>
      <c r="ITZ1" s="43"/>
      <c r="IUA1" s="43"/>
      <c r="IUB1" s="43"/>
      <c r="IUC1" s="43"/>
      <c r="IUD1" s="43"/>
      <c r="IUE1" s="43"/>
      <c r="IUF1" s="43"/>
      <c r="IUG1" s="43"/>
      <c r="IUH1" s="43"/>
      <c r="IUI1" s="43"/>
      <c r="IUJ1" s="43"/>
      <c r="IUK1" s="43"/>
      <c r="IUL1" s="43"/>
      <c r="IUM1" s="43"/>
      <c r="IUN1" s="43"/>
      <c r="IUO1" s="43"/>
      <c r="IUP1" s="43"/>
      <c r="IUQ1" s="43"/>
      <c r="IUR1" s="43"/>
      <c r="IUS1" s="43"/>
      <c r="IUT1" s="43"/>
      <c r="IUU1" s="43"/>
      <c r="IUV1" s="43"/>
      <c r="IUW1" s="43"/>
      <c r="IUX1" s="43"/>
      <c r="IUY1" s="43"/>
      <c r="IUZ1" s="43"/>
      <c r="IVA1" s="43"/>
      <c r="IVB1" s="43"/>
      <c r="IVC1" s="43"/>
      <c r="IVD1" s="43"/>
      <c r="IVE1" s="43"/>
      <c r="IVF1" s="43"/>
      <c r="IVG1" s="43"/>
      <c r="IVH1" s="43"/>
      <c r="IVI1" s="43"/>
      <c r="IVJ1" s="43"/>
      <c r="IVK1" s="43"/>
      <c r="IVL1" s="43"/>
      <c r="IVM1" s="43"/>
      <c r="IVN1" s="43"/>
      <c r="IVO1" s="43"/>
      <c r="IVP1" s="43"/>
      <c r="IVQ1" s="43"/>
      <c r="IVR1" s="43"/>
      <c r="IVS1" s="43"/>
      <c r="IVT1" s="43"/>
      <c r="IVU1" s="43"/>
      <c r="IVV1" s="43"/>
      <c r="IVW1" s="43"/>
      <c r="IVX1" s="43"/>
      <c r="IVY1" s="43"/>
      <c r="IVZ1" s="43"/>
      <c r="IWA1" s="43"/>
      <c r="IWB1" s="43"/>
      <c r="IWC1" s="43"/>
      <c r="IWD1" s="43"/>
      <c r="IWE1" s="43"/>
      <c r="IWF1" s="43"/>
      <c r="IWG1" s="43"/>
      <c r="IWH1" s="43"/>
      <c r="IWI1" s="43"/>
      <c r="IWJ1" s="43"/>
      <c r="IWK1" s="43"/>
      <c r="IWL1" s="43"/>
      <c r="IWM1" s="43"/>
      <c r="IWN1" s="43"/>
      <c r="IWO1" s="43"/>
      <c r="IWP1" s="43"/>
      <c r="IWQ1" s="43"/>
      <c r="IWR1" s="43"/>
      <c r="IWS1" s="43"/>
      <c r="IWT1" s="43"/>
      <c r="IWU1" s="43"/>
      <c r="IWV1" s="43"/>
      <c r="IWW1" s="43"/>
      <c r="IWX1" s="43"/>
      <c r="IWY1" s="43"/>
      <c r="IWZ1" s="43"/>
      <c r="IXA1" s="43"/>
      <c r="IXB1" s="43"/>
      <c r="IXC1" s="43"/>
      <c r="IXD1" s="43"/>
      <c r="IXE1" s="43"/>
      <c r="IXF1" s="43"/>
      <c r="IXG1" s="43"/>
      <c r="IXH1" s="43"/>
      <c r="IXI1" s="43"/>
      <c r="IXJ1" s="43"/>
      <c r="IXK1" s="43"/>
      <c r="IXL1" s="43"/>
      <c r="IXM1" s="43"/>
      <c r="IXN1" s="43"/>
      <c r="IXO1" s="43"/>
      <c r="IXP1" s="43"/>
      <c r="IXQ1" s="43"/>
      <c r="IXR1" s="43"/>
      <c r="IXS1" s="43"/>
      <c r="IXT1" s="43"/>
      <c r="IXU1" s="43"/>
      <c r="IXV1" s="43"/>
      <c r="IXW1" s="43"/>
      <c r="IXX1" s="43"/>
      <c r="IXY1" s="43"/>
      <c r="IXZ1" s="43"/>
      <c r="IYA1" s="43"/>
      <c r="IYB1" s="43"/>
      <c r="IYC1" s="43"/>
      <c r="IYD1" s="43"/>
      <c r="IYE1" s="43"/>
      <c r="IYF1" s="43"/>
      <c r="IYG1" s="43"/>
      <c r="IYH1" s="43"/>
      <c r="IYI1" s="43"/>
      <c r="IYJ1" s="43"/>
      <c r="IYK1" s="43"/>
      <c r="IYL1" s="43"/>
      <c r="IYM1" s="43"/>
      <c r="IYN1" s="43"/>
      <c r="IYO1" s="43"/>
      <c r="IYP1" s="43"/>
      <c r="IYQ1" s="43"/>
      <c r="IYR1" s="43"/>
      <c r="IYS1" s="43"/>
      <c r="IYT1" s="43"/>
      <c r="IYU1" s="43"/>
      <c r="IYV1" s="43"/>
      <c r="IYW1" s="43"/>
      <c r="IYX1" s="43"/>
      <c r="IYY1" s="43"/>
      <c r="IYZ1" s="43"/>
      <c r="IZA1" s="43"/>
      <c r="IZB1" s="43"/>
      <c r="IZC1" s="43"/>
      <c r="IZD1" s="43"/>
      <c r="IZE1" s="43"/>
      <c r="IZF1" s="43"/>
      <c r="IZG1" s="43"/>
      <c r="IZH1" s="43"/>
      <c r="IZI1" s="43"/>
      <c r="IZJ1" s="43"/>
      <c r="IZK1" s="43"/>
      <c r="IZL1" s="43"/>
      <c r="IZM1" s="43"/>
      <c r="IZN1" s="43"/>
      <c r="IZO1" s="43"/>
      <c r="IZP1" s="43"/>
      <c r="IZQ1" s="43"/>
      <c r="IZR1" s="43"/>
      <c r="IZS1" s="43"/>
      <c r="IZT1" s="43"/>
      <c r="IZU1" s="43"/>
      <c r="IZV1" s="43"/>
      <c r="IZW1" s="43"/>
      <c r="IZX1" s="43"/>
      <c r="IZY1" s="43"/>
      <c r="IZZ1" s="43"/>
      <c r="JAA1" s="43"/>
      <c r="JAB1" s="43"/>
      <c r="JAC1" s="43"/>
      <c r="JAD1" s="43"/>
      <c r="JAE1" s="43"/>
      <c r="JAF1" s="43"/>
      <c r="JAG1" s="43"/>
      <c r="JAH1" s="43"/>
      <c r="JAI1" s="43"/>
      <c r="JAJ1" s="43"/>
      <c r="JAK1" s="43"/>
      <c r="JAL1" s="43"/>
      <c r="JAM1" s="43"/>
      <c r="JAN1" s="43"/>
      <c r="JAO1" s="43"/>
      <c r="JAP1" s="43"/>
      <c r="JAQ1" s="43"/>
      <c r="JAR1" s="43"/>
      <c r="JAS1" s="43"/>
      <c r="JAT1" s="43"/>
      <c r="JAU1" s="43"/>
      <c r="JAV1" s="43"/>
      <c r="JAW1" s="43"/>
      <c r="JAX1" s="43"/>
      <c r="JAY1" s="43"/>
      <c r="JAZ1" s="43"/>
      <c r="JBA1" s="43"/>
      <c r="JBB1" s="43"/>
      <c r="JBC1" s="43"/>
      <c r="JBD1" s="43"/>
      <c r="JBE1" s="43"/>
      <c r="JBF1" s="43"/>
      <c r="JBG1" s="43"/>
      <c r="JBH1" s="43"/>
      <c r="JBI1" s="43"/>
      <c r="JBJ1" s="43"/>
      <c r="JBK1" s="43"/>
      <c r="JBL1" s="43"/>
      <c r="JBM1" s="43"/>
      <c r="JBN1" s="43"/>
      <c r="JBO1" s="43"/>
      <c r="JBP1" s="43"/>
      <c r="JBQ1" s="43"/>
      <c r="JBR1" s="43"/>
      <c r="JBS1" s="43"/>
      <c r="JBT1" s="43"/>
      <c r="JBU1" s="43"/>
      <c r="JBV1" s="43"/>
      <c r="JBW1" s="43"/>
      <c r="JBX1" s="43"/>
      <c r="JBY1" s="43"/>
      <c r="JBZ1" s="43"/>
      <c r="JCA1" s="43"/>
      <c r="JCB1" s="43"/>
      <c r="JCC1" s="43"/>
      <c r="JCD1" s="43"/>
      <c r="JCE1" s="43"/>
      <c r="JCF1" s="43"/>
      <c r="JCG1" s="43"/>
      <c r="JCH1" s="43"/>
      <c r="JCI1" s="43"/>
      <c r="JCJ1" s="43"/>
      <c r="JCK1" s="43"/>
      <c r="JCL1" s="43"/>
      <c r="JCM1" s="43"/>
      <c r="JCN1" s="43"/>
      <c r="JCO1" s="43"/>
      <c r="JCP1" s="43"/>
      <c r="JCQ1" s="43"/>
      <c r="JCR1" s="43"/>
      <c r="JCS1" s="43"/>
      <c r="JCT1" s="43"/>
      <c r="JCU1" s="43"/>
      <c r="JCV1" s="43"/>
      <c r="JCW1" s="43"/>
      <c r="JCX1" s="43"/>
      <c r="JCY1" s="43"/>
      <c r="JCZ1" s="43"/>
      <c r="JDA1" s="43"/>
      <c r="JDB1" s="43"/>
      <c r="JDC1" s="43"/>
      <c r="JDD1" s="43"/>
      <c r="JDE1" s="43"/>
      <c r="JDF1" s="43"/>
      <c r="JDG1" s="43"/>
      <c r="JDH1" s="43"/>
      <c r="JDI1" s="43"/>
      <c r="JDJ1" s="43"/>
      <c r="JDK1" s="43"/>
      <c r="JDL1" s="43"/>
      <c r="JDM1" s="43"/>
      <c r="JDN1" s="43"/>
      <c r="JDO1" s="43"/>
      <c r="JDP1" s="43"/>
      <c r="JDQ1" s="43"/>
      <c r="JDR1" s="43"/>
      <c r="JDS1" s="43"/>
      <c r="JDT1" s="43"/>
      <c r="JDU1" s="43"/>
      <c r="JDV1" s="43"/>
      <c r="JDW1" s="43"/>
      <c r="JDX1" s="43"/>
      <c r="JDY1" s="43"/>
      <c r="JDZ1" s="43"/>
      <c r="JEA1" s="43"/>
      <c r="JEB1" s="43"/>
      <c r="JEC1" s="43"/>
      <c r="JED1" s="43"/>
      <c r="JEE1" s="43"/>
      <c r="JEF1" s="43"/>
      <c r="JEG1" s="43"/>
      <c r="JEH1" s="43"/>
      <c r="JEI1" s="43"/>
      <c r="JEJ1" s="43"/>
      <c r="JEK1" s="43"/>
      <c r="JEL1" s="43"/>
      <c r="JEM1" s="43"/>
      <c r="JEN1" s="43"/>
      <c r="JEO1" s="43"/>
      <c r="JEP1" s="43"/>
      <c r="JEQ1" s="43"/>
      <c r="JER1" s="43"/>
      <c r="JES1" s="43"/>
      <c r="JET1" s="43"/>
      <c r="JEU1" s="43"/>
      <c r="JEV1" s="43"/>
      <c r="JEW1" s="43"/>
      <c r="JEX1" s="43"/>
      <c r="JEY1" s="43"/>
      <c r="JEZ1" s="43"/>
      <c r="JFA1" s="43"/>
      <c r="JFB1" s="43"/>
      <c r="JFC1" s="43"/>
      <c r="JFD1" s="43"/>
      <c r="JFE1" s="43"/>
      <c r="JFF1" s="43"/>
      <c r="JFG1" s="43"/>
      <c r="JFH1" s="43"/>
      <c r="JFI1" s="43"/>
      <c r="JFJ1" s="43"/>
      <c r="JFK1" s="43"/>
      <c r="JFL1" s="43"/>
      <c r="JFM1" s="43"/>
      <c r="JFN1" s="43"/>
      <c r="JFO1" s="43"/>
      <c r="JFP1" s="43"/>
      <c r="JFQ1" s="43"/>
      <c r="JFR1" s="43"/>
      <c r="JFS1" s="43"/>
      <c r="JFT1" s="43"/>
      <c r="JFU1" s="43"/>
      <c r="JFV1" s="43"/>
      <c r="JFW1" s="43"/>
      <c r="JFX1" s="43"/>
      <c r="JFY1" s="43"/>
      <c r="JFZ1" s="43"/>
      <c r="JGA1" s="43"/>
      <c r="JGB1" s="43"/>
      <c r="JGC1" s="43"/>
      <c r="JGD1" s="43"/>
      <c r="JGE1" s="43"/>
      <c r="JGF1" s="43"/>
      <c r="JGG1" s="43"/>
      <c r="JGH1" s="43"/>
      <c r="JGI1" s="43"/>
      <c r="JGJ1" s="43"/>
      <c r="JGK1" s="43"/>
      <c r="JGL1" s="43"/>
      <c r="JGM1" s="43"/>
      <c r="JGN1" s="43"/>
      <c r="JGO1" s="43"/>
      <c r="JGP1" s="43"/>
      <c r="JGQ1" s="43"/>
      <c r="JGR1" s="43"/>
      <c r="JGS1" s="43"/>
      <c r="JGT1" s="43"/>
      <c r="JGU1" s="43"/>
      <c r="JGV1" s="43"/>
      <c r="JGW1" s="43"/>
      <c r="JGX1" s="43"/>
      <c r="JGY1" s="43"/>
      <c r="JGZ1" s="43"/>
      <c r="JHA1" s="43"/>
      <c r="JHB1" s="43"/>
      <c r="JHC1" s="43"/>
      <c r="JHD1" s="43"/>
      <c r="JHE1" s="43"/>
      <c r="JHF1" s="43"/>
      <c r="JHG1" s="43"/>
      <c r="JHH1" s="43"/>
      <c r="JHI1" s="43"/>
      <c r="JHJ1" s="43"/>
      <c r="JHK1" s="43"/>
      <c r="JHL1" s="43"/>
      <c r="JHM1" s="43"/>
      <c r="JHN1" s="43"/>
      <c r="JHO1" s="43"/>
      <c r="JHP1" s="43"/>
      <c r="JHQ1" s="43"/>
      <c r="JHR1" s="43"/>
      <c r="JHS1" s="43"/>
      <c r="JHT1" s="43"/>
      <c r="JHU1" s="43"/>
      <c r="JHV1" s="43"/>
      <c r="JHW1" s="43"/>
      <c r="JHX1" s="43"/>
      <c r="JHY1" s="43"/>
      <c r="JHZ1" s="43"/>
      <c r="JIA1" s="43"/>
      <c r="JIB1" s="43"/>
      <c r="JIC1" s="43"/>
      <c r="JID1" s="43"/>
      <c r="JIE1" s="43"/>
      <c r="JIF1" s="43"/>
      <c r="JIG1" s="43"/>
      <c r="JIH1" s="43"/>
      <c r="JII1" s="43"/>
      <c r="JIJ1" s="43"/>
      <c r="JIK1" s="43"/>
      <c r="JIL1" s="43"/>
      <c r="JIM1" s="43"/>
      <c r="JIN1" s="43"/>
      <c r="JIO1" s="43"/>
      <c r="JIP1" s="43"/>
      <c r="JIQ1" s="43"/>
      <c r="JIR1" s="43"/>
      <c r="JIS1" s="43"/>
      <c r="JIT1" s="43"/>
      <c r="JIU1" s="43"/>
      <c r="JIV1" s="43"/>
      <c r="JIW1" s="43"/>
      <c r="JIX1" s="43"/>
      <c r="JIY1" s="43"/>
      <c r="JIZ1" s="43"/>
      <c r="JJA1" s="43"/>
      <c r="JJB1" s="43"/>
      <c r="JJC1" s="43"/>
      <c r="JJD1" s="43"/>
      <c r="JJE1" s="43"/>
      <c r="JJF1" s="43"/>
      <c r="JJG1" s="43"/>
      <c r="JJH1" s="43"/>
      <c r="JJI1" s="43"/>
      <c r="JJJ1" s="43"/>
      <c r="JJK1" s="43"/>
      <c r="JJL1" s="43"/>
      <c r="JJM1" s="43"/>
      <c r="JJN1" s="43"/>
      <c r="JJO1" s="43"/>
      <c r="JJP1" s="43"/>
      <c r="JJQ1" s="43"/>
      <c r="JJR1" s="43"/>
      <c r="JJS1" s="43"/>
      <c r="JJT1" s="43"/>
      <c r="JJU1" s="43"/>
      <c r="JJV1" s="43"/>
      <c r="JJW1" s="43"/>
      <c r="JJX1" s="43"/>
      <c r="JJY1" s="43"/>
      <c r="JJZ1" s="43"/>
      <c r="JKA1" s="43"/>
      <c r="JKB1" s="43"/>
      <c r="JKC1" s="43"/>
      <c r="JKD1" s="43"/>
      <c r="JKE1" s="43"/>
      <c r="JKF1" s="43"/>
      <c r="JKG1" s="43"/>
      <c r="JKH1" s="43"/>
      <c r="JKI1" s="43"/>
      <c r="JKJ1" s="43"/>
      <c r="JKK1" s="43"/>
      <c r="JKL1" s="43"/>
      <c r="JKM1" s="43"/>
      <c r="JKN1" s="43"/>
      <c r="JKO1" s="43"/>
      <c r="JKP1" s="43"/>
      <c r="JKQ1" s="43"/>
      <c r="JKR1" s="43"/>
      <c r="JKS1" s="43"/>
      <c r="JKT1" s="43"/>
      <c r="JKU1" s="43"/>
      <c r="JKV1" s="43"/>
      <c r="JKW1" s="43"/>
      <c r="JKX1" s="43"/>
      <c r="JKY1" s="43"/>
      <c r="JKZ1" s="43"/>
      <c r="JLA1" s="43"/>
      <c r="JLB1" s="43"/>
      <c r="JLC1" s="43"/>
      <c r="JLD1" s="43"/>
      <c r="JLE1" s="43"/>
      <c r="JLF1" s="43"/>
      <c r="JLG1" s="43"/>
      <c r="JLH1" s="43"/>
      <c r="JLI1" s="43"/>
      <c r="JLJ1" s="43"/>
      <c r="JLK1" s="43"/>
      <c r="JLL1" s="43"/>
      <c r="JLM1" s="43"/>
      <c r="JLN1" s="43"/>
      <c r="JLO1" s="43"/>
      <c r="JLP1" s="43"/>
      <c r="JLQ1" s="43"/>
      <c r="JLR1" s="43"/>
      <c r="JLS1" s="43"/>
      <c r="JLT1" s="43"/>
      <c r="JLU1" s="43"/>
      <c r="JLV1" s="43"/>
      <c r="JLW1" s="43"/>
      <c r="JLX1" s="43"/>
      <c r="JLY1" s="43"/>
      <c r="JLZ1" s="43"/>
      <c r="JMA1" s="43"/>
      <c r="JMB1" s="43"/>
      <c r="JMC1" s="43"/>
      <c r="JMD1" s="43"/>
      <c r="JME1" s="43"/>
      <c r="JMF1" s="43"/>
      <c r="JMG1" s="43"/>
      <c r="JMH1" s="43"/>
      <c r="JMI1" s="43"/>
      <c r="JMJ1" s="43"/>
      <c r="JMK1" s="43"/>
      <c r="JML1" s="43"/>
      <c r="JMM1" s="43"/>
      <c r="JMN1" s="43"/>
      <c r="JMO1" s="43"/>
      <c r="JMP1" s="43"/>
      <c r="JMQ1" s="43"/>
      <c r="JMR1" s="43"/>
      <c r="JMS1" s="43"/>
      <c r="JMT1" s="43"/>
      <c r="JMU1" s="43"/>
      <c r="JMV1" s="43"/>
      <c r="JMW1" s="43"/>
      <c r="JMX1" s="43"/>
      <c r="JMY1" s="43"/>
      <c r="JMZ1" s="43"/>
      <c r="JNA1" s="43"/>
      <c r="JNB1" s="43"/>
      <c r="JNC1" s="43"/>
      <c r="JND1" s="43"/>
      <c r="JNE1" s="43"/>
      <c r="JNF1" s="43"/>
      <c r="JNG1" s="43"/>
      <c r="JNH1" s="43"/>
      <c r="JNI1" s="43"/>
      <c r="JNJ1" s="43"/>
      <c r="JNK1" s="43"/>
      <c r="JNL1" s="43"/>
      <c r="JNM1" s="43"/>
      <c r="JNN1" s="43"/>
      <c r="JNO1" s="43"/>
      <c r="JNP1" s="43"/>
      <c r="JNQ1" s="43"/>
      <c r="JNR1" s="43"/>
      <c r="JNS1" s="43"/>
      <c r="JNT1" s="43"/>
      <c r="JNU1" s="43"/>
      <c r="JNV1" s="43"/>
      <c r="JNW1" s="43"/>
      <c r="JNX1" s="43"/>
      <c r="JNY1" s="43"/>
      <c r="JNZ1" s="43"/>
      <c r="JOA1" s="43"/>
      <c r="JOB1" s="43"/>
      <c r="JOC1" s="43"/>
      <c r="JOD1" s="43"/>
      <c r="JOE1" s="43"/>
      <c r="JOF1" s="43"/>
      <c r="JOG1" s="43"/>
      <c r="JOH1" s="43"/>
      <c r="JOI1" s="43"/>
      <c r="JOJ1" s="43"/>
      <c r="JOK1" s="43"/>
      <c r="JOL1" s="43"/>
      <c r="JOM1" s="43"/>
      <c r="JON1" s="43"/>
      <c r="JOO1" s="43"/>
      <c r="JOP1" s="43"/>
      <c r="JOQ1" s="43"/>
      <c r="JOR1" s="43"/>
      <c r="JOS1" s="43"/>
      <c r="JOT1" s="43"/>
      <c r="JOU1" s="43"/>
      <c r="JOV1" s="43"/>
      <c r="JOW1" s="43"/>
      <c r="JOX1" s="43"/>
      <c r="JOY1" s="43"/>
      <c r="JOZ1" s="43"/>
      <c r="JPA1" s="43"/>
      <c r="JPB1" s="43"/>
      <c r="JPC1" s="43"/>
      <c r="JPD1" s="43"/>
      <c r="JPE1" s="43"/>
      <c r="JPF1" s="43"/>
      <c r="JPG1" s="43"/>
      <c r="JPH1" s="43"/>
      <c r="JPI1" s="43"/>
      <c r="JPJ1" s="43"/>
      <c r="JPK1" s="43"/>
      <c r="JPL1" s="43"/>
      <c r="JPM1" s="43"/>
      <c r="JPN1" s="43"/>
      <c r="JPO1" s="43"/>
      <c r="JPP1" s="43"/>
      <c r="JPQ1" s="43"/>
      <c r="JPR1" s="43"/>
      <c r="JPS1" s="43"/>
      <c r="JPT1" s="43"/>
      <c r="JPU1" s="43"/>
      <c r="JPV1" s="43"/>
      <c r="JPW1" s="43"/>
      <c r="JPX1" s="43"/>
      <c r="JPY1" s="43"/>
      <c r="JPZ1" s="43"/>
      <c r="JQA1" s="43"/>
      <c r="JQB1" s="43"/>
      <c r="JQC1" s="43"/>
      <c r="JQD1" s="43"/>
      <c r="JQE1" s="43"/>
      <c r="JQF1" s="43"/>
      <c r="JQG1" s="43"/>
      <c r="JQH1" s="43"/>
      <c r="JQI1" s="43"/>
      <c r="JQJ1" s="43"/>
      <c r="JQK1" s="43"/>
      <c r="JQL1" s="43"/>
      <c r="JQM1" s="43"/>
      <c r="JQN1" s="43"/>
      <c r="JQO1" s="43"/>
      <c r="JQP1" s="43"/>
      <c r="JQQ1" s="43"/>
      <c r="JQR1" s="43"/>
      <c r="JQS1" s="43"/>
      <c r="JQT1" s="43"/>
      <c r="JQU1" s="43"/>
      <c r="JQV1" s="43"/>
      <c r="JQW1" s="43"/>
      <c r="JQX1" s="43"/>
      <c r="JQY1" s="43"/>
      <c r="JQZ1" s="43"/>
      <c r="JRA1" s="43"/>
      <c r="JRB1" s="43"/>
      <c r="JRC1" s="43"/>
      <c r="JRD1" s="43"/>
      <c r="JRE1" s="43"/>
      <c r="JRF1" s="43"/>
      <c r="JRG1" s="43"/>
      <c r="JRH1" s="43"/>
      <c r="JRI1" s="43"/>
      <c r="JRJ1" s="43"/>
      <c r="JRK1" s="43"/>
      <c r="JRL1" s="43"/>
      <c r="JRM1" s="43"/>
      <c r="JRN1" s="43"/>
      <c r="JRO1" s="43"/>
      <c r="JRP1" s="43"/>
      <c r="JRQ1" s="43"/>
      <c r="JRR1" s="43"/>
      <c r="JRS1" s="43"/>
      <c r="JRT1" s="43"/>
      <c r="JRU1" s="43"/>
      <c r="JRV1" s="43"/>
      <c r="JRW1" s="43"/>
      <c r="JRX1" s="43"/>
      <c r="JRY1" s="43"/>
      <c r="JRZ1" s="43"/>
      <c r="JSA1" s="43"/>
      <c r="JSB1" s="43"/>
      <c r="JSC1" s="43"/>
      <c r="JSD1" s="43"/>
      <c r="JSE1" s="43"/>
      <c r="JSF1" s="43"/>
      <c r="JSG1" s="43"/>
      <c r="JSH1" s="43"/>
      <c r="JSI1" s="43"/>
      <c r="JSJ1" s="43"/>
      <c r="JSK1" s="43"/>
      <c r="JSL1" s="43"/>
      <c r="JSM1" s="43"/>
      <c r="JSN1" s="43"/>
      <c r="JSO1" s="43"/>
      <c r="JSP1" s="43"/>
      <c r="JSQ1" s="43"/>
      <c r="JSR1" s="43"/>
      <c r="JSS1" s="43"/>
      <c r="JST1" s="43"/>
      <c r="JSU1" s="43"/>
      <c r="JSV1" s="43"/>
      <c r="JSW1" s="43"/>
      <c r="JSX1" s="43"/>
      <c r="JSY1" s="43"/>
      <c r="JSZ1" s="43"/>
      <c r="JTA1" s="43"/>
      <c r="JTB1" s="43"/>
      <c r="JTC1" s="43"/>
      <c r="JTD1" s="43"/>
      <c r="JTE1" s="43"/>
      <c r="JTF1" s="43"/>
      <c r="JTG1" s="43"/>
      <c r="JTH1" s="43"/>
      <c r="JTI1" s="43"/>
      <c r="JTJ1" s="43"/>
      <c r="JTK1" s="43"/>
      <c r="JTL1" s="43"/>
      <c r="JTM1" s="43"/>
      <c r="JTN1" s="43"/>
      <c r="JTO1" s="43"/>
      <c r="JTP1" s="43"/>
      <c r="JTQ1" s="43"/>
      <c r="JTR1" s="43"/>
      <c r="JTS1" s="43"/>
      <c r="JTT1" s="43"/>
      <c r="JTU1" s="43"/>
      <c r="JTV1" s="43"/>
      <c r="JTW1" s="43"/>
      <c r="JTX1" s="43"/>
      <c r="JTY1" s="43"/>
      <c r="JTZ1" s="43"/>
      <c r="JUA1" s="43"/>
      <c r="JUB1" s="43"/>
      <c r="JUC1" s="43"/>
      <c r="JUD1" s="43"/>
      <c r="JUE1" s="43"/>
      <c r="JUF1" s="43"/>
      <c r="JUG1" s="43"/>
      <c r="JUH1" s="43"/>
      <c r="JUI1" s="43"/>
      <c r="JUJ1" s="43"/>
      <c r="JUK1" s="43"/>
      <c r="JUL1" s="43"/>
      <c r="JUM1" s="43"/>
      <c r="JUN1" s="43"/>
      <c r="JUO1" s="43"/>
      <c r="JUP1" s="43"/>
      <c r="JUQ1" s="43"/>
      <c r="JUR1" s="43"/>
      <c r="JUS1" s="43"/>
      <c r="JUT1" s="43"/>
      <c r="JUU1" s="43"/>
      <c r="JUV1" s="43"/>
      <c r="JUW1" s="43"/>
      <c r="JUX1" s="43"/>
      <c r="JUY1" s="43"/>
      <c r="JUZ1" s="43"/>
      <c r="JVA1" s="43"/>
      <c r="JVB1" s="43"/>
      <c r="JVC1" s="43"/>
      <c r="JVD1" s="43"/>
      <c r="JVE1" s="43"/>
      <c r="JVF1" s="43"/>
      <c r="JVG1" s="43"/>
      <c r="JVH1" s="43"/>
      <c r="JVI1" s="43"/>
      <c r="JVJ1" s="43"/>
      <c r="JVK1" s="43"/>
      <c r="JVL1" s="43"/>
      <c r="JVM1" s="43"/>
      <c r="JVN1" s="43"/>
      <c r="JVO1" s="43"/>
      <c r="JVP1" s="43"/>
      <c r="JVQ1" s="43"/>
      <c r="JVR1" s="43"/>
      <c r="JVS1" s="43"/>
      <c r="JVT1" s="43"/>
      <c r="JVU1" s="43"/>
      <c r="JVV1" s="43"/>
      <c r="JVW1" s="43"/>
      <c r="JVX1" s="43"/>
      <c r="JVY1" s="43"/>
      <c r="JVZ1" s="43"/>
      <c r="JWA1" s="43"/>
      <c r="JWB1" s="43"/>
      <c r="JWC1" s="43"/>
      <c r="JWD1" s="43"/>
      <c r="JWE1" s="43"/>
      <c r="JWF1" s="43"/>
      <c r="JWG1" s="43"/>
      <c r="JWH1" s="43"/>
      <c r="JWI1" s="43"/>
      <c r="JWJ1" s="43"/>
      <c r="JWK1" s="43"/>
      <c r="JWL1" s="43"/>
      <c r="JWM1" s="43"/>
      <c r="JWN1" s="43"/>
      <c r="JWO1" s="43"/>
      <c r="JWP1" s="43"/>
      <c r="JWQ1" s="43"/>
      <c r="JWR1" s="43"/>
      <c r="JWS1" s="43"/>
      <c r="JWT1" s="43"/>
      <c r="JWU1" s="43"/>
      <c r="JWV1" s="43"/>
      <c r="JWW1" s="43"/>
      <c r="JWX1" s="43"/>
      <c r="JWY1" s="43"/>
      <c r="JWZ1" s="43"/>
      <c r="JXA1" s="43"/>
      <c r="JXB1" s="43"/>
      <c r="JXC1" s="43"/>
      <c r="JXD1" s="43"/>
      <c r="JXE1" s="43"/>
      <c r="JXF1" s="43"/>
      <c r="JXG1" s="43"/>
      <c r="JXH1" s="43"/>
      <c r="JXI1" s="43"/>
      <c r="JXJ1" s="43"/>
      <c r="JXK1" s="43"/>
      <c r="JXL1" s="43"/>
      <c r="JXM1" s="43"/>
      <c r="JXN1" s="43"/>
      <c r="JXO1" s="43"/>
      <c r="JXP1" s="43"/>
      <c r="JXQ1" s="43"/>
      <c r="JXR1" s="43"/>
      <c r="JXS1" s="43"/>
      <c r="JXT1" s="43"/>
      <c r="JXU1" s="43"/>
      <c r="JXV1" s="43"/>
      <c r="JXW1" s="43"/>
      <c r="JXX1" s="43"/>
      <c r="JXY1" s="43"/>
      <c r="JXZ1" s="43"/>
      <c r="JYA1" s="43"/>
      <c r="JYB1" s="43"/>
      <c r="JYC1" s="43"/>
      <c r="JYD1" s="43"/>
      <c r="JYE1" s="43"/>
      <c r="JYF1" s="43"/>
      <c r="JYG1" s="43"/>
      <c r="JYH1" s="43"/>
      <c r="JYI1" s="43"/>
      <c r="JYJ1" s="43"/>
      <c r="JYK1" s="43"/>
      <c r="JYL1" s="43"/>
      <c r="JYM1" s="43"/>
      <c r="JYN1" s="43"/>
      <c r="JYO1" s="43"/>
      <c r="JYP1" s="43"/>
      <c r="JYQ1" s="43"/>
      <c r="JYR1" s="43"/>
      <c r="JYS1" s="43"/>
      <c r="JYT1" s="43"/>
      <c r="JYU1" s="43"/>
      <c r="JYV1" s="43"/>
      <c r="JYW1" s="43"/>
      <c r="JYX1" s="43"/>
      <c r="JYY1" s="43"/>
      <c r="JYZ1" s="43"/>
      <c r="JZA1" s="43"/>
      <c r="JZB1" s="43"/>
      <c r="JZC1" s="43"/>
      <c r="JZD1" s="43"/>
      <c r="JZE1" s="43"/>
      <c r="JZF1" s="43"/>
      <c r="JZG1" s="43"/>
      <c r="JZH1" s="43"/>
      <c r="JZI1" s="43"/>
      <c r="JZJ1" s="43"/>
      <c r="JZK1" s="43"/>
      <c r="JZL1" s="43"/>
      <c r="JZM1" s="43"/>
      <c r="JZN1" s="43"/>
      <c r="JZO1" s="43"/>
      <c r="JZP1" s="43"/>
      <c r="JZQ1" s="43"/>
      <c r="JZR1" s="43"/>
      <c r="JZS1" s="43"/>
      <c r="JZT1" s="43"/>
      <c r="JZU1" s="43"/>
      <c r="JZV1" s="43"/>
      <c r="JZW1" s="43"/>
      <c r="JZX1" s="43"/>
      <c r="JZY1" s="43"/>
      <c r="JZZ1" s="43"/>
      <c r="KAA1" s="43"/>
      <c r="KAB1" s="43"/>
      <c r="KAC1" s="43"/>
      <c r="KAD1" s="43"/>
      <c r="KAE1" s="43"/>
      <c r="KAF1" s="43"/>
      <c r="KAG1" s="43"/>
      <c r="KAH1" s="43"/>
      <c r="KAI1" s="43"/>
      <c r="KAJ1" s="43"/>
      <c r="KAK1" s="43"/>
      <c r="KAL1" s="43"/>
      <c r="KAM1" s="43"/>
      <c r="KAN1" s="43"/>
      <c r="KAO1" s="43"/>
      <c r="KAP1" s="43"/>
      <c r="KAQ1" s="43"/>
      <c r="KAR1" s="43"/>
      <c r="KAS1" s="43"/>
      <c r="KAT1" s="43"/>
      <c r="KAU1" s="43"/>
      <c r="KAV1" s="43"/>
      <c r="KAW1" s="43"/>
      <c r="KAX1" s="43"/>
      <c r="KAY1" s="43"/>
      <c r="KAZ1" s="43"/>
      <c r="KBA1" s="43"/>
      <c r="KBB1" s="43"/>
      <c r="KBC1" s="43"/>
      <c r="KBD1" s="43"/>
      <c r="KBE1" s="43"/>
      <c r="KBF1" s="43"/>
      <c r="KBG1" s="43"/>
      <c r="KBH1" s="43"/>
      <c r="KBI1" s="43"/>
      <c r="KBJ1" s="43"/>
      <c r="KBK1" s="43"/>
      <c r="KBL1" s="43"/>
      <c r="KBM1" s="43"/>
      <c r="KBN1" s="43"/>
      <c r="KBO1" s="43"/>
      <c r="KBP1" s="43"/>
      <c r="KBQ1" s="43"/>
      <c r="KBR1" s="43"/>
      <c r="KBS1" s="43"/>
      <c r="KBT1" s="43"/>
      <c r="KBU1" s="43"/>
      <c r="KBV1" s="43"/>
      <c r="KBW1" s="43"/>
      <c r="KBX1" s="43"/>
      <c r="KBY1" s="43"/>
      <c r="KBZ1" s="43"/>
      <c r="KCA1" s="43"/>
      <c r="KCB1" s="43"/>
      <c r="KCC1" s="43"/>
      <c r="KCD1" s="43"/>
      <c r="KCE1" s="43"/>
      <c r="KCF1" s="43"/>
      <c r="KCG1" s="43"/>
      <c r="KCH1" s="43"/>
      <c r="KCI1" s="43"/>
      <c r="KCJ1" s="43"/>
      <c r="KCK1" s="43"/>
      <c r="KCL1" s="43"/>
      <c r="KCM1" s="43"/>
      <c r="KCN1" s="43"/>
      <c r="KCO1" s="43"/>
      <c r="KCP1" s="43"/>
      <c r="KCQ1" s="43"/>
      <c r="KCR1" s="43"/>
      <c r="KCS1" s="43"/>
      <c r="KCT1" s="43"/>
      <c r="KCU1" s="43"/>
      <c r="KCV1" s="43"/>
      <c r="KCW1" s="43"/>
      <c r="KCX1" s="43"/>
      <c r="KCY1" s="43"/>
      <c r="KCZ1" s="43"/>
      <c r="KDA1" s="43"/>
      <c r="KDB1" s="43"/>
      <c r="KDC1" s="43"/>
      <c r="KDD1" s="43"/>
      <c r="KDE1" s="43"/>
      <c r="KDF1" s="43"/>
      <c r="KDG1" s="43"/>
      <c r="KDH1" s="43"/>
      <c r="KDI1" s="43"/>
      <c r="KDJ1" s="43"/>
      <c r="KDK1" s="43"/>
      <c r="KDL1" s="43"/>
      <c r="KDM1" s="43"/>
      <c r="KDN1" s="43"/>
      <c r="KDO1" s="43"/>
      <c r="KDP1" s="43"/>
      <c r="KDQ1" s="43"/>
      <c r="KDR1" s="43"/>
      <c r="KDS1" s="43"/>
      <c r="KDT1" s="43"/>
      <c r="KDU1" s="43"/>
      <c r="KDV1" s="43"/>
      <c r="KDW1" s="43"/>
      <c r="KDX1" s="43"/>
      <c r="KDY1" s="43"/>
      <c r="KDZ1" s="43"/>
      <c r="KEA1" s="43"/>
      <c r="KEB1" s="43"/>
      <c r="KEC1" s="43"/>
      <c r="KED1" s="43"/>
      <c r="KEE1" s="43"/>
      <c r="KEF1" s="43"/>
      <c r="KEG1" s="43"/>
      <c r="KEH1" s="43"/>
      <c r="KEI1" s="43"/>
      <c r="KEJ1" s="43"/>
      <c r="KEK1" s="43"/>
      <c r="KEL1" s="43"/>
      <c r="KEM1" s="43"/>
      <c r="KEN1" s="43"/>
      <c r="KEO1" s="43"/>
      <c r="KEP1" s="43"/>
      <c r="KEQ1" s="43"/>
      <c r="KER1" s="43"/>
      <c r="KES1" s="43"/>
      <c r="KET1" s="43"/>
      <c r="KEU1" s="43"/>
      <c r="KEV1" s="43"/>
      <c r="KEW1" s="43"/>
      <c r="KEX1" s="43"/>
      <c r="KEY1" s="43"/>
      <c r="KEZ1" s="43"/>
      <c r="KFA1" s="43"/>
      <c r="KFB1" s="43"/>
      <c r="KFC1" s="43"/>
      <c r="KFD1" s="43"/>
      <c r="KFE1" s="43"/>
      <c r="KFF1" s="43"/>
      <c r="KFG1" s="43"/>
      <c r="KFH1" s="43"/>
      <c r="KFI1" s="43"/>
      <c r="KFJ1" s="43"/>
      <c r="KFK1" s="43"/>
      <c r="KFL1" s="43"/>
      <c r="KFM1" s="43"/>
      <c r="KFN1" s="43"/>
      <c r="KFO1" s="43"/>
      <c r="KFP1" s="43"/>
      <c r="KFQ1" s="43"/>
      <c r="KFR1" s="43"/>
      <c r="KFS1" s="43"/>
      <c r="KFT1" s="43"/>
      <c r="KFU1" s="43"/>
      <c r="KFV1" s="43"/>
      <c r="KFW1" s="43"/>
      <c r="KFX1" s="43"/>
      <c r="KFY1" s="43"/>
      <c r="KFZ1" s="43"/>
      <c r="KGA1" s="43"/>
      <c r="KGB1" s="43"/>
      <c r="KGC1" s="43"/>
      <c r="KGD1" s="43"/>
      <c r="KGE1" s="43"/>
      <c r="KGF1" s="43"/>
      <c r="KGG1" s="43"/>
      <c r="KGH1" s="43"/>
      <c r="KGI1" s="43"/>
      <c r="KGJ1" s="43"/>
      <c r="KGK1" s="43"/>
      <c r="KGL1" s="43"/>
      <c r="KGM1" s="43"/>
      <c r="KGN1" s="43"/>
      <c r="KGO1" s="43"/>
      <c r="KGP1" s="43"/>
      <c r="KGQ1" s="43"/>
      <c r="KGR1" s="43"/>
      <c r="KGS1" s="43"/>
      <c r="KGT1" s="43"/>
      <c r="KGU1" s="43"/>
      <c r="KGV1" s="43"/>
      <c r="KGW1" s="43"/>
      <c r="KGX1" s="43"/>
      <c r="KGY1" s="43"/>
      <c r="KGZ1" s="43"/>
      <c r="KHA1" s="43"/>
      <c r="KHB1" s="43"/>
      <c r="KHC1" s="43"/>
      <c r="KHD1" s="43"/>
      <c r="KHE1" s="43"/>
      <c r="KHF1" s="43"/>
      <c r="KHG1" s="43"/>
      <c r="KHH1" s="43"/>
      <c r="KHI1" s="43"/>
      <c r="KHJ1" s="43"/>
      <c r="KHK1" s="43"/>
      <c r="KHL1" s="43"/>
      <c r="KHM1" s="43"/>
      <c r="KHN1" s="43"/>
      <c r="KHO1" s="43"/>
      <c r="KHP1" s="43"/>
      <c r="KHQ1" s="43"/>
      <c r="KHR1" s="43"/>
      <c r="KHS1" s="43"/>
      <c r="KHT1" s="43"/>
      <c r="KHU1" s="43"/>
      <c r="KHV1" s="43"/>
      <c r="KHW1" s="43"/>
      <c r="KHX1" s="43"/>
      <c r="KHY1" s="43"/>
      <c r="KHZ1" s="43"/>
      <c r="KIA1" s="43"/>
      <c r="KIB1" s="43"/>
      <c r="KIC1" s="43"/>
      <c r="KID1" s="43"/>
      <c r="KIE1" s="43"/>
      <c r="KIF1" s="43"/>
      <c r="KIG1" s="43"/>
      <c r="KIH1" s="43"/>
      <c r="KII1" s="43"/>
      <c r="KIJ1" s="43"/>
      <c r="KIK1" s="43"/>
      <c r="KIL1" s="43"/>
      <c r="KIM1" s="43"/>
      <c r="KIN1" s="43"/>
      <c r="KIO1" s="43"/>
      <c r="KIP1" s="43"/>
      <c r="KIQ1" s="43"/>
      <c r="KIR1" s="43"/>
      <c r="KIS1" s="43"/>
      <c r="KIT1" s="43"/>
      <c r="KIU1" s="43"/>
      <c r="KIV1" s="43"/>
      <c r="KIW1" s="43"/>
      <c r="KIX1" s="43"/>
      <c r="KIY1" s="43"/>
      <c r="KIZ1" s="43"/>
      <c r="KJA1" s="43"/>
      <c r="KJB1" s="43"/>
      <c r="KJC1" s="43"/>
      <c r="KJD1" s="43"/>
      <c r="KJE1" s="43"/>
      <c r="KJF1" s="43"/>
      <c r="KJG1" s="43"/>
      <c r="KJH1" s="43"/>
      <c r="KJI1" s="43"/>
      <c r="KJJ1" s="43"/>
      <c r="KJK1" s="43"/>
      <c r="KJL1" s="43"/>
      <c r="KJM1" s="43"/>
      <c r="KJN1" s="43"/>
      <c r="KJO1" s="43"/>
      <c r="KJP1" s="43"/>
      <c r="KJQ1" s="43"/>
      <c r="KJR1" s="43"/>
      <c r="KJS1" s="43"/>
      <c r="KJT1" s="43"/>
      <c r="KJU1" s="43"/>
      <c r="KJV1" s="43"/>
      <c r="KJW1" s="43"/>
      <c r="KJX1" s="43"/>
      <c r="KJY1" s="43"/>
      <c r="KJZ1" s="43"/>
      <c r="KKA1" s="43"/>
      <c r="KKB1" s="43"/>
      <c r="KKC1" s="43"/>
      <c r="KKD1" s="43"/>
      <c r="KKE1" s="43"/>
      <c r="KKF1" s="43"/>
      <c r="KKG1" s="43"/>
      <c r="KKH1" s="43"/>
      <c r="KKI1" s="43"/>
      <c r="KKJ1" s="43"/>
      <c r="KKK1" s="43"/>
      <c r="KKL1" s="43"/>
      <c r="KKM1" s="43"/>
      <c r="KKN1" s="43"/>
      <c r="KKO1" s="43"/>
      <c r="KKP1" s="43"/>
      <c r="KKQ1" s="43"/>
      <c r="KKR1" s="43"/>
      <c r="KKS1" s="43"/>
      <c r="KKT1" s="43"/>
      <c r="KKU1" s="43"/>
      <c r="KKV1" s="43"/>
      <c r="KKW1" s="43"/>
      <c r="KKX1" s="43"/>
      <c r="KKY1" s="43"/>
      <c r="KKZ1" s="43"/>
      <c r="KLA1" s="43"/>
      <c r="KLB1" s="43"/>
      <c r="KLC1" s="43"/>
      <c r="KLD1" s="43"/>
      <c r="KLE1" s="43"/>
      <c r="KLF1" s="43"/>
      <c r="KLG1" s="43"/>
      <c r="KLH1" s="43"/>
      <c r="KLI1" s="43"/>
      <c r="KLJ1" s="43"/>
      <c r="KLK1" s="43"/>
      <c r="KLL1" s="43"/>
      <c r="KLM1" s="43"/>
      <c r="KLN1" s="43"/>
      <c r="KLO1" s="43"/>
      <c r="KLP1" s="43"/>
      <c r="KLQ1" s="43"/>
      <c r="KLR1" s="43"/>
      <c r="KLS1" s="43"/>
      <c r="KLT1" s="43"/>
      <c r="KLU1" s="43"/>
      <c r="KLV1" s="43"/>
      <c r="KLW1" s="43"/>
      <c r="KLX1" s="43"/>
      <c r="KLY1" s="43"/>
      <c r="KLZ1" s="43"/>
      <c r="KMA1" s="43"/>
      <c r="KMB1" s="43"/>
      <c r="KMC1" s="43"/>
      <c r="KMD1" s="43"/>
      <c r="KME1" s="43"/>
      <c r="KMF1" s="43"/>
      <c r="KMG1" s="43"/>
      <c r="KMH1" s="43"/>
      <c r="KMI1" s="43"/>
      <c r="KMJ1" s="43"/>
      <c r="KMK1" s="43"/>
      <c r="KML1" s="43"/>
      <c r="KMM1" s="43"/>
      <c r="KMN1" s="43"/>
      <c r="KMO1" s="43"/>
      <c r="KMP1" s="43"/>
      <c r="KMQ1" s="43"/>
      <c r="KMR1" s="43"/>
      <c r="KMS1" s="43"/>
      <c r="KMT1" s="43"/>
      <c r="KMU1" s="43"/>
      <c r="KMV1" s="43"/>
      <c r="KMW1" s="43"/>
      <c r="KMX1" s="43"/>
      <c r="KMY1" s="43"/>
      <c r="KMZ1" s="43"/>
      <c r="KNA1" s="43"/>
      <c r="KNB1" s="43"/>
      <c r="KNC1" s="43"/>
      <c r="KND1" s="43"/>
      <c r="KNE1" s="43"/>
      <c r="KNF1" s="43"/>
      <c r="KNG1" s="43"/>
      <c r="KNH1" s="43"/>
      <c r="KNI1" s="43"/>
      <c r="KNJ1" s="43"/>
      <c r="KNK1" s="43"/>
      <c r="KNL1" s="43"/>
      <c r="KNM1" s="43"/>
      <c r="KNN1" s="43"/>
      <c r="KNO1" s="43"/>
      <c r="KNP1" s="43"/>
      <c r="KNQ1" s="43"/>
      <c r="KNR1" s="43"/>
      <c r="KNS1" s="43"/>
      <c r="KNT1" s="43"/>
      <c r="KNU1" s="43"/>
      <c r="KNV1" s="43"/>
      <c r="KNW1" s="43"/>
      <c r="KNX1" s="43"/>
      <c r="KNY1" s="43"/>
      <c r="KNZ1" s="43"/>
      <c r="KOA1" s="43"/>
      <c r="KOB1" s="43"/>
      <c r="KOC1" s="43"/>
      <c r="KOD1" s="43"/>
      <c r="KOE1" s="43"/>
      <c r="KOF1" s="43"/>
      <c r="KOG1" s="43"/>
      <c r="KOH1" s="43"/>
      <c r="KOI1" s="43"/>
      <c r="KOJ1" s="43"/>
      <c r="KOK1" s="43"/>
      <c r="KOL1" s="43"/>
      <c r="KOM1" s="43"/>
      <c r="KON1" s="43"/>
      <c r="KOO1" s="43"/>
      <c r="KOP1" s="43"/>
      <c r="KOQ1" s="43"/>
      <c r="KOR1" s="43"/>
      <c r="KOS1" s="43"/>
      <c r="KOT1" s="43"/>
      <c r="KOU1" s="43"/>
      <c r="KOV1" s="43"/>
      <c r="KOW1" s="43"/>
      <c r="KOX1" s="43"/>
      <c r="KOY1" s="43"/>
      <c r="KOZ1" s="43"/>
      <c r="KPA1" s="43"/>
      <c r="KPB1" s="43"/>
      <c r="KPC1" s="43"/>
      <c r="KPD1" s="43"/>
      <c r="KPE1" s="43"/>
      <c r="KPF1" s="43"/>
      <c r="KPG1" s="43"/>
      <c r="KPH1" s="43"/>
      <c r="KPI1" s="43"/>
      <c r="KPJ1" s="43"/>
      <c r="KPK1" s="43"/>
      <c r="KPL1" s="43"/>
      <c r="KPM1" s="43"/>
      <c r="KPN1" s="43"/>
      <c r="KPO1" s="43"/>
      <c r="KPP1" s="43"/>
      <c r="KPQ1" s="43"/>
      <c r="KPR1" s="43"/>
      <c r="KPS1" s="43"/>
      <c r="KPT1" s="43"/>
      <c r="KPU1" s="43"/>
      <c r="KPV1" s="43"/>
      <c r="KPW1" s="43"/>
      <c r="KPX1" s="43"/>
      <c r="KPY1" s="43"/>
      <c r="KPZ1" s="43"/>
      <c r="KQA1" s="43"/>
      <c r="KQB1" s="43"/>
      <c r="KQC1" s="43"/>
      <c r="KQD1" s="43"/>
      <c r="KQE1" s="43"/>
      <c r="KQF1" s="43"/>
      <c r="KQG1" s="43"/>
      <c r="KQH1" s="43"/>
      <c r="KQI1" s="43"/>
      <c r="KQJ1" s="43"/>
      <c r="KQK1" s="43"/>
      <c r="KQL1" s="43"/>
      <c r="KQM1" s="43"/>
      <c r="KQN1" s="43"/>
      <c r="KQO1" s="43"/>
      <c r="KQP1" s="43"/>
      <c r="KQQ1" s="43"/>
      <c r="KQR1" s="43"/>
      <c r="KQS1" s="43"/>
      <c r="KQT1" s="43"/>
      <c r="KQU1" s="43"/>
      <c r="KQV1" s="43"/>
      <c r="KQW1" s="43"/>
      <c r="KQX1" s="43"/>
      <c r="KQY1" s="43"/>
      <c r="KQZ1" s="43"/>
      <c r="KRA1" s="43"/>
      <c r="KRB1" s="43"/>
      <c r="KRC1" s="43"/>
      <c r="KRD1" s="43"/>
      <c r="KRE1" s="43"/>
      <c r="KRF1" s="43"/>
      <c r="KRG1" s="43"/>
      <c r="KRH1" s="43"/>
      <c r="KRI1" s="43"/>
      <c r="KRJ1" s="43"/>
      <c r="KRK1" s="43"/>
      <c r="KRL1" s="43"/>
      <c r="KRM1" s="43"/>
      <c r="KRN1" s="43"/>
      <c r="KRO1" s="43"/>
      <c r="KRP1" s="43"/>
      <c r="KRQ1" s="43"/>
      <c r="KRR1" s="43"/>
      <c r="KRS1" s="43"/>
      <c r="KRT1" s="43"/>
      <c r="KRU1" s="43"/>
      <c r="KRV1" s="43"/>
      <c r="KRW1" s="43"/>
      <c r="KRX1" s="43"/>
      <c r="KRY1" s="43"/>
      <c r="KRZ1" s="43"/>
      <c r="KSA1" s="43"/>
      <c r="KSB1" s="43"/>
      <c r="KSC1" s="43"/>
      <c r="KSD1" s="43"/>
      <c r="KSE1" s="43"/>
      <c r="KSF1" s="43"/>
      <c r="KSG1" s="43"/>
      <c r="KSH1" s="43"/>
      <c r="KSI1" s="43"/>
      <c r="KSJ1" s="43"/>
      <c r="KSK1" s="43"/>
      <c r="KSL1" s="43"/>
      <c r="KSM1" s="43"/>
      <c r="KSN1" s="43"/>
      <c r="KSO1" s="43"/>
      <c r="KSP1" s="43"/>
      <c r="KSQ1" s="43"/>
      <c r="KSR1" s="43"/>
      <c r="KSS1" s="43"/>
      <c r="KST1" s="43"/>
      <c r="KSU1" s="43"/>
      <c r="KSV1" s="43"/>
      <c r="KSW1" s="43"/>
      <c r="KSX1" s="43"/>
      <c r="KSY1" s="43"/>
      <c r="KSZ1" s="43"/>
      <c r="KTA1" s="43"/>
      <c r="KTB1" s="43"/>
      <c r="KTC1" s="43"/>
      <c r="KTD1" s="43"/>
      <c r="KTE1" s="43"/>
      <c r="KTF1" s="43"/>
      <c r="KTG1" s="43"/>
      <c r="KTH1" s="43"/>
      <c r="KTI1" s="43"/>
      <c r="KTJ1" s="43"/>
      <c r="KTK1" s="43"/>
      <c r="KTL1" s="43"/>
      <c r="KTM1" s="43"/>
      <c r="KTN1" s="43"/>
      <c r="KTO1" s="43"/>
      <c r="KTP1" s="43"/>
      <c r="KTQ1" s="43"/>
      <c r="KTR1" s="43"/>
      <c r="KTS1" s="43"/>
      <c r="KTT1" s="43"/>
      <c r="KTU1" s="43"/>
      <c r="KTV1" s="43"/>
      <c r="KTW1" s="43"/>
      <c r="KTX1" s="43"/>
      <c r="KTY1" s="43"/>
      <c r="KTZ1" s="43"/>
      <c r="KUA1" s="43"/>
      <c r="KUB1" s="43"/>
      <c r="KUC1" s="43"/>
      <c r="KUD1" s="43"/>
      <c r="KUE1" s="43"/>
      <c r="KUF1" s="43"/>
      <c r="KUG1" s="43"/>
      <c r="KUH1" s="43"/>
      <c r="KUI1" s="43"/>
      <c r="KUJ1" s="43"/>
      <c r="KUK1" s="43"/>
      <c r="KUL1" s="43"/>
      <c r="KUM1" s="43"/>
      <c r="KUN1" s="43"/>
      <c r="KUO1" s="43"/>
      <c r="KUP1" s="43"/>
      <c r="KUQ1" s="43"/>
      <c r="KUR1" s="43"/>
      <c r="KUS1" s="43"/>
      <c r="KUT1" s="43"/>
      <c r="KUU1" s="43"/>
      <c r="KUV1" s="43"/>
      <c r="KUW1" s="43"/>
      <c r="KUX1" s="43"/>
      <c r="KUY1" s="43"/>
      <c r="KUZ1" s="43"/>
      <c r="KVA1" s="43"/>
      <c r="KVB1" s="43"/>
      <c r="KVC1" s="43"/>
      <c r="KVD1" s="43"/>
      <c r="KVE1" s="43"/>
      <c r="KVF1" s="43"/>
      <c r="KVG1" s="43"/>
      <c r="KVH1" s="43"/>
      <c r="KVI1" s="43"/>
      <c r="KVJ1" s="43"/>
      <c r="KVK1" s="43"/>
      <c r="KVL1" s="43"/>
      <c r="KVM1" s="43"/>
      <c r="KVN1" s="43"/>
      <c r="KVO1" s="43"/>
      <c r="KVP1" s="43"/>
      <c r="KVQ1" s="43"/>
      <c r="KVR1" s="43"/>
      <c r="KVS1" s="43"/>
      <c r="KVT1" s="43"/>
      <c r="KVU1" s="43"/>
      <c r="KVV1" s="43"/>
      <c r="KVW1" s="43"/>
      <c r="KVX1" s="43"/>
      <c r="KVY1" s="43"/>
      <c r="KVZ1" s="43"/>
      <c r="KWA1" s="43"/>
      <c r="KWB1" s="43"/>
      <c r="KWC1" s="43"/>
      <c r="KWD1" s="43"/>
      <c r="KWE1" s="43"/>
      <c r="KWF1" s="43"/>
      <c r="KWG1" s="43"/>
      <c r="KWH1" s="43"/>
      <c r="KWI1" s="43"/>
      <c r="KWJ1" s="43"/>
      <c r="KWK1" s="43"/>
      <c r="KWL1" s="43"/>
      <c r="KWM1" s="43"/>
      <c r="KWN1" s="43"/>
      <c r="KWO1" s="43"/>
      <c r="KWP1" s="43"/>
      <c r="KWQ1" s="43"/>
      <c r="KWR1" s="43"/>
      <c r="KWS1" s="43"/>
      <c r="KWT1" s="43"/>
      <c r="KWU1" s="43"/>
      <c r="KWV1" s="43"/>
      <c r="KWW1" s="43"/>
      <c r="KWX1" s="43"/>
      <c r="KWY1" s="43"/>
      <c r="KWZ1" s="43"/>
      <c r="KXA1" s="43"/>
      <c r="KXB1" s="43"/>
      <c r="KXC1" s="43"/>
      <c r="KXD1" s="43"/>
      <c r="KXE1" s="43"/>
      <c r="KXF1" s="43"/>
      <c r="KXG1" s="43"/>
      <c r="KXH1" s="43"/>
      <c r="KXI1" s="43"/>
      <c r="KXJ1" s="43"/>
      <c r="KXK1" s="43"/>
      <c r="KXL1" s="43"/>
      <c r="KXM1" s="43"/>
      <c r="KXN1" s="43"/>
      <c r="KXO1" s="43"/>
      <c r="KXP1" s="43"/>
      <c r="KXQ1" s="43"/>
      <c r="KXR1" s="43"/>
      <c r="KXS1" s="43"/>
      <c r="KXT1" s="43"/>
      <c r="KXU1" s="43"/>
      <c r="KXV1" s="43"/>
      <c r="KXW1" s="43"/>
      <c r="KXX1" s="43"/>
      <c r="KXY1" s="43"/>
      <c r="KXZ1" s="43"/>
      <c r="KYA1" s="43"/>
      <c r="KYB1" s="43"/>
      <c r="KYC1" s="43"/>
      <c r="KYD1" s="43"/>
      <c r="KYE1" s="43"/>
      <c r="KYF1" s="43"/>
      <c r="KYG1" s="43"/>
      <c r="KYH1" s="43"/>
      <c r="KYI1" s="43"/>
      <c r="KYJ1" s="43"/>
      <c r="KYK1" s="43"/>
      <c r="KYL1" s="43"/>
      <c r="KYM1" s="43"/>
      <c r="KYN1" s="43"/>
      <c r="KYO1" s="43"/>
      <c r="KYP1" s="43"/>
      <c r="KYQ1" s="43"/>
      <c r="KYR1" s="43"/>
      <c r="KYS1" s="43"/>
      <c r="KYT1" s="43"/>
      <c r="KYU1" s="43"/>
      <c r="KYV1" s="43"/>
      <c r="KYW1" s="43"/>
      <c r="KYX1" s="43"/>
      <c r="KYY1" s="43"/>
      <c r="KYZ1" s="43"/>
      <c r="KZA1" s="43"/>
      <c r="KZB1" s="43"/>
      <c r="KZC1" s="43"/>
      <c r="KZD1" s="43"/>
      <c r="KZE1" s="43"/>
      <c r="KZF1" s="43"/>
      <c r="KZG1" s="43"/>
      <c r="KZH1" s="43"/>
      <c r="KZI1" s="43"/>
      <c r="KZJ1" s="43"/>
      <c r="KZK1" s="43"/>
      <c r="KZL1" s="43"/>
      <c r="KZM1" s="43"/>
      <c r="KZN1" s="43"/>
      <c r="KZO1" s="43"/>
      <c r="KZP1" s="43"/>
      <c r="KZQ1" s="43"/>
      <c r="KZR1" s="43"/>
      <c r="KZS1" s="43"/>
      <c r="KZT1" s="43"/>
      <c r="KZU1" s="43"/>
      <c r="KZV1" s="43"/>
      <c r="KZW1" s="43"/>
      <c r="KZX1" s="43"/>
      <c r="KZY1" s="43"/>
      <c r="KZZ1" s="43"/>
      <c r="LAA1" s="43"/>
      <c r="LAB1" s="43"/>
      <c r="LAC1" s="43"/>
      <c r="LAD1" s="43"/>
      <c r="LAE1" s="43"/>
      <c r="LAF1" s="43"/>
      <c r="LAG1" s="43"/>
      <c r="LAH1" s="43"/>
      <c r="LAI1" s="43"/>
      <c r="LAJ1" s="43"/>
      <c r="LAK1" s="43"/>
      <c r="LAL1" s="43"/>
      <c r="LAM1" s="43"/>
      <c r="LAN1" s="43"/>
      <c r="LAO1" s="43"/>
      <c r="LAP1" s="43"/>
      <c r="LAQ1" s="43"/>
      <c r="LAR1" s="43"/>
      <c r="LAS1" s="43"/>
      <c r="LAT1" s="43"/>
      <c r="LAU1" s="43"/>
      <c r="LAV1" s="43"/>
      <c r="LAW1" s="43"/>
      <c r="LAX1" s="43"/>
      <c r="LAY1" s="43"/>
      <c r="LAZ1" s="43"/>
      <c r="LBA1" s="43"/>
      <c r="LBB1" s="43"/>
      <c r="LBC1" s="43"/>
      <c r="LBD1" s="43"/>
      <c r="LBE1" s="43"/>
      <c r="LBF1" s="43"/>
      <c r="LBG1" s="43"/>
      <c r="LBH1" s="43"/>
      <c r="LBI1" s="43"/>
      <c r="LBJ1" s="43"/>
      <c r="LBK1" s="43"/>
      <c r="LBL1" s="43"/>
      <c r="LBM1" s="43"/>
      <c r="LBN1" s="43"/>
      <c r="LBO1" s="43"/>
      <c r="LBP1" s="43"/>
      <c r="LBQ1" s="43"/>
      <c r="LBR1" s="43"/>
      <c r="LBS1" s="43"/>
      <c r="LBT1" s="43"/>
      <c r="LBU1" s="43"/>
      <c r="LBV1" s="43"/>
      <c r="LBW1" s="43"/>
      <c r="LBX1" s="43"/>
      <c r="LBY1" s="43"/>
      <c r="LBZ1" s="43"/>
      <c r="LCA1" s="43"/>
      <c r="LCB1" s="43"/>
      <c r="LCC1" s="43"/>
      <c r="LCD1" s="43"/>
      <c r="LCE1" s="43"/>
      <c r="LCF1" s="43"/>
      <c r="LCG1" s="43"/>
      <c r="LCH1" s="43"/>
      <c r="LCI1" s="43"/>
      <c r="LCJ1" s="43"/>
      <c r="LCK1" s="43"/>
      <c r="LCL1" s="43"/>
      <c r="LCM1" s="43"/>
      <c r="LCN1" s="43"/>
      <c r="LCO1" s="43"/>
      <c r="LCP1" s="43"/>
      <c r="LCQ1" s="43"/>
      <c r="LCR1" s="43"/>
      <c r="LCS1" s="43"/>
      <c r="LCT1" s="43"/>
      <c r="LCU1" s="43"/>
      <c r="LCV1" s="43"/>
      <c r="LCW1" s="43"/>
      <c r="LCX1" s="43"/>
      <c r="LCY1" s="43"/>
      <c r="LCZ1" s="43"/>
      <c r="LDA1" s="43"/>
      <c r="LDB1" s="43"/>
      <c r="LDC1" s="43"/>
      <c r="LDD1" s="43"/>
      <c r="LDE1" s="43"/>
      <c r="LDF1" s="43"/>
      <c r="LDG1" s="43"/>
      <c r="LDH1" s="43"/>
      <c r="LDI1" s="43"/>
      <c r="LDJ1" s="43"/>
      <c r="LDK1" s="43"/>
      <c r="LDL1" s="43"/>
      <c r="LDM1" s="43"/>
      <c r="LDN1" s="43"/>
      <c r="LDO1" s="43"/>
      <c r="LDP1" s="43"/>
      <c r="LDQ1" s="43"/>
      <c r="LDR1" s="43"/>
      <c r="LDS1" s="43"/>
      <c r="LDT1" s="43"/>
      <c r="LDU1" s="43"/>
      <c r="LDV1" s="43"/>
      <c r="LDW1" s="43"/>
      <c r="LDX1" s="43"/>
      <c r="LDY1" s="43"/>
      <c r="LDZ1" s="43"/>
      <c r="LEA1" s="43"/>
      <c r="LEB1" s="43"/>
      <c r="LEC1" s="43"/>
      <c r="LED1" s="43"/>
      <c r="LEE1" s="43"/>
      <c r="LEF1" s="43"/>
      <c r="LEG1" s="43"/>
      <c r="LEH1" s="43"/>
      <c r="LEI1" s="43"/>
      <c r="LEJ1" s="43"/>
      <c r="LEK1" s="43"/>
      <c r="LEL1" s="43"/>
      <c r="LEM1" s="43"/>
      <c r="LEN1" s="43"/>
      <c r="LEO1" s="43"/>
      <c r="LEP1" s="43"/>
      <c r="LEQ1" s="43"/>
      <c r="LER1" s="43"/>
      <c r="LES1" s="43"/>
      <c r="LET1" s="43"/>
      <c r="LEU1" s="43"/>
      <c r="LEV1" s="43"/>
      <c r="LEW1" s="43"/>
      <c r="LEX1" s="43"/>
      <c r="LEY1" s="43"/>
      <c r="LEZ1" s="43"/>
      <c r="LFA1" s="43"/>
      <c r="LFB1" s="43"/>
      <c r="LFC1" s="43"/>
      <c r="LFD1" s="43"/>
      <c r="LFE1" s="43"/>
      <c r="LFF1" s="43"/>
      <c r="LFG1" s="43"/>
      <c r="LFH1" s="43"/>
      <c r="LFI1" s="43"/>
      <c r="LFJ1" s="43"/>
      <c r="LFK1" s="43"/>
      <c r="LFL1" s="43"/>
      <c r="LFM1" s="43"/>
      <c r="LFN1" s="43"/>
      <c r="LFO1" s="43"/>
      <c r="LFP1" s="43"/>
      <c r="LFQ1" s="43"/>
      <c r="LFR1" s="43"/>
      <c r="LFS1" s="43"/>
      <c r="LFT1" s="43"/>
      <c r="LFU1" s="43"/>
      <c r="LFV1" s="43"/>
      <c r="LFW1" s="43"/>
      <c r="LFX1" s="43"/>
      <c r="LFY1" s="43"/>
      <c r="LFZ1" s="43"/>
      <c r="LGA1" s="43"/>
      <c r="LGB1" s="43"/>
      <c r="LGC1" s="43"/>
      <c r="LGD1" s="43"/>
      <c r="LGE1" s="43"/>
      <c r="LGF1" s="43"/>
      <c r="LGG1" s="43"/>
      <c r="LGH1" s="43"/>
      <c r="LGI1" s="43"/>
      <c r="LGJ1" s="43"/>
      <c r="LGK1" s="43"/>
      <c r="LGL1" s="43"/>
      <c r="LGM1" s="43"/>
      <c r="LGN1" s="43"/>
      <c r="LGO1" s="43"/>
      <c r="LGP1" s="43"/>
      <c r="LGQ1" s="43"/>
      <c r="LGR1" s="43"/>
      <c r="LGS1" s="43"/>
      <c r="LGT1" s="43"/>
      <c r="LGU1" s="43"/>
      <c r="LGV1" s="43"/>
      <c r="LGW1" s="43"/>
      <c r="LGX1" s="43"/>
      <c r="LGY1" s="43"/>
      <c r="LGZ1" s="43"/>
      <c r="LHA1" s="43"/>
      <c r="LHB1" s="43"/>
      <c r="LHC1" s="43"/>
      <c r="LHD1" s="43"/>
      <c r="LHE1" s="43"/>
      <c r="LHF1" s="43"/>
      <c r="LHG1" s="43"/>
      <c r="LHH1" s="43"/>
      <c r="LHI1" s="43"/>
      <c r="LHJ1" s="43"/>
      <c r="LHK1" s="43"/>
      <c r="LHL1" s="43"/>
      <c r="LHM1" s="43"/>
      <c r="LHN1" s="43"/>
      <c r="LHO1" s="43"/>
      <c r="LHP1" s="43"/>
      <c r="LHQ1" s="43"/>
      <c r="LHR1" s="43"/>
      <c r="LHS1" s="43"/>
      <c r="LHT1" s="43"/>
      <c r="LHU1" s="43"/>
      <c r="LHV1" s="43"/>
      <c r="LHW1" s="43"/>
      <c r="LHX1" s="43"/>
      <c r="LHY1" s="43"/>
      <c r="LHZ1" s="43"/>
      <c r="LIA1" s="43"/>
      <c r="LIB1" s="43"/>
      <c r="LIC1" s="43"/>
      <c r="LID1" s="43"/>
      <c r="LIE1" s="43"/>
      <c r="LIF1" s="43"/>
      <c r="LIG1" s="43"/>
      <c r="LIH1" s="43"/>
      <c r="LII1" s="43"/>
      <c r="LIJ1" s="43"/>
      <c r="LIK1" s="43"/>
      <c r="LIL1" s="43"/>
      <c r="LIM1" s="43"/>
      <c r="LIN1" s="43"/>
      <c r="LIO1" s="43"/>
      <c r="LIP1" s="43"/>
      <c r="LIQ1" s="43"/>
      <c r="LIR1" s="43"/>
      <c r="LIS1" s="43"/>
      <c r="LIT1" s="43"/>
      <c r="LIU1" s="43"/>
      <c r="LIV1" s="43"/>
      <c r="LIW1" s="43"/>
      <c r="LIX1" s="43"/>
      <c r="LIY1" s="43"/>
      <c r="LIZ1" s="43"/>
      <c r="LJA1" s="43"/>
      <c r="LJB1" s="43"/>
      <c r="LJC1" s="43"/>
      <c r="LJD1" s="43"/>
      <c r="LJE1" s="43"/>
      <c r="LJF1" s="43"/>
      <c r="LJG1" s="43"/>
      <c r="LJH1" s="43"/>
      <c r="LJI1" s="43"/>
      <c r="LJJ1" s="43"/>
      <c r="LJK1" s="43"/>
      <c r="LJL1" s="43"/>
      <c r="LJM1" s="43"/>
      <c r="LJN1" s="43"/>
      <c r="LJO1" s="43"/>
      <c r="LJP1" s="43"/>
      <c r="LJQ1" s="43"/>
      <c r="LJR1" s="43"/>
      <c r="LJS1" s="43"/>
      <c r="LJT1" s="43"/>
      <c r="LJU1" s="43"/>
      <c r="LJV1" s="43"/>
      <c r="LJW1" s="43"/>
      <c r="LJX1" s="43"/>
      <c r="LJY1" s="43"/>
      <c r="LJZ1" s="43"/>
      <c r="LKA1" s="43"/>
      <c r="LKB1" s="43"/>
      <c r="LKC1" s="43"/>
      <c r="LKD1" s="43"/>
      <c r="LKE1" s="43"/>
      <c r="LKF1" s="43"/>
      <c r="LKG1" s="43"/>
      <c r="LKH1" s="43"/>
      <c r="LKI1" s="43"/>
      <c r="LKJ1" s="43"/>
      <c r="LKK1" s="43"/>
      <c r="LKL1" s="43"/>
      <c r="LKM1" s="43"/>
      <c r="LKN1" s="43"/>
      <c r="LKO1" s="43"/>
      <c r="LKP1" s="43"/>
      <c r="LKQ1" s="43"/>
      <c r="LKR1" s="43"/>
      <c r="LKS1" s="43"/>
      <c r="LKT1" s="43"/>
      <c r="LKU1" s="43"/>
      <c r="LKV1" s="43"/>
      <c r="LKW1" s="43"/>
      <c r="LKX1" s="43"/>
      <c r="LKY1" s="43"/>
      <c r="LKZ1" s="43"/>
      <c r="LLA1" s="43"/>
      <c r="LLB1" s="43"/>
      <c r="LLC1" s="43"/>
      <c r="LLD1" s="43"/>
      <c r="LLE1" s="43"/>
      <c r="LLF1" s="43"/>
      <c r="LLG1" s="43"/>
      <c r="LLH1" s="43"/>
      <c r="LLI1" s="43"/>
      <c r="LLJ1" s="43"/>
      <c r="LLK1" s="43"/>
      <c r="LLL1" s="43"/>
      <c r="LLM1" s="43"/>
      <c r="LLN1" s="43"/>
      <c r="LLO1" s="43"/>
      <c r="LLP1" s="43"/>
      <c r="LLQ1" s="43"/>
      <c r="LLR1" s="43"/>
      <c r="LLS1" s="43"/>
      <c r="LLT1" s="43"/>
      <c r="LLU1" s="43"/>
      <c r="LLV1" s="43"/>
      <c r="LLW1" s="43"/>
      <c r="LLX1" s="43"/>
      <c r="LLY1" s="43"/>
      <c r="LLZ1" s="43"/>
      <c r="LMA1" s="43"/>
      <c r="LMB1" s="43"/>
      <c r="LMC1" s="43"/>
      <c r="LMD1" s="43"/>
      <c r="LME1" s="43"/>
      <c r="LMF1" s="43"/>
      <c r="LMG1" s="43"/>
      <c r="LMH1" s="43"/>
      <c r="LMI1" s="43"/>
      <c r="LMJ1" s="43"/>
      <c r="LMK1" s="43"/>
      <c r="LML1" s="43"/>
      <c r="LMM1" s="43"/>
      <c r="LMN1" s="43"/>
      <c r="LMO1" s="43"/>
      <c r="LMP1" s="43"/>
      <c r="LMQ1" s="43"/>
      <c r="LMR1" s="43"/>
      <c r="LMS1" s="43"/>
      <c r="LMT1" s="43"/>
      <c r="LMU1" s="43"/>
      <c r="LMV1" s="43"/>
      <c r="LMW1" s="43"/>
      <c r="LMX1" s="43"/>
      <c r="LMY1" s="43"/>
      <c r="LMZ1" s="43"/>
      <c r="LNA1" s="43"/>
      <c r="LNB1" s="43"/>
      <c r="LNC1" s="43"/>
      <c r="LND1" s="43"/>
      <c r="LNE1" s="43"/>
      <c r="LNF1" s="43"/>
      <c r="LNG1" s="43"/>
      <c r="LNH1" s="43"/>
      <c r="LNI1" s="43"/>
      <c r="LNJ1" s="43"/>
      <c r="LNK1" s="43"/>
      <c r="LNL1" s="43"/>
      <c r="LNM1" s="43"/>
      <c r="LNN1" s="43"/>
      <c r="LNO1" s="43"/>
      <c r="LNP1" s="43"/>
      <c r="LNQ1" s="43"/>
      <c r="LNR1" s="43"/>
      <c r="LNS1" s="43"/>
      <c r="LNT1" s="43"/>
      <c r="LNU1" s="43"/>
      <c r="LNV1" s="43"/>
      <c r="LNW1" s="43"/>
      <c r="LNX1" s="43"/>
      <c r="LNY1" s="43"/>
      <c r="LNZ1" s="43"/>
      <c r="LOA1" s="43"/>
      <c r="LOB1" s="43"/>
      <c r="LOC1" s="43"/>
      <c r="LOD1" s="43"/>
      <c r="LOE1" s="43"/>
      <c r="LOF1" s="43"/>
      <c r="LOG1" s="43"/>
      <c r="LOH1" s="43"/>
      <c r="LOI1" s="43"/>
      <c r="LOJ1" s="43"/>
      <c r="LOK1" s="43"/>
      <c r="LOL1" s="43"/>
      <c r="LOM1" s="43"/>
      <c r="LON1" s="43"/>
      <c r="LOO1" s="43"/>
      <c r="LOP1" s="43"/>
      <c r="LOQ1" s="43"/>
      <c r="LOR1" s="43"/>
      <c r="LOS1" s="43"/>
      <c r="LOT1" s="43"/>
      <c r="LOU1" s="43"/>
      <c r="LOV1" s="43"/>
      <c r="LOW1" s="43"/>
      <c r="LOX1" s="43"/>
      <c r="LOY1" s="43"/>
      <c r="LOZ1" s="43"/>
      <c r="LPA1" s="43"/>
      <c r="LPB1" s="43"/>
      <c r="LPC1" s="43"/>
      <c r="LPD1" s="43"/>
      <c r="LPE1" s="43"/>
      <c r="LPF1" s="43"/>
      <c r="LPG1" s="43"/>
      <c r="LPH1" s="43"/>
      <c r="LPI1" s="43"/>
      <c r="LPJ1" s="43"/>
      <c r="LPK1" s="43"/>
      <c r="LPL1" s="43"/>
      <c r="LPM1" s="43"/>
      <c r="LPN1" s="43"/>
      <c r="LPO1" s="43"/>
      <c r="LPP1" s="43"/>
      <c r="LPQ1" s="43"/>
      <c r="LPR1" s="43"/>
      <c r="LPS1" s="43"/>
      <c r="LPT1" s="43"/>
      <c r="LPU1" s="43"/>
      <c r="LPV1" s="43"/>
      <c r="LPW1" s="43"/>
      <c r="LPX1" s="43"/>
      <c r="LPY1" s="43"/>
      <c r="LPZ1" s="43"/>
      <c r="LQA1" s="43"/>
      <c r="LQB1" s="43"/>
      <c r="LQC1" s="43"/>
      <c r="LQD1" s="43"/>
      <c r="LQE1" s="43"/>
      <c r="LQF1" s="43"/>
      <c r="LQG1" s="43"/>
      <c r="LQH1" s="43"/>
      <c r="LQI1" s="43"/>
      <c r="LQJ1" s="43"/>
      <c r="LQK1" s="43"/>
      <c r="LQL1" s="43"/>
      <c r="LQM1" s="43"/>
      <c r="LQN1" s="43"/>
      <c r="LQO1" s="43"/>
      <c r="LQP1" s="43"/>
      <c r="LQQ1" s="43"/>
      <c r="LQR1" s="43"/>
      <c r="LQS1" s="43"/>
      <c r="LQT1" s="43"/>
      <c r="LQU1" s="43"/>
      <c r="LQV1" s="43"/>
      <c r="LQW1" s="43"/>
      <c r="LQX1" s="43"/>
      <c r="LQY1" s="43"/>
      <c r="LQZ1" s="43"/>
      <c r="LRA1" s="43"/>
      <c r="LRB1" s="43"/>
      <c r="LRC1" s="43"/>
      <c r="LRD1" s="43"/>
      <c r="LRE1" s="43"/>
      <c r="LRF1" s="43"/>
      <c r="LRG1" s="43"/>
      <c r="LRH1" s="43"/>
      <c r="LRI1" s="43"/>
      <c r="LRJ1" s="43"/>
      <c r="LRK1" s="43"/>
      <c r="LRL1" s="43"/>
      <c r="LRM1" s="43"/>
      <c r="LRN1" s="43"/>
      <c r="LRO1" s="43"/>
      <c r="LRP1" s="43"/>
      <c r="LRQ1" s="43"/>
      <c r="LRR1" s="43"/>
      <c r="LRS1" s="43"/>
      <c r="LRT1" s="43"/>
      <c r="LRU1" s="43"/>
      <c r="LRV1" s="43"/>
      <c r="LRW1" s="43"/>
      <c r="LRX1" s="43"/>
      <c r="LRY1" s="43"/>
      <c r="LRZ1" s="43"/>
      <c r="LSA1" s="43"/>
      <c r="LSB1" s="43"/>
      <c r="LSC1" s="43"/>
      <c r="LSD1" s="43"/>
      <c r="LSE1" s="43"/>
      <c r="LSF1" s="43"/>
      <c r="LSG1" s="43"/>
      <c r="LSH1" s="43"/>
      <c r="LSI1" s="43"/>
      <c r="LSJ1" s="43"/>
      <c r="LSK1" s="43"/>
      <c r="LSL1" s="43"/>
      <c r="LSM1" s="43"/>
      <c r="LSN1" s="43"/>
      <c r="LSO1" s="43"/>
      <c r="LSP1" s="43"/>
      <c r="LSQ1" s="43"/>
      <c r="LSR1" s="43"/>
      <c r="LSS1" s="43"/>
      <c r="LST1" s="43"/>
      <c r="LSU1" s="43"/>
      <c r="LSV1" s="43"/>
      <c r="LSW1" s="43"/>
      <c r="LSX1" s="43"/>
      <c r="LSY1" s="43"/>
      <c r="LSZ1" s="43"/>
      <c r="LTA1" s="43"/>
      <c r="LTB1" s="43"/>
      <c r="LTC1" s="43"/>
      <c r="LTD1" s="43"/>
      <c r="LTE1" s="43"/>
      <c r="LTF1" s="43"/>
      <c r="LTG1" s="43"/>
      <c r="LTH1" s="43"/>
      <c r="LTI1" s="43"/>
      <c r="LTJ1" s="43"/>
      <c r="LTK1" s="43"/>
      <c r="LTL1" s="43"/>
      <c r="LTM1" s="43"/>
      <c r="LTN1" s="43"/>
      <c r="LTO1" s="43"/>
      <c r="LTP1" s="43"/>
      <c r="LTQ1" s="43"/>
      <c r="LTR1" s="43"/>
      <c r="LTS1" s="43"/>
      <c r="LTT1" s="43"/>
      <c r="LTU1" s="43"/>
      <c r="LTV1" s="43"/>
      <c r="LTW1" s="43"/>
      <c r="LTX1" s="43"/>
      <c r="LTY1" s="43"/>
      <c r="LTZ1" s="43"/>
      <c r="LUA1" s="43"/>
      <c r="LUB1" s="43"/>
      <c r="LUC1" s="43"/>
      <c r="LUD1" s="43"/>
      <c r="LUE1" s="43"/>
      <c r="LUF1" s="43"/>
      <c r="LUG1" s="43"/>
      <c r="LUH1" s="43"/>
      <c r="LUI1" s="43"/>
      <c r="LUJ1" s="43"/>
      <c r="LUK1" s="43"/>
      <c r="LUL1" s="43"/>
      <c r="LUM1" s="43"/>
      <c r="LUN1" s="43"/>
      <c r="LUO1" s="43"/>
      <c r="LUP1" s="43"/>
      <c r="LUQ1" s="43"/>
      <c r="LUR1" s="43"/>
      <c r="LUS1" s="43"/>
      <c r="LUT1" s="43"/>
      <c r="LUU1" s="43"/>
      <c r="LUV1" s="43"/>
      <c r="LUW1" s="43"/>
      <c r="LUX1" s="43"/>
      <c r="LUY1" s="43"/>
      <c r="LUZ1" s="43"/>
      <c r="LVA1" s="43"/>
      <c r="LVB1" s="43"/>
      <c r="LVC1" s="43"/>
      <c r="LVD1" s="43"/>
      <c r="LVE1" s="43"/>
      <c r="LVF1" s="43"/>
      <c r="LVG1" s="43"/>
      <c r="LVH1" s="43"/>
      <c r="LVI1" s="43"/>
      <c r="LVJ1" s="43"/>
      <c r="LVK1" s="43"/>
      <c r="LVL1" s="43"/>
      <c r="LVM1" s="43"/>
      <c r="LVN1" s="43"/>
      <c r="LVO1" s="43"/>
      <c r="LVP1" s="43"/>
      <c r="LVQ1" s="43"/>
      <c r="LVR1" s="43"/>
      <c r="LVS1" s="43"/>
      <c r="LVT1" s="43"/>
      <c r="LVU1" s="43"/>
      <c r="LVV1" s="43"/>
      <c r="LVW1" s="43"/>
      <c r="LVX1" s="43"/>
      <c r="LVY1" s="43"/>
      <c r="LVZ1" s="43"/>
      <c r="LWA1" s="43"/>
      <c r="LWB1" s="43"/>
      <c r="LWC1" s="43"/>
      <c r="LWD1" s="43"/>
      <c r="LWE1" s="43"/>
      <c r="LWF1" s="43"/>
      <c r="LWG1" s="43"/>
      <c r="LWH1" s="43"/>
      <c r="LWI1" s="43"/>
      <c r="LWJ1" s="43"/>
      <c r="LWK1" s="43"/>
      <c r="LWL1" s="43"/>
      <c r="LWM1" s="43"/>
      <c r="LWN1" s="43"/>
      <c r="LWO1" s="43"/>
      <c r="LWP1" s="43"/>
      <c r="LWQ1" s="43"/>
      <c r="LWR1" s="43"/>
      <c r="LWS1" s="43"/>
      <c r="LWT1" s="43"/>
      <c r="LWU1" s="43"/>
      <c r="LWV1" s="43"/>
      <c r="LWW1" s="43"/>
      <c r="LWX1" s="43"/>
      <c r="LWY1" s="43"/>
      <c r="LWZ1" s="43"/>
      <c r="LXA1" s="43"/>
      <c r="LXB1" s="43"/>
      <c r="LXC1" s="43"/>
      <c r="LXD1" s="43"/>
      <c r="LXE1" s="43"/>
      <c r="LXF1" s="43"/>
      <c r="LXG1" s="43"/>
      <c r="LXH1" s="43"/>
      <c r="LXI1" s="43"/>
      <c r="LXJ1" s="43"/>
      <c r="LXK1" s="43"/>
      <c r="LXL1" s="43"/>
      <c r="LXM1" s="43"/>
      <c r="LXN1" s="43"/>
      <c r="LXO1" s="43"/>
      <c r="LXP1" s="43"/>
      <c r="LXQ1" s="43"/>
      <c r="LXR1" s="43"/>
      <c r="LXS1" s="43"/>
      <c r="LXT1" s="43"/>
      <c r="LXU1" s="43"/>
      <c r="LXV1" s="43"/>
      <c r="LXW1" s="43"/>
      <c r="LXX1" s="43"/>
      <c r="LXY1" s="43"/>
      <c r="LXZ1" s="43"/>
      <c r="LYA1" s="43"/>
      <c r="LYB1" s="43"/>
      <c r="LYC1" s="43"/>
      <c r="LYD1" s="43"/>
      <c r="LYE1" s="43"/>
      <c r="LYF1" s="43"/>
      <c r="LYG1" s="43"/>
      <c r="LYH1" s="43"/>
      <c r="LYI1" s="43"/>
      <c r="LYJ1" s="43"/>
      <c r="LYK1" s="43"/>
      <c r="LYL1" s="43"/>
      <c r="LYM1" s="43"/>
      <c r="LYN1" s="43"/>
      <c r="LYO1" s="43"/>
      <c r="LYP1" s="43"/>
      <c r="LYQ1" s="43"/>
      <c r="LYR1" s="43"/>
      <c r="LYS1" s="43"/>
      <c r="LYT1" s="43"/>
      <c r="LYU1" s="43"/>
      <c r="LYV1" s="43"/>
      <c r="LYW1" s="43"/>
      <c r="LYX1" s="43"/>
      <c r="LYY1" s="43"/>
      <c r="LYZ1" s="43"/>
      <c r="LZA1" s="43"/>
      <c r="LZB1" s="43"/>
      <c r="LZC1" s="43"/>
      <c r="LZD1" s="43"/>
      <c r="LZE1" s="43"/>
      <c r="LZF1" s="43"/>
      <c r="LZG1" s="43"/>
      <c r="LZH1" s="43"/>
      <c r="LZI1" s="43"/>
      <c r="LZJ1" s="43"/>
      <c r="LZK1" s="43"/>
      <c r="LZL1" s="43"/>
      <c r="LZM1" s="43"/>
      <c r="LZN1" s="43"/>
      <c r="LZO1" s="43"/>
      <c r="LZP1" s="43"/>
      <c r="LZQ1" s="43"/>
      <c r="LZR1" s="43"/>
      <c r="LZS1" s="43"/>
      <c r="LZT1" s="43"/>
      <c r="LZU1" s="43"/>
      <c r="LZV1" s="43"/>
      <c r="LZW1" s="43"/>
      <c r="LZX1" s="43"/>
      <c r="LZY1" s="43"/>
      <c r="LZZ1" s="43"/>
      <c r="MAA1" s="43"/>
      <c r="MAB1" s="43"/>
      <c r="MAC1" s="43"/>
      <c r="MAD1" s="43"/>
      <c r="MAE1" s="43"/>
      <c r="MAF1" s="43"/>
      <c r="MAG1" s="43"/>
      <c r="MAH1" s="43"/>
      <c r="MAI1" s="43"/>
      <c r="MAJ1" s="43"/>
      <c r="MAK1" s="43"/>
      <c r="MAL1" s="43"/>
      <c r="MAM1" s="43"/>
      <c r="MAN1" s="43"/>
      <c r="MAO1" s="43"/>
      <c r="MAP1" s="43"/>
      <c r="MAQ1" s="43"/>
      <c r="MAR1" s="43"/>
      <c r="MAS1" s="43"/>
      <c r="MAT1" s="43"/>
      <c r="MAU1" s="43"/>
      <c r="MAV1" s="43"/>
      <c r="MAW1" s="43"/>
      <c r="MAX1" s="43"/>
      <c r="MAY1" s="43"/>
      <c r="MAZ1" s="43"/>
      <c r="MBA1" s="43"/>
      <c r="MBB1" s="43"/>
      <c r="MBC1" s="43"/>
      <c r="MBD1" s="43"/>
      <c r="MBE1" s="43"/>
      <c r="MBF1" s="43"/>
      <c r="MBG1" s="43"/>
      <c r="MBH1" s="43"/>
      <c r="MBI1" s="43"/>
      <c r="MBJ1" s="43"/>
      <c r="MBK1" s="43"/>
      <c r="MBL1" s="43"/>
      <c r="MBM1" s="43"/>
      <c r="MBN1" s="43"/>
      <c r="MBO1" s="43"/>
      <c r="MBP1" s="43"/>
      <c r="MBQ1" s="43"/>
      <c r="MBR1" s="43"/>
      <c r="MBS1" s="43"/>
      <c r="MBT1" s="43"/>
      <c r="MBU1" s="43"/>
      <c r="MBV1" s="43"/>
      <c r="MBW1" s="43"/>
      <c r="MBX1" s="43"/>
      <c r="MBY1" s="43"/>
      <c r="MBZ1" s="43"/>
      <c r="MCA1" s="43"/>
      <c r="MCB1" s="43"/>
      <c r="MCC1" s="43"/>
      <c r="MCD1" s="43"/>
      <c r="MCE1" s="43"/>
      <c r="MCF1" s="43"/>
      <c r="MCG1" s="43"/>
      <c r="MCH1" s="43"/>
      <c r="MCI1" s="43"/>
      <c r="MCJ1" s="43"/>
      <c r="MCK1" s="43"/>
      <c r="MCL1" s="43"/>
      <c r="MCM1" s="43"/>
      <c r="MCN1" s="43"/>
      <c r="MCO1" s="43"/>
      <c r="MCP1" s="43"/>
      <c r="MCQ1" s="43"/>
      <c r="MCR1" s="43"/>
      <c r="MCS1" s="43"/>
      <c r="MCT1" s="43"/>
      <c r="MCU1" s="43"/>
      <c r="MCV1" s="43"/>
      <c r="MCW1" s="43"/>
      <c r="MCX1" s="43"/>
      <c r="MCY1" s="43"/>
      <c r="MCZ1" s="43"/>
      <c r="MDA1" s="43"/>
      <c r="MDB1" s="43"/>
      <c r="MDC1" s="43"/>
      <c r="MDD1" s="43"/>
      <c r="MDE1" s="43"/>
      <c r="MDF1" s="43"/>
      <c r="MDG1" s="43"/>
      <c r="MDH1" s="43"/>
      <c r="MDI1" s="43"/>
      <c r="MDJ1" s="43"/>
      <c r="MDK1" s="43"/>
      <c r="MDL1" s="43"/>
      <c r="MDM1" s="43"/>
      <c r="MDN1" s="43"/>
      <c r="MDO1" s="43"/>
      <c r="MDP1" s="43"/>
      <c r="MDQ1" s="43"/>
      <c r="MDR1" s="43"/>
      <c r="MDS1" s="43"/>
      <c r="MDT1" s="43"/>
      <c r="MDU1" s="43"/>
      <c r="MDV1" s="43"/>
      <c r="MDW1" s="43"/>
      <c r="MDX1" s="43"/>
      <c r="MDY1" s="43"/>
      <c r="MDZ1" s="43"/>
      <c r="MEA1" s="43"/>
      <c r="MEB1" s="43"/>
      <c r="MEC1" s="43"/>
      <c r="MED1" s="43"/>
      <c r="MEE1" s="43"/>
      <c r="MEF1" s="43"/>
      <c r="MEG1" s="43"/>
      <c r="MEH1" s="43"/>
      <c r="MEI1" s="43"/>
      <c r="MEJ1" s="43"/>
      <c r="MEK1" s="43"/>
      <c r="MEL1" s="43"/>
      <c r="MEM1" s="43"/>
      <c r="MEN1" s="43"/>
      <c r="MEO1" s="43"/>
      <c r="MEP1" s="43"/>
      <c r="MEQ1" s="43"/>
      <c r="MER1" s="43"/>
      <c r="MES1" s="43"/>
      <c r="MET1" s="43"/>
      <c r="MEU1" s="43"/>
      <c r="MEV1" s="43"/>
      <c r="MEW1" s="43"/>
      <c r="MEX1" s="43"/>
      <c r="MEY1" s="43"/>
      <c r="MEZ1" s="43"/>
      <c r="MFA1" s="43"/>
      <c r="MFB1" s="43"/>
      <c r="MFC1" s="43"/>
      <c r="MFD1" s="43"/>
      <c r="MFE1" s="43"/>
      <c r="MFF1" s="43"/>
      <c r="MFG1" s="43"/>
      <c r="MFH1" s="43"/>
      <c r="MFI1" s="43"/>
      <c r="MFJ1" s="43"/>
      <c r="MFK1" s="43"/>
      <c r="MFL1" s="43"/>
      <c r="MFM1" s="43"/>
      <c r="MFN1" s="43"/>
      <c r="MFO1" s="43"/>
      <c r="MFP1" s="43"/>
      <c r="MFQ1" s="43"/>
      <c r="MFR1" s="43"/>
      <c r="MFS1" s="43"/>
      <c r="MFT1" s="43"/>
      <c r="MFU1" s="43"/>
      <c r="MFV1" s="43"/>
      <c r="MFW1" s="43"/>
      <c r="MFX1" s="43"/>
      <c r="MFY1" s="43"/>
      <c r="MFZ1" s="43"/>
      <c r="MGA1" s="43"/>
      <c r="MGB1" s="43"/>
      <c r="MGC1" s="43"/>
      <c r="MGD1" s="43"/>
      <c r="MGE1" s="43"/>
      <c r="MGF1" s="43"/>
      <c r="MGG1" s="43"/>
      <c r="MGH1" s="43"/>
      <c r="MGI1" s="43"/>
      <c r="MGJ1" s="43"/>
      <c r="MGK1" s="43"/>
      <c r="MGL1" s="43"/>
      <c r="MGM1" s="43"/>
      <c r="MGN1" s="43"/>
      <c r="MGO1" s="43"/>
      <c r="MGP1" s="43"/>
      <c r="MGQ1" s="43"/>
      <c r="MGR1" s="43"/>
      <c r="MGS1" s="43"/>
      <c r="MGT1" s="43"/>
      <c r="MGU1" s="43"/>
      <c r="MGV1" s="43"/>
      <c r="MGW1" s="43"/>
      <c r="MGX1" s="43"/>
      <c r="MGY1" s="43"/>
      <c r="MGZ1" s="43"/>
      <c r="MHA1" s="43"/>
      <c r="MHB1" s="43"/>
      <c r="MHC1" s="43"/>
      <c r="MHD1" s="43"/>
      <c r="MHE1" s="43"/>
      <c r="MHF1" s="43"/>
      <c r="MHG1" s="43"/>
      <c r="MHH1" s="43"/>
      <c r="MHI1" s="43"/>
      <c r="MHJ1" s="43"/>
      <c r="MHK1" s="43"/>
      <c r="MHL1" s="43"/>
      <c r="MHM1" s="43"/>
      <c r="MHN1" s="43"/>
      <c r="MHO1" s="43"/>
      <c r="MHP1" s="43"/>
      <c r="MHQ1" s="43"/>
      <c r="MHR1" s="43"/>
      <c r="MHS1" s="43"/>
      <c r="MHT1" s="43"/>
      <c r="MHU1" s="43"/>
      <c r="MHV1" s="43"/>
      <c r="MHW1" s="43"/>
      <c r="MHX1" s="43"/>
      <c r="MHY1" s="43"/>
      <c r="MHZ1" s="43"/>
      <c r="MIA1" s="43"/>
      <c r="MIB1" s="43"/>
      <c r="MIC1" s="43"/>
      <c r="MID1" s="43"/>
      <c r="MIE1" s="43"/>
      <c r="MIF1" s="43"/>
      <c r="MIG1" s="43"/>
      <c r="MIH1" s="43"/>
      <c r="MII1" s="43"/>
      <c r="MIJ1" s="43"/>
      <c r="MIK1" s="43"/>
      <c r="MIL1" s="43"/>
      <c r="MIM1" s="43"/>
      <c r="MIN1" s="43"/>
      <c r="MIO1" s="43"/>
      <c r="MIP1" s="43"/>
      <c r="MIQ1" s="43"/>
      <c r="MIR1" s="43"/>
      <c r="MIS1" s="43"/>
      <c r="MIT1" s="43"/>
      <c r="MIU1" s="43"/>
      <c r="MIV1" s="43"/>
      <c r="MIW1" s="43"/>
      <c r="MIX1" s="43"/>
      <c r="MIY1" s="43"/>
      <c r="MIZ1" s="43"/>
      <c r="MJA1" s="43"/>
      <c r="MJB1" s="43"/>
      <c r="MJC1" s="43"/>
      <c r="MJD1" s="43"/>
      <c r="MJE1" s="43"/>
      <c r="MJF1" s="43"/>
      <c r="MJG1" s="43"/>
      <c r="MJH1" s="43"/>
      <c r="MJI1" s="43"/>
      <c r="MJJ1" s="43"/>
      <c r="MJK1" s="43"/>
      <c r="MJL1" s="43"/>
      <c r="MJM1" s="43"/>
      <c r="MJN1" s="43"/>
      <c r="MJO1" s="43"/>
      <c r="MJP1" s="43"/>
      <c r="MJQ1" s="43"/>
      <c r="MJR1" s="43"/>
      <c r="MJS1" s="43"/>
      <c r="MJT1" s="43"/>
      <c r="MJU1" s="43"/>
      <c r="MJV1" s="43"/>
      <c r="MJW1" s="43"/>
      <c r="MJX1" s="43"/>
      <c r="MJY1" s="43"/>
      <c r="MJZ1" s="43"/>
      <c r="MKA1" s="43"/>
      <c r="MKB1" s="43"/>
      <c r="MKC1" s="43"/>
      <c r="MKD1" s="43"/>
      <c r="MKE1" s="43"/>
      <c r="MKF1" s="43"/>
      <c r="MKG1" s="43"/>
      <c r="MKH1" s="43"/>
      <c r="MKI1" s="43"/>
      <c r="MKJ1" s="43"/>
      <c r="MKK1" s="43"/>
      <c r="MKL1" s="43"/>
      <c r="MKM1" s="43"/>
      <c r="MKN1" s="43"/>
      <c r="MKO1" s="43"/>
      <c r="MKP1" s="43"/>
      <c r="MKQ1" s="43"/>
      <c r="MKR1" s="43"/>
      <c r="MKS1" s="43"/>
      <c r="MKT1" s="43"/>
      <c r="MKU1" s="43"/>
      <c r="MKV1" s="43"/>
      <c r="MKW1" s="43"/>
      <c r="MKX1" s="43"/>
      <c r="MKY1" s="43"/>
      <c r="MKZ1" s="43"/>
      <c r="MLA1" s="43"/>
      <c r="MLB1" s="43"/>
      <c r="MLC1" s="43"/>
      <c r="MLD1" s="43"/>
      <c r="MLE1" s="43"/>
      <c r="MLF1" s="43"/>
      <c r="MLG1" s="43"/>
      <c r="MLH1" s="43"/>
      <c r="MLI1" s="43"/>
      <c r="MLJ1" s="43"/>
      <c r="MLK1" s="43"/>
      <c r="MLL1" s="43"/>
      <c r="MLM1" s="43"/>
      <c r="MLN1" s="43"/>
      <c r="MLO1" s="43"/>
      <c r="MLP1" s="43"/>
      <c r="MLQ1" s="43"/>
      <c r="MLR1" s="43"/>
      <c r="MLS1" s="43"/>
      <c r="MLT1" s="43"/>
      <c r="MLU1" s="43"/>
      <c r="MLV1" s="43"/>
      <c r="MLW1" s="43"/>
      <c r="MLX1" s="43"/>
      <c r="MLY1" s="43"/>
      <c r="MLZ1" s="43"/>
      <c r="MMA1" s="43"/>
      <c r="MMB1" s="43"/>
      <c r="MMC1" s="43"/>
      <c r="MMD1" s="43"/>
      <c r="MME1" s="43"/>
      <c r="MMF1" s="43"/>
      <c r="MMG1" s="43"/>
      <c r="MMH1" s="43"/>
      <c r="MMI1" s="43"/>
      <c r="MMJ1" s="43"/>
      <c r="MMK1" s="43"/>
      <c r="MML1" s="43"/>
      <c r="MMM1" s="43"/>
      <c r="MMN1" s="43"/>
      <c r="MMO1" s="43"/>
      <c r="MMP1" s="43"/>
      <c r="MMQ1" s="43"/>
      <c r="MMR1" s="43"/>
      <c r="MMS1" s="43"/>
      <c r="MMT1" s="43"/>
      <c r="MMU1" s="43"/>
      <c r="MMV1" s="43"/>
      <c r="MMW1" s="43"/>
      <c r="MMX1" s="43"/>
      <c r="MMY1" s="43"/>
      <c r="MMZ1" s="43"/>
      <c r="MNA1" s="43"/>
      <c r="MNB1" s="43"/>
      <c r="MNC1" s="43"/>
      <c r="MND1" s="43"/>
      <c r="MNE1" s="43"/>
      <c r="MNF1" s="43"/>
      <c r="MNG1" s="43"/>
      <c r="MNH1" s="43"/>
      <c r="MNI1" s="43"/>
      <c r="MNJ1" s="43"/>
      <c r="MNK1" s="43"/>
      <c r="MNL1" s="43"/>
      <c r="MNM1" s="43"/>
      <c r="MNN1" s="43"/>
      <c r="MNO1" s="43"/>
      <c r="MNP1" s="43"/>
      <c r="MNQ1" s="43"/>
      <c r="MNR1" s="43"/>
      <c r="MNS1" s="43"/>
      <c r="MNT1" s="43"/>
      <c r="MNU1" s="43"/>
      <c r="MNV1" s="43"/>
      <c r="MNW1" s="43"/>
      <c r="MNX1" s="43"/>
      <c r="MNY1" s="43"/>
      <c r="MNZ1" s="43"/>
      <c r="MOA1" s="43"/>
      <c r="MOB1" s="43"/>
      <c r="MOC1" s="43"/>
      <c r="MOD1" s="43"/>
      <c r="MOE1" s="43"/>
      <c r="MOF1" s="43"/>
      <c r="MOG1" s="43"/>
      <c r="MOH1" s="43"/>
      <c r="MOI1" s="43"/>
      <c r="MOJ1" s="43"/>
      <c r="MOK1" s="43"/>
      <c r="MOL1" s="43"/>
      <c r="MOM1" s="43"/>
      <c r="MON1" s="43"/>
      <c r="MOO1" s="43"/>
      <c r="MOP1" s="43"/>
      <c r="MOQ1" s="43"/>
      <c r="MOR1" s="43"/>
      <c r="MOS1" s="43"/>
      <c r="MOT1" s="43"/>
      <c r="MOU1" s="43"/>
      <c r="MOV1" s="43"/>
      <c r="MOW1" s="43"/>
      <c r="MOX1" s="43"/>
      <c r="MOY1" s="43"/>
      <c r="MOZ1" s="43"/>
      <c r="MPA1" s="43"/>
      <c r="MPB1" s="43"/>
      <c r="MPC1" s="43"/>
      <c r="MPD1" s="43"/>
      <c r="MPE1" s="43"/>
      <c r="MPF1" s="43"/>
      <c r="MPG1" s="43"/>
      <c r="MPH1" s="43"/>
      <c r="MPI1" s="43"/>
      <c r="MPJ1" s="43"/>
      <c r="MPK1" s="43"/>
      <c r="MPL1" s="43"/>
      <c r="MPM1" s="43"/>
      <c r="MPN1" s="43"/>
      <c r="MPO1" s="43"/>
      <c r="MPP1" s="43"/>
      <c r="MPQ1" s="43"/>
      <c r="MPR1" s="43"/>
      <c r="MPS1" s="43"/>
      <c r="MPT1" s="43"/>
      <c r="MPU1" s="43"/>
      <c r="MPV1" s="43"/>
      <c r="MPW1" s="43"/>
      <c r="MPX1" s="43"/>
      <c r="MPY1" s="43"/>
      <c r="MPZ1" s="43"/>
      <c r="MQA1" s="43"/>
      <c r="MQB1" s="43"/>
      <c r="MQC1" s="43"/>
      <c r="MQD1" s="43"/>
      <c r="MQE1" s="43"/>
      <c r="MQF1" s="43"/>
      <c r="MQG1" s="43"/>
      <c r="MQH1" s="43"/>
      <c r="MQI1" s="43"/>
      <c r="MQJ1" s="43"/>
      <c r="MQK1" s="43"/>
      <c r="MQL1" s="43"/>
      <c r="MQM1" s="43"/>
      <c r="MQN1" s="43"/>
      <c r="MQO1" s="43"/>
      <c r="MQP1" s="43"/>
      <c r="MQQ1" s="43"/>
      <c r="MQR1" s="43"/>
      <c r="MQS1" s="43"/>
      <c r="MQT1" s="43"/>
      <c r="MQU1" s="43"/>
      <c r="MQV1" s="43"/>
      <c r="MQW1" s="43"/>
      <c r="MQX1" s="43"/>
      <c r="MQY1" s="43"/>
      <c r="MQZ1" s="43"/>
      <c r="MRA1" s="43"/>
      <c r="MRB1" s="43"/>
      <c r="MRC1" s="43"/>
      <c r="MRD1" s="43"/>
      <c r="MRE1" s="43"/>
      <c r="MRF1" s="43"/>
      <c r="MRG1" s="43"/>
      <c r="MRH1" s="43"/>
      <c r="MRI1" s="43"/>
      <c r="MRJ1" s="43"/>
      <c r="MRK1" s="43"/>
      <c r="MRL1" s="43"/>
      <c r="MRM1" s="43"/>
      <c r="MRN1" s="43"/>
      <c r="MRO1" s="43"/>
      <c r="MRP1" s="43"/>
      <c r="MRQ1" s="43"/>
      <c r="MRR1" s="43"/>
      <c r="MRS1" s="43"/>
      <c r="MRT1" s="43"/>
      <c r="MRU1" s="43"/>
      <c r="MRV1" s="43"/>
      <c r="MRW1" s="43"/>
      <c r="MRX1" s="43"/>
      <c r="MRY1" s="43"/>
      <c r="MRZ1" s="43"/>
      <c r="MSA1" s="43"/>
      <c r="MSB1" s="43"/>
      <c r="MSC1" s="43"/>
      <c r="MSD1" s="43"/>
      <c r="MSE1" s="43"/>
      <c r="MSF1" s="43"/>
      <c r="MSG1" s="43"/>
      <c r="MSH1" s="43"/>
      <c r="MSI1" s="43"/>
      <c r="MSJ1" s="43"/>
      <c r="MSK1" s="43"/>
      <c r="MSL1" s="43"/>
      <c r="MSM1" s="43"/>
      <c r="MSN1" s="43"/>
      <c r="MSO1" s="43"/>
      <c r="MSP1" s="43"/>
      <c r="MSQ1" s="43"/>
      <c r="MSR1" s="43"/>
      <c r="MSS1" s="43"/>
      <c r="MST1" s="43"/>
      <c r="MSU1" s="43"/>
      <c r="MSV1" s="43"/>
      <c r="MSW1" s="43"/>
      <c r="MSX1" s="43"/>
      <c r="MSY1" s="43"/>
      <c r="MSZ1" s="43"/>
      <c r="MTA1" s="43"/>
      <c r="MTB1" s="43"/>
      <c r="MTC1" s="43"/>
      <c r="MTD1" s="43"/>
      <c r="MTE1" s="43"/>
      <c r="MTF1" s="43"/>
      <c r="MTG1" s="43"/>
      <c r="MTH1" s="43"/>
      <c r="MTI1" s="43"/>
      <c r="MTJ1" s="43"/>
      <c r="MTK1" s="43"/>
      <c r="MTL1" s="43"/>
      <c r="MTM1" s="43"/>
      <c r="MTN1" s="43"/>
      <c r="MTO1" s="43"/>
      <c r="MTP1" s="43"/>
      <c r="MTQ1" s="43"/>
      <c r="MTR1" s="43"/>
      <c r="MTS1" s="43"/>
      <c r="MTT1" s="43"/>
      <c r="MTU1" s="43"/>
      <c r="MTV1" s="43"/>
      <c r="MTW1" s="43"/>
      <c r="MTX1" s="43"/>
      <c r="MTY1" s="43"/>
      <c r="MTZ1" s="43"/>
      <c r="MUA1" s="43"/>
      <c r="MUB1" s="43"/>
      <c r="MUC1" s="43"/>
      <c r="MUD1" s="43"/>
      <c r="MUE1" s="43"/>
      <c r="MUF1" s="43"/>
      <c r="MUG1" s="43"/>
      <c r="MUH1" s="43"/>
      <c r="MUI1" s="43"/>
      <c r="MUJ1" s="43"/>
      <c r="MUK1" s="43"/>
      <c r="MUL1" s="43"/>
      <c r="MUM1" s="43"/>
      <c r="MUN1" s="43"/>
      <c r="MUO1" s="43"/>
      <c r="MUP1" s="43"/>
      <c r="MUQ1" s="43"/>
      <c r="MUR1" s="43"/>
      <c r="MUS1" s="43"/>
      <c r="MUT1" s="43"/>
      <c r="MUU1" s="43"/>
      <c r="MUV1" s="43"/>
      <c r="MUW1" s="43"/>
      <c r="MUX1" s="43"/>
      <c r="MUY1" s="43"/>
      <c r="MUZ1" s="43"/>
      <c r="MVA1" s="43"/>
      <c r="MVB1" s="43"/>
      <c r="MVC1" s="43"/>
      <c r="MVD1" s="43"/>
      <c r="MVE1" s="43"/>
      <c r="MVF1" s="43"/>
      <c r="MVG1" s="43"/>
      <c r="MVH1" s="43"/>
      <c r="MVI1" s="43"/>
      <c r="MVJ1" s="43"/>
      <c r="MVK1" s="43"/>
      <c r="MVL1" s="43"/>
      <c r="MVM1" s="43"/>
      <c r="MVN1" s="43"/>
      <c r="MVO1" s="43"/>
      <c r="MVP1" s="43"/>
      <c r="MVQ1" s="43"/>
      <c r="MVR1" s="43"/>
      <c r="MVS1" s="43"/>
      <c r="MVT1" s="43"/>
      <c r="MVU1" s="43"/>
      <c r="MVV1" s="43"/>
      <c r="MVW1" s="43"/>
      <c r="MVX1" s="43"/>
      <c r="MVY1" s="43"/>
      <c r="MVZ1" s="43"/>
      <c r="MWA1" s="43"/>
      <c r="MWB1" s="43"/>
      <c r="MWC1" s="43"/>
      <c r="MWD1" s="43"/>
      <c r="MWE1" s="43"/>
      <c r="MWF1" s="43"/>
      <c r="MWG1" s="43"/>
      <c r="MWH1" s="43"/>
      <c r="MWI1" s="43"/>
      <c r="MWJ1" s="43"/>
      <c r="MWK1" s="43"/>
      <c r="MWL1" s="43"/>
      <c r="MWM1" s="43"/>
      <c r="MWN1" s="43"/>
      <c r="MWO1" s="43"/>
      <c r="MWP1" s="43"/>
      <c r="MWQ1" s="43"/>
      <c r="MWR1" s="43"/>
      <c r="MWS1" s="43"/>
      <c r="MWT1" s="43"/>
      <c r="MWU1" s="43"/>
      <c r="MWV1" s="43"/>
      <c r="MWW1" s="43"/>
      <c r="MWX1" s="43"/>
      <c r="MWY1" s="43"/>
      <c r="MWZ1" s="43"/>
      <c r="MXA1" s="43"/>
      <c r="MXB1" s="43"/>
      <c r="MXC1" s="43"/>
      <c r="MXD1" s="43"/>
      <c r="MXE1" s="43"/>
      <c r="MXF1" s="43"/>
      <c r="MXG1" s="43"/>
      <c r="MXH1" s="43"/>
      <c r="MXI1" s="43"/>
      <c r="MXJ1" s="43"/>
      <c r="MXK1" s="43"/>
      <c r="MXL1" s="43"/>
      <c r="MXM1" s="43"/>
      <c r="MXN1" s="43"/>
      <c r="MXO1" s="43"/>
      <c r="MXP1" s="43"/>
      <c r="MXQ1" s="43"/>
      <c r="MXR1" s="43"/>
      <c r="MXS1" s="43"/>
      <c r="MXT1" s="43"/>
      <c r="MXU1" s="43"/>
      <c r="MXV1" s="43"/>
      <c r="MXW1" s="43"/>
      <c r="MXX1" s="43"/>
      <c r="MXY1" s="43"/>
      <c r="MXZ1" s="43"/>
      <c r="MYA1" s="43"/>
      <c r="MYB1" s="43"/>
      <c r="MYC1" s="43"/>
      <c r="MYD1" s="43"/>
      <c r="MYE1" s="43"/>
      <c r="MYF1" s="43"/>
      <c r="MYG1" s="43"/>
      <c r="MYH1" s="43"/>
      <c r="MYI1" s="43"/>
      <c r="MYJ1" s="43"/>
      <c r="MYK1" s="43"/>
      <c r="MYL1" s="43"/>
      <c r="MYM1" s="43"/>
      <c r="MYN1" s="43"/>
      <c r="MYO1" s="43"/>
      <c r="MYP1" s="43"/>
      <c r="MYQ1" s="43"/>
      <c r="MYR1" s="43"/>
      <c r="MYS1" s="43"/>
      <c r="MYT1" s="43"/>
      <c r="MYU1" s="43"/>
      <c r="MYV1" s="43"/>
      <c r="MYW1" s="43"/>
      <c r="MYX1" s="43"/>
      <c r="MYY1" s="43"/>
      <c r="MYZ1" s="43"/>
      <c r="MZA1" s="43"/>
      <c r="MZB1" s="43"/>
      <c r="MZC1" s="43"/>
      <c r="MZD1" s="43"/>
      <c r="MZE1" s="43"/>
      <c r="MZF1" s="43"/>
      <c r="MZG1" s="43"/>
      <c r="MZH1" s="43"/>
      <c r="MZI1" s="43"/>
      <c r="MZJ1" s="43"/>
      <c r="MZK1" s="43"/>
      <c r="MZL1" s="43"/>
      <c r="MZM1" s="43"/>
      <c r="MZN1" s="43"/>
      <c r="MZO1" s="43"/>
      <c r="MZP1" s="43"/>
      <c r="MZQ1" s="43"/>
      <c r="MZR1" s="43"/>
      <c r="MZS1" s="43"/>
      <c r="MZT1" s="43"/>
      <c r="MZU1" s="43"/>
      <c r="MZV1" s="43"/>
      <c r="MZW1" s="43"/>
      <c r="MZX1" s="43"/>
      <c r="MZY1" s="43"/>
      <c r="MZZ1" s="43"/>
      <c r="NAA1" s="43"/>
      <c r="NAB1" s="43"/>
      <c r="NAC1" s="43"/>
      <c r="NAD1" s="43"/>
      <c r="NAE1" s="43"/>
      <c r="NAF1" s="43"/>
      <c r="NAG1" s="43"/>
      <c r="NAH1" s="43"/>
      <c r="NAI1" s="43"/>
      <c r="NAJ1" s="43"/>
      <c r="NAK1" s="43"/>
      <c r="NAL1" s="43"/>
      <c r="NAM1" s="43"/>
      <c r="NAN1" s="43"/>
      <c r="NAO1" s="43"/>
      <c r="NAP1" s="43"/>
      <c r="NAQ1" s="43"/>
      <c r="NAR1" s="43"/>
      <c r="NAS1" s="43"/>
      <c r="NAT1" s="43"/>
      <c r="NAU1" s="43"/>
      <c r="NAV1" s="43"/>
      <c r="NAW1" s="43"/>
      <c r="NAX1" s="43"/>
      <c r="NAY1" s="43"/>
      <c r="NAZ1" s="43"/>
      <c r="NBA1" s="43"/>
      <c r="NBB1" s="43"/>
      <c r="NBC1" s="43"/>
      <c r="NBD1" s="43"/>
      <c r="NBE1" s="43"/>
      <c r="NBF1" s="43"/>
      <c r="NBG1" s="43"/>
      <c r="NBH1" s="43"/>
      <c r="NBI1" s="43"/>
      <c r="NBJ1" s="43"/>
      <c r="NBK1" s="43"/>
      <c r="NBL1" s="43"/>
      <c r="NBM1" s="43"/>
      <c r="NBN1" s="43"/>
      <c r="NBO1" s="43"/>
      <c r="NBP1" s="43"/>
      <c r="NBQ1" s="43"/>
      <c r="NBR1" s="43"/>
      <c r="NBS1" s="43"/>
      <c r="NBT1" s="43"/>
      <c r="NBU1" s="43"/>
      <c r="NBV1" s="43"/>
      <c r="NBW1" s="43"/>
      <c r="NBX1" s="43"/>
      <c r="NBY1" s="43"/>
      <c r="NBZ1" s="43"/>
      <c r="NCA1" s="43"/>
      <c r="NCB1" s="43"/>
      <c r="NCC1" s="43"/>
      <c r="NCD1" s="43"/>
      <c r="NCE1" s="43"/>
      <c r="NCF1" s="43"/>
      <c r="NCG1" s="43"/>
      <c r="NCH1" s="43"/>
      <c r="NCI1" s="43"/>
      <c r="NCJ1" s="43"/>
      <c r="NCK1" s="43"/>
      <c r="NCL1" s="43"/>
      <c r="NCM1" s="43"/>
      <c r="NCN1" s="43"/>
      <c r="NCO1" s="43"/>
      <c r="NCP1" s="43"/>
      <c r="NCQ1" s="43"/>
      <c r="NCR1" s="43"/>
      <c r="NCS1" s="43"/>
      <c r="NCT1" s="43"/>
      <c r="NCU1" s="43"/>
      <c r="NCV1" s="43"/>
      <c r="NCW1" s="43"/>
      <c r="NCX1" s="43"/>
      <c r="NCY1" s="43"/>
      <c r="NCZ1" s="43"/>
      <c r="NDA1" s="43"/>
      <c r="NDB1" s="43"/>
      <c r="NDC1" s="43"/>
      <c r="NDD1" s="43"/>
      <c r="NDE1" s="43"/>
      <c r="NDF1" s="43"/>
      <c r="NDG1" s="43"/>
      <c r="NDH1" s="43"/>
      <c r="NDI1" s="43"/>
      <c r="NDJ1" s="43"/>
      <c r="NDK1" s="43"/>
      <c r="NDL1" s="43"/>
      <c r="NDM1" s="43"/>
      <c r="NDN1" s="43"/>
      <c r="NDO1" s="43"/>
      <c r="NDP1" s="43"/>
      <c r="NDQ1" s="43"/>
      <c r="NDR1" s="43"/>
      <c r="NDS1" s="43"/>
      <c r="NDT1" s="43"/>
      <c r="NDU1" s="43"/>
      <c r="NDV1" s="43"/>
      <c r="NDW1" s="43"/>
      <c r="NDX1" s="43"/>
      <c r="NDY1" s="43"/>
      <c r="NDZ1" s="43"/>
      <c r="NEA1" s="43"/>
      <c r="NEB1" s="43"/>
      <c r="NEC1" s="43"/>
      <c r="NED1" s="43"/>
      <c r="NEE1" s="43"/>
      <c r="NEF1" s="43"/>
      <c r="NEG1" s="43"/>
      <c r="NEH1" s="43"/>
      <c r="NEI1" s="43"/>
      <c r="NEJ1" s="43"/>
      <c r="NEK1" s="43"/>
      <c r="NEL1" s="43"/>
      <c r="NEM1" s="43"/>
      <c r="NEN1" s="43"/>
      <c r="NEO1" s="43"/>
      <c r="NEP1" s="43"/>
      <c r="NEQ1" s="43"/>
      <c r="NER1" s="43"/>
      <c r="NES1" s="43"/>
      <c r="NET1" s="43"/>
      <c r="NEU1" s="43"/>
      <c r="NEV1" s="43"/>
      <c r="NEW1" s="43"/>
      <c r="NEX1" s="43"/>
      <c r="NEY1" s="43"/>
      <c r="NEZ1" s="43"/>
      <c r="NFA1" s="43"/>
      <c r="NFB1" s="43"/>
      <c r="NFC1" s="43"/>
      <c r="NFD1" s="43"/>
      <c r="NFE1" s="43"/>
      <c r="NFF1" s="43"/>
      <c r="NFG1" s="43"/>
      <c r="NFH1" s="43"/>
      <c r="NFI1" s="43"/>
      <c r="NFJ1" s="43"/>
      <c r="NFK1" s="43"/>
      <c r="NFL1" s="43"/>
      <c r="NFM1" s="43"/>
      <c r="NFN1" s="43"/>
      <c r="NFO1" s="43"/>
      <c r="NFP1" s="43"/>
      <c r="NFQ1" s="43"/>
      <c r="NFR1" s="43"/>
      <c r="NFS1" s="43"/>
      <c r="NFT1" s="43"/>
      <c r="NFU1" s="43"/>
      <c r="NFV1" s="43"/>
      <c r="NFW1" s="43"/>
      <c r="NFX1" s="43"/>
      <c r="NFY1" s="43"/>
      <c r="NFZ1" s="43"/>
      <c r="NGA1" s="43"/>
      <c r="NGB1" s="43"/>
      <c r="NGC1" s="43"/>
      <c r="NGD1" s="43"/>
      <c r="NGE1" s="43"/>
      <c r="NGF1" s="43"/>
      <c r="NGG1" s="43"/>
      <c r="NGH1" s="43"/>
      <c r="NGI1" s="43"/>
      <c r="NGJ1" s="43"/>
      <c r="NGK1" s="43"/>
      <c r="NGL1" s="43"/>
      <c r="NGM1" s="43"/>
      <c r="NGN1" s="43"/>
      <c r="NGO1" s="43"/>
      <c r="NGP1" s="43"/>
      <c r="NGQ1" s="43"/>
      <c r="NGR1" s="43"/>
      <c r="NGS1" s="43"/>
      <c r="NGT1" s="43"/>
      <c r="NGU1" s="43"/>
      <c r="NGV1" s="43"/>
      <c r="NGW1" s="43"/>
      <c r="NGX1" s="43"/>
      <c r="NGY1" s="43"/>
      <c r="NGZ1" s="43"/>
      <c r="NHA1" s="43"/>
      <c r="NHB1" s="43"/>
      <c r="NHC1" s="43"/>
      <c r="NHD1" s="43"/>
      <c r="NHE1" s="43"/>
      <c r="NHF1" s="43"/>
      <c r="NHG1" s="43"/>
      <c r="NHH1" s="43"/>
      <c r="NHI1" s="43"/>
      <c r="NHJ1" s="43"/>
      <c r="NHK1" s="43"/>
      <c r="NHL1" s="43"/>
      <c r="NHM1" s="43"/>
      <c r="NHN1" s="43"/>
      <c r="NHO1" s="43"/>
      <c r="NHP1" s="43"/>
      <c r="NHQ1" s="43"/>
      <c r="NHR1" s="43"/>
      <c r="NHS1" s="43"/>
      <c r="NHT1" s="43"/>
      <c r="NHU1" s="43"/>
      <c r="NHV1" s="43"/>
      <c r="NHW1" s="43"/>
      <c r="NHX1" s="43"/>
      <c r="NHY1" s="43"/>
      <c r="NHZ1" s="43"/>
      <c r="NIA1" s="43"/>
      <c r="NIB1" s="43"/>
      <c r="NIC1" s="43"/>
      <c r="NID1" s="43"/>
      <c r="NIE1" s="43"/>
      <c r="NIF1" s="43"/>
      <c r="NIG1" s="43"/>
      <c r="NIH1" s="43"/>
      <c r="NII1" s="43"/>
      <c r="NIJ1" s="43"/>
      <c r="NIK1" s="43"/>
      <c r="NIL1" s="43"/>
      <c r="NIM1" s="43"/>
      <c r="NIN1" s="43"/>
      <c r="NIO1" s="43"/>
      <c r="NIP1" s="43"/>
      <c r="NIQ1" s="43"/>
      <c r="NIR1" s="43"/>
      <c r="NIS1" s="43"/>
      <c r="NIT1" s="43"/>
      <c r="NIU1" s="43"/>
      <c r="NIV1" s="43"/>
      <c r="NIW1" s="43"/>
      <c r="NIX1" s="43"/>
      <c r="NIY1" s="43"/>
      <c r="NIZ1" s="43"/>
      <c r="NJA1" s="43"/>
      <c r="NJB1" s="43"/>
      <c r="NJC1" s="43"/>
      <c r="NJD1" s="43"/>
      <c r="NJE1" s="43"/>
      <c r="NJF1" s="43"/>
      <c r="NJG1" s="43"/>
      <c r="NJH1" s="43"/>
      <c r="NJI1" s="43"/>
      <c r="NJJ1" s="43"/>
      <c r="NJK1" s="43"/>
      <c r="NJL1" s="43"/>
      <c r="NJM1" s="43"/>
      <c r="NJN1" s="43"/>
      <c r="NJO1" s="43"/>
      <c r="NJP1" s="43"/>
      <c r="NJQ1" s="43"/>
      <c r="NJR1" s="43"/>
      <c r="NJS1" s="43"/>
      <c r="NJT1" s="43"/>
      <c r="NJU1" s="43"/>
      <c r="NJV1" s="43"/>
      <c r="NJW1" s="43"/>
      <c r="NJX1" s="43"/>
      <c r="NJY1" s="43"/>
      <c r="NJZ1" s="43"/>
      <c r="NKA1" s="43"/>
      <c r="NKB1" s="43"/>
      <c r="NKC1" s="43"/>
      <c r="NKD1" s="43"/>
      <c r="NKE1" s="43"/>
      <c r="NKF1" s="43"/>
      <c r="NKG1" s="43"/>
      <c r="NKH1" s="43"/>
      <c r="NKI1" s="43"/>
      <c r="NKJ1" s="43"/>
      <c r="NKK1" s="43"/>
      <c r="NKL1" s="43"/>
      <c r="NKM1" s="43"/>
      <c r="NKN1" s="43"/>
      <c r="NKO1" s="43"/>
      <c r="NKP1" s="43"/>
      <c r="NKQ1" s="43"/>
      <c r="NKR1" s="43"/>
      <c r="NKS1" s="43"/>
      <c r="NKT1" s="43"/>
      <c r="NKU1" s="43"/>
      <c r="NKV1" s="43"/>
      <c r="NKW1" s="43"/>
      <c r="NKX1" s="43"/>
      <c r="NKY1" s="43"/>
      <c r="NKZ1" s="43"/>
      <c r="NLA1" s="43"/>
      <c r="NLB1" s="43"/>
      <c r="NLC1" s="43"/>
      <c r="NLD1" s="43"/>
      <c r="NLE1" s="43"/>
      <c r="NLF1" s="43"/>
      <c r="NLG1" s="43"/>
      <c r="NLH1" s="43"/>
      <c r="NLI1" s="43"/>
      <c r="NLJ1" s="43"/>
      <c r="NLK1" s="43"/>
      <c r="NLL1" s="43"/>
      <c r="NLM1" s="43"/>
      <c r="NLN1" s="43"/>
      <c r="NLO1" s="43"/>
      <c r="NLP1" s="43"/>
      <c r="NLQ1" s="43"/>
      <c r="NLR1" s="43"/>
      <c r="NLS1" s="43"/>
      <c r="NLT1" s="43"/>
      <c r="NLU1" s="43"/>
      <c r="NLV1" s="43"/>
      <c r="NLW1" s="43"/>
      <c r="NLX1" s="43"/>
      <c r="NLY1" s="43"/>
      <c r="NLZ1" s="43"/>
      <c r="NMA1" s="43"/>
      <c r="NMB1" s="43"/>
      <c r="NMC1" s="43"/>
      <c r="NMD1" s="43"/>
      <c r="NME1" s="43"/>
      <c r="NMF1" s="43"/>
      <c r="NMG1" s="43"/>
      <c r="NMH1" s="43"/>
      <c r="NMI1" s="43"/>
      <c r="NMJ1" s="43"/>
      <c r="NMK1" s="43"/>
      <c r="NML1" s="43"/>
      <c r="NMM1" s="43"/>
      <c r="NMN1" s="43"/>
      <c r="NMO1" s="43"/>
      <c r="NMP1" s="43"/>
      <c r="NMQ1" s="43"/>
      <c r="NMR1" s="43"/>
      <c r="NMS1" s="43"/>
      <c r="NMT1" s="43"/>
      <c r="NMU1" s="43"/>
      <c r="NMV1" s="43"/>
      <c r="NMW1" s="43"/>
      <c r="NMX1" s="43"/>
      <c r="NMY1" s="43"/>
      <c r="NMZ1" s="43"/>
      <c r="NNA1" s="43"/>
      <c r="NNB1" s="43"/>
      <c r="NNC1" s="43"/>
      <c r="NND1" s="43"/>
      <c r="NNE1" s="43"/>
      <c r="NNF1" s="43"/>
      <c r="NNG1" s="43"/>
      <c r="NNH1" s="43"/>
      <c r="NNI1" s="43"/>
      <c r="NNJ1" s="43"/>
      <c r="NNK1" s="43"/>
      <c r="NNL1" s="43"/>
      <c r="NNM1" s="43"/>
      <c r="NNN1" s="43"/>
      <c r="NNO1" s="43"/>
      <c r="NNP1" s="43"/>
      <c r="NNQ1" s="43"/>
      <c r="NNR1" s="43"/>
      <c r="NNS1" s="43"/>
      <c r="NNT1" s="43"/>
      <c r="NNU1" s="43"/>
      <c r="NNV1" s="43"/>
      <c r="NNW1" s="43"/>
      <c r="NNX1" s="43"/>
      <c r="NNY1" s="43"/>
      <c r="NNZ1" s="43"/>
      <c r="NOA1" s="43"/>
      <c r="NOB1" s="43"/>
      <c r="NOC1" s="43"/>
      <c r="NOD1" s="43"/>
      <c r="NOE1" s="43"/>
      <c r="NOF1" s="43"/>
      <c r="NOG1" s="43"/>
      <c r="NOH1" s="43"/>
      <c r="NOI1" s="43"/>
      <c r="NOJ1" s="43"/>
      <c r="NOK1" s="43"/>
      <c r="NOL1" s="43"/>
      <c r="NOM1" s="43"/>
      <c r="NON1" s="43"/>
      <c r="NOO1" s="43"/>
      <c r="NOP1" s="43"/>
      <c r="NOQ1" s="43"/>
      <c r="NOR1" s="43"/>
      <c r="NOS1" s="43"/>
      <c r="NOT1" s="43"/>
      <c r="NOU1" s="43"/>
      <c r="NOV1" s="43"/>
      <c r="NOW1" s="43"/>
      <c r="NOX1" s="43"/>
      <c r="NOY1" s="43"/>
      <c r="NOZ1" s="43"/>
      <c r="NPA1" s="43"/>
      <c r="NPB1" s="43"/>
      <c r="NPC1" s="43"/>
      <c r="NPD1" s="43"/>
      <c r="NPE1" s="43"/>
      <c r="NPF1" s="43"/>
      <c r="NPG1" s="43"/>
      <c r="NPH1" s="43"/>
      <c r="NPI1" s="43"/>
      <c r="NPJ1" s="43"/>
      <c r="NPK1" s="43"/>
      <c r="NPL1" s="43"/>
      <c r="NPM1" s="43"/>
      <c r="NPN1" s="43"/>
      <c r="NPO1" s="43"/>
      <c r="NPP1" s="43"/>
      <c r="NPQ1" s="43"/>
      <c r="NPR1" s="43"/>
      <c r="NPS1" s="43"/>
      <c r="NPT1" s="43"/>
      <c r="NPU1" s="43"/>
      <c r="NPV1" s="43"/>
      <c r="NPW1" s="43"/>
      <c r="NPX1" s="43"/>
      <c r="NPY1" s="43"/>
      <c r="NPZ1" s="43"/>
      <c r="NQA1" s="43"/>
      <c r="NQB1" s="43"/>
      <c r="NQC1" s="43"/>
      <c r="NQD1" s="43"/>
      <c r="NQE1" s="43"/>
      <c r="NQF1" s="43"/>
      <c r="NQG1" s="43"/>
      <c r="NQH1" s="43"/>
      <c r="NQI1" s="43"/>
      <c r="NQJ1" s="43"/>
      <c r="NQK1" s="43"/>
      <c r="NQL1" s="43"/>
      <c r="NQM1" s="43"/>
      <c r="NQN1" s="43"/>
      <c r="NQO1" s="43"/>
      <c r="NQP1" s="43"/>
      <c r="NQQ1" s="43"/>
      <c r="NQR1" s="43"/>
      <c r="NQS1" s="43"/>
      <c r="NQT1" s="43"/>
      <c r="NQU1" s="43"/>
      <c r="NQV1" s="43"/>
      <c r="NQW1" s="43"/>
      <c r="NQX1" s="43"/>
      <c r="NQY1" s="43"/>
      <c r="NQZ1" s="43"/>
      <c r="NRA1" s="43"/>
      <c r="NRB1" s="43"/>
      <c r="NRC1" s="43"/>
      <c r="NRD1" s="43"/>
      <c r="NRE1" s="43"/>
      <c r="NRF1" s="43"/>
      <c r="NRG1" s="43"/>
      <c r="NRH1" s="43"/>
      <c r="NRI1" s="43"/>
      <c r="NRJ1" s="43"/>
      <c r="NRK1" s="43"/>
      <c r="NRL1" s="43"/>
      <c r="NRM1" s="43"/>
      <c r="NRN1" s="43"/>
      <c r="NRO1" s="43"/>
      <c r="NRP1" s="43"/>
      <c r="NRQ1" s="43"/>
      <c r="NRR1" s="43"/>
      <c r="NRS1" s="43"/>
      <c r="NRT1" s="43"/>
      <c r="NRU1" s="43"/>
      <c r="NRV1" s="43"/>
      <c r="NRW1" s="43"/>
      <c r="NRX1" s="43"/>
      <c r="NRY1" s="43"/>
      <c r="NRZ1" s="43"/>
      <c r="NSA1" s="43"/>
      <c r="NSB1" s="43"/>
      <c r="NSC1" s="43"/>
      <c r="NSD1" s="43"/>
      <c r="NSE1" s="43"/>
      <c r="NSF1" s="43"/>
      <c r="NSG1" s="43"/>
      <c r="NSH1" s="43"/>
      <c r="NSI1" s="43"/>
      <c r="NSJ1" s="43"/>
      <c r="NSK1" s="43"/>
      <c r="NSL1" s="43"/>
      <c r="NSM1" s="43"/>
      <c r="NSN1" s="43"/>
      <c r="NSO1" s="43"/>
      <c r="NSP1" s="43"/>
      <c r="NSQ1" s="43"/>
      <c r="NSR1" s="43"/>
      <c r="NSS1" s="43"/>
      <c r="NST1" s="43"/>
      <c r="NSU1" s="43"/>
      <c r="NSV1" s="43"/>
      <c r="NSW1" s="43"/>
      <c r="NSX1" s="43"/>
      <c r="NSY1" s="43"/>
      <c r="NSZ1" s="43"/>
      <c r="NTA1" s="43"/>
      <c r="NTB1" s="43"/>
      <c r="NTC1" s="43"/>
      <c r="NTD1" s="43"/>
      <c r="NTE1" s="43"/>
      <c r="NTF1" s="43"/>
      <c r="NTG1" s="43"/>
      <c r="NTH1" s="43"/>
      <c r="NTI1" s="43"/>
      <c r="NTJ1" s="43"/>
      <c r="NTK1" s="43"/>
      <c r="NTL1" s="43"/>
      <c r="NTM1" s="43"/>
      <c r="NTN1" s="43"/>
      <c r="NTO1" s="43"/>
      <c r="NTP1" s="43"/>
      <c r="NTQ1" s="43"/>
      <c r="NTR1" s="43"/>
      <c r="NTS1" s="43"/>
      <c r="NTT1" s="43"/>
      <c r="NTU1" s="43"/>
      <c r="NTV1" s="43"/>
      <c r="NTW1" s="43"/>
      <c r="NTX1" s="43"/>
      <c r="NTY1" s="43"/>
      <c r="NTZ1" s="43"/>
      <c r="NUA1" s="43"/>
      <c r="NUB1" s="43"/>
      <c r="NUC1" s="43"/>
      <c r="NUD1" s="43"/>
      <c r="NUE1" s="43"/>
      <c r="NUF1" s="43"/>
      <c r="NUG1" s="43"/>
      <c r="NUH1" s="43"/>
      <c r="NUI1" s="43"/>
      <c r="NUJ1" s="43"/>
      <c r="NUK1" s="43"/>
      <c r="NUL1" s="43"/>
      <c r="NUM1" s="43"/>
      <c r="NUN1" s="43"/>
      <c r="NUO1" s="43"/>
      <c r="NUP1" s="43"/>
      <c r="NUQ1" s="43"/>
      <c r="NUR1" s="43"/>
      <c r="NUS1" s="43"/>
      <c r="NUT1" s="43"/>
      <c r="NUU1" s="43"/>
      <c r="NUV1" s="43"/>
      <c r="NUW1" s="43"/>
      <c r="NUX1" s="43"/>
      <c r="NUY1" s="43"/>
      <c r="NUZ1" s="43"/>
      <c r="NVA1" s="43"/>
      <c r="NVB1" s="43"/>
      <c r="NVC1" s="43"/>
      <c r="NVD1" s="43"/>
      <c r="NVE1" s="43"/>
      <c r="NVF1" s="43"/>
      <c r="NVG1" s="43"/>
      <c r="NVH1" s="43"/>
      <c r="NVI1" s="43"/>
      <c r="NVJ1" s="43"/>
      <c r="NVK1" s="43"/>
      <c r="NVL1" s="43"/>
      <c r="NVM1" s="43"/>
      <c r="NVN1" s="43"/>
      <c r="NVO1" s="43"/>
      <c r="NVP1" s="43"/>
      <c r="NVQ1" s="43"/>
      <c r="NVR1" s="43"/>
      <c r="NVS1" s="43"/>
      <c r="NVT1" s="43"/>
      <c r="NVU1" s="43"/>
      <c r="NVV1" s="43"/>
      <c r="NVW1" s="43"/>
      <c r="NVX1" s="43"/>
      <c r="NVY1" s="43"/>
      <c r="NVZ1" s="43"/>
      <c r="NWA1" s="43"/>
      <c r="NWB1" s="43"/>
      <c r="NWC1" s="43"/>
      <c r="NWD1" s="43"/>
      <c r="NWE1" s="43"/>
      <c r="NWF1" s="43"/>
      <c r="NWG1" s="43"/>
      <c r="NWH1" s="43"/>
      <c r="NWI1" s="43"/>
      <c r="NWJ1" s="43"/>
      <c r="NWK1" s="43"/>
      <c r="NWL1" s="43"/>
      <c r="NWM1" s="43"/>
      <c r="NWN1" s="43"/>
      <c r="NWO1" s="43"/>
      <c r="NWP1" s="43"/>
      <c r="NWQ1" s="43"/>
      <c r="NWR1" s="43"/>
      <c r="NWS1" s="43"/>
      <c r="NWT1" s="43"/>
      <c r="NWU1" s="43"/>
      <c r="NWV1" s="43"/>
      <c r="NWW1" s="43"/>
      <c r="NWX1" s="43"/>
      <c r="NWY1" s="43"/>
      <c r="NWZ1" s="43"/>
      <c r="NXA1" s="43"/>
      <c r="NXB1" s="43"/>
      <c r="NXC1" s="43"/>
      <c r="NXD1" s="43"/>
      <c r="NXE1" s="43"/>
      <c r="NXF1" s="43"/>
      <c r="NXG1" s="43"/>
      <c r="NXH1" s="43"/>
      <c r="NXI1" s="43"/>
      <c r="NXJ1" s="43"/>
      <c r="NXK1" s="43"/>
      <c r="NXL1" s="43"/>
      <c r="NXM1" s="43"/>
      <c r="NXN1" s="43"/>
      <c r="NXO1" s="43"/>
      <c r="NXP1" s="43"/>
      <c r="NXQ1" s="43"/>
      <c r="NXR1" s="43"/>
      <c r="NXS1" s="43"/>
      <c r="NXT1" s="43"/>
      <c r="NXU1" s="43"/>
      <c r="NXV1" s="43"/>
      <c r="NXW1" s="43"/>
      <c r="NXX1" s="43"/>
      <c r="NXY1" s="43"/>
      <c r="NXZ1" s="43"/>
      <c r="NYA1" s="43"/>
      <c r="NYB1" s="43"/>
      <c r="NYC1" s="43"/>
      <c r="NYD1" s="43"/>
      <c r="NYE1" s="43"/>
      <c r="NYF1" s="43"/>
      <c r="NYG1" s="43"/>
      <c r="NYH1" s="43"/>
      <c r="NYI1" s="43"/>
      <c r="NYJ1" s="43"/>
      <c r="NYK1" s="43"/>
      <c r="NYL1" s="43"/>
      <c r="NYM1" s="43"/>
      <c r="NYN1" s="43"/>
      <c r="NYO1" s="43"/>
      <c r="NYP1" s="43"/>
      <c r="NYQ1" s="43"/>
      <c r="NYR1" s="43"/>
      <c r="NYS1" s="43"/>
      <c r="NYT1" s="43"/>
      <c r="NYU1" s="43"/>
      <c r="NYV1" s="43"/>
      <c r="NYW1" s="43"/>
      <c r="NYX1" s="43"/>
      <c r="NYY1" s="43"/>
      <c r="NYZ1" s="43"/>
      <c r="NZA1" s="43"/>
      <c r="NZB1" s="43"/>
      <c r="NZC1" s="43"/>
      <c r="NZD1" s="43"/>
      <c r="NZE1" s="43"/>
      <c r="NZF1" s="43"/>
      <c r="NZG1" s="43"/>
      <c r="NZH1" s="43"/>
      <c r="NZI1" s="43"/>
      <c r="NZJ1" s="43"/>
      <c r="NZK1" s="43"/>
      <c r="NZL1" s="43"/>
      <c r="NZM1" s="43"/>
      <c r="NZN1" s="43"/>
      <c r="NZO1" s="43"/>
      <c r="NZP1" s="43"/>
      <c r="NZQ1" s="43"/>
      <c r="NZR1" s="43"/>
      <c r="NZS1" s="43"/>
      <c r="NZT1" s="43"/>
      <c r="NZU1" s="43"/>
      <c r="NZV1" s="43"/>
      <c r="NZW1" s="43"/>
      <c r="NZX1" s="43"/>
      <c r="NZY1" s="43"/>
      <c r="NZZ1" s="43"/>
      <c r="OAA1" s="43"/>
      <c r="OAB1" s="43"/>
      <c r="OAC1" s="43"/>
      <c r="OAD1" s="43"/>
      <c r="OAE1" s="43"/>
      <c r="OAF1" s="43"/>
      <c r="OAG1" s="43"/>
      <c r="OAH1" s="43"/>
      <c r="OAI1" s="43"/>
      <c r="OAJ1" s="43"/>
      <c r="OAK1" s="43"/>
      <c r="OAL1" s="43"/>
      <c r="OAM1" s="43"/>
      <c r="OAN1" s="43"/>
      <c r="OAO1" s="43"/>
      <c r="OAP1" s="43"/>
      <c r="OAQ1" s="43"/>
      <c r="OAR1" s="43"/>
      <c r="OAS1" s="43"/>
      <c r="OAT1" s="43"/>
      <c r="OAU1" s="43"/>
      <c r="OAV1" s="43"/>
      <c r="OAW1" s="43"/>
      <c r="OAX1" s="43"/>
      <c r="OAY1" s="43"/>
      <c r="OAZ1" s="43"/>
      <c r="OBA1" s="43"/>
      <c r="OBB1" s="43"/>
      <c r="OBC1" s="43"/>
      <c r="OBD1" s="43"/>
      <c r="OBE1" s="43"/>
      <c r="OBF1" s="43"/>
      <c r="OBG1" s="43"/>
      <c r="OBH1" s="43"/>
      <c r="OBI1" s="43"/>
      <c r="OBJ1" s="43"/>
      <c r="OBK1" s="43"/>
      <c r="OBL1" s="43"/>
      <c r="OBM1" s="43"/>
      <c r="OBN1" s="43"/>
      <c r="OBO1" s="43"/>
      <c r="OBP1" s="43"/>
      <c r="OBQ1" s="43"/>
      <c r="OBR1" s="43"/>
      <c r="OBS1" s="43"/>
      <c r="OBT1" s="43"/>
      <c r="OBU1" s="43"/>
      <c r="OBV1" s="43"/>
      <c r="OBW1" s="43"/>
      <c r="OBX1" s="43"/>
      <c r="OBY1" s="43"/>
      <c r="OBZ1" s="43"/>
      <c r="OCA1" s="43"/>
      <c r="OCB1" s="43"/>
      <c r="OCC1" s="43"/>
      <c r="OCD1" s="43"/>
      <c r="OCE1" s="43"/>
      <c r="OCF1" s="43"/>
      <c r="OCG1" s="43"/>
      <c r="OCH1" s="43"/>
      <c r="OCI1" s="43"/>
      <c r="OCJ1" s="43"/>
      <c r="OCK1" s="43"/>
      <c r="OCL1" s="43"/>
      <c r="OCM1" s="43"/>
      <c r="OCN1" s="43"/>
      <c r="OCO1" s="43"/>
      <c r="OCP1" s="43"/>
      <c r="OCQ1" s="43"/>
      <c r="OCR1" s="43"/>
      <c r="OCS1" s="43"/>
      <c r="OCT1" s="43"/>
      <c r="OCU1" s="43"/>
      <c r="OCV1" s="43"/>
      <c r="OCW1" s="43"/>
      <c r="OCX1" s="43"/>
      <c r="OCY1" s="43"/>
      <c r="OCZ1" s="43"/>
      <c r="ODA1" s="43"/>
      <c r="ODB1" s="43"/>
      <c r="ODC1" s="43"/>
      <c r="ODD1" s="43"/>
      <c r="ODE1" s="43"/>
      <c r="ODF1" s="43"/>
      <c r="ODG1" s="43"/>
      <c r="ODH1" s="43"/>
      <c r="ODI1" s="43"/>
      <c r="ODJ1" s="43"/>
      <c r="ODK1" s="43"/>
      <c r="ODL1" s="43"/>
      <c r="ODM1" s="43"/>
      <c r="ODN1" s="43"/>
      <c r="ODO1" s="43"/>
      <c r="ODP1" s="43"/>
      <c r="ODQ1" s="43"/>
      <c r="ODR1" s="43"/>
      <c r="ODS1" s="43"/>
      <c r="ODT1" s="43"/>
      <c r="ODU1" s="43"/>
      <c r="ODV1" s="43"/>
      <c r="ODW1" s="43"/>
      <c r="ODX1" s="43"/>
      <c r="ODY1" s="43"/>
      <c r="ODZ1" s="43"/>
      <c r="OEA1" s="43"/>
      <c r="OEB1" s="43"/>
      <c r="OEC1" s="43"/>
      <c r="OED1" s="43"/>
      <c r="OEE1" s="43"/>
      <c r="OEF1" s="43"/>
      <c r="OEG1" s="43"/>
      <c r="OEH1" s="43"/>
      <c r="OEI1" s="43"/>
      <c r="OEJ1" s="43"/>
      <c r="OEK1" s="43"/>
      <c r="OEL1" s="43"/>
      <c r="OEM1" s="43"/>
      <c r="OEN1" s="43"/>
      <c r="OEO1" s="43"/>
      <c r="OEP1" s="43"/>
      <c r="OEQ1" s="43"/>
      <c r="OER1" s="43"/>
      <c r="OES1" s="43"/>
      <c r="OET1" s="43"/>
      <c r="OEU1" s="43"/>
      <c r="OEV1" s="43"/>
      <c r="OEW1" s="43"/>
      <c r="OEX1" s="43"/>
      <c r="OEY1" s="43"/>
      <c r="OEZ1" s="43"/>
      <c r="OFA1" s="43"/>
      <c r="OFB1" s="43"/>
      <c r="OFC1" s="43"/>
      <c r="OFD1" s="43"/>
      <c r="OFE1" s="43"/>
      <c r="OFF1" s="43"/>
      <c r="OFG1" s="43"/>
      <c r="OFH1" s="43"/>
      <c r="OFI1" s="43"/>
      <c r="OFJ1" s="43"/>
      <c r="OFK1" s="43"/>
      <c r="OFL1" s="43"/>
      <c r="OFM1" s="43"/>
      <c r="OFN1" s="43"/>
      <c r="OFO1" s="43"/>
      <c r="OFP1" s="43"/>
      <c r="OFQ1" s="43"/>
      <c r="OFR1" s="43"/>
      <c r="OFS1" s="43"/>
      <c r="OFT1" s="43"/>
      <c r="OFU1" s="43"/>
      <c r="OFV1" s="43"/>
      <c r="OFW1" s="43"/>
      <c r="OFX1" s="43"/>
      <c r="OFY1" s="43"/>
      <c r="OFZ1" s="43"/>
      <c r="OGA1" s="43"/>
      <c r="OGB1" s="43"/>
      <c r="OGC1" s="43"/>
      <c r="OGD1" s="43"/>
      <c r="OGE1" s="43"/>
      <c r="OGF1" s="43"/>
      <c r="OGG1" s="43"/>
      <c r="OGH1" s="43"/>
      <c r="OGI1" s="43"/>
      <c r="OGJ1" s="43"/>
      <c r="OGK1" s="43"/>
      <c r="OGL1" s="43"/>
      <c r="OGM1" s="43"/>
      <c r="OGN1" s="43"/>
      <c r="OGO1" s="43"/>
      <c r="OGP1" s="43"/>
      <c r="OGQ1" s="43"/>
      <c r="OGR1" s="43"/>
      <c r="OGS1" s="43"/>
      <c r="OGT1" s="43"/>
      <c r="OGU1" s="43"/>
      <c r="OGV1" s="43"/>
      <c r="OGW1" s="43"/>
      <c r="OGX1" s="43"/>
      <c r="OGY1" s="43"/>
      <c r="OGZ1" s="43"/>
      <c r="OHA1" s="43"/>
      <c r="OHB1" s="43"/>
      <c r="OHC1" s="43"/>
      <c r="OHD1" s="43"/>
      <c r="OHE1" s="43"/>
      <c r="OHF1" s="43"/>
      <c r="OHG1" s="43"/>
      <c r="OHH1" s="43"/>
      <c r="OHI1" s="43"/>
      <c r="OHJ1" s="43"/>
      <c r="OHK1" s="43"/>
      <c r="OHL1" s="43"/>
      <c r="OHM1" s="43"/>
      <c r="OHN1" s="43"/>
      <c r="OHO1" s="43"/>
      <c r="OHP1" s="43"/>
      <c r="OHQ1" s="43"/>
      <c r="OHR1" s="43"/>
      <c r="OHS1" s="43"/>
      <c r="OHT1" s="43"/>
      <c r="OHU1" s="43"/>
      <c r="OHV1" s="43"/>
      <c r="OHW1" s="43"/>
      <c r="OHX1" s="43"/>
      <c r="OHY1" s="43"/>
      <c r="OHZ1" s="43"/>
      <c r="OIA1" s="43"/>
      <c r="OIB1" s="43"/>
      <c r="OIC1" s="43"/>
      <c r="OID1" s="43"/>
      <c r="OIE1" s="43"/>
      <c r="OIF1" s="43"/>
      <c r="OIG1" s="43"/>
      <c r="OIH1" s="43"/>
      <c r="OII1" s="43"/>
      <c r="OIJ1" s="43"/>
      <c r="OIK1" s="43"/>
      <c r="OIL1" s="43"/>
      <c r="OIM1" s="43"/>
      <c r="OIN1" s="43"/>
      <c r="OIO1" s="43"/>
      <c r="OIP1" s="43"/>
      <c r="OIQ1" s="43"/>
      <c r="OIR1" s="43"/>
      <c r="OIS1" s="43"/>
      <c r="OIT1" s="43"/>
      <c r="OIU1" s="43"/>
      <c r="OIV1" s="43"/>
      <c r="OIW1" s="43"/>
      <c r="OIX1" s="43"/>
      <c r="OIY1" s="43"/>
      <c r="OIZ1" s="43"/>
      <c r="OJA1" s="43"/>
      <c r="OJB1" s="43"/>
      <c r="OJC1" s="43"/>
      <c r="OJD1" s="43"/>
      <c r="OJE1" s="43"/>
      <c r="OJF1" s="43"/>
      <c r="OJG1" s="43"/>
      <c r="OJH1" s="43"/>
      <c r="OJI1" s="43"/>
      <c r="OJJ1" s="43"/>
      <c r="OJK1" s="43"/>
      <c r="OJL1" s="43"/>
      <c r="OJM1" s="43"/>
      <c r="OJN1" s="43"/>
      <c r="OJO1" s="43"/>
      <c r="OJP1" s="43"/>
      <c r="OJQ1" s="43"/>
      <c r="OJR1" s="43"/>
      <c r="OJS1" s="43"/>
      <c r="OJT1" s="43"/>
      <c r="OJU1" s="43"/>
      <c r="OJV1" s="43"/>
      <c r="OJW1" s="43"/>
      <c r="OJX1" s="43"/>
      <c r="OJY1" s="43"/>
      <c r="OJZ1" s="43"/>
      <c r="OKA1" s="43"/>
      <c r="OKB1" s="43"/>
      <c r="OKC1" s="43"/>
      <c r="OKD1" s="43"/>
      <c r="OKE1" s="43"/>
      <c r="OKF1" s="43"/>
      <c r="OKG1" s="43"/>
      <c r="OKH1" s="43"/>
      <c r="OKI1" s="43"/>
      <c r="OKJ1" s="43"/>
      <c r="OKK1" s="43"/>
      <c r="OKL1" s="43"/>
      <c r="OKM1" s="43"/>
      <c r="OKN1" s="43"/>
      <c r="OKO1" s="43"/>
      <c r="OKP1" s="43"/>
      <c r="OKQ1" s="43"/>
      <c r="OKR1" s="43"/>
      <c r="OKS1" s="43"/>
      <c r="OKT1" s="43"/>
      <c r="OKU1" s="43"/>
      <c r="OKV1" s="43"/>
      <c r="OKW1" s="43"/>
      <c r="OKX1" s="43"/>
      <c r="OKY1" s="43"/>
      <c r="OKZ1" s="43"/>
      <c r="OLA1" s="43"/>
      <c r="OLB1" s="43"/>
      <c r="OLC1" s="43"/>
      <c r="OLD1" s="43"/>
      <c r="OLE1" s="43"/>
      <c r="OLF1" s="43"/>
      <c r="OLG1" s="43"/>
      <c r="OLH1" s="43"/>
      <c r="OLI1" s="43"/>
      <c r="OLJ1" s="43"/>
      <c r="OLK1" s="43"/>
      <c r="OLL1" s="43"/>
      <c r="OLM1" s="43"/>
      <c r="OLN1" s="43"/>
      <c r="OLO1" s="43"/>
      <c r="OLP1" s="43"/>
      <c r="OLQ1" s="43"/>
      <c r="OLR1" s="43"/>
      <c r="OLS1" s="43"/>
      <c r="OLT1" s="43"/>
      <c r="OLU1" s="43"/>
      <c r="OLV1" s="43"/>
      <c r="OLW1" s="43"/>
      <c r="OLX1" s="43"/>
      <c r="OLY1" s="43"/>
      <c r="OLZ1" s="43"/>
      <c r="OMA1" s="43"/>
      <c r="OMB1" s="43"/>
      <c r="OMC1" s="43"/>
      <c r="OMD1" s="43"/>
      <c r="OME1" s="43"/>
      <c r="OMF1" s="43"/>
      <c r="OMG1" s="43"/>
      <c r="OMH1" s="43"/>
      <c r="OMI1" s="43"/>
      <c r="OMJ1" s="43"/>
      <c r="OMK1" s="43"/>
      <c r="OML1" s="43"/>
      <c r="OMM1" s="43"/>
      <c r="OMN1" s="43"/>
      <c r="OMO1" s="43"/>
      <c r="OMP1" s="43"/>
      <c r="OMQ1" s="43"/>
      <c r="OMR1" s="43"/>
      <c r="OMS1" s="43"/>
      <c r="OMT1" s="43"/>
      <c r="OMU1" s="43"/>
      <c r="OMV1" s="43"/>
      <c r="OMW1" s="43"/>
      <c r="OMX1" s="43"/>
      <c r="OMY1" s="43"/>
      <c r="OMZ1" s="43"/>
      <c r="ONA1" s="43"/>
      <c r="ONB1" s="43"/>
      <c r="ONC1" s="43"/>
      <c r="OND1" s="43"/>
      <c r="ONE1" s="43"/>
      <c r="ONF1" s="43"/>
      <c r="ONG1" s="43"/>
      <c r="ONH1" s="43"/>
      <c r="ONI1" s="43"/>
      <c r="ONJ1" s="43"/>
      <c r="ONK1" s="43"/>
      <c r="ONL1" s="43"/>
      <c r="ONM1" s="43"/>
      <c r="ONN1" s="43"/>
      <c r="ONO1" s="43"/>
      <c r="ONP1" s="43"/>
      <c r="ONQ1" s="43"/>
      <c r="ONR1" s="43"/>
      <c r="ONS1" s="43"/>
      <c r="ONT1" s="43"/>
      <c r="ONU1" s="43"/>
      <c r="ONV1" s="43"/>
      <c r="ONW1" s="43"/>
      <c r="ONX1" s="43"/>
      <c r="ONY1" s="43"/>
      <c r="ONZ1" s="43"/>
      <c r="OOA1" s="43"/>
      <c r="OOB1" s="43"/>
      <c r="OOC1" s="43"/>
      <c r="OOD1" s="43"/>
      <c r="OOE1" s="43"/>
      <c r="OOF1" s="43"/>
      <c r="OOG1" s="43"/>
      <c r="OOH1" s="43"/>
      <c r="OOI1" s="43"/>
      <c r="OOJ1" s="43"/>
      <c r="OOK1" s="43"/>
      <c r="OOL1" s="43"/>
      <c r="OOM1" s="43"/>
      <c r="OON1" s="43"/>
      <c r="OOO1" s="43"/>
      <c r="OOP1" s="43"/>
      <c r="OOQ1" s="43"/>
      <c r="OOR1" s="43"/>
      <c r="OOS1" s="43"/>
      <c r="OOT1" s="43"/>
      <c r="OOU1" s="43"/>
      <c r="OOV1" s="43"/>
      <c r="OOW1" s="43"/>
      <c r="OOX1" s="43"/>
      <c r="OOY1" s="43"/>
      <c r="OOZ1" s="43"/>
      <c r="OPA1" s="43"/>
      <c r="OPB1" s="43"/>
      <c r="OPC1" s="43"/>
      <c r="OPD1" s="43"/>
      <c r="OPE1" s="43"/>
      <c r="OPF1" s="43"/>
      <c r="OPG1" s="43"/>
      <c r="OPH1" s="43"/>
      <c r="OPI1" s="43"/>
      <c r="OPJ1" s="43"/>
      <c r="OPK1" s="43"/>
      <c r="OPL1" s="43"/>
      <c r="OPM1" s="43"/>
      <c r="OPN1" s="43"/>
      <c r="OPO1" s="43"/>
      <c r="OPP1" s="43"/>
      <c r="OPQ1" s="43"/>
      <c r="OPR1" s="43"/>
      <c r="OPS1" s="43"/>
      <c r="OPT1" s="43"/>
      <c r="OPU1" s="43"/>
      <c r="OPV1" s="43"/>
      <c r="OPW1" s="43"/>
      <c r="OPX1" s="43"/>
      <c r="OPY1" s="43"/>
      <c r="OPZ1" s="43"/>
      <c r="OQA1" s="43"/>
      <c r="OQB1" s="43"/>
      <c r="OQC1" s="43"/>
      <c r="OQD1" s="43"/>
      <c r="OQE1" s="43"/>
      <c r="OQF1" s="43"/>
      <c r="OQG1" s="43"/>
      <c r="OQH1" s="43"/>
      <c r="OQI1" s="43"/>
      <c r="OQJ1" s="43"/>
      <c r="OQK1" s="43"/>
      <c r="OQL1" s="43"/>
      <c r="OQM1" s="43"/>
      <c r="OQN1" s="43"/>
      <c r="OQO1" s="43"/>
      <c r="OQP1" s="43"/>
      <c r="OQQ1" s="43"/>
      <c r="OQR1" s="43"/>
      <c r="OQS1" s="43"/>
      <c r="OQT1" s="43"/>
      <c r="OQU1" s="43"/>
      <c r="OQV1" s="43"/>
      <c r="OQW1" s="43"/>
      <c r="OQX1" s="43"/>
      <c r="OQY1" s="43"/>
      <c r="OQZ1" s="43"/>
      <c r="ORA1" s="43"/>
      <c r="ORB1" s="43"/>
      <c r="ORC1" s="43"/>
      <c r="ORD1" s="43"/>
      <c r="ORE1" s="43"/>
      <c r="ORF1" s="43"/>
      <c r="ORG1" s="43"/>
      <c r="ORH1" s="43"/>
      <c r="ORI1" s="43"/>
      <c r="ORJ1" s="43"/>
      <c r="ORK1" s="43"/>
      <c r="ORL1" s="43"/>
      <c r="ORM1" s="43"/>
      <c r="ORN1" s="43"/>
      <c r="ORO1" s="43"/>
      <c r="ORP1" s="43"/>
      <c r="ORQ1" s="43"/>
      <c r="ORR1" s="43"/>
      <c r="ORS1" s="43"/>
      <c r="ORT1" s="43"/>
      <c r="ORU1" s="43"/>
      <c r="ORV1" s="43"/>
      <c r="ORW1" s="43"/>
      <c r="ORX1" s="43"/>
      <c r="ORY1" s="43"/>
      <c r="ORZ1" s="43"/>
      <c r="OSA1" s="43"/>
      <c r="OSB1" s="43"/>
      <c r="OSC1" s="43"/>
      <c r="OSD1" s="43"/>
      <c r="OSE1" s="43"/>
      <c r="OSF1" s="43"/>
      <c r="OSG1" s="43"/>
      <c r="OSH1" s="43"/>
      <c r="OSI1" s="43"/>
      <c r="OSJ1" s="43"/>
      <c r="OSK1" s="43"/>
      <c r="OSL1" s="43"/>
      <c r="OSM1" s="43"/>
      <c r="OSN1" s="43"/>
      <c r="OSO1" s="43"/>
      <c r="OSP1" s="43"/>
      <c r="OSQ1" s="43"/>
      <c r="OSR1" s="43"/>
      <c r="OSS1" s="43"/>
      <c r="OST1" s="43"/>
      <c r="OSU1" s="43"/>
      <c r="OSV1" s="43"/>
      <c r="OSW1" s="43"/>
      <c r="OSX1" s="43"/>
      <c r="OSY1" s="43"/>
      <c r="OSZ1" s="43"/>
      <c r="OTA1" s="43"/>
      <c r="OTB1" s="43"/>
      <c r="OTC1" s="43"/>
      <c r="OTD1" s="43"/>
      <c r="OTE1" s="43"/>
      <c r="OTF1" s="43"/>
      <c r="OTG1" s="43"/>
      <c r="OTH1" s="43"/>
      <c r="OTI1" s="43"/>
      <c r="OTJ1" s="43"/>
      <c r="OTK1" s="43"/>
      <c r="OTL1" s="43"/>
      <c r="OTM1" s="43"/>
      <c r="OTN1" s="43"/>
      <c r="OTO1" s="43"/>
      <c r="OTP1" s="43"/>
      <c r="OTQ1" s="43"/>
      <c r="OTR1" s="43"/>
      <c r="OTS1" s="43"/>
      <c r="OTT1" s="43"/>
      <c r="OTU1" s="43"/>
      <c r="OTV1" s="43"/>
      <c r="OTW1" s="43"/>
      <c r="OTX1" s="43"/>
      <c r="OTY1" s="43"/>
      <c r="OTZ1" s="43"/>
      <c r="OUA1" s="43"/>
      <c r="OUB1" s="43"/>
      <c r="OUC1" s="43"/>
      <c r="OUD1" s="43"/>
      <c r="OUE1" s="43"/>
      <c r="OUF1" s="43"/>
      <c r="OUG1" s="43"/>
      <c r="OUH1" s="43"/>
      <c r="OUI1" s="43"/>
      <c r="OUJ1" s="43"/>
      <c r="OUK1" s="43"/>
      <c r="OUL1" s="43"/>
      <c r="OUM1" s="43"/>
      <c r="OUN1" s="43"/>
      <c r="OUO1" s="43"/>
      <c r="OUP1" s="43"/>
      <c r="OUQ1" s="43"/>
      <c r="OUR1" s="43"/>
      <c r="OUS1" s="43"/>
      <c r="OUT1" s="43"/>
      <c r="OUU1" s="43"/>
      <c r="OUV1" s="43"/>
      <c r="OUW1" s="43"/>
      <c r="OUX1" s="43"/>
      <c r="OUY1" s="43"/>
      <c r="OUZ1" s="43"/>
      <c r="OVA1" s="43"/>
      <c r="OVB1" s="43"/>
      <c r="OVC1" s="43"/>
      <c r="OVD1" s="43"/>
      <c r="OVE1" s="43"/>
      <c r="OVF1" s="43"/>
      <c r="OVG1" s="43"/>
      <c r="OVH1" s="43"/>
      <c r="OVI1" s="43"/>
      <c r="OVJ1" s="43"/>
      <c r="OVK1" s="43"/>
      <c r="OVL1" s="43"/>
      <c r="OVM1" s="43"/>
      <c r="OVN1" s="43"/>
      <c r="OVO1" s="43"/>
      <c r="OVP1" s="43"/>
      <c r="OVQ1" s="43"/>
      <c r="OVR1" s="43"/>
      <c r="OVS1" s="43"/>
      <c r="OVT1" s="43"/>
      <c r="OVU1" s="43"/>
      <c r="OVV1" s="43"/>
      <c r="OVW1" s="43"/>
      <c r="OVX1" s="43"/>
      <c r="OVY1" s="43"/>
      <c r="OVZ1" s="43"/>
      <c r="OWA1" s="43"/>
      <c r="OWB1" s="43"/>
      <c r="OWC1" s="43"/>
      <c r="OWD1" s="43"/>
      <c r="OWE1" s="43"/>
      <c r="OWF1" s="43"/>
      <c r="OWG1" s="43"/>
      <c r="OWH1" s="43"/>
      <c r="OWI1" s="43"/>
      <c r="OWJ1" s="43"/>
      <c r="OWK1" s="43"/>
      <c r="OWL1" s="43"/>
      <c r="OWM1" s="43"/>
      <c r="OWN1" s="43"/>
      <c r="OWO1" s="43"/>
      <c r="OWP1" s="43"/>
      <c r="OWQ1" s="43"/>
      <c r="OWR1" s="43"/>
      <c r="OWS1" s="43"/>
      <c r="OWT1" s="43"/>
      <c r="OWU1" s="43"/>
      <c r="OWV1" s="43"/>
      <c r="OWW1" s="43"/>
      <c r="OWX1" s="43"/>
      <c r="OWY1" s="43"/>
      <c r="OWZ1" s="43"/>
      <c r="OXA1" s="43"/>
      <c r="OXB1" s="43"/>
      <c r="OXC1" s="43"/>
      <c r="OXD1" s="43"/>
      <c r="OXE1" s="43"/>
      <c r="OXF1" s="43"/>
      <c r="OXG1" s="43"/>
      <c r="OXH1" s="43"/>
      <c r="OXI1" s="43"/>
      <c r="OXJ1" s="43"/>
      <c r="OXK1" s="43"/>
      <c r="OXL1" s="43"/>
      <c r="OXM1" s="43"/>
      <c r="OXN1" s="43"/>
      <c r="OXO1" s="43"/>
      <c r="OXP1" s="43"/>
      <c r="OXQ1" s="43"/>
      <c r="OXR1" s="43"/>
      <c r="OXS1" s="43"/>
      <c r="OXT1" s="43"/>
      <c r="OXU1" s="43"/>
      <c r="OXV1" s="43"/>
      <c r="OXW1" s="43"/>
      <c r="OXX1" s="43"/>
      <c r="OXY1" s="43"/>
      <c r="OXZ1" s="43"/>
      <c r="OYA1" s="43"/>
      <c r="OYB1" s="43"/>
      <c r="OYC1" s="43"/>
      <c r="OYD1" s="43"/>
      <c r="OYE1" s="43"/>
      <c r="OYF1" s="43"/>
      <c r="OYG1" s="43"/>
      <c r="OYH1" s="43"/>
      <c r="OYI1" s="43"/>
      <c r="OYJ1" s="43"/>
      <c r="OYK1" s="43"/>
      <c r="OYL1" s="43"/>
      <c r="OYM1" s="43"/>
      <c r="OYN1" s="43"/>
      <c r="OYO1" s="43"/>
      <c r="OYP1" s="43"/>
      <c r="OYQ1" s="43"/>
      <c r="OYR1" s="43"/>
      <c r="OYS1" s="43"/>
      <c r="OYT1" s="43"/>
      <c r="OYU1" s="43"/>
      <c r="OYV1" s="43"/>
      <c r="OYW1" s="43"/>
      <c r="OYX1" s="43"/>
      <c r="OYY1" s="43"/>
      <c r="OYZ1" s="43"/>
      <c r="OZA1" s="43"/>
      <c r="OZB1" s="43"/>
      <c r="OZC1" s="43"/>
      <c r="OZD1" s="43"/>
      <c r="OZE1" s="43"/>
      <c r="OZF1" s="43"/>
      <c r="OZG1" s="43"/>
      <c r="OZH1" s="43"/>
      <c r="OZI1" s="43"/>
      <c r="OZJ1" s="43"/>
      <c r="OZK1" s="43"/>
      <c r="OZL1" s="43"/>
      <c r="OZM1" s="43"/>
      <c r="OZN1" s="43"/>
      <c r="OZO1" s="43"/>
      <c r="OZP1" s="43"/>
      <c r="OZQ1" s="43"/>
      <c r="OZR1" s="43"/>
      <c r="OZS1" s="43"/>
      <c r="OZT1" s="43"/>
      <c r="OZU1" s="43"/>
      <c r="OZV1" s="43"/>
      <c r="OZW1" s="43"/>
      <c r="OZX1" s="43"/>
      <c r="OZY1" s="43"/>
      <c r="OZZ1" s="43"/>
      <c r="PAA1" s="43"/>
      <c r="PAB1" s="43"/>
      <c r="PAC1" s="43"/>
      <c r="PAD1" s="43"/>
      <c r="PAE1" s="43"/>
      <c r="PAF1" s="43"/>
      <c r="PAG1" s="43"/>
      <c r="PAH1" s="43"/>
      <c r="PAI1" s="43"/>
      <c r="PAJ1" s="43"/>
      <c r="PAK1" s="43"/>
      <c r="PAL1" s="43"/>
      <c r="PAM1" s="43"/>
      <c r="PAN1" s="43"/>
      <c r="PAO1" s="43"/>
      <c r="PAP1" s="43"/>
      <c r="PAQ1" s="43"/>
      <c r="PAR1" s="43"/>
      <c r="PAS1" s="43"/>
      <c r="PAT1" s="43"/>
      <c r="PAU1" s="43"/>
      <c r="PAV1" s="43"/>
      <c r="PAW1" s="43"/>
      <c r="PAX1" s="43"/>
      <c r="PAY1" s="43"/>
      <c r="PAZ1" s="43"/>
      <c r="PBA1" s="43"/>
      <c r="PBB1" s="43"/>
      <c r="PBC1" s="43"/>
      <c r="PBD1" s="43"/>
      <c r="PBE1" s="43"/>
      <c r="PBF1" s="43"/>
      <c r="PBG1" s="43"/>
      <c r="PBH1" s="43"/>
      <c r="PBI1" s="43"/>
      <c r="PBJ1" s="43"/>
      <c r="PBK1" s="43"/>
      <c r="PBL1" s="43"/>
      <c r="PBM1" s="43"/>
      <c r="PBN1" s="43"/>
      <c r="PBO1" s="43"/>
      <c r="PBP1" s="43"/>
      <c r="PBQ1" s="43"/>
      <c r="PBR1" s="43"/>
      <c r="PBS1" s="43"/>
      <c r="PBT1" s="43"/>
      <c r="PBU1" s="43"/>
      <c r="PBV1" s="43"/>
      <c r="PBW1" s="43"/>
      <c r="PBX1" s="43"/>
      <c r="PBY1" s="43"/>
      <c r="PBZ1" s="43"/>
      <c r="PCA1" s="43"/>
      <c r="PCB1" s="43"/>
      <c r="PCC1" s="43"/>
      <c r="PCD1" s="43"/>
      <c r="PCE1" s="43"/>
      <c r="PCF1" s="43"/>
      <c r="PCG1" s="43"/>
      <c r="PCH1" s="43"/>
      <c r="PCI1" s="43"/>
      <c r="PCJ1" s="43"/>
      <c r="PCK1" s="43"/>
      <c r="PCL1" s="43"/>
      <c r="PCM1" s="43"/>
      <c r="PCN1" s="43"/>
      <c r="PCO1" s="43"/>
      <c r="PCP1" s="43"/>
      <c r="PCQ1" s="43"/>
      <c r="PCR1" s="43"/>
      <c r="PCS1" s="43"/>
      <c r="PCT1" s="43"/>
      <c r="PCU1" s="43"/>
      <c r="PCV1" s="43"/>
      <c r="PCW1" s="43"/>
      <c r="PCX1" s="43"/>
      <c r="PCY1" s="43"/>
      <c r="PCZ1" s="43"/>
      <c r="PDA1" s="43"/>
      <c r="PDB1" s="43"/>
      <c r="PDC1" s="43"/>
      <c r="PDD1" s="43"/>
      <c r="PDE1" s="43"/>
      <c r="PDF1" s="43"/>
      <c r="PDG1" s="43"/>
      <c r="PDH1" s="43"/>
      <c r="PDI1" s="43"/>
      <c r="PDJ1" s="43"/>
      <c r="PDK1" s="43"/>
      <c r="PDL1" s="43"/>
      <c r="PDM1" s="43"/>
      <c r="PDN1" s="43"/>
      <c r="PDO1" s="43"/>
      <c r="PDP1" s="43"/>
      <c r="PDQ1" s="43"/>
      <c r="PDR1" s="43"/>
      <c r="PDS1" s="43"/>
      <c r="PDT1" s="43"/>
      <c r="PDU1" s="43"/>
      <c r="PDV1" s="43"/>
      <c r="PDW1" s="43"/>
      <c r="PDX1" s="43"/>
      <c r="PDY1" s="43"/>
      <c r="PDZ1" s="43"/>
      <c r="PEA1" s="43"/>
      <c r="PEB1" s="43"/>
      <c r="PEC1" s="43"/>
      <c r="PED1" s="43"/>
      <c r="PEE1" s="43"/>
      <c r="PEF1" s="43"/>
      <c r="PEG1" s="43"/>
      <c r="PEH1" s="43"/>
      <c r="PEI1" s="43"/>
      <c r="PEJ1" s="43"/>
      <c r="PEK1" s="43"/>
      <c r="PEL1" s="43"/>
      <c r="PEM1" s="43"/>
      <c r="PEN1" s="43"/>
      <c r="PEO1" s="43"/>
      <c r="PEP1" s="43"/>
      <c r="PEQ1" s="43"/>
      <c r="PER1" s="43"/>
      <c r="PES1" s="43"/>
      <c r="PET1" s="43"/>
      <c r="PEU1" s="43"/>
      <c r="PEV1" s="43"/>
      <c r="PEW1" s="43"/>
      <c r="PEX1" s="43"/>
      <c r="PEY1" s="43"/>
      <c r="PEZ1" s="43"/>
      <c r="PFA1" s="43"/>
      <c r="PFB1" s="43"/>
      <c r="PFC1" s="43"/>
      <c r="PFD1" s="43"/>
      <c r="PFE1" s="43"/>
      <c r="PFF1" s="43"/>
      <c r="PFG1" s="43"/>
      <c r="PFH1" s="43"/>
      <c r="PFI1" s="43"/>
      <c r="PFJ1" s="43"/>
      <c r="PFK1" s="43"/>
      <c r="PFL1" s="43"/>
      <c r="PFM1" s="43"/>
      <c r="PFN1" s="43"/>
      <c r="PFO1" s="43"/>
      <c r="PFP1" s="43"/>
      <c r="PFQ1" s="43"/>
      <c r="PFR1" s="43"/>
      <c r="PFS1" s="43"/>
      <c r="PFT1" s="43"/>
      <c r="PFU1" s="43"/>
      <c r="PFV1" s="43"/>
      <c r="PFW1" s="43"/>
      <c r="PFX1" s="43"/>
      <c r="PFY1" s="43"/>
      <c r="PFZ1" s="43"/>
      <c r="PGA1" s="43"/>
      <c r="PGB1" s="43"/>
      <c r="PGC1" s="43"/>
      <c r="PGD1" s="43"/>
      <c r="PGE1" s="43"/>
      <c r="PGF1" s="43"/>
      <c r="PGG1" s="43"/>
      <c r="PGH1" s="43"/>
      <c r="PGI1" s="43"/>
      <c r="PGJ1" s="43"/>
      <c r="PGK1" s="43"/>
      <c r="PGL1" s="43"/>
      <c r="PGM1" s="43"/>
      <c r="PGN1" s="43"/>
      <c r="PGO1" s="43"/>
      <c r="PGP1" s="43"/>
      <c r="PGQ1" s="43"/>
      <c r="PGR1" s="43"/>
      <c r="PGS1" s="43"/>
      <c r="PGT1" s="43"/>
      <c r="PGU1" s="43"/>
      <c r="PGV1" s="43"/>
      <c r="PGW1" s="43"/>
      <c r="PGX1" s="43"/>
      <c r="PGY1" s="43"/>
      <c r="PGZ1" s="43"/>
      <c r="PHA1" s="43"/>
      <c r="PHB1" s="43"/>
      <c r="PHC1" s="43"/>
      <c r="PHD1" s="43"/>
      <c r="PHE1" s="43"/>
      <c r="PHF1" s="43"/>
      <c r="PHG1" s="43"/>
      <c r="PHH1" s="43"/>
      <c r="PHI1" s="43"/>
      <c r="PHJ1" s="43"/>
      <c r="PHK1" s="43"/>
      <c r="PHL1" s="43"/>
      <c r="PHM1" s="43"/>
      <c r="PHN1" s="43"/>
      <c r="PHO1" s="43"/>
      <c r="PHP1" s="43"/>
      <c r="PHQ1" s="43"/>
      <c r="PHR1" s="43"/>
      <c r="PHS1" s="43"/>
      <c r="PHT1" s="43"/>
      <c r="PHU1" s="43"/>
      <c r="PHV1" s="43"/>
      <c r="PHW1" s="43"/>
      <c r="PHX1" s="43"/>
      <c r="PHY1" s="43"/>
      <c r="PHZ1" s="43"/>
      <c r="PIA1" s="43"/>
      <c r="PIB1" s="43"/>
      <c r="PIC1" s="43"/>
      <c r="PID1" s="43"/>
      <c r="PIE1" s="43"/>
      <c r="PIF1" s="43"/>
      <c r="PIG1" s="43"/>
      <c r="PIH1" s="43"/>
      <c r="PII1" s="43"/>
      <c r="PIJ1" s="43"/>
      <c r="PIK1" s="43"/>
      <c r="PIL1" s="43"/>
      <c r="PIM1" s="43"/>
      <c r="PIN1" s="43"/>
      <c r="PIO1" s="43"/>
      <c r="PIP1" s="43"/>
      <c r="PIQ1" s="43"/>
      <c r="PIR1" s="43"/>
      <c r="PIS1" s="43"/>
      <c r="PIT1" s="43"/>
      <c r="PIU1" s="43"/>
      <c r="PIV1" s="43"/>
      <c r="PIW1" s="43"/>
      <c r="PIX1" s="43"/>
      <c r="PIY1" s="43"/>
      <c r="PIZ1" s="43"/>
      <c r="PJA1" s="43"/>
      <c r="PJB1" s="43"/>
      <c r="PJC1" s="43"/>
      <c r="PJD1" s="43"/>
      <c r="PJE1" s="43"/>
      <c r="PJF1" s="43"/>
      <c r="PJG1" s="43"/>
      <c r="PJH1" s="43"/>
      <c r="PJI1" s="43"/>
      <c r="PJJ1" s="43"/>
      <c r="PJK1" s="43"/>
      <c r="PJL1" s="43"/>
      <c r="PJM1" s="43"/>
      <c r="PJN1" s="43"/>
      <c r="PJO1" s="43"/>
      <c r="PJP1" s="43"/>
      <c r="PJQ1" s="43"/>
      <c r="PJR1" s="43"/>
      <c r="PJS1" s="43"/>
      <c r="PJT1" s="43"/>
      <c r="PJU1" s="43"/>
      <c r="PJV1" s="43"/>
      <c r="PJW1" s="43"/>
      <c r="PJX1" s="43"/>
      <c r="PJY1" s="43"/>
      <c r="PJZ1" s="43"/>
      <c r="PKA1" s="43"/>
      <c r="PKB1" s="43"/>
      <c r="PKC1" s="43"/>
      <c r="PKD1" s="43"/>
      <c r="PKE1" s="43"/>
      <c r="PKF1" s="43"/>
      <c r="PKG1" s="43"/>
      <c r="PKH1" s="43"/>
      <c r="PKI1" s="43"/>
      <c r="PKJ1" s="43"/>
      <c r="PKK1" s="43"/>
      <c r="PKL1" s="43"/>
      <c r="PKM1" s="43"/>
      <c r="PKN1" s="43"/>
      <c r="PKO1" s="43"/>
      <c r="PKP1" s="43"/>
      <c r="PKQ1" s="43"/>
      <c r="PKR1" s="43"/>
      <c r="PKS1" s="43"/>
      <c r="PKT1" s="43"/>
      <c r="PKU1" s="43"/>
      <c r="PKV1" s="43"/>
      <c r="PKW1" s="43"/>
      <c r="PKX1" s="43"/>
      <c r="PKY1" s="43"/>
      <c r="PKZ1" s="43"/>
      <c r="PLA1" s="43"/>
      <c r="PLB1" s="43"/>
      <c r="PLC1" s="43"/>
      <c r="PLD1" s="43"/>
      <c r="PLE1" s="43"/>
      <c r="PLF1" s="43"/>
      <c r="PLG1" s="43"/>
      <c r="PLH1" s="43"/>
      <c r="PLI1" s="43"/>
      <c r="PLJ1" s="43"/>
      <c r="PLK1" s="43"/>
      <c r="PLL1" s="43"/>
      <c r="PLM1" s="43"/>
      <c r="PLN1" s="43"/>
      <c r="PLO1" s="43"/>
      <c r="PLP1" s="43"/>
      <c r="PLQ1" s="43"/>
      <c r="PLR1" s="43"/>
      <c r="PLS1" s="43"/>
      <c r="PLT1" s="43"/>
      <c r="PLU1" s="43"/>
      <c r="PLV1" s="43"/>
      <c r="PLW1" s="43"/>
      <c r="PLX1" s="43"/>
      <c r="PLY1" s="43"/>
      <c r="PLZ1" s="43"/>
      <c r="PMA1" s="43"/>
      <c r="PMB1" s="43"/>
      <c r="PMC1" s="43"/>
      <c r="PMD1" s="43"/>
      <c r="PME1" s="43"/>
      <c r="PMF1" s="43"/>
      <c r="PMG1" s="43"/>
      <c r="PMH1" s="43"/>
      <c r="PMI1" s="43"/>
      <c r="PMJ1" s="43"/>
      <c r="PMK1" s="43"/>
      <c r="PML1" s="43"/>
      <c r="PMM1" s="43"/>
      <c r="PMN1" s="43"/>
      <c r="PMO1" s="43"/>
      <c r="PMP1" s="43"/>
      <c r="PMQ1" s="43"/>
      <c r="PMR1" s="43"/>
      <c r="PMS1" s="43"/>
      <c r="PMT1" s="43"/>
      <c r="PMU1" s="43"/>
      <c r="PMV1" s="43"/>
      <c r="PMW1" s="43"/>
      <c r="PMX1" s="43"/>
      <c r="PMY1" s="43"/>
      <c r="PMZ1" s="43"/>
      <c r="PNA1" s="43"/>
      <c r="PNB1" s="43"/>
      <c r="PNC1" s="43"/>
      <c r="PND1" s="43"/>
      <c r="PNE1" s="43"/>
      <c r="PNF1" s="43"/>
      <c r="PNG1" s="43"/>
      <c r="PNH1" s="43"/>
      <c r="PNI1" s="43"/>
      <c r="PNJ1" s="43"/>
      <c r="PNK1" s="43"/>
      <c r="PNL1" s="43"/>
      <c r="PNM1" s="43"/>
      <c r="PNN1" s="43"/>
      <c r="PNO1" s="43"/>
      <c r="PNP1" s="43"/>
      <c r="PNQ1" s="43"/>
      <c r="PNR1" s="43"/>
      <c r="PNS1" s="43"/>
      <c r="PNT1" s="43"/>
      <c r="PNU1" s="43"/>
      <c r="PNV1" s="43"/>
      <c r="PNW1" s="43"/>
      <c r="PNX1" s="43"/>
      <c r="PNY1" s="43"/>
      <c r="PNZ1" s="43"/>
      <c r="POA1" s="43"/>
      <c r="POB1" s="43"/>
      <c r="POC1" s="43"/>
      <c r="POD1" s="43"/>
      <c r="POE1" s="43"/>
      <c r="POF1" s="43"/>
      <c r="POG1" s="43"/>
      <c r="POH1" s="43"/>
      <c r="POI1" s="43"/>
      <c r="POJ1" s="43"/>
      <c r="POK1" s="43"/>
      <c r="POL1" s="43"/>
      <c r="POM1" s="43"/>
      <c r="PON1" s="43"/>
      <c r="POO1" s="43"/>
      <c r="POP1" s="43"/>
      <c r="POQ1" s="43"/>
      <c r="POR1" s="43"/>
      <c r="POS1" s="43"/>
      <c r="POT1" s="43"/>
      <c r="POU1" s="43"/>
      <c r="POV1" s="43"/>
      <c r="POW1" s="43"/>
      <c r="POX1" s="43"/>
      <c r="POY1" s="43"/>
      <c r="POZ1" s="43"/>
      <c r="PPA1" s="43"/>
      <c r="PPB1" s="43"/>
      <c r="PPC1" s="43"/>
      <c r="PPD1" s="43"/>
      <c r="PPE1" s="43"/>
      <c r="PPF1" s="43"/>
      <c r="PPG1" s="43"/>
      <c r="PPH1" s="43"/>
      <c r="PPI1" s="43"/>
      <c r="PPJ1" s="43"/>
      <c r="PPK1" s="43"/>
      <c r="PPL1" s="43"/>
      <c r="PPM1" s="43"/>
      <c r="PPN1" s="43"/>
      <c r="PPO1" s="43"/>
      <c r="PPP1" s="43"/>
      <c r="PPQ1" s="43"/>
      <c r="PPR1" s="43"/>
      <c r="PPS1" s="43"/>
      <c r="PPT1" s="43"/>
      <c r="PPU1" s="43"/>
      <c r="PPV1" s="43"/>
      <c r="PPW1" s="43"/>
      <c r="PPX1" s="43"/>
      <c r="PPY1" s="43"/>
      <c r="PPZ1" s="43"/>
      <c r="PQA1" s="43"/>
      <c r="PQB1" s="43"/>
      <c r="PQC1" s="43"/>
      <c r="PQD1" s="43"/>
      <c r="PQE1" s="43"/>
      <c r="PQF1" s="43"/>
      <c r="PQG1" s="43"/>
      <c r="PQH1" s="43"/>
      <c r="PQI1" s="43"/>
      <c r="PQJ1" s="43"/>
      <c r="PQK1" s="43"/>
      <c r="PQL1" s="43"/>
      <c r="PQM1" s="43"/>
      <c r="PQN1" s="43"/>
      <c r="PQO1" s="43"/>
      <c r="PQP1" s="43"/>
      <c r="PQQ1" s="43"/>
      <c r="PQR1" s="43"/>
      <c r="PQS1" s="43"/>
      <c r="PQT1" s="43"/>
      <c r="PQU1" s="43"/>
      <c r="PQV1" s="43"/>
      <c r="PQW1" s="43"/>
      <c r="PQX1" s="43"/>
      <c r="PQY1" s="43"/>
      <c r="PQZ1" s="43"/>
      <c r="PRA1" s="43"/>
      <c r="PRB1" s="43"/>
      <c r="PRC1" s="43"/>
      <c r="PRD1" s="43"/>
      <c r="PRE1" s="43"/>
      <c r="PRF1" s="43"/>
      <c r="PRG1" s="43"/>
      <c r="PRH1" s="43"/>
      <c r="PRI1" s="43"/>
      <c r="PRJ1" s="43"/>
      <c r="PRK1" s="43"/>
      <c r="PRL1" s="43"/>
      <c r="PRM1" s="43"/>
      <c r="PRN1" s="43"/>
      <c r="PRO1" s="43"/>
      <c r="PRP1" s="43"/>
      <c r="PRQ1" s="43"/>
      <c r="PRR1" s="43"/>
      <c r="PRS1" s="43"/>
      <c r="PRT1" s="43"/>
      <c r="PRU1" s="43"/>
      <c r="PRV1" s="43"/>
      <c r="PRW1" s="43"/>
      <c r="PRX1" s="43"/>
      <c r="PRY1" s="43"/>
      <c r="PRZ1" s="43"/>
      <c r="PSA1" s="43"/>
      <c r="PSB1" s="43"/>
      <c r="PSC1" s="43"/>
      <c r="PSD1" s="43"/>
      <c r="PSE1" s="43"/>
      <c r="PSF1" s="43"/>
      <c r="PSG1" s="43"/>
      <c r="PSH1" s="43"/>
      <c r="PSI1" s="43"/>
      <c r="PSJ1" s="43"/>
      <c r="PSK1" s="43"/>
      <c r="PSL1" s="43"/>
      <c r="PSM1" s="43"/>
      <c r="PSN1" s="43"/>
      <c r="PSO1" s="43"/>
      <c r="PSP1" s="43"/>
      <c r="PSQ1" s="43"/>
      <c r="PSR1" s="43"/>
      <c r="PSS1" s="43"/>
      <c r="PST1" s="43"/>
      <c r="PSU1" s="43"/>
      <c r="PSV1" s="43"/>
      <c r="PSW1" s="43"/>
      <c r="PSX1" s="43"/>
      <c r="PSY1" s="43"/>
      <c r="PSZ1" s="43"/>
      <c r="PTA1" s="43"/>
      <c r="PTB1" s="43"/>
      <c r="PTC1" s="43"/>
      <c r="PTD1" s="43"/>
      <c r="PTE1" s="43"/>
      <c r="PTF1" s="43"/>
      <c r="PTG1" s="43"/>
      <c r="PTH1" s="43"/>
      <c r="PTI1" s="43"/>
      <c r="PTJ1" s="43"/>
      <c r="PTK1" s="43"/>
      <c r="PTL1" s="43"/>
      <c r="PTM1" s="43"/>
      <c r="PTN1" s="43"/>
      <c r="PTO1" s="43"/>
      <c r="PTP1" s="43"/>
      <c r="PTQ1" s="43"/>
      <c r="PTR1" s="43"/>
      <c r="PTS1" s="43"/>
      <c r="PTT1" s="43"/>
      <c r="PTU1" s="43"/>
      <c r="PTV1" s="43"/>
      <c r="PTW1" s="43"/>
      <c r="PTX1" s="43"/>
      <c r="PTY1" s="43"/>
      <c r="PTZ1" s="43"/>
      <c r="PUA1" s="43"/>
      <c r="PUB1" s="43"/>
      <c r="PUC1" s="43"/>
      <c r="PUD1" s="43"/>
      <c r="PUE1" s="43"/>
      <c r="PUF1" s="43"/>
      <c r="PUG1" s="43"/>
      <c r="PUH1" s="43"/>
      <c r="PUI1" s="43"/>
      <c r="PUJ1" s="43"/>
      <c r="PUK1" s="43"/>
      <c r="PUL1" s="43"/>
      <c r="PUM1" s="43"/>
      <c r="PUN1" s="43"/>
      <c r="PUO1" s="43"/>
      <c r="PUP1" s="43"/>
      <c r="PUQ1" s="43"/>
      <c r="PUR1" s="43"/>
      <c r="PUS1" s="43"/>
      <c r="PUT1" s="43"/>
      <c r="PUU1" s="43"/>
      <c r="PUV1" s="43"/>
      <c r="PUW1" s="43"/>
      <c r="PUX1" s="43"/>
      <c r="PUY1" s="43"/>
      <c r="PUZ1" s="43"/>
      <c r="PVA1" s="43"/>
      <c r="PVB1" s="43"/>
      <c r="PVC1" s="43"/>
      <c r="PVD1" s="43"/>
      <c r="PVE1" s="43"/>
      <c r="PVF1" s="43"/>
      <c r="PVG1" s="43"/>
      <c r="PVH1" s="43"/>
      <c r="PVI1" s="43"/>
      <c r="PVJ1" s="43"/>
      <c r="PVK1" s="43"/>
      <c r="PVL1" s="43"/>
      <c r="PVM1" s="43"/>
      <c r="PVN1" s="43"/>
      <c r="PVO1" s="43"/>
      <c r="PVP1" s="43"/>
      <c r="PVQ1" s="43"/>
      <c r="PVR1" s="43"/>
      <c r="PVS1" s="43"/>
      <c r="PVT1" s="43"/>
      <c r="PVU1" s="43"/>
      <c r="PVV1" s="43"/>
      <c r="PVW1" s="43"/>
      <c r="PVX1" s="43"/>
      <c r="PVY1" s="43"/>
      <c r="PVZ1" s="43"/>
      <c r="PWA1" s="43"/>
      <c r="PWB1" s="43"/>
      <c r="PWC1" s="43"/>
      <c r="PWD1" s="43"/>
      <c r="PWE1" s="43"/>
      <c r="PWF1" s="43"/>
      <c r="PWG1" s="43"/>
      <c r="PWH1" s="43"/>
      <c r="PWI1" s="43"/>
      <c r="PWJ1" s="43"/>
      <c r="PWK1" s="43"/>
      <c r="PWL1" s="43"/>
      <c r="PWM1" s="43"/>
      <c r="PWN1" s="43"/>
      <c r="PWO1" s="43"/>
      <c r="PWP1" s="43"/>
      <c r="PWQ1" s="43"/>
      <c r="PWR1" s="43"/>
      <c r="PWS1" s="43"/>
      <c r="PWT1" s="43"/>
      <c r="PWU1" s="43"/>
      <c r="PWV1" s="43"/>
      <c r="PWW1" s="43"/>
      <c r="PWX1" s="43"/>
      <c r="PWY1" s="43"/>
      <c r="PWZ1" s="43"/>
      <c r="PXA1" s="43"/>
      <c r="PXB1" s="43"/>
      <c r="PXC1" s="43"/>
      <c r="PXD1" s="43"/>
      <c r="PXE1" s="43"/>
      <c r="PXF1" s="43"/>
      <c r="PXG1" s="43"/>
      <c r="PXH1" s="43"/>
      <c r="PXI1" s="43"/>
      <c r="PXJ1" s="43"/>
      <c r="PXK1" s="43"/>
      <c r="PXL1" s="43"/>
      <c r="PXM1" s="43"/>
      <c r="PXN1" s="43"/>
      <c r="PXO1" s="43"/>
      <c r="PXP1" s="43"/>
      <c r="PXQ1" s="43"/>
      <c r="PXR1" s="43"/>
      <c r="PXS1" s="43"/>
      <c r="PXT1" s="43"/>
      <c r="PXU1" s="43"/>
      <c r="PXV1" s="43"/>
      <c r="PXW1" s="43"/>
      <c r="PXX1" s="43"/>
      <c r="PXY1" s="43"/>
      <c r="PXZ1" s="43"/>
      <c r="PYA1" s="43"/>
      <c r="PYB1" s="43"/>
      <c r="PYC1" s="43"/>
      <c r="PYD1" s="43"/>
      <c r="PYE1" s="43"/>
      <c r="PYF1" s="43"/>
      <c r="PYG1" s="43"/>
      <c r="PYH1" s="43"/>
      <c r="PYI1" s="43"/>
      <c r="PYJ1" s="43"/>
      <c r="PYK1" s="43"/>
      <c r="PYL1" s="43"/>
      <c r="PYM1" s="43"/>
      <c r="PYN1" s="43"/>
      <c r="PYO1" s="43"/>
      <c r="PYP1" s="43"/>
      <c r="PYQ1" s="43"/>
      <c r="PYR1" s="43"/>
      <c r="PYS1" s="43"/>
      <c r="PYT1" s="43"/>
      <c r="PYU1" s="43"/>
      <c r="PYV1" s="43"/>
      <c r="PYW1" s="43"/>
      <c r="PYX1" s="43"/>
      <c r="PYY1" s="43"/>
      <c r="PYZ1" s="43"/>
      <c r="PZA1" s="43"/>
      <c r="PZB1" s="43"/>
      <c r="PZC1" s="43"/>
      <c r="PZD1" s="43"/>
      <c r="PZE1" s="43"/>
      <c r="PZF1" s="43"/>
      <c r="PZG1" s="43"/>
      <c r="PZH1" s="43"/>
      <c r="PZI1" s="43"/>
      <c r="PZJ1" s="43"/>
      <c r="PZK1" s="43"/>
      <c r="PZL1" s="43"/>
      <c r="PZM1" s="43"/>
      <c r="PZN1" s="43"/>
      <c r="PZO1" s="43"/>
      <c r="PZP1" s="43"/>
      <c r="PZQ1" s="43"/>
      <c r="PZR1" s="43"/>
      <c r="PZS1" s="43"/>
      <c r="PZT1" s="43"/>
      <c r="PZU1" s="43"/>
      <c r="PZV1" s="43"/>
      <c r="PZW1" s="43"/>
      <c r="PZX1" s="43"/>
      <c r="PZY1" s="43"/>
      <c r="PZZ1" s="43"/>
      <c r="QAA1" s="43"/>
      <c r="QAB1" s="43"/>
      <c r="QAC1" s="43"/>
      <c r="QAD1" s="43"/>
      <c r="QAE1" s="43"/>
      <c r="QAF1" s="43"/>
      <c r="QAG1" s="43"/>
      <c r="QAH1" s="43"/>
      <c r="QAI1" s="43"/>
      <c r="QAJ1" s="43"/>
      <c r="QAK1" s="43"/>
      <c r="QAL1" s="43"/>
      <c r="QAM1" s="43"/>
      <c r="QAN1" s="43"/>
      <c r="QAO1" s="43"/>
      <c r="QAP1" s="43"/>
      <c r="QAQ1" s="43"/>
      <c r="QAR1" s="43"/>
      <c r="QAS1" s="43"/>
      <c r="QAT1" s="43"/>
      <c r="QAU1" s="43"/>
      <c r="QAV1" s="43"/>
      <c r="QAW1" s="43"/>
      <c r="QAX1" s="43"/>
      <c r="QAY1" s="43"/>
      <c r="QAZ1" s="43"/>
      <c r="QBA1" s="43"/>
      <c r="QBB1" s="43"/>
      <c r="QBC1" s="43"/>
      <c r="QBD1" s="43"/>
      <c r="QBE1" s="43"/>
      <c r="QBF1" s="43"/>
      <c r="QBG1" s="43"/>
      <c r="QBH1" s="43"/>
      <c r="QBI1" s="43"/>
      <c r="QBJ1" s="43"/>
      <c r="QBK1" s="43"/>
      <c r="QBL1" s="43"/>
      <c r="QBM1" s="43"/>
      <c r="QBN1" s="43"/>
      <c r="QBO1" s="43"/>
      <c r="QBP1" s="43"/>
      <c r="QBQ1" s="43"/>
      <c r="QBR1" s="43"/>
      <c r="QBS1" s="43"/>
      <c r="QBT1" s="43"/>
      <c r="QBU1" s="43"/>
      <c r="QBV1" s="43"/>
      <c r="QBW1" s="43"/>
      <c r="QBX1" s="43"/>
      <c r="QBY1" s="43"/>
      <c r="QBZ1" s="43"/>
      <c r="QCA1" s="43"/>
      <c r="QCB1" s="43"/>
      <c r="QCC1" s="43"/>
      <c r="QCD1" s="43"/>
      <c r="QCE1" s="43"/>
      <c r="QCF1" s="43"/>
      <c r="QCG1" s="43"/>
      <c r="QCH1" s="43"/>
      <c r="QCI1" s="43"/>
      <c r="QCJ1" s="43"/>
      <c r="QCK1" s="43"/>
      <c r="QCL1" s="43"/>
      <c r="QCM1" s="43"/>
      <c r="QCN1" s="43"/>
      <c r="QCO1" s="43"/>
      <c r="QCP1" s="43"/>
      <c r="QCQ1" s="43"/>
      <c r="QCR1" s="43"/>
      <c r="QCS1" s="43"/>
      <c r="QCT1" s="43"/>
      <c r="QCU1" s="43"/>
      <c r="QCV1" s="43"/>
      <c r="QCW1" s="43"/>
      <c r="QCX1" s="43"/>
      <c r="QCY1" s="43"/>
      <c r="QCZ1" s="43"/>
      <c r="QDA1" s="43"/>
      <c r="QDB1" s="43"/>
      <c r="QDC1" s="43"/>
      <c r="QDD1" s="43"/>
      <c r="QDE1" s="43"/>
      <c r="QDF1" s="43"/>
      <c r="QDG1" s="43"/>
      <c r="QDH1" s="43"/>
      <c r="QDI1" s="43"/>
      <c r="QDJ1" s="43"/>
      <c r="QDK1" s="43"/>
      <c r="QDL1" s="43"/>
      <c r="QDM1" s="43"/>
      <c r="QDN1" s="43"/>
      <c r="QDO1" s="43"/>
      <c r="QDP1" s="43"/>
      <c r="QDQ1" s="43"/>
      <c r="QDR1" s="43"/>
      <c r="QDS1" s="43"/>
      <c r="QDT1" s="43"/>
      <c r="QDU1" s="43"/>
      <c r="QDV1" s="43"/>
      <c r="QDW1" s="43"/>
      <c r="QDX1" s="43"/>
      <c r="QDY1" s="43"/>
      <c r="QDZ1" s="43"/>
      <c r="QEA1" s="43"/>
      <c r="QEB1" s="43"/>
      <c r="QEC1" s="43"/>
      <c r="QED1" s="43"/>
      <c r="QEE1" s="43"/>
      <c r="QEF1" s="43"/>
      <c r="QEG1" s="43"/>
      <c r="QEH1" s="43"/>
      <c r="QEI1" s="43"/>
      <c r="QEJ1" s="43"/>
      <c r="QEK1" s="43"/>
      <c r="QEL1" s="43"/>
      <c r="QEM1" s="43"/>
      <c r="QEN1" s="43"/>
      <c r="QEO1" s="43"/>
      <c r="QEP1" s="43"/>
      <c r="QEQ1" s="43"/>
      <c r="QER1" s="43"/>
      <c r="QES1" s="43"/>
      <c r="QET1" s="43"/>
      <c r="QEU1" s="43"/>
      <c r="QEV1" s="43"/>
      <c r="QEW1" s="43"/>
      <c r="QEX1" s="43"/>
      <c r="QEY1" s="43"/>
      <c r="QEZ1" s="43"/>
      <c r="QFA1" s="43"/>
      <c r="QFB1" s="43"/>
      <c r="QFC1" s="43"/>
      <c r="QFD1" s="43"/>
      <c r="QFE1" s="43"/>
      <c r="QFF1" s="43"/>
      <c r="QFG1" s="43"/>
      <c r="QFH1" s="43"/>
      <c r="QFI1" s="43"/>
      <c r="QFJ1" s="43"/>
      <c r="QFK1" s="43"/>
      <c r="QFL1" s="43"/>
      <c r="QFM1" s="43"/>
      <c r="QFN1" s="43"/>
      <c r="QFO1" s="43"/>
      <c r="QFP1" s="43"/>
      <c r="QFQ1" s="43"/>
      <c r="QFR1" s="43"/>
      <c r="QFS1" s="43"/>
      <c r="QFT1" s="43"/>
      <c r="QFU1" s="43"/>
      <c r="QFV1" s="43"/>
      <c r="QFW1" s="43"/>
      <c r="QFX1" s="43"/>
      <c r="QFY1" s="43"/>
      <c r="QFZ1" s="43"/>
      <c r="QGA1" s="43"/>
      <c r="QGB1" s="43"/>
      <c r="QGC1" s="43"/>
      <c r="QGD1" s="43"/>
      <c r="QGE1" s="43"/>
      <c r="QGF1" s="43"/>
      <c r="QGG1" s="43"/>
      <c r="QGH1" s="43"/>
      <c r="QGI1" s="43"/>
      <c r="QGJ1" s="43"/>
      <c r="QGK1" s="43"/>
      <c r="QGL1" s="43"/>
      <c r="QGM1" s="43"/>
      <c r="QGN1" s="43"/>
      <c r="QGO1" s="43"/>
      <c r="QGP1" s="43"/>
      <c r="QGQ1" s="43"/>
      <c r="QGR1" s="43"/>
      <c r="QGS1" s="43"/>
      <c r="QGT1" s="43"/>
      <c r="QGU1" s="43"/>
      <c r="QGV1" s="43"/>
      <c r="QGW1" s="43"/>
      <c r="QGX1" s="43"/>
      <c r="QGY1" s="43"/>
      <c r="QGZ1" s="43"/>
      <c r="QHA1" s="43"/>
      <c r="QHB1" s="43"/>
      <c r="QHC1" s="43"/>
      <c r="QHD1" s="43"/>
      <c r="QHE1" s="43"/>
      <c r="QHF1" s="43"/>
      <c r="QHG1" s="43"/>
      <c r="QHH1" s="43"/>
      <c r="QHI1" s="43"/>
      <c r="QHJ1" s="43"/>
      <c r="QHK1" s="43"/>
      <c r="QHL1" s="43"/>
      <c r="QHM1" s="43"/>
      <c r="QHN1" s="43"/>
      <c r="QHO1" s="43"/>
      <c r="QHP1" s="43"/>
      <c r="QHQ1" s="43"/>
      <c r="QHR1" s="43"/>
      <c r="QHS1" s="43"/>
      <c r="QHT1" s="43"/>
      <c r="QHU1" s="43"/>
      <c r="QHV1" s="43"/>
      <c r="QHW1" s="43"/>
      <c r="QHX1" s="43"/>
      <c r="QHY1" s="43"/>
      <c r="QHZ1" s="43"/>
      <c r="QIA1" s="43"/>
      <c r="QIB1" s="43"/>
      <c r="QIC1" s="43"/>
      <c r="QID1" s="43"/>
      <c r="QIE1" s="43"/>
      <c r="QIF1" s="43"/>
      <c r="QIG1" s="43"/>
      <c r="QIH1" s="43"/>
      <c r="QII1" s="43"/>
      <c r="QIJ1" s="43"/>
      <c r="QIK1" s="43"/>
      <c r="QIL1" s="43"/>
      <c r="QIM1" s="43"/>
      <c r="QIN1" s="43"/>
      <c r="QIO1" s="43"/>
      <c r="QIP1" s="43"/>
      <c r="QIQ1" s="43"/>
      <c r="QIR1" s="43"/>
      <c r="QIS1" s="43"/>
      <c r="QIT1" s="43"/>
      <c r="QIU1" s="43"/>
      <c r="QIV1" s="43"/>
      <c r="QIW1" s="43"/>
      <c r="QIX1" s="43"/>
      <c r="QIY1" s="43"/>
      <c r="QIZ1" s="43"/>
      <c r="QJA1" s="43"/>
      <c r="QJB1" s="43"/>
      <c r="QJC1" s="43"/>
      <c r="QJD1" s="43"/>
      <c r="QJE1" s="43"/>
      <c r="QJF1" s="43"/>
      <c r="QJG1" s="43"/>
      <c r="QJH1" s="43"/>
      <c r="QJI1" s="43"/>
      <c r="QJJ1" s="43"/>
      <c r="QJK1" s="43"/>
      <c r="QJL1" s="43"/>
      <c r="QJM1" s="43"/>
      <c r="QJN1" s="43"/>
      <c r="QJO1" s="43"/>
      <c r="QJP1" s="43"/>
      <c r="QJQ1" s="43"/>
      <c r="QJR1" s="43"/>
      <c r="QJS1" s="43"/>
      <c r="QJT1" s="43"/>
      <c r="QJU1" s="43"/>
      <c r="QJV1" s="43"/>
      <c r="QJW1" s="43"/>
      <c r="QJX1" s="43"/>
      <c r="QJY1" s="43"/>
      <c r="QJZ1" s="43"/>
      <c r="QKA1" s="43"/>
      <c r="QKB1" s="43"/>
      <c r="QKC1" s="43"/>
      <c r="QKD1" s="43"/>
      <c r="QKE1" s="43"/>
      <c r="QKF1" s="43"/>
      <c r="QKG1" s="43"/>
      <c r="QKH1" s="43"/>
      <c r="QKI1" s="43"/>
      <c r="QKJ1" s="43"/>
      <c r="QKK1" s="43"/>
      <c r="QKL1" s="43"/>
      <c r="QKM1" s="43"/>
      <c r="QKN1" s="43"/>
      <c r="QKO1" s="43"/>
      <c r="QKP1" s="43"/>
      <c r="QKQ1" s="43"/>
      <c r="QKR1" s="43"/>
      <c r="QKS1" s="43"/>
      <c r="QKT1" s="43"/>
      <c r="QKU1" s="43"/>
      <c r="QKV1" s="43"/>
      <c r="QKW1" s="43"/>
      <c r="QKX1" s="43"/>
      <c r="QKY1" s="43"/>
      <c r="QKZ1" s="43"/>
      <c r="QLA1" s="43"/>
      <c r="QLB1" s="43"/>
      <c r="QLC1" s="43"/>
      <c r="QLD1" s="43"/>
      <c r="QLE1" s="43"/>
      <c r="QLF1" s="43"/>
      <c r="QLG1" s="43"/>
      <c r="QLH1" s="43"/>
      <c r="QLI1" s="43"/>
      <c r="QLJ1" s="43"/>
      <c r="QLK1" s="43"/>
      <c r="QLL1" s="43"/>
      <c r="QLM1" s="43"/>
      <c r="QLN1" s="43"/>
      <c r="QLO1" s="43"/>
      <c r="QLP1" s="43"/>
      <c r="QLQ1" s="43"/>
      <c r="QLR1" s="43"/>
      <c r="QLS1" s="43"/>
      <c r="QLT1" s="43"/>
      <c r="QLU1" s="43"/>
      <c r="QLV1" s="43"/>
      <c r="QLW1" s="43"/>
      <c r="QLX1" s="43"/>
      <c r="QLY1" s="43"/>
      <c r="QLZ1" s="43"/>
      <c r="QMA1" s="43"/>
      <c r="QMB1" s="43"/>
      <c r="QMC1" s="43"/>
      <c r="QMD1" s="43"/>
      <c r="QME1" s="43"/>
      <c r="QMF1" s="43"/>
      <c r="QMG1" s="43"/>
      <c r="QMH1" s="43"/>
      <c r="QMI1" s="43"/>
      <c r="QMJ1" s="43"/>
      <c r="QMK1" s="43"/>
      <c r="QML1" s="43"/>
      <c r="QMM1" s="43"/>
      <c r="QMN1" s="43"/>
      <c r="QMO1" s="43"/>
      <c r="QMP1" s="43"/>
      <c r="QMQ1" s="43"/>
      <c r="QMR1" s="43"/>
      <c r="QMS1" s="43"/>
      <c r="QMT1" s="43"/>
      <c r="QMU1" s="43"/>
      <c r="QMV1" s="43"/>
      <c r="QMW1" s="43"/>
      <c r="QMX1" s="43"/>
      <c r="QMY1" s="43"/>
      <c r="QMZ1" s="43"/>
      <c r="QNA1" s="43"/>
      <c r="QNB1" s="43"/>
      <c r="QNC1" s="43"/>
      <c r="QND1" s="43"/>
      <c r="QNE1" s="43"/>
      <c r="QNF1" s="43"/>
      <c r="QNG1" s="43"/>
      <c r="QNH1" s="43"/>
      <c r="QNI1" s="43"/>
      <c r="QNJ1" s="43"/>
      <c r="QNK1" s="43"/>
      <c r="QNL1" s="43"/>
      <c r="QNM1" s="43"/>
      <c r="QNN1" s="43"/>
      <c r="QNO1" s="43"/>
      <c r="QNP1" s="43"/>
      <c r="QNQ1" s="43"/>
      <c r="QNR1" s="43"/>
      <c r="QNS1" s="43"/>
      <c r="QNT1" s="43"/>
      <c r="QNU1" s="43"/>
      <c r="QNV1" s="43"/>
      <c r="QNW1" s="43"/>
      <c r="QNX1" s="43"/>
      <c r="QNY1" s="43"/>
      <c r="QNZ1" s="43"/>
      <c r="QOA1" s="43"/>
      <c r="QOB1" s="43"/>
      <c r="QOC1" s="43"/>
      <c r="QOD1" s="43"/>
      <c r="QOE1" s="43"/>
      <c r="QOF1" s="43"/>
      <c r="QOG1" s="43"/>
      <c r="QOH1" s="43"/>
      <c r="QOI1" s="43"/>
      <c r="QOJ1" s="43"/>
      <c r="QOK1" s="43"/>
      <c r="QOL1" s="43"/>
      <c r="QOM1" s="43"/>
      <c r="QON1" s="43"/>
      <c r="QOO1" s="43"/>
      <c r="QOP1" s="43"/>
      <c r="QOQ1" s="43"/>
      <c r="QOR1" s="43"/>
      <c r="QOS1" s="43"/>
      <c r="QOT1" s="43"/>
      <c r="QOU1" s="43"/>
      <c r="QOV1" s="43"/>
      <c r="QOW1" s="43"/>
      <c r="QOX1" s="43"/>
      <c r="QOY1" s="43"/>
      <c r="QOZ1" s="43"/>
      <c r="QPA1" s="43"/>
      <c r="QPB1" s="43"/>
      <c r="QPC1" s="43"/>
      <c r="QPD1" s="43"/>
      <c r="QPE1" s="43"/>
      <c r="QPF1" s="43"/>
      <c r="QPG1" s="43"/>
      <c r="QPH1" s="43"/>
      <c r="QPI1" s="43"/>
      <c r="QPJ1" s="43"/>
      <c r="QPK1" s="43"/>
      <c r="QPL1" s="43"/>
      <c r="QPM1" s="43"/>
      <c r="QPN1" s="43"/>
      <c r="QPO1" s="43"/>
      <c r="QPP1" s="43"/>
      <c r="QPQ1" s="43"/>
      <c r="QPR1" s="43"/>
      <c r="QPS1" s="43"/>
      <c r="QPT1" s="43"/>
      <c r="QPU1" s="43"/>
      <c r="QPV1" s="43"/>
      <c r="QPW1" s="43"/>
      <c r="QPX1" s="43"/>
      <c r="QPY1" s="43"/>
      <c r="QPZ1" s="43"/>
      <c r="QQA1" s="43"/>
      <c r="QQB1" s="43"/>
      <c r="QQC1" s="43"/>
      <c r="QQD1" s="43"/>
      <c r="QQE1" s="43"/>
      <c r="QQF1" s="43"/>
      <c r="QQG1" s="43"/>
      <c r="QQH1" s="43"/>
      <c r="QQI1" s="43"/>
      <c r="QQJ1" s="43"/>
      <c r="QQK1" s="43"/>
      <c r="QQL1" s="43"/>
      <c r="QQM1" s="43"/>
      <c r="QQN1" s="43"/>
      <c r="QQO1" s="43"/>
      <c r="QQP1" s="43"/>
      <c r="QQQ1" s="43"/>
      <c r="QQR1" s="43"/>
      <c r="QQS1" s="43"/>
      <c r="QQT1" s="43"/>
      <c r="QQU1" s="43"/>
      <c r="QQV1" s="43"/>
      <c r="QQW1" s="43"/>
      <c r="QQX1" s="43"/>
      <c r="QQY1" s="43"/>
      <c r="QQZ1" s="43"/>
      <c r="QRA1" s="43"/>
      <c r="QRB1" s="43"/>
      <c r="QRC1" s="43"/>
      <c r="QRD1" s="43"/>
      <c r="QRE1" s="43"/>
      <c r="QRF1" s="43"/>
      <c r="QRG1" s="43"/>
      <c r="QRH1" s="43"/>
      <c r="QRI1" s="43"/>
      <c r="QRJ1" s="43"/>
      <c r="QRK1" s="43"/>
      <c r="QRL1" s="43"/>
      <c r="QRM1" s="43"/>
      <c r="QRN1" s="43"/>
      <c r="QRO1" s="43"/>
      <c r="QRP1" s="43"/>
      <c r="QRQ1" s="43"/>
      <c r="QRR1" s="43"/>
      <c r="QRS1" s="43"/>
      <c r="QRT1" s="43"/>
      <c r="QRU1" s="43"/>
      <c r="QRV1" s="43"/>
      <c r="QRW1" s="43"/>
      <c r="QRX1" s="43"/>
      <c r="QRY1" s="43"/>
      <c r="QRZ1" s="43"/>
      <c r="QSA1" s="43"/>
      <c r="QSB1" s="43"/>
      <c r="QSC1" s="43"/>
      <c r="QSD1" s="43"/>
      <c r="QSE1" s="43"/>
      <c r="QSF1" s="43"/>
      <c r="QSG1" s="43"/>
      <c r="QSH1" s="43"/>
      <c r="QSI1" s="43"/>
      <c r="QSJ1" s="43"/>
      <c r="QSK1" s="43"/>
      <c r="QSL1" s="43"/>
      <c r="QSM1" s="43"/>
      <c r="QSN1" s="43"/>
      <c r="QSO1" s="43"/>
      <c r="QSP1" s="43"/>
      <c r="QSQ1" s="43"/>
      <c r="QSR1" s="43"/>
      <c r="QSS1" s="43"/>
      <c r="QST1" s="43"/>
      <c r="QSU1" s="43"/>
      <c r="QSV1" s="43"/>
      <c r="QSW1" s="43"/>
      <c r="QSX1" s="43"/>
      <c r="QSY1" s="43"/>
      <c r="QSZ1" s="43"/>
      <c r="QTA1" s="43"/>
      <c r="QTB1" s="43"/>
      <c r="QTC1" s="43"/>
      <c r="QTD1" s="43"/>
      <c r="QTE1" s="43"/>
      <c r="QTF1" s="43"/>
      <c r="QTG1" s="43"/>
      <c r="QTH1" s="43"/>
      <c r="QTI1" s="43"/>
      <c r="QTJ1" s="43"/>
      <c r="QTK1" s="43"/>
      <c r="QTL1" s="43"/>
      <c r="QTM1" s="43"/>
      <c r="QTN1" s="43"/>
      <c r="QTO1" s="43"/>
      <c r="QTP1" s="43"/>
      <c r="QTQ1" s="43"/>
      <c r="QTR1" s="43"/>
      <c r="QTS1" s="43"/>
      <c r="QTT1" s="43"/>
      <c r="QTU1" s="43"/>
      <c r="QTV1" s="43"/>
      <c r="QTW1" s="43"/>
      <c r="QTX1" s="43"/>
      <c r="QTY1" s="43"/>
      <c r="QTZ1" s="43"/>
      <c r="QUA1" s="43"/>
      <c r="QUB1" s="43"/>
      <c r="QUC1" s="43"/>
      <c r="QUD1" s="43"/>
      <c r="QUE1" s="43"/>
      <c r="QUF1" s="43"/>
      <c r="QUG1" s="43"/>
      <c r="QUH1" s="43"/>
      <c r="QUI1" s="43"/>
      <c r="QUJ1" s="43"/>
      <c r="QUK1" s="43"/>
      <c r="QUL1" s="43"/>
      <c r="QUM1" s="43"/>
      <c r="QUN1" s="43"/>
      <c r="QUO1" s="43"/>
      <c r="QUP1" s="43"/>
      <c r="QUQ1" s="43"/>
      <c r="QUR1" s="43"/>
      <c r="QUS1" s="43"/>
      <c r="QUT1" s="43"/>
      <c r="QUU1" s="43"/>
      <c r="QUV1" s="43"/>
      <c r="QUW1" s="43"/>
      <c r="QUX1" s="43"/>
      <c r="QUY1" s="43"/>
      <c r="QUZ1" s="43"/>
      <c r="QVA1" s="43"/>
      <c r="QVB1" s="43"/>
      <c r="QVC1" s="43"/>
      <c r="QVD1" s="43"/>
      <c r="QVE1" s="43"/>
      <c r="QVF1" s="43"/>
      <c r="QVG1" s="43"/>
      <c r="QVH1" s="43"/>
      <c r="QVI1" s="43"/>
      <c r="QVJ1" s="43"/>
      <c r="QVK1" s="43"/>
      <c r="QVL1" s="43"/>
      <c r="QVM1" s="43"/>
      <c r="QVN1" s="43"/>
      <c r="QVO1" s="43"/>
      <c r="QVP1" s="43"/>
      <c r="QVQ1" s="43"/>
      <c r="QVR1" s="43"/>
      <c r="QVS1" s="43"/>
      <c r="QVT1" s="43"/>
      <c r="QVU1" s="43"/>
      <c r="QVV1" s="43"/>
      <c r="QVW1" s="43"/>
      <c r="QVX1" s="43"/>
      <c r="QVY1" s="43"/>
      <c r="QVZ1" s="43"/>
      <c r="QWA1" s="43"/>
      <c r="QWB1" s="43"/>
      <c r="QWC1" s="43"/>
      <c r="QWD1" s="43"/>
      <c r="QWE1" s="43"/>
      <c r="QWF1" s="43"/>
      <c r="QWG1" s="43"/>
      <c r="QWH1" s="43"/>
      <c r="QWI1" s="43"/>
      <c r="QWJ1" s="43"/>
      <c r="QWK1" s="43"/>
      <c r="QWL1" s="43"/>
      <c r="QWM1" s="43"/>
      <c r="QWN1" s="43"/>
      <c r="QWO1" s="43"/>
      <c r="QWP1" s="43"/>
      <c r="QWQ1" s="43"/>
      <c r="QWR1" s="43"/>
      <c r="QWS1" s="43"/>
      <c r="QWT1" s="43"/>
      <c r="QWU1" s="43"/>
      <c r="QWV1" s="43"/>
      <c r="QWW1" s="43"/>
      <c r="QWX1" s="43"/>
      <c r="QWY1" s="43"/>
      <c r="QWZ1" s="43"/>
      <c r="QXA1" s="43"/>
      <c r="QXB1" s="43"/>
      <c r="QXC1" s="43"/>
      <c r="QXD1" s="43"/>
      <c r="QXE1" s="43"/>
      <c r="QXF1" s="43"/>
      <c r="QXG1" s="43"/>
      <c r="QXH1" s="43"/>
      <c r="QXI1" s="43"/>
      <c r="QXJ1" s="43"/>
      <c r="QXK1" s="43"/>
      <c r="QXL1" s="43"/>
      <c r="QXM1" s="43"/>
      <c r="QXN1" s="43"/>
      <c r="QXO1" s="43"/>
      <c r="QXP1" s="43"/>
      <c r="QXQ1" s="43"/>
      <c r="QXR1" s="43"/>
      <c r="QXS1" s="43"/>
      <c r="QXT1" s="43"/>
      <c r="QXU1" s="43"/>
      <c r="QXV1" s="43"/>
      <c r="QXW1" s="43"/>
      <c r="QXX1" s="43"/>
      <c r="QXY1" s="43"/>
      <c r="QXZ1" s="43"/>
      <c r="QYA1" s="43"/>
      <c r="QYB1" s="43"/>
      <c r="QYC1" s="43"/>
      <c r="QYD1" s="43"/>
      <c r="QYE1" s="43"/>
      <c r="QYF1" s="43"/>
      <c r="QYG1" s="43"/>
      <c r="QYH1" s="43"/>
      <c r="QYI1" s="43"/>
      <c r="QYJ1" s="43"/>
      <c r="QYK1" s="43"/>
      <c r="QYL1" s="43"/>
      <c r="QYM1" s="43"/>
      <c r="QYN1" s="43"/>
      <c r="QYO1" s="43"/>
      <c r="QYP1" s="43"/>
      <c r="QYQ1" s="43"/>
      <c r="QYR1" s="43"/>
      <c r="QYS1" s="43"/>
      <c r="QYT1" s="43"/>
      <c r="QYU1" s="43"/>
      <c r="QYV1" s="43"/>
      <c r="QYW1" s="43"/>
      <c r="QYX1" s="43"/>
      <c r="QYY1" s="43"/>
      <c r="QYZ1" s="43"/>
      <c r="QZA1" s="43"/>
      <c r="QZB1" s="43"/>
      <c r="QZC1" s="43"/>
      <c r="QZD1" s="43"/>
      <c r="QZE1" s="43"/>
      <c r="QZF1" s="43"/>
      <c r="QZG1" s="43"/>
      <c r="QZH1" s="43"/>
      <c r="QZI1" s="43"/>
      <c r="QZJ1" s="43"/>
      <c r="QZK1" s="43"/>
      <c r="QZL1" s="43"/>
      <c r="QZM1" s="43"/>
      <c r="QZN1" s="43"/>
      <c r="QZO1" s="43"/>
      <c r="QZP1" s="43"/>
      <c r="QZQ1" s="43"/>
      <c r="QZR1" s="43"/>
      <c r="QZS1" s="43"/>
      <c r="QZT1" s="43"/>
      <c r="QZU1" s="43"/>
      <c r="QZV1" s="43"/>
      <c r="QZW1" s="43"/>
      <c r="QZX1" s="43"/>
      <c r="QZY1" s="43"/>
      <c r="QZZ1" s="43"/>
      <c r="RAA1" s="43"/>
      <c r="RAB1" s="43"/>
      <c r="RAC1" s="43"/>
      <c r="RAD1" s="43"/>
      <c r="RAE1" s="43"/>
      <c r="RAF1" s="43"/>
      <c r="RAG1" s="43"/>
      <c r="RAH1" s="43"/>
      <c r="RAI1" s="43"/>
      <c r="RAJ1" s="43"/>
      <c r="RAK1" s="43"/>
      <c r="RAL1" s="43"/>
      <c r="RAM1" s="43"/>
      <c r="RAN1" s="43"/>
      <c r="RAO1" s="43"/>
      <c r="RAP1" s="43"/>
      <c r="RAQ1" s="43"/>
      <c r="RAR1" s="43"/>
      <c r="RAS1" s="43"/>
      <c r="RAT1" s="43"/>
      <c r="RAU1" s="43"/>
      <c r="RAV1" s="43"/>
      <c r="RAW1" s="43"/>
      <c r="RAX1" s="43"/>
      <c r="RAY1" s="43"/>
      <c r="RAZ1" s="43"/>
      <c r="RBA1" s="43"/>
      <c r="RBB1" s="43"/>
      <c r="RBC1" s="43"/>
      <c r="RBD1" s="43"/>
      <c r="RBE1" s="43"/>
      <c r="RBF1" s="43"/>
      <c r="RBG1" s="43"/>
      <c r="RBH1" s="43"/>
      <c r="RBI1" s="43"/>
      <c r="RBJ1" s="43"/>
      <c r="RBK1" s="43"/>
      <c r="RBL1" s="43"/>
      <c r="RBM1" s="43"/>
      <c r="RBN1" s="43"/>
      <c r="RBO1" s="43"/>
      <c r="RBP1" s="43"/>
      <c r="RBQ1" s="43"/>
      <c r="RBR1" s="43"/>
      <c r="RBS1" s="43"/>
      <c r="RBT1" s="43"/>
      <c r="RBU1" s="43"/>
      <c r="RBV1" s="43"/>
      <c r="RBW1" s="43"/>
      <c r="RBX1" s="43"/>
      <c r="RBY1" s="43"/>
      <c r="RBZ1" s="43"/>
      <c r="RCA1" s="43"/>
      <c r="RCB1" s="43"/>
      <c r="RCC1" s="43"/>
      <c r="RCD1" s="43"/>
      <c r="RCE1" s="43"/>
      <c r="RCF1" s="43"/>
      <c r="RCG1" s="43"/>
      <c r="RCH1" s="43"/>
      <c r="RCI1" s="43"/>
      <c r="RCJ1" s="43"/>
      <c r="RCK1" s="43"/>
      <c r="RCL1" s="43"/>
      <c r="RCM1" s="43"/>
      <c r="RCN1" s="43"/>
      <c r="RCO1" s="43"/>
      <c r="RCP1" s="43"/>
      <c r="RCQ1" s="43"/>
      <c r="RCR1" s="43"/>
      <c r="RCS1" s="43"/>
      <c r="RCT1" s="43"/>
      <c r="RCU1" s="43"/>
      <c r="RCV1" s="43"/>
      <c r="RCW1" s="43"/>
      <c r="RCX1" s="43"/>
      <c r="RCY1" s="43"/>
      <c r="RCZ1" s="43"/>
      <c r="RDA1" s="43"/>
      <c r="RDB1" s="43"/>
      <c r="RDC1" s="43"/>
      <c r="RDD1" s="43"/>
      <c r="RDE1" s="43"/>
      <c r="RDF1" s="43"/>
      <c r="RDG1" s="43"/>
      <c r="RDH1" s="43"/>
      <c r="RDI1" s="43"/>
      <c r="RDJ1" s="43"/>
      <c r="RDK1" s="43"/>
      <c r="RDL1" s="43"/>
      <c r="RDM1" s="43"/>
      <c r="RDN1" s="43"/>
      <c r="RDO1" s="43"/>
      <c r="RDP1" s="43"/>
      <c r="RDQ1" s="43"/>
      <c r="RDR1" s="43"/>
      <c r="RDS1" s="43"/>
      <c r="RDT1" s="43"/>
      <c r="RDU1" s="43"/>
      <c r="RDV1" s="43"/>
      <c r="RDW1" s="43"/>
      <c r="RDX1" s="43"/>
      <c r="RDY1" s="43"/>
      <c r="RDZ1" s="43"/>
      <c r="REA1" s="43"/>
      <c r="REB1" s="43"/>
      <c r="REC1" s="43"/>
      <c r="RED1" s="43"/>
      <c r="REE1" s="43"/>
      <c r="REF1" s="43"/>
      <c r="REG1" s="43"/>
      <c r="REH1" s="43"/>
      <c r="REI1" s="43"/>
      <c r="REJ1" s="43"/>
      <c r="REK1" s="43"/>
      <c r="REL1" s="43"/>
      <c r="REM1" s="43"/>
      <c r="REN1" s="43"/>
      <c r="REO1" s="43"/>
      <c r="REP1" s="43"/>
      <c r="REQ1" s="43"/>
      <c r="RER1" s="43"/>
      <c r="RES1" s="43"/>
      <c r="RET1" s="43"/>
      <c r="REU1" s="43"/>
      <c r="REV1" s="43"/>
      <c r="REW1" s="43"/>
      <c r="REX1" s="43"/>
      <c r="REY1" s="43"/>
      <c r="REZ1" s="43"/>
      <c r="RFA1" s="43"/>
      <c r="RFB1" s="43"/>
      <c r="RFC1" s="43"/>
      <c r="RFD1" s="43"/>
      <c r="RFE1" s="43"/>
      <c r="RFF1" s="43"/>
      <c r="RFG1" s="43"/>
      <c r="RFH1" s="43"/>
      <c r="RFI1" s="43"/>
      <c r="RFJ1" s="43"/>
      <c r="RFK1" s="43"/>
      <c r="RFL1" s="43"/>
      <c r="RFM1" s="43"/>
      <c r="RFN1" s="43"/>
      <c r="RFO1" s="43"/>
      <c r="RFP1" s="43"/>
      <c r="RFQ1" s="43"/>
      <c r="RFR1" s="43"/>
      <c r="RFS1" s="43"/>
      <c r="RFT1" s="43"/>
      <c r="RFU1" s="43"/>
      <c r="RFV1" s="43"/>
      <c r="RFW1" s="43"/>
      <c r="RFX1" s="43"/>
      <c r="RFY1" s="43"/>
      <c r="RFZ1" s="43"/>
      <c r="RGA1" s="43"/>
      <c r="RGB1" s="43"/>
      <c r="RGC1" s="43"/>
      <c r="RGD1" s="43"/>
      <c r="RGE1" s="43"/>
      <c r="RGF1" s="43"/>
      <c r="RGG1" s="43"/>
      <c r="RGH1" s="43"/>
      <c r="RGI1" s="43"/>
      <c r="RGJ1" s="43"/>
      <c r="RGK1" s="43"/>
      <c r="RGL1" s="43"/>
      <c r="RGM1" s="43"/>
      <c r="RGN1" s="43"/>
      <c r="RGO1" s="43"/>
      <c r="RGP1" s="43"/>
      <c r="RGQ1" s="43"/>
      <c r="RGR1" s="43"/>
      <c r="RGS1" s="43"/>
      <c r="RGT1" s="43"/>
      <c r="RGU1" s="43"/>
      <c r="RGV1" s="43"/>
      <c r="RGW1" s="43"/>
      <c r="RGX1" s="43"/>
      <c r="RGY1" s="43"/>
      <c r="RGZ1" s="43"/>
      <c r="RHA1" s="43"/>
      <c r="RHB1" s="43"/>
      <c r="RHC1" s="43"/>
      <c r="RHD1" s="43"/>
      <c r="RHE1" s="43"/>
      <c r="RHF1" s="43"/>
      <c r="RHG1" s="43"/>
      <c r="RHH1" s="43"/>
      <c r="RHI1" s="43"/>
      <c r="RHJ1" s="43"/>
      <c r="RHK1" s="43"/>
      <c r="RHL1" s="43"/>
      <c r="RHM1" s="43"/>
      <c r="RHN1" s="43"/>
      <c r="RHO1" s="43"/>
      <c r="RHP1" s="43"/>
      <c r="RHQ1" s="43"/>
      <c r="RHR1" s="43"/>
      <c r="RHS1" s="43"/>
      <c r="RHT1" s="43"/>
      <c r="RHU1" s="43"/>
      <c r="RHV1" s="43"/>
      <c r="RHW1" s="43"/>
      <c r="RHX1" s="43"/>
      <c r="RHY1" s="43"/>
      <c r="RHZ1" s="43"/>
      <c r="RIA1" s="43"/>
      <c r="RIB1" s="43"/>
      <c r="RIC1" s="43"/>
      <c r="RID1" s="43"/>
      <c r="RIE1" s="43"/>
      <c r="RIF1" s="43"/>
      <c r="RIG1" s="43"/>
      <c r="RIH1" s="43"/>
      <c r="RII1" s="43"/>
      <c r="RIJ1" s="43"/>
      <c r="RIK1" s="43"/>
      <c r="RIL1" s="43"/>
      <c r="RIM1" s="43"/>
      <c r="RIN1" s="43"/>
      <c r="RIO1" s="43"/>
      <c r="RIP1" s="43"/>
      <c r="RIQ1" s="43"/>
      <c r="RIR1" s="43"/>
      <c r="RIS1" s="43"/>
      <c r="RIT1" s="43"/>
      <c r="RIU1" s="43"/>
      <c r="RIV1" s="43"/>
      <c r="RIW1" s="43"/>
      <c r="RIX1" s="43"/>
      <c r="RIY1" s="43"/>
      <c r="RIZ1" s="43"/>
      <c r="RJA1" s="43"/>
      <c r="RJB1" s="43"/>
      <c r="RJC1" s="43"/>
      <c r="RJD1" s="43"/>
      <c r="RJE1" s="43"/>
      <c r="RJF1" s="43"/>
      <c r="RJG1" s="43"/>
      <c r="RJH1" s="43"/>
      <c r="RJI1" s="43"/>
      <c r="RJJ1" s="43"/>
      <c r="RJK1" s="43"/>
      <c r="RJL1" s="43"/>
      <c r="RJM1" s="43"/>
      <c r="RJN1" s="43"/>
      <c r="RJO1" s="43"/>
      <c r="RJP1" s="43"/>
      <c r="RJQ1" s="43"/>
      <c r="RJR1" s="43"/>
      <c r="RJS1" s="43"/>
      <c r="RJT1" s="43"/>
      <c r="RJU1" s="43"/>
      <c r="RJV1" s="43"/>
      <c r="RJW1" s="43"/>
      <c r="RJX1" s="43"/>
      <c r="RJY1" s="43"/>
      <c r="RJZ1" s="43"/>
      <c r="RKA1" s="43"/>
      <c r="RKB1" s="43"/>
      <c r="RKC1" s="43"/>
      <c r="RKD1" s="43"/>
      <c r="RKE1" s="43"/>
      <c r="RKF1" s="43"/>
      <c r="RKG1" s="43"/>
      <c r="RKH1" s="43"/>
      <c r="RKI1" s="43"/>
      <c r="RKJ1" s="43"/>
      <c r="RKK1" s="43"/>
      <c r="RKL1" s="43"/>
      <c r="RKM1" s="43"/>
      <c r="RKN1" s="43"/>
      <c r="RKO1" s="43"/>
      <c r="RKP1" s="43"/>
      <c r="RKQ1" s="43"/>
      <c r="RKR1" s="43"/>
      <c r="RKS1" s="43"/>
      <c r="RKT1" s="43"/>
      <c r="RKU1" s="43"/>
      <c r="RKV1" s="43"/>
      <c r="RKW1" s="43"/>
      <c r="RKX1" s="43"/>
      <c r="RKY1" s="43"/>
      <c r="RKZ1" s="43"/>
      <c r="RLA1" s="43"/>
      <c r="RLB1" s="43"/>
      <c r="RLC1" s="43"/>
      <c r="RLD1" s="43"/>
      <c r="RLE1" s="43"/>
      <c r="RLF1" s="43"/>
      <c r="RLG1" s="43"/>
      <c r="RLH1" s="43"/>
      <c r="RLI1" s="43"/>
      <c r="RLJ1" s="43"/>
      <c r="RLK1" s="43"/>
      <c r="RLL1" s="43"/>
      <c r="RLM1" s="43"/>
      <c r="RLN1" s="43"/>
      <c r="RLO1" s="43"/>
      <c r="RLP1" s="43"/>
      <c r="RLQ1" s="43"/>
      <c r="RLR1" s="43"/>
      <c r="RLS1" s="43"/>
      <c r="RLT1" s="43"/>
      <c r="RLU1" s="43"/>
      <c r="RLV1" s="43"/>
      <c r="RLW1" s="43"/>
      <c r="RLX1" s="43"/>
      <c r="RLY1" s="43"/>
      <c r="RLZ1" s="43"/>
      <c r="RMA1" s="43"/>
      <c r="RMB1" s="43"/>
      <c r="RMC1" s="43"/>
      <c r="RMD1" s="43"/>
      <c r="RME1" s="43"/>
      <c r="RMF1" s="43"/>
      <c r="RMG1" s="43"/>
      <c r="RMH1" s="43"/>
      <c r="RMI1" s="43"/>
      <c r="RMJ1" s="43"/>
      <c r="RMK1" s="43"/>
      <c r="RML1" s="43"/>
      <c r="RMM1" s="43"/>
      <c r="RMN1" s="43"/>
      <c r="RMO1" s="43"/>
      <c r="RMP1" s="43"/>
      <c r="RMQ1" s="43"/>
      <c r="RMR1" s="43"/>
      <c r="RMS1" s="43"/>
      <c r="RMT1" s="43"/>
      <c r="RMU1" s="43"/>
      <c r="RMV1" s="43"/>
      <c r="RMW1" s="43"/>
      <c r="RMX1" s="43"/>
      <c r="RMY1" s="43"/>
      <c r="RMZ1" s="43"/>
      <c r="RNA1" s="43"/>
      <c r="RNB1" s="43"/>
      <c r="RNC1" s="43"/>
      <c r="RND1" s="43"/>
      <c r="RNE1" s="43"/>
      <c r="RNF1" s="43"/>
      <c r="RNG1" s="43"/>
      <c r="RNH1" s="43"/>
      <c r="RNI1" s="43"/>
      <c r="RNJ1" s="43"/>
      <c r="RNK1" s="43"/>
      <c r="RNL1" s="43"/>
      <c r="RNM1" s="43"/>
      <c r="RNN1" s="43"/>
      <c r="RNO1" s="43"/>
      <c r="RNP1" s="43"/>
      <c r="RNQ1" s="43"/>
      <c r="RNR1" s="43"/>
      <c r="RNS1" s="43"/>
      <c r="RNT1" s="43"/>
      <c r="RNU1" s="43"/>
      <c r="RNV1" s="43"/>
      <c r="RNW1" s="43"/>
      <c r="RNX1" s="43"/>
      <c r="RNY1" s="43"/>
      <c r="RNZ1" s="43"/>
      <c r="ROA1" s="43"/>
      <c r="ROB1" s="43"/>
      <c r="ROC1" s="43"/>
      <c r="ROD1" s="43"/>
      <c r="ROE1" s="43"/>
      <c r="ROF1" s="43"/>
      <c r="ROG1" s="43"/>
      <c r="ROH1" s="43"/>
      <c r="ROI1" s="43"/>
      <c r="ROJ1" s="43"/>
      <c r="ROK1" s="43"/>
      <c r="ROL1" s="43"/>
      <c r="ROM1" s="43"/>
      <c r="RON1" s="43"/>
      <c r="ROO1" s="43"/>
      <c r="ROP1" s="43"/>
      <c r="ROQ1" s="43"/>
      <c r="ROR1" s="43"/>
      <c r="ROS1" s="43"/>
      <c r="ROT1" s="43"/>
      <c r="ROU1" s="43"/>
      <c r="ROV1" s="43"/>
      <c r="ROW1" s="43"/>
      <c r="ROX1" s="43"/>
      <c r="ROY1" s="43"/>
      <c r="ROZ1" s="43"/>
      <c r="RPA1" s="43"/>
      <c r="RPB1" s="43"/>
      <c r="RPC1" s="43"/>
      <c r="RPD1" s="43"/>
      <c r="RPE1" s="43"/>
      <c r="RPF1" s="43"/>
      <c r="RPG1" s="43"/>
      <c r="RPH1" s="43"/>
      <c r="RPI1" s="43"/>
      <c r="RPJ1" s="43"/>
      <c r="RPK1" s="43"/>
      <c r="RPL1" s="43"/>
      <c r="RPM1" s="43"/>
      <c r="RPN1" s="43"/>
      <c r="RPO1" s="43"/>
      <c r="RPP1" s="43"/>
      <c r="RPQ1" s="43"/>
      <c r="RPR1" s="43"/>
      <c r="RPS1" s="43"/>
      <c r="RPT1" s="43"/>
      <c r="RPU1" s="43"/>
      <c r="RPV1" s="43"/>
      <c r="RPW1" s="43"/>
      <c r="RPX1" s="43"/>
      <c r="RPY1" s="43"/>
      <c r="RPZ1" s="43"/>
      <c r="RQA1" s="43"/>
      <c r="RQB1" s="43"/>
      <c r="RQC1" s="43"/>
      <c r="RQD1" s="43"/>
      <c r="RQE1" s="43"/>
      <c r="RQF1" s="43"/>
      <c r="RQG1" s="43"/>
      <c r="RQH1" s="43"/>
      <c r="RQI1" s="43"/>
      <c r="RQJ1" s="43"/>
      <c r="RQK1" s="43"/>
      <c r="RQL1" s="43"/>
      <c r="RQM1" s="43"/>
      <c r="RQN1" s="43"/>
      <c r="RQO1" s="43"/>
      <c r="RQP1" s="43"/>
      <c r="RQQ1" s="43"/>
      <c r="RQR1" s="43"/>
      <c r="RQS1" s="43"/>
      <c r="RQT1" s="43"/>
      <c r="RQU1" s="43"/>
      <c r="RQV1" s="43"/>
      <c r="RQW1" s="43"/>
      <c r="RQX1" s="43"/>
      <c r="RQY1" s="43"/>
      <c r="RQZ1" s="43"/>
      <c r="RRA1" s="43"/>
      <c r="RRB1" s="43"/>
      <c r="RRC1" s="43"/>
      <c r="RRD1" s="43"/>
      <c r="RRE1" s="43"/>
      <c r="RRF1" s="43"/>
      <c r="RRG1" s="43"/>
      <c r="RRH1" s="43"/>
      <c r="RRI1" s="43"/>
      <c r="RRJ1" s="43"/>
      <c r="RRK1" s="43"/>
      <c r="RRL1" s="43"/>
      <c r="RRM1" s="43"/>
      <c r="RRN1" s="43"/>
      <c r="RRO1" s="43"/>
      <c r="RRP1" s="43"/>
      <c r="RRQ1" s="43"/>
      <c r="RRR1" s="43"/>
      <c r="RRS1" s="43"/>
      <c r="RRT1" s="43"/>
      <c r="RRU1" s="43"/>
      <c r="RRV1" s="43"/>
      <c r="RRW1" s="43"/>
      <c r="RRX1" s="43"/>
      <c r="RRY1" s="43"/>
      <c r="RRZ1" s="43"/>
      <c r="RSA1" s="43"/>
      <c r="RSB1" s="43"/>
      <c r="RSC1" s="43"/>
      <c r="RSD1" s="43"/>
      <c r="RSE1" s="43"/>
      <c r="RSF1" s="43"/>
      <c r="RSG1" s="43"/>
      <c r="RSH1" s="43"/>
      <c r="RSI1" s="43"/>
      <c r="RSJ1" s="43"/>
      <c r="RSK1" s="43"/>
      <c r="RSL1" s="43"/>
      <c r="RSM1" s="43"/>
      <c r="RSN1" s="43"/>
      <c r="RSO1" s="43"/>
      <c r="RSP1" s="43"/>
      <c r="RSQ1" s="43"/>
      <c r="RSR1" s="43"/>
      <c r="RSS1" s="43"/>
      <c r="RST1" s="43"/>
      <c r="RSU1" s="43"/>
      <c r="RSV1" s="43"/>
      <c r="RSW1" s="43"/>
      <c r="RSX1" s="43"/>
      <c r="RSY1" s="43"/>
      <c r="RSZ1" s="43"/>
      <c r="RTA1" s="43"/>
      <c r="RTB1" s="43"/>
      <c r="RTC1" s="43"/>
      <c r="RTD1" s="43"/>
      <c r="RTE1" s="43"/>
      <c r="RTF1" s="43"/>
      <c r="RTG1" s="43"/>
      <c r="RTH1" s="43"/>
      <c r="RTI1" s="43"/>
      <c r="RTJ1" s="43"/>
      <c r="RTK1" s="43"/>
      <c r="RTL1" s="43"/>
      <c r="RTM1" s="43"/>
      <c r="RTN1" s="43"/>
      <c r="RTO1" s="43"/>
      <c r="RTP1" s="43"/>
      <c r="RTQ1" s="43"/>
      <c r="RTR1" s="43"/>
      <c r="RTS1" s="43"/>
      <c r="RTT1" s="43"/>
      <c r="RTU1" s="43"/>
      <c r="RTV1" s="43"/>
      <c r="RTW1" s="43"/>
      <c r="RTX1" s="43"/>
      <c r="RTY1" s="43"/>
      <c r="RTZ1" s="43"/>
      <c r="RUA1" s="43"/>
      <c r="RUB1" s="43"/>
      <c r="RUC1" s="43"/>
      <c r="RUD1" s="43"/>
      <c r="RUE1" s="43"/>
      <c r="RUF1" s="43"/>
      <c r="RUG1" s="43"/>
      <c r="RUH1" s="43"/>
      <c r="RUI1" s="43"/>
      <c r="RUJ1" s="43"/>
      <c r="RUK1" s="43"/>
      <c r="RUL1" s="43"/>
      <c r="RUM1" s="43"/>
      <c r="RUN1" s="43"/>
      <c r="RUO1" s="43"/>
      <c r="RUP1" s="43"/>
      <c r="RUQ1" s="43"/>
      <c r="RUR1" s="43"/>
      <c r="RUS1" s="43"/>
      <c r="RUT1" s="43"/>
      <c r="RUU1" s="43"/>
      <c r="RUV1" s="43"/>
      <c r="RUW1" s="43"/>
      <c r="RUX1" s="43"/>
      <c r="RUY1" s="43"/>
      <c r="RUZ1" s="43"/>
      <c r="RVA1" s="43"/>
      <c r="RVB1" s="43"/>
      <c r="RVC1" s="43"/>
      <c r="RVD1" s="43"/>
      <c r="RVE1" s="43"/>
      <c r="RVF1" s="43"/>
      <c r="RVG1" s="43"/>
      <c r="RVH1" s="43"/>
      <c r="RVI1" s="43"/>
      <c r="RVJ1" s="43"/>
      <c r="RVK1" s="43"/>
      <c r="RVL1" s="43"/>
      <c r="RVM1" s="43"/>
      <c r="RVN1" s="43"/>
      <c r="RVO1" s="43"/>
      <c r="RVP1" s="43"/>
      <c r="RVQ1" s="43"/>
      <c r="RVR1" s="43"/>
      <c r="RVS1" s="43"/>
      <c r="RVT1" s="43"/>
      <c r="RVU1" s="43"/>
      <c r="RVV1" s="43"/>
      <c r="RVW1" s="43"/>
      <c r="RVX1" s="43"/>
      <c r="RVY1" s="43"/>
      <c r="RVZ1" s="43"/>
      <c r="RWA1" s="43"/>
      <c r="RWB1" s="43"/>
      <c r="RWC1" s="43"/>
      <c r="RWD1" s="43"/>
      <c r="RWE1" s="43"/>
      <c r="RWF1" s="43"/>
      <c r="RWG1" s="43"/>
      <c r="RWH1" s="43"/>
      <c r="RWI1" s="43"/>
      <c r="RWJ1" s="43"/>
      <c r="RWK1" s="43"/>
      <c r="RWL1" s="43"/>
      <c r="RWM1" s="43"/>
      <c r="RWN1" s="43"/>
      <c r="RWO1" s="43"/>
      <c r="RWP1" s="43"/>
      <c r="RWQ1" s="43"/>
      <c r="RWR1" s="43"/>
      <c r="RWS1" s="43"/>
      <c r="RWT1" s="43"/>
      <c r="RWU1" s="43"/>
      <c r="RWV1" s="43"/>
      <c r="RWW1" s="43"/>
      <c r="RWX1" s="43"/>
      <c r="RWY1" s="43"/>
      <c r="RWZ1" s="43"/>
      <c r="RXA1" s="43"/>
      <c r="RXB1" s="43"/>
      <c r="RXC1" s="43"/>
      <c r="RXD1" s="43"/>
      <c r="RXE1" s="43"/>
      <c r="RXF1" s="43"/>
      <c r="RXG1" s="43"/>
      <c r="RXH1" s="43"/>
      <c r="RXI1" s="43"/>
      <c r="RXJ1" s="43"/>
      <c r="RXK1" s="43"/>
      <c r="RXL1" s="43"/>
      <c r="RXM1" s="43"/>
      <c r="RXN1" s="43"/>
      <c r="RXO1" s="43"/>
      <c r="RXP1" s="43"/>
      <c r="RXQ1" s="43"/>
      <c r="RXR1" s="43"/>
      <c r="RXS1" s="43"/>
      <c r="RXT1" s="43"/>
      <c r="RXU1" s="43"/>
      <c r="RXV1" s="43"/>
      <c r="RXW1" s="43"/>
      <c r="RXX1" s="43"/>
      <c r="RXY1" s="43"/>
      <c r="RXZ1" s="43"/>
      <c r="RYA1" s="43"/>
      <c r="RYB1" s="43"/>
      <c r="RYC1" s="43"/>
      <c r="RYD1" s="43"/>
      <c r="RYE1" s="43"/>
      <c r="RYF1" s="43"/>
      <c r="RYG1" s="43"/>
      <c r="RYH1" s="43"/>
      <c r="RYI1" s="43"/>
      <c r="RYJ1" s="43"/>
      <c r="RYK1" s="43"/>
      <c r="RYL1" s="43"/>
      <c r="RYM1" s="43"/>
      <c r="RYN1" s="43"/>
      <c r="RYO1" s="43"/>
      <c r="RYP1" s="43"/>
      <c r="RYQ1" s="43"/>
      <c r="RYR1" s="43"/>
      <c r="RYS1" s="43"/>
      <c r="RYT1" s="43"/>
      <c r="RYU1" s="43"/>
      <c r="RYV1" s="43"/>
      <c r="RYW1" s="43"/>
      <c r="RYX1" s="43"/>
      <c r="RYY1" s="43"/>
      <c r="RYZ1" s="43"/>
      <c r="RZA1" s="43"/>
      <c r="RZB1" s="43"/>
      <c r="RZC1" s="43"/>
      <c r="RZD1" s="43"/>
      <c r="RZE1" s="43"/>
      <c r="RZF1" s="43"/>
      <c r="RZG1" s="43"/>
      <c r="RZH1" s="43"/>
      <c r="RZI1" s="43"/>
      <c r="RZJ1" s="43"/>
      <c r="RZK1" s="43"/>
      <c r="RZL1" s="43"/>
      <c r="RZM1" s="43"/>
      <c r="RZN1" s="43"/>
      <c r="RZO1" s="43"/>
      <c r="RZP1" s="43"/>
      <c r="RZQ1" s="43"/>
      <c r="RZR1" s="43"/>
      <c r="RZS1" s="43"/>
      <c r="RZT1" s="43"/>
      <c r="RZU1" s="43"/>
      <c r="RZV1" s="43"/>
      <c r="RZW1" s="43"/>
      <c r="RZX1" s="43"/>
      <c r="RZY1" s="43"/>
      <c r="RZZ1" s="43"/>
      <c r="SAA1" s="43"/>
      <c r="SAB1" s="43"/>
      <c r="SAC1" s="43"/>
      <c r="SAD1" s="43"/>
      <c r="SAE1" s="43"/>
      <c r="SAF1" s="43"/>
      <c r="SAG1" s="43"/>
      <c r="SAH1" s="43"/>
      <c r="SAI1" s="43"/>
      <c r="SAJ1" s="43"/>
      <c r="SAK1" s="43"/>
      <c r="SAL1" s="43"/>
      <c r="SAM1" s="43"/>
      <c r="SAN1" s="43"/>
      <c r="SAO1" s="43"/>
      <c r="SAP1" s="43"/>
      <c r="SAQ1" s="43"/>
      <c r="SAR1" s="43"/>
      <c r="SAS1" s="43"/>
      <c r="SAT1" s="43"/>
      <c r="SAU1" s="43"/>
      <c r="SAV1" s="43"/>
      <c r="SAW1" s="43"/>
      <c r="SAX1" s="43"/>
      <c r="SAY1" s="43"/>
      <c r="SAZ1" s="43"/>
      <c r="SBA1" s="43"/>
      <c r="SBB1" s="43"/>
      <c r="SBC1" s="43"/>
      <c r="SBD1" s="43"/>
      <c r="SBE1" s="43"/>
      <c r="SBF1" s="43"/>
      <c r="SBG1" s="43"/>
      <c r="SBH1" s="43"/>
      <c r="SBI1" s="43"/>
      <c r="SBJ1" s="43"/>
      <c r="SBK1" s="43"/>
      <c r="SBL1" s="43"/>
      <c r="SBM1" s="43"/>
      <c r="SBN1" s="43"/>
      <c r="SBO1" s="43"/>
      <c r="SBP1" s="43"/>
      <c r="SBQ1" s="43"/>
      <c r="SBR1" s="43"/>
      <c r="SBS1" s="43"/>
      <c r="SBT1" s="43"/>
      <c r="SBU1" s="43"/>
      <c r="SBV1" s="43"/>
      <c r="SBW1" s="43"/>
      <c r="SBX1" s="43"/>
      <c r="SBY1" s="43"/>
      <c r="SBZ1" s="43"/>
      <c r="SCA1" s="43"/>
      <c r="SCB1" s="43"/>
      <c r="SCC1" s="43"/>
      <c r="SCD1" s="43"/>
      <c r="SCE1" s="43"/>
      <c r="SCF1" s="43"/>
      <c r="SCG1" s="43"/>
      <c r="SCH1" s="43"/>
      <c r="SCI1" s="43"/>
      <c r="SCJ1" s="43"/>
      <c r="SCK1" s="43"/>
      <c r="SCL1" s="43"/>
      <c r="SCM1" s="43"/>
      <c r="SCN1" s="43"/>
      <c r="SCO1" s="43"/>
      <c r="SCP1" s="43"/>
      <c r="SCQ1" s="43"/>
      <c r="SCR1" s="43"/>
      <c r="SCS1" s="43"/>
      <c r="SCT1" s="43"/>
      <c r="SCU1" s="43"/>
      <c r="SCV1" s="43"/>
      <c r="SCW1" s="43"/>
      <c r="SCX1" s="43"/>
      <c r="SCY1" s="43"/>
      <c r="SCZ1" s="43"/>
      <c r="SDA1" s="43"/>
      <c r="SDB1" s="43"/>
      <c r="SDC1" s="43"/>
      <c r="SDD1" s="43"/>
      <c r="SDE1" s="43"/>
      <c r="SDF1" s="43"/>
      <c r="SDG1" s="43"/>
      <c r="SDH1" s="43"/>
      <c r="SDI1" s="43"/>
      <c r="SDJ1" s="43"/>
      <c r="SDK1" s="43"/>
      <c r="SDL1" s="43"/>
      <c r="SDM1" s="43"/>
      <c r="SDN1" s="43"/>
      <c r="SDO1" s="43"/>
      <c r="SDP1" s="43"/>
      <c r="SDQ1" s="43"/>
      <c r="SDR1" s="43"/>
      <c r="SDS1" s="43"/>
      <c r="SDT1" s="43"/>
      <c r="SDU1" s="43"/>
      <c r="SDV1" s="43"/>
      <c r="SDW1" s="43"/>
      <c r="SDX1" s="43"/>
      <c r="SDY1" s="43"/>
      <c r="SDZ1" s="43"/>
      <c r="SEA1" s="43"/>
      <c r="SEB1" s="43"/>
      <c r="SEC1" s="43"/>
      <c r="SED1" s="43"/>
      <c r="SEE1" s="43"/>
      <c r="SEF1" s="43"/>
      <c r="SEG1" s="43"/>
      <c r="SEH1" s="43"/>
      <c r="SEI1" s="43"/>
      <c r="SEJ1" s="43"/>
      <c r="SEK1" s="43"/>
      <c r="SEL1" s="43"/>
      <c r="SEM1" s="43"/>
      <c r="SEN1" s="43"/>
      <c r="SEO1" s="43"/>
      <c r="SEP1" s="43"/>
      <c r="SEQ1" s="43"/>
      <c r="SER1" s="43"/>
      <c r="SES1" s="43"/>
      <c r="SET1" s="43"/>
      <c r="SEU1" s="43"/>
      <c r="SEV1" s="43"/>
      <c r="SEW1" s="43"/>
      <c r="SEX1" s="43"/>
      <c r="SEY1" s="43"/>
      <c r="SEZ1" s="43"/>
      <c r="SFA1" s="43"/>
      <c r="SFB1" s="43"/>
      <c r="SFC1" s="43"/>
      <c r="SFD1" s="43"/>
      <c r="SFE1" s="43"/>
      <c r="SFF1" s="43"/>
      <c r="SFG1" s="43"/>
      <c r="SFH1" s="43"/>
      <c r="SFI1" s="43"/>
      <c r="SFJ1" s="43"/>
      <c r="SFK1" s="43"/>
      <c r="SFL1" s="43"/>
      <c r="SFM1" s="43"/>
      <c r="SFN1" s="43"/>
      <c r="SFO1" s="43"/>
      <c r="SFP1" s="43"/>
      <c r="SFQ1" s="43"/>
      <c r="SFR1" s="43"/>
      <c r="SFS1" s="43"/>
      <c r="SFT1" s="43"/>
      <c r="SFU1" s="43"/>
      <c r="SFV1" s="43"/>
      <c r="SFW1" s="43"/>
      <c r="SFX1" s="43"/>
      <c r="SFY1" s="43"/>
      <c r="SFZ1" s="43"/>
      <c r="SGA1" s="43"/>
      <c r="SGB1" s="43"/>
      <c r="SGC1" s="43"/>
      <c r="SGD1" s="43"/>
      <c r="SGE1" s="43"/>
      <c r="SGF1" s="43"/>
      <c r="SGG1" s="43"/>
      <c r="SGH1" s="43"/>
      <c r="SGI1" s="43"/>
      <c r="SGJ1" s="43"/>
      <c r="SGK1" s="43"/>
      <c r="SGL1" s="43"/>
      <c r="SGM1" s="43"/>
      <c r="SGN1" s="43"/>
      <c r="SGO1" s="43"/>
      <c r="SGP1" s="43"/>
      <c r="SGQ1" s="43"/>
      <c r="SGR1" s="43"/>
      <c r="SGS1" s="43"/>
      <c r="SGT1" s="43"/>
      <c r="SGU1" s="43"/>
      <c r="SGV1" s="43"/>
      <c r="SGW1" s="43"/>
      <c r="SGX1" s="43"/>
      <c r="SGY1" s="43"/>
      <c r="SGZ1" s="43"/>
      <c r="SHA1" s="43"/>
      <c r="SHB1" s="43"/>
      <c r="SHC1" s="43"/>
      <c r="SHD1" s="43"/>
      <c r="SHE1" s="43"/>
      <c r="SHF1" s="43"/>
      <c r="SHG1" s="43"/>
      <c r="SHH1" s="43"/>
      <c r="SHI1" s="43"/>
      <c r="SHJ1" s="43"/>
      <c r="SHK1" s="43"/>
      <c r="SHL1" s="43"/>
      <c r="SHM1" s="43"/>
      <c r="SHN1" s="43"/>
      <c r="SHO1" s="43"/>
      <c r="SHP1" s="43"/>
      <c r="SHQ1" s="43"/>
      <c r="SHR1" s="43"/>
      <c r="SHS1" s="43"/>
      <c r="SHT1" s="43"/>
      <c r="SHU1" s="43"/>
      <c r="SHV1" s="43"/>
      <c r="SHW1" s="43"/>
      <c r="SHX1" s="43"/>
      <c r="SHY1" s="43"/>
      <c r="SHZ1" s="43"/>
      <c r="SIA1" s="43"/>
      <c r="SIB1" s="43"/>
      <c r="SIC1" s="43"/>
      <c r="SID1" s="43"/>
      <c r="SIE1" s="43"/>
      <c r="SIF1" s="43"/>
      <c r="SIG1" s="43"/>
      <c r="SIH1" s="43"/>
      <c r="SII1" s="43"/>
      <c r="SIJ1" s="43"/>
      <c r="SIK1" s="43"/>
      <c r="SIL1" s="43"/>
      <c r="SIM1" s="43"/>
      <c r="SIN1" s="43"/>
      <c r="SIO1" s="43"/>
      <c r="SIP1" s="43"/>
      <c r="SIQ1" s="43"/>
      <c r="SIR1" s="43"/>
      <c r="SIS1" s="43"/>
      <c r="SIT1" s="43"/>
      <c r="SIU1" s="43"/>
      <c r="SIV1" s="43"/>
      <c r="SIW1" s="43"/>
      <c r="SIX1" s="43"/>
      <c r="SIY1" s="43"/>
      <c r="SIZ1" s="43"/>
      <c r="SJA1" s="43"/>
      <c r="SJB1" s="43"/>
      <c r="SJC1" s="43"/>
      <c r="SJD1" s="43"/>
      <c r="SJE1" s="43"/>
      <c r="SJF1" s="43"/>
      <c r="SJG1" s="43"/>
      <c r="SJH1" s="43"/>
      <c r="SJI1" s="43"/>
      <c r="SJJ1" s="43"/>
      <c r="SJK1" s="43"/>
      <c r="SJL1" s="43"/>
      <c r="SJM1" s="43"/>
      <c r="SJN1" s="43"/>
      <c r="SJO1" s="43"/>
      <c r="SJP1" s="43"/>
      <c r="SJQ1" s="43"/>
      <c r="SJR1" s="43"/>
      <c r="SJS1" s="43"/>
      <c r="SJT1" s="43"/>
      <c r="SJU1" s="43"/>
      <c r="SJV1" s="43"/>
      <c r="SJW1" s="43"/>
      <c r="SJX1" s="43"/>
      <c r="SJY1" s="43"/>
      <c r="SJZ1" s="43"/>
      <c r="SKA1" s="43"/>
      <c r="SKB1" s="43"/>
      <c r="SKC1" s="43"/>
      <c r="SKD1" s="43"/>
      <c r="SKE1" s="43"/>
      <c r="SKF1" s="43"/>
      <c r="SKG1" s="43"/>
      <c r="SKH1" s="43"/>
      <c r="SKI1" s="43"/>
      <c r="SKJ1" s="43"/>
      <c r="SKK1" s="43"/>
      <c r="SKL1" s="43"/>
      <c r="SKM1" s="43"/>
      <c r="SKN1" s="43"/>
      <c r="SKO1" s="43"/>
      <c r="SKP1" s="43"/>
      <c r="SKQ1" s="43"/>
      <c r="SKR1" s="43"/>
      <c r="SKS1" s="43"/>
      <c r="SKT1" s="43"/>
      <c r="SKU1" s="43"/>
      <c r="SKV1" s="43"/>
      <c r="SKW1" s="43"/>
      <c r="SKX1" s="43"/>
      <c r="SKY1" s="43"/>
      <c r="SKZ1" s="43"/>
      <c r="SLA1" s="43"/>
      <c r="SLB1" s="43"/>
      <c r="SLC1" s="43"/>
      <c r="SLD1" s="43"/>
      <c r="SLE1" s="43"/>
      <c r="SLF1" s="43"/>
      <c r="SLG1" s="43"/>
      <c r="SLH1" s="43"/>
      <c r="SLI1" s="43"/>
      <c r="SLJ1" s="43"/>
      <c r="SLK1" s="43"/>
      <c r="SLL1" s="43"/>
      <c r="SLM1" s="43"/>
      <c r="SLN1" s="43"/>
      <c r="SLO1" s="43"/>
      <c r="SLP1" s="43"/>
      <c r="SLQ1" s="43"/>
      <c r="SLR1" s="43"/>
      <c r="SLS1" s="43"/>
      <c r="SLT1" s="43"/>
      <c r="SLU1" s="43"/>
      <c r="SLV1" s="43"/>
      <c r="SLW1" s="43"/>
      <c r="SLX1" s="43"/>
      <c r="SLY1" s="43"/>
      <c r="SLZ1" s="43"/>
      <c r="SMA1" s="43"/>
      <c r="SMB1" s="43"/>
      <c r="SMC1" s="43"/>
      <c r="SMD1" s="43"/>
      <c r="SME1" s="43"/>
      <c r="SMF1" s="43"/>
      <c r="SMG1" s="43"/>
      <c r="SMH1" s="43"/>
      <c r="SMI1" s="43"/>
      <c r="SMJ1" s="43"/>
      <c r="SMK1" s="43"/>
      <c r="SML1" s="43"/>
      <c r="SMM1" s="43"/>
      <c r="SMN1" s="43"/>
      <c r="SMO1" s="43"/>
      <c r="SMP1" s="43"/>
      <c r="SMQ1" s="43"/>
      <c r="SMR1" s="43"/>
      <c r="SMS1" s="43"/>
      <c r="SMT1" s="43"/>
      <c r="SMU1" s="43"/>
      <c r="SMV1" s="43"/>
      <c r="SMW1" s="43"/>
      <c r="SMX1" s="43"/>
      <c r="SMY1" s="43"/>
      <c r="SMZ1" s="43"/>
      <c r="SNA1" s="43"/>
      <c r="SNB1" s="43"/>
      <c r="SNC1" s="43"/>
      <c r="SND1" s="43"/>
      <c r="SNE1" s="43"/>
      <c r="SNF1" s="43"/>
      <c r="SNG1" s="43"/>
      <c r="SNH1" s="43"/>
      <c r="SNI1" s="43"/>
      <c r="SNJ1" s="43"/>
      <c r="SNK1" s="43"/>
      <c r="SNL1" s="43"/>
      <c r="SNM1" s="43"/>
      <c r="SNN1" s="43"/>
      <c r="SNO1" s="43"/>
      <c r="SNP1" s="43"/>
      <c r="SNQ1" s="43"/>
      <c r="SNR1" s="43"/>
      <c r="SNS1" s="43"/>
      <c r="SNT1" s="43"/>
      <c r="SNU1" s="43"/>
      <c r="SNV1" s="43"/>
      <c r="SNW1" s="43"/>
      <c r="SNX1" s="43"/>
      <c r="SNY1" s="43"/>
      <c r="SNZ1" s="43"/>
      <c r="SOA1" s="43"/>
      <c r="SOB1" s="43"/>
      <c r="SOC1" s="43"/>
      <c r="SOD1" s="43"/>
      <c r="SOE1" s="43"/>
      <c r="SOF1" s="43"/>
      <c r="SOG1" s="43"/>
      <c r="SOH1" s="43"/>
      <c r="SOI1" s="43"/>
      <c r="SOJ1" s="43"/>
      <c r="SOK1" s="43"/>
      <c r="SOL1" s="43"/>
      <c r="SOM1" s="43"/>
      <c r="SON1" s="43"/>
      <c r="SOO1" s="43"/>
      <c r="SOP1" s="43"/>
      <c r="SOQ1" s="43"/>
      <c r="SOR1" s="43"/>
      <c r="SOS1" s="43"/>
      <c r="SOT1" s="43"/>
      <c r="SOU1" s="43"/>
      <c r="SOV1" s="43"/>
      <c r="SOW1" s="43"/>
      <c r="SOX1" s="43"/>
      <c r="SOY1" s="43"/>
      <c r="SOZ1" s="43"/>
      <c r="SPA1" s="43"/>
      <c r="SPB1" s="43"/>
      <c r="SPC1" s="43"/>
      <c r="SPD1" s="43"/>
      <c r="SPE1" s="43"/>
      <c r="SPF1" s="43"/>
      <c r="SPG1" s="43"/>
      <c r="SPH1" s="43"/>
      <c r="SPI1" s="43"/>
      <c r="SPJ1" s="43"/>
      <c r="SPK1" s="43"/>
      <c r="SPL1" s="43"/>
      <c r="SPM1" s="43"/>
      <c r="SPN1" s="43"/>
      <c r="SPO1" s="43"/>
      <c r="SPP1" s="43"/>
      <c r="SPQ1" s="43"/>
      <c r="SPR1" s="43"/>
      <c r="SPS1" s="43"/>
      <c r="SPT1" s="43"/>
      <c r="SPU1" s="43"/>
      <c r="SPV1" s="43"/>
      <c r="SPW1" s="43"/>
      <c r="SPX1" s="43"/>
      <c r="SPY1" s="43"/>
      <c r="SPZ1" s="43"/>
      <c r="SQA1" s="43"/>
      <c r="SQB1" s="43"/>
      <c r="SQC1" s="43"/>
      <c r="SQD1" s="43"/>
      <c r="SQE1" s="43"/>
      <c r="SQF1" s="43"/>
      <c r="SQG1" s="43"/>
      <c r="SQH1" s="43"/>
      <c r="SQI1" s="43"/>
      <c r="SQJ1" s="43"/>
      <c r="SQK1" s="43"/>
      <c r="SQL1" s="43"/>
      <c r="SQM1" s="43"/>
      <c r="SQN1" s="43"/>
      <c r="SQO1" s="43"/>
      <c r="SQP1" s="43"/>
      <c r="SQQ1" s="43"/>
      <c r="SQR1" s="43"/>
      <c r="SQS1" s="43"/>
      <c r="SQT1" s="43"/>
      <c r="SQU1" s="43"/>
      <c r="SQV1" s="43"/>
      <c r="SQW1" s="43"/>
      <c r="SQX1" s="43"/>
      <c r="SQY1" s="43"/>
      <c r="SQZ1" s="43"/>
      <c r="SRA1" s="43"/>
      <c r="SRB1" s="43"/>
      <c r="SRC1" s="43"/>
      <c r="SRD1" s="43"/>
      <c r="SRE1" s="43"/>
      <c r="SRF1" s="43"/>
      <c r="SRG1" s="43"/>
      <c r="SRH1" s="43"/>
      <c r="SRI1" s="43"/>
      <c r="SRJ1" s="43"/>
      <c r="SRK1" s="43"/>
      <c r="SRL1" s="43"/>
      <c r="SRM1" s="43"/>
      <c r="SRN1" s="43"/>
      <c r="SRO1" s="43"/>
      <c r="SRP1" s="43"/>
      <c r="SRQ1" s="43"/>
      <c r="SRR1" s="43"/>
      <c r="SRS1" s="43"/>
      <c r="SRT1" s="43"/>
      <c r="SRU1" s="43"/>
      <c r="SRV1" s="43"/>
      <c r="SRW1" s="43"/>
      <c r="SRX1" s="43"/>
      <c r="SRY1" s="43"/>
      <c r="SRZ1" s="43"/>
      <c r="SSA1" s="43"/>
      <c r="SSB1" s="43"/>
      <c r="SSC1" s="43"/>
      <c r="SSD1" s="43"/>
      <c r="SSE1" s="43"/>
      <c r="SSF1" s="43"/>
      <c r="SSG1" s="43"/>
      <c r="SSH1" s="43"/>
      <c r="SSI1" s="43"/>
      <c r="SSJ1" s="43"/>
      <c r="SSK1" s="43"/>
      <c r="SSL1" s="43"/>
      <c r="SSM1" s="43"/>
      <c r="SSN1" s="43"/>
      <c r="SSO1" s="43"/>
      <c r="SSP1" s="43"/>
      <c r="SSQ1" s="43"/>
      <c r="SSR1" s="43"/>
      <c r="SSS1" s="43"/>
      <c r="SST1" s="43"/>
      <c r="SSU1" s="43"/>
      <c r="SSV1" s="43"/>
      <c r="SSW1" s="43"/>
      <c r="SSX1" s="43"/>
      <c r="SSY1" s="43"/>
      <c r="SSZ1" s="43"/>
      <c r="STA1" s="43"/>
      <c r="STB1" s="43"/>
      <c r="STC1" s="43"/>
      <c r="STD1" s="43"/>
      <c r="STE1" s="43"/>
      <c r="STF1" s="43"/>
      <c r="STG1" s="43"/>
      <c r="STH1" s="43"/>
      <c r="STI1" s="43"/>
      <c r="STJ1" s="43"/>
      <c r="STK1" s="43"/>
      <c r="STL1" s="43"/>
      <c r="STM1" s="43"/>
      <c r="STN1" s="43"/>
      <c r="STO1" s="43"/>
      <c r="STP1" s="43"/>
      <c r="STQ1" s="43"/>
      <c r="STR1" s="43"/>
      <c r="STS1" s="43"/>
      <c r="STT1" s="43"/>
      <c r="STU1" s="43"/>
      <c r="STV1" s="43"/>
      <c r="STW1" s="43"/>
      <c r="STX1" s="43"/>
      <c r="STY1" s="43"/>
      <c r="STZ1" s="43"/>
      <c r="SUA1" s="43"/>
      <c r="SUB1" s="43"/>
      <c r="SUC1" s="43"/>
      <c r="SUD1" s="43"/>
      <c r="SUE1" s="43"/>
      <c r="SUF1" s="43"/>
      <c r="SUG1" s="43"/>
      <c r="SUH1" s="43"/>
      <c r="SUI1" s="43"/>
      <c r="SUJ1" s="43"/>
      <c r="SUK1" s="43"/>
      <c r="SUL1" s="43"/>
      <c r="SUM1" s="43"/>
      <c r="SUN1" s="43"/>
      <c r="SUO1" s="43"/>
      <c r="SUP1" s="43"/>
      <c r="SUQ1" s="43"/>
      <c r="SUR1" s="43"/>
      <c r="SUS1" s="43"/>
      <c r="SUT1" s="43"/>
      <c r="SUU1" s="43"/>
      <c r="SUV1" s="43"/>
      <c r="SUW1" s="43"/>
      <c r="SUX1" s="43"/>
      <c r="SUY1" s="43"/>
      <c r="SUZ1" s="43"/>
      <c r="SVA1" s="43"/>
      <c r="SVB1" s="43"/>
      <c r="SVC1" s="43"/>
      <c r="SVD1" s="43"/>
      <c r="SVE1" s="43"/>
      <c r="SVF1" s="43"/>
      <c r="SVG1" s="43"/>
      <c r="SVH1" s="43"/>
      <c r="SVI1" s="43"/>
      <c r="SVJ1" s="43"/>
      <c r="SVK1" s="43"/>
      <c r="SVL1" s="43"/>
      <c r="SVM1" s="43"/>
      <c r="SVN1" s="43"/>
      <c r="SVO1" s="43"/>
      <c r="SVP1" s="43"/>
      <c r="SVQ1" s="43"/>
      <c r="SVR1" s="43"/>
      <c r="SVS1" s="43"/>
      <c r="SVT1" s="43"/>
      <c r="SVU1" s="43"/>
      <c r="SVV1" s="43"/>
      <c r="SVW1" s="43"/>
      <c r="SVX1" s="43"/>
      <c r="SVY1" s="43"/>
      <c r="SVZ1" s="43"/>
      <c r="SWA1" s="43"/>
      <c r="SWB1" s="43"/>
      <c r="SWC1" s="43"/>
      <c r="SWD1" s="43"/>
      <c r="SWE1" s="43"/>
      <c r="SWF1" s="43"/>
      <c r="SWG1" s="43"/>
      <c r="SWH1" s="43"/>
      <c r="SWI1" s="43"/>
      <c r="SWJ1" s="43"/>
      <c r="SWK1" s="43"/>
      <c r="SWL1" s="43"/>
      <c r="SWM1" s="43"/>
      <c r="SWN1" s="43"/>
      <c r="SWO1" s="43"/>
      <c r="SWP1" s="43"/>
      <c r="SWQ1" s="43"/>
      <c r="SWR1" s="43"/>
      <c r="SWS1" s="43"/>
      <c r="SWT1" s="43"/>
      <c r="SWU1" s="43"/>
      <c r="SWV1" s="43"/>
      <c r="SWW1" s="43"/>
      <c r="SWX1" s="43"/>
      <c r="SWY1" s="43"/>
      <c r="SWZ1" s="43"/>
      <c r="SXA1" s="43"/>
      <c r="SXB1" s="43"/>
      <c r="SXC1" s="43"/>
      <c r="SXD1" s="43"/>
      <c r="SXE1" s="43"/>
      <c r="SXF1" s="43"/>
      <c r="SXG1" s="43"/>
      <c r="SXH1" s="43"/>
      <c r="SXI1" s="43"/>
      <c r="SXJ1" s="43"/>
      <c r="SXK1" s="43"/>
      <c r="SXL1" s="43"/>
      <c r="SXM1" s="43"/>
      <c r="SXN1" s="43"/>
      <c r="SXO1" s="43"/>
      <c r="SXP1" s="43"/>
      <c r="SXQ1" s="43"/>
      <c r="SXR1" s="43"/>
      <c r="SXS1" s="43"/>
      <c r="SXT1" s="43"/>
      <c r="SXU1" s="43"/>
      <c r="SXV1" s="43"/>
      <c r="SXW1" s="43"/>
      <c r="SXX1" s="43"/>
      <c r="SXY1" s="43"/>
      <c r="SXZ1" s="43"/>
      <c r="SYA1" s="43"/>
      <c r="SYB1" s="43"/>
      <c r="SYC1" s="43"/>
      <c r="SYD1" s="43"/>
      <c r="SYE1" s="43"/>
      <c r="SYF1" s="43"/>
      <c r="SYG1" s="43"/>
      <c r="SYH1" s="43"/>
      <c r="SYI1" s="43"/>
      <c r="SYJ1" s="43"/>
      <c r="SYK1" s="43"/>
      <c r="SYL1" s="43"/>
      <c r="SYM1" s="43"/>
      <c r="SYN1" s="43"/>
      <c r="SYO1" s="43"/>
      <c r="SYP1" s="43"/>
      <c r="SYQ1" s="43"/>
      <c r="SYR1" s="43"/>
      <c r="SYS1" s="43"/>
      <c r="SYT1" s="43"/>
      <c r="SYU1" s="43"/>
      <c r="SYV1" s="43"/>
      <c r="SYW1" s="43"/>
      <c r="SYX1" s="43"/>
      <c r="SYY1" s="43"/>
      <c r="SYZ1" s="43"/>
      <c r="SZA1" s="43"/>
      <c r="SZB1" s="43"/>
      <c r="SZC1" s="43"/>
      <c r="SZD1" s="43"/>
      <c r="SZE1" s="43"/>
      <c r="SZF1" s="43"/>
      <c r="SZG1" s="43"/>
      <c r="SZH1" s="43"/>
      <c r="SZI1" s="43"/>
      <c r="SZJ1" s="43"/>
      <c r="SZK1" s="43"/>
      <c r="SZL1" s="43"/>
      <c r="SZM1" s="43"/>
      <c r="SZN1" s="43"/>
      <c r="SZO1" s="43"/>
      <c r="SZP1" s="43"/>
      <c r="SZQ1" s="43"/>
      <c r="SZR1" s="43"/>
      <c r="SZS1" s="43"/>
      <c r="SZT1" s="43"/>
      <c r="SZU1" s="43"/>
      <c r="SZV1" s="43"/>
      <c r="SZW1" s="43"/>
      <c r="SZX1" s="43"/>
      <c r="SZY1" s="43"/>
      <c r="SZZ1" s="43"/>
      <c r="TAA1" s="43"/>
      <c r="TAB1" s="43"/>
      <c r="TAC1" s="43"/>
      <c r="TAD1" s="43"/>
      <c r="TAE1" s="43"/>
      <c r="TAF1" s="43"/>
      <c r="TAG1" s="43"/>
      <c r="TAH1" s="43"/>
      <c r="TAI1" s="43"/>
      <c r="TAJ1" s="43"/>
      <c r="TAK1" s="43"/>
      <c r="TAL1" s="43"/>
      <c r="TAM1" s="43"/>
      <c r="TAN1" s="43"/>
      <c r="TAO1" s="43"/>
      <c r="TAP1" s="43"/>
      <c r="TAQ1" s="43"/>
      <c r="TAR1" s="43"/>
      <c r="TAS1" s="43"/>
      <c r="TAT1" s="43"/>
      <c r="TAU1" s="43"/>
      <c r="TAV1" s="43"/>
      <c r="TAW1" s="43"/>
      <c r="TAX1" s="43"/>
      <c r="TAY1" s="43"/>
      <c r="TAZ1" s="43"/>
      <c r="TBA1" s="43"/>
      <c r="TBB1" s="43"/>
      <c r="TBC1" s="43"/>
      <c r="TBD1" s="43"/>
      <c r="TBE1" s="43"/>
      <c r="TBF1" s="43"/>
      <c r="TBG1" s="43"/>
      <c r="TBH1" s="43"/>
      <c r="TBI1" s="43"/>
      <c r="TBJ1" s="43"/>
      <c r="TBK1" s="43"/>
      <c r="TBL1" s="43"/>
      <c r="TBM1" s="43"/>
      <c r="TBN1" s="43"/>
      <c r="TBO1" s="43"/>
      <c r="TBP1" s="43"/>
      <c r="TBQ1" s="43"/>
      <c r="TBR1" s="43"/>
      <c r="TBS1" s="43"/>
      <c r="TBT1" s="43"/>
      <c r="TBU1" s="43"/>
      <c r="TBV1" s="43"/>
      <c r="TBW1" s="43"/>
      <c r="TBX1" s="43"/>
      <c r="TBY1" s="43"/>
      <c r="TBZ1" s="43"/>
      <c r="TCA1" s="43"/>
      <c r="TCB1" s="43"/>
      <c r="TCC1" s="43"/>
      <c r="TCD1" s="43"/>
      <c r="TCE1" s="43"/>
      <c r="TCF1" s="43"/>
      <c r="TCG1" s="43"/>
      <c r="TCH1" s="43"/>
      <c r="TCI1" s="43"/>
      <c r="TCJ1" s="43"/>
      <c r="TCK1" s="43"/>
      <c r="TCL1" s="43"/>
      <c r="TCM1" s="43"/>
      <c r="TCN1" s="43"/>
      <c r="TCO1" s="43"/>
      <c r="TCP1" s="43"/>
      <c r="TCQ1" s="43"/>
      <c r="TCR1" s="43"/>
      <c r="TCS1" s="43"/>
      <c r="TCT1" s="43"/>
      <c r="TCU1" s="43"/>
      <c r="TCV1" s="43"/>
      <c r="TCW1" s="43"/>
      <c r="TCX1" s="43"/>
      <c r="TCY1" s="43"/>
      <c r="TCZ1" s="43"/>
      <c r="TDA1" s="43"/>
      <c r="TDB1" s="43"/>
      <c r="TDC1" s="43"/>
      <c r="TDD1" s="43"/>
      <c r="TDE1" s="43"/>
      <c r="TDF1" s="43"/>
      <c r="TDG1" s="43"/>
      <c r="TDH1" s="43"/>
      <c r="TDI1" s="43"/>
      <c r="TDJ1" s="43"/>
      <c r="TDK1" s="43"/>
      <c r="TDL1" s="43"/>
      <c r="TDM1" s="43"/>
      <c r="TDN1" s="43"/>
      <c r="TDO1" s="43"/>
      <c r="TDP1" s="43"/>
      <c r="TDQ1" s="43"/>
      <c r="TDR1" s="43"/>
      <c r="TDS1" s="43"/>
      <c r="TDT1" s="43"/>
      <c r="TDU1" s="43"/>
      <c r="TDV1" s="43"/>
      <c r="TDW1" s="43"/>
      <c r="TDX1" s="43"/>
      <c r="TDY1" s="43"/>
      <c r="TDZ1" s="43"/>
      <c r="TEA1" s="43"/>
      <c r="TEB1" s="43"/>
      <c r="TEC1" s="43"/>
      <c r="TED1" s="43"/>
      <c r="TEE1" s="43"/>
      <c r="TEF1" s="43"/>
      <c r="TEG1" s="43"/>
      <c r="TEH1" s="43"/>
      <c r="TEI1" s="43"/>
      <c r="TEJ1" s="43"/>
      <c r="TEK1" s="43"/>
      <c r="TEL1" s="43"/>
      <c r="TEM1" s="43"/>
      <c r="TEN1" s="43"/>
      <c r="TEO1" s="43"/>
      <c r="TEP1" s="43"/>
      <c r="TEQ1" s="43"/>
      <c r="TER1" s="43"/>
      <c r="TES1" s="43"/>
      <c r="TET1" s="43"/>
      <c r="TEU1" s="43"/>
      <c r="TEV1" s="43"/>
      <c r="TEW1" s="43"/>
      <c r="TEX1" s="43"/>
      <c r="TEY1" s="43"/>
      <c r="TEZ1" s="43"/>
      <c r="TFA1" s="43"/>
      <c r="TFB1" s="43"/>
      <c r="TFC1" s="43"/>
      <c r="TFD1" s="43"/>
      <c r="TFE1" s="43"/>
      <c r="TFF1" s="43"/>
      <c r="TFG1" s="43"/>
      <c r="TFH1" s="43"/>
      <c r="TFI1" s="43"/>
      <c r="TFJ1" s="43"/>
      <c r="TFK1" s="43"/>
      <c r="TFL1" s="43"/>
      <c r="TFM1" s="43"/>
      <c r="TFN1" s="43"/>
      <c r="TFO1" s="43"/>
      <c r="TFP1" s="43"/>
      <c r="TFQ1" s="43"/>
      <c r="TFR1" s="43"/>
      <c r="TFS1" s="43"/>
      <c r="TFT1" s="43"/>
      <c r="TFU1" s="43"/>
      <c r="TFV1" s="43"/>
      <c r="TFW1" s="43"/>
      <c r="TFX1" s="43"/>
      <c r="TFY1" s="43"/>
      <c r="TFZ1" s="43"/>
      <c r="TGA1" s="43"/>
      <c r="TGB1" s="43"/>
      <c r="TGC1" s="43"/>
      <c r="TGD1" s="43"/>
      <c r="TGE1" s="43"/>
      <c r="TGF1" s="43"/>
      <c r="TGG1" s="43"/>
      <c r="TGH1" s="43"/>
      <c r="TGI1" s="43"/>
      <c r="TGJ1" s="43"/>
      <c r="TGK1" s="43"/>
      <c r="TGL1" s="43"/>
      <c r="TGM1" s="43"/>
      <c r="TGN1" s="43"/>
      <c r="TGO1" s="43"/>
      <c r="TGP1" s="43"/>
      <c r="TGQ1" s="43"/>
      <c r="TGR1" s="43"/>
      <c r="TGS1" s="43"/>
      <c r="TGT1" s="43"/>
      <c r="TGU1" s="43"/>
      <c r="TGV1" s="43"/>
      <c r="TGW1" s="43"/>
      <c r="TGX1" s="43"/>
      <c r="TGY1" s="43"/>
      <c r="TGZ1" s="43"/>
      <c r="THA1" s="43"/>
      <c r="THB1" s="43"/>
      <c r="THC1" s="43"/>
      <c r="THD1" s="43"/>
      <c r="THE1" s="43"/>
      <c r="THF1" s="43"/>
      <c r="THG1" s="43"/>
      <c r="THH1" s="43"/>
      <c r="THI1" s="43"/>
      <c r="THJ1" s="43"/>
      <c r="THK1" s="43"/>
      <c r="THL1" s="43"/>
      <c r="THM1" s="43"/>
      <c r="THN1" s="43"/>
      <c r="THO1" s="43"/>
      <c r="THP1" s="43"/>
      <c r="THQ1" s="43"/>
      <c r="THR1" s="43"/>
      <c r="THS1" s="43"/>
      <c r="THT1" s="43"/>
      <c r="THU1" s="43"/>
      <c r="THV1" s="43"/>
      <c r="THW1" s="43"/>
      <c r="THX1" s="43"/>
      <c r="THY1" s="43"/>
      <c r="THZ1" s="43"/>
      <c r="TIA1" s="43"/>
      <c r="TIB1" s="43"/>
      <c r="TIC1" s="43"/>
      <c r="TID1" s="43"/>
      <c r="TIE1" s="43"/>
      <c r="TIF1" s="43"/>
      <c r="TIG1" s="43"/>
      <c r="TIH1" s="43"/>
      <c r="TII1" s="43"/>
      <c r="TIJ1" s="43"/>
      <c r="TIK1" s="43"/>
      <c r="TIL1" s="43"/>
      <c r="TIM1" s="43"/>
      <c r="TIN1" s="43"/>
      <c r="TIO1" s="43"/>
      <c r="TIP1" s="43"/>
      <c r="TIQ1" s="43"/>
      <c r="TIR1" s="43"/>
      <c r="TIS1" s="43"/>
      <c r="TIT1" s="43"/>
      <c r="TIU1" s="43"/>
      <c r="TIV1" s="43"/>
      <c r="TIW1" s="43"/>
      <c r="TIX1" s="43"/>
      <c r="TIY1" s="43"/>
      <c r="TIZ1" s="43"/>
      <c r="TJA1" s="43"/>
      <c r="TJB1" s="43"/>
      <c r="TJC1" s="43"/>
      <c r="TJD1" s="43"/>
      <c r="TJE1" s="43"/>
      <c r="TJF1" s="43"/>
      <c r="TJG1" s="43"/>
      <c r="TJH1" s="43"/>
      <c r="TJI1" s="43"/>
      <c r="TJJ1" s="43"/>
      <c r="TJK1" s="43"/>
      <c r="TJL1" s="43"/>
      <c r="TJM1" s="43"/>
      <c r="TJN1" s="43"/>
      <c r="TJO1" s="43"/>
      <c r="TJP1" s="43"/>
      <c r="TJQ1" s="43"/>
      <c r="TJR1" s="43"/>
      <c r="TJS1" s="43"/>
      <c r="TJT1" s="43"/>
      <c r="TJU1" s="43"/>
      <c r="TJV1" s="43"/>
      <c r="TJW1" s="43"/>
      <c r="TJX1" s="43"/>
      <c r="TJY1" s="43"/>
      <c r="TJZ1" s="43"/>
      <c r="TKA1" s="43"/>
      <c r="TKB1" s="43"/>
      <c r="TKC1" s="43"/>
      <c r="TKD1" s="43"/>
      <c r="TKE1" s="43"/>
      <c r="TKF1" s="43"/>
      <c r="TKG1" s="43"/>
      <c r="TKH1" s="43"/>
      <c r="TKI1" s="43"/>
      <c r="TKJ1" s="43"/>
      <c r="TKK1" s="43"/>
      <c r="TKL1" s="43"/>
      <c r="TKM1" s="43"/>
      <c r="TKN1" s="43"/>
      <c r="TKO1" s="43"/>
      <c r="TKP1" s="43"/>
      <c r="TKQ1" s="43"/>
      <c r="TKR1" s="43"/>
      <c r="TKS1" s="43"/>
      <c r="TKT1" s="43"/>
      <c r="TKU1" s="43"/>
      <c r="TKV1" s="43"/>
      <c r="TKW1" s="43"/>
      <c r="TKX1" s="43"/>
      <c r="TKY1" s="43"/>
      <c r="TKZ1" s="43"/>
      <c r="TLA1" s="43"/>
      <c r="TLB1" s="43"/>
      <c r="TLC1" s="43"/>
      <c r="TLD1" s="43"/>
      <c r="TLE1" s="43"/>
      <c r="TLF1" s="43"/>
      <c r="TLG1" s="43"/>
      <c r="TLH1" s="43"/>
      <c r="TLI1" s="43"/>
      <c r="TLJ1" s="43"/>
      <c r="TLK1" s="43"/>
      <c r="TLL1" s="43"/>
      <c r="TLM1" s="43"/>
      <c r="TLN1" s="43"/>
      <c r="TLO1" s="43"/>
      <c r="TLP1" s="43"/>
      <c r="TLQ1" s="43"/>
      <c r="TLR1" s="43"/>
      <c r="TLS1" s="43"/>
      <c r="TLT1" s="43"/>
      <c r="TLU1" s="43"/>
      <c r="TLV1" s="43"/>
      <c r="TLW1" s="43"/>
      <c r="TLX1" s="43"/>
      <c r="TLY1" s="43"/>
      <c r="TLZ1" s="43"/>
      <c r="TMA1" s="43"/>
      <c r="TMB1" s="43"/>
      <c r="TMC1" s="43"/>
      <c r="TMD1" s="43"/>
      <c r="TME1" s="43"/>
      <c r="TMF1" s="43"/>
      <c r="TMG1" s="43"/>
      <c r="TMH1" s="43"/>
      <c r="TMI1" s="43"/>
      <c r="TMJ1" s="43"/>
      <c r="TMK1" s="43"/>
      <c r="TML1" s="43"/>
      <c r="TMM1" s="43"/>
      <c r="TMN1" s="43"/>
      <c r="TMO1" s="43"/>
      <c r="TMP1" s="43"/>
      <c r="TMQ1" s="43"/>
      <c r="TMR1" s="43"/>
      <c r="TMS1" s="43"/>
      <c r="TMT1" s="43"/>
      <c r="TMU1" s="43"/>
      <c r="TMV1" s="43"/>
      <c r="TMW1" s="43"/>
      <c r="TMX1" s="43"/>
      <c r="TMY1" s="43"/>
      <c r="TMZ1" s="43"/>
      <c r="TNA1" s="43"/>
      <c r="TNB1" s="43"/>
      <c r="TNC1" s="43"/>
      <c r="TND1" s="43"/>
      <c r="TNE1" s="43"/>
      <c r="TNF1" s="43"/>
      <c r="TNG1" s="43"/>
      <c r="TNH1" s="43"/>
      <c r="TNI1" s="43"/>
      <c r="TNJ1" s="43"/>
      <c r="TNK1" s="43"/>
      <c r="TNL1" s="43"/>
      <c r="TNM1" s="43"/>
      <c r="TNN1" s="43"/>
      <c r="TNO1" s="43"/>
      <c r="TNP1" s="43"/>
      <c r="TNQ1" s="43"/>
      <c r="TNR1" s="43"/>
      <c r="TNS1" s="43"/>
      <c r="TNT1" s="43"/>
      <c r="TNU1" s="43"/>
      <c r="TNV1" s="43"/>
      <c r="TNW1" s="43"/>
      <c r="TNX1" s="43"/>
      <c r="TNY1" s="43"/>
      <c r="TNZ1" s="43"/>
      <c r="TOA1" s="43"/>
      <c r="TOB1" s="43"/>
      <c r="TOC1" s="43"/>
      <c r="TOD1" s="43"/>
      <c r="TOE1" s="43"/>
      <c r="TOF1" s="43"/>
      <c r="TOG1" s="43"/>
      <c r="TOH1" s="43"/>
      <c r="TOI1" s="43"/>
      <c r="TOJ1" s="43"/>
      <c r="TOK1" s="43"/>
      <c r="TOL1" s="43"/>
      <c r="TOM1" s="43"/>
      <c r="TON1" s="43"/>
      <c r="TOO1" s="43"/>
      <c r="TOP1" s="43"/>
      <c r="TOQ1" s="43"/>
      <c r="TOR1" s="43"/>
      <c r="TOS1" s="43"/>
      <c r="TOT1" s="43"/>
      <c r="TOU1" s="43"/>
      <c r="TOV1" s="43"/>
      <c r="TOW1" s="43"/>
      <c r="TOX1" s="43"/>
      <c r="TOY1" s="43"/>
      <c r="TOZ1" s="43"/>
      <c r="TPA1" s="43"/>
      <c r="TPB1" s="43"/>
      <c r="TPC1" s="43"/>
      <c r="TPD1" s="43"/>
      <c r="TPE1" s="43"/>
      <c r="TPF1" s="43"/>
      <c r="TPG1" s="43"/>
      <c r="TPH1" s="43"/>
      <c r="TPI1" s="43"/>
      <c r="TPJ1" s="43"/>
      <c r="TPK1" s="43"/>
      <c r="TPL1" s="43"/>
      <c r="TPM1" s="43"/>
      <c r="TPN1" s="43"/>
      <c r="TPO1" s="43"/>
      <c r="TPP1" s="43"/>
      <c r="TPQ1" s="43"/>
      <c r="TPR1" s="43"/>
      <c r="TPS1" s="43"/>
      <c r="TPT1" s="43"/>
      <c r="TPU1" s="43"/>
      <c r="TPV1" s="43"/>
      <c r="TPW1" s="43"/>
      <c r="TPX1" s="43"/>
      <c r="TPY1" s="43"/>
      <c r="TPZ1" s="43"/>
      <c r="TQA1" s="43"/>
      <c r="TQB1" s="43"/>
      <c r="TQC1" s="43"/>
      <c r="TQD1" s="43"/>
      <c r="TQE1" s="43"/>
      <c r="TQF1" s="43"/>
      <c r="TQG1" s="43"/>
      <c r="TQH1" s="43"/>
      <c r="TQI1" s="43"/>
      <c r="TQJ1" s="43"/>
      <c r="TQK1" s="43"/>
      <c r="TQL1" s="43"/>
      <c r="TQM1" s="43"/>
      <c r="TQN1" s="43"/>
      <c r="TQO1" s="43"/>
      <c r="TQP1" s="43"/>
      <c r="TQQ1" s="43"/>
      <c r="TQR1" s="43"/>
      <c r="TQS1" s="43"/>
      <c r="TQT1" s="43"/>
      <c r="TQU1" s="43"/>
      <c r="TQV1" s="43"/>
      <c r="TQW1" s="43"/>
      <c r="TQX1" s="43"/>
      <c r="TQY1" s="43"/>
      <c r="TQZ1" s="43"/>
      <c r="TRA1" s="43"/>
      <c r="TRB1" s="43"/>
      <c r="TRC1" s="43"/>
      <c r="TRD1" s="43"/>
      <c r="TRE1" s="43"/>
      <c r="TRF1" s="43"/>
      <c r="TRG1" s="43"/>
      <c r="TRH1" s="43"/>
      <c r="TRI1" s="43"/>
      <c r="TRJ1" s="43"/>
      <c r="TRK1" s="43"/>
      <c r="TRL1" s="43"/>
      <c r="TRM1" s="43"/>
      <c r="TRN1" s="43"/>
      <c r="TRO1" s="43"/>
      <c r="TRP1" s="43"/>
      <c r="TRQ1" s="43"/>
      <c r="TRR1" s="43"/>
      <c r="TRS1" s="43"/>
      <c r="TRT1" s="43"/>
      <c r="TRU1" s="43"/>
      <c r="TRV1" s="43"/>
      <c r="TRW1" s="43"/>
      <c r="TRX1" s="43"/>
      <c r="TRY1" s="43"/>
      <c r="TRZ1" s="43"/>
      <c r="TSA1" s="43"/>
      <c r="TSB1" s="43"/>
      <c r="TSC1" s="43"/>
      <c r="TSD1" s="43"/>
      <c r="TSE1" s="43"/>
      <c r="TSF1" s="43"/>
      <c r="TSG1" s="43"/>
      <c r="TSH1" s="43"/>
      <c r="TSI1" s="43"/>
      <c r="TSJ1" s="43"/>
      <c r="TSK1" s="43"/>
      <c r="TSL1" s="43"/>
      <c r="TSM1" s="43"/>
      <c r="TSN1" s="43"/>
      <c r="TSO1" s="43"/>
      <c r="TSP1" s="43"/>
      <c r="TSQ1" s="43"/>
      <c r="TSR1" s="43"/>
      <c r="TSS1" s="43"/>
      <c r="TST1" s="43"/>
      <c r="TSU1" s="43"/>
      <c r="TSV1" s="43"/>
      <c r="TSW1" s="43"/>
      <c r="TSX1" s="43"/>
      <c r="TSY1" s="43"/>
      <c r="TSZ1" s="43"/>
      <c r="TTA1" s="43"/>
      <c r="TTB1" s="43"/>
      <c r="TTC1" s="43"/>
      <c r="TTD1" s="43"/>
      <c r="TTE1" s="43"/>
      <c r="TTF1" s="43"/>
      <c r="TTG1" s="43"/>
      <c r="TTH1" s="43"/>
      <c r="TTI1" s="43"/>
      <c r="TTJ1" s="43"/>
      <c r="TTK1" s="43"/>
      <c r="TTL1" s="43"/>
      <c r="TTM1" s="43"/>
      <c r="TTN1" s="43"/>
      <c r="TTO1" s="43"/>
      <c r="TTP1" s="43"/>
      <c r="TTQ1" s="43"/>
      <c r="TTR1" s="43"/>
      <c r="TTS1" s="43"/>
      <c r="TTT1" s="43"/>
      <c r="TTU1" s="43"/>
      <c r="TTV1" s="43"/>
      <c r="TTW1" s="43"/>
      <c r="TTX1" s="43"/>
      <c r="TTY1" s="43"/>
      <c r="TTZ1" s="43"/>
      <c r="TUA1" s="43"/>
      <c r="TUB1" s="43"/>
      <c r="TUC1" s="43"/>
      <c r="TUD1" s="43"/>
      <c r="TUE1" s="43"/>
      <c r="TUF1" s="43"/>
      <c r="TUG1" s="43"/>
      <c r="TUH1" s="43"/>
      <c r="TUI1" s="43"/>
      <c r="TUJ1" s="43"/>
      <c r="TUK1" s="43"/>
      <c r="TUL1" s="43"/>
      <c r="TUM1" s="43"/>
      <c r="TUN1" s="43"/>
      <c r="TUO1" s="43"/>
      <c r="TUP1" s="43"/>
      <c r="TUQ1" s="43"/>
      <c r="TUR1" s="43"/>
      <c r="TUS1" s="43"/>
      <c r="TUT1" s="43"/>
      <c r="TUU1" s="43"/>
      <c r="TUV1" s="43"/>
      <c r="TUW1" s="43"/>
      <c r="TUX1" s="43"/>
      <c r="TUY1" s="43"/>
      <c r="TUZ1" s="43"/>
      <c r="TVA1" s="43"/>
      <c r="TVB1" s="43"/>
      <c r="TVC1" s="43"/>
      <c r="TVD1" s="43"/>
      <c r="TVE1" s="43"/>
      <c r="TVF1" s="43"/>
      <c r="TVG1" s="43"/>
      <c r="TVH1" s="43"/>
      <c r="TVI1" s="43"/>
      <c r="TVJ1" s="43"/>
      <c r="TVK1" s="43"/>
      <c r="TVL1" s="43"/>
      <c r="TVM1" s="43"/>
      <c r="TVN1" s="43"/>
      <c r="TVO1" s="43"/>
      <c r="TVP1" s="43"/>
      <c r="TVQ1" s="43"/>
      <c r="TVR1" s="43"/>
      <c r="TVS1" s="43"/>
      <c r="TVT1" s="43"/>
      <c r="TVU1" s="43"/>
      <c r="TVV1" s="43"/>
      <c r="TVW1" s="43"/>
      <c r="TVX1" s="43"/>
      <c r="TVY1" s="43"/>
      <c r="TVZ1" s="43"/>
      <c r="TWA1" s="43"/>
      <c r="TWB1" s="43"/>
      <c r="TWC1" s="43"/>
      <c r="TWD1" s="43"/>
      <c r="TWE1" s="43"/>
      <c r="TWF1" s="43"/>
      <c r="TWG1" s="43"/>
      <c r="TWH1" s="43"/>
      <c r="TWI1" s="43"/>
      <c r="TWJ1" s="43"/>
      <c r="TWK1" s="43"/>
      <c r="TWL1" s="43"/>
      <c r="TWM1" s="43"/>
      <c r="TWN1" s="43"/>
      <c r="TWO1" s="43"/>
      <c r="TWP1" s="43"/>
      <c r="TWQ1" s="43"/>
      <c r="TWR1" s="43"/>
      <c r="TWS1" s="43"/>
      <c r="TWT1" s="43"/>
      <c r="TWU1" s="43"/>
      <c r="TWV1" s="43"/>
      <c r="TWW1" s="43"/>
      <c r="TWX1" s="43"/>
      <c r="TWY1" s="43"/>
      <c r="TWZ1" s="43"/>
      <c r="TXA1" s="43"/>
      <c r="TXB1" s="43"/>
      <c r="TXC1" s="43"/>
      <c r="TXD1" s="43"/>
      <c r="TXE1" s="43"/>
      <c r="TXF1" s="43"/>
      <c r="TXG1" s="43"/>
      <c r="TXH1" s="43"/>
      <c r="TXI1" s="43"/>
      <c r="TXJ1" s="43"/>
      <c r="TXK1" s="43"/>
      <c r="TXL1" s="43"/>
      <c r="TXM1" s="43"/>
      <c r="TXN1" s="43"/>
      <c r="TXO1" s="43"/>
      <c r="TXP1" s="43"/>
      <c r="TXQ1" s="43"/>
      <c r="TXR1" s="43"/>
      <c r="TXS1" s="43"/>
      <c r="TXT1" s="43"/>
      <c r="TXU1" s="43"/>
      <c r="TXV1" s="43"/>
      <c r="TXW1" s="43"/>
      <c r="TXX1" s="43"/>
      <c r="TXY1" s="43"/>
      <c r="TXZ1" s="43"/>
      <c r="TYA1" s="43"/>
      <c r="TYB1" s="43"/>
      <c r="TYC1" s="43"/>
      <c r="TYD1" s="43"/>
      <c r="TYE1" s="43"/>
      <c r="TYF1" s="43"/>
      <c r="TYG1" s="43"/>
      <c r="TYH1" s="43"/>
      <c r="TYI1" s="43"/>
      <c r="TYJ1" s="43"/>
      <c r="TYK1" s="43"/>
      <c r="TYL1" s="43"/>
      <c r="TYM1" s="43"/>
      <c r="TYN1" s="43"/>
      <c r="TYO1" s="43"/>
      <c r="TYP1" s="43"/>
      <c r="TYQ1" s="43"/>
      <c r="TYR1" s="43"/>
      <c r="TYS1" s="43"/>
      <c r="TYT1" s="43"/>
      <c r="TYU1" s="43"/>
      <c r="TYV1" s="43"/>
      <c r="TYW1" s="43"/>
      <c r="TYX1" s="43"/>
      <c r="TYY1" s="43"/>
      <c r="TYZ1" s="43"/>
      <c r="TZA1" s="43"/>
      <c r="TZB1" s="43"/>
      <c r="TZC1" s="43"/>
      <c r="TZD1" s="43"/>
      <c r="TZE1" s="43"/>
      <c r="TZF1" s="43"/>
      <c r="TZG1" s="43"/>
      <c r="TZH1" s="43"/>
      <c r="TZI1" s="43"/>
      <c r="TZJ1" s="43"/>
      <c r="TZK1" s="43"/>
      <c r="TZL1" s="43"/>
      <c r="TZM1" s="43"/>
      <c r="TZN1" s="43"/>
      <c r="TZO1" s="43"/>
      <c r="TZP1" s="43"/>
      <c r="TZQ1" s="43"/>
      <c r="TZR1" s="43"/>
      <c r="TZS1" s="43"/>
      <c r="TZT1" s="43"/>
      <c r="TZU1" s="43"/>
      <c r="TZV1" s="43"/>
      <c r="TZW1" s="43"/>
      <c r="TZX1" s="43"/>
      <c r="TZY1" s="43"/>
      <c r="TZZ1" s="43"/>
      <c r="UAA1" s="43"/>
      <c r="UAB1" s="43"/>
      <c r="UAC1" s="43"/>
      <c r="UAD1" s="43"/>
      <c r="UAE1" s="43"/>
      <c r="UAF1" s="43"/>
      <c r="UAG1" s="43"/>
      <c r="UAH1" s="43"/>
      <c r="UAI1" s="43"/>
      <c r="UAJ1" s="43"/>
      <c r="UAK1" s="43"/>
      <c r="UAL1" s="43"/>
      <c r="UAM1" s="43"/>
      <c r="UAN1" s="43"/>
      <c r="UAO1" s="43"/>
      <c r="UAP1" s="43"/>
      <c r="UAQ1" s="43"/>
      <c r="UAR1" s="43"/>
      <c r="UAS1" s="43"/>
      <c r="UAT1" s="43"/>
      <c r="UAU1" s="43"/>
      <c r="UAV1" s="43"/>
      <c r="UAW1" s="43"/>
      <c r="UAX1" s="43"/>
      <c r="UAY1" s="43"/>
      <c r="UAZ1" s="43"/>
      <c r="UBA1" s="43"/>
      <c r="UBB1" s="43"/>
      <c r="UBC1" s="43"/>
      <c r="UBD1" s="43"/>
      <c r="UBE1" s="43"/>
      <c r="UBF1" s="43"/>
      <c r="UBG1" s="43"/>
      <c r="UBH1" s="43"/>
      <c r="UBI1" s="43"/>
      <c r="UBJ1" s="43"/>
      <c r="UBK1" s="43"/>
      <c r="UBL1" s="43"/>
      <c r="UBM1" s="43"/>
      <c r="UBN1" s="43"/>
      <c r="UBO1" s="43"/>
      <c r="UBP1" s="43"/>
      <c r="UBQ1" s="43"/>
      <c r="UBR1" s="43"/>
      <c r="UBS1" s="43"/>
      <c r="UBT1" s="43"/>
      <c r="UBU1" s="43"/>
      <c r="UBV1" s="43"/>
      <c r="UBW1" s="43"/>
      <c r="UBX1" s="43"/>
      <c r="UBY1" s="43"/>
      <c r="UBZ1" s="43"/>
      <c r="UCA1" s="43"/>
      <c r="UCB1" s="43"/>
      <c r="UCC1" s="43"/>
      <c r="UCD1" s="43"/>
      <c r="UCE1" s="43"/>
      <c r="UCF1" s="43"/>
      <c r="UCG1" s="43"/>
      <c r="UCH1" s="43"/>
      <c r="UCI1" s="43"/>
      <c r="UCJ1" s="43"/>
      <c r="UCK1" s="43"/>
      <c r="UCL1" s="43"/>
      <c r="UCM1" s="43"/>
      <c r="UCN1" s="43"/>
      <c r="UCO1" s="43"/>
      <c r="UCP1" s="43"/>
      <c r="UCQ1" s="43"/>
      <c r="UCR1" s="43"/>
      <c r="UCS1" s="43"/>
      <c r="UCT1" s="43"/>
      <c r="UCU1" s="43"/>
      <c r="UCV1" s="43"/>
      <c r="UCW1" s="43"/>
      <c r="UCX1" s="43"/>
      <c r="UCY1" s="43"/>
      <c r="UCZ1" s="43"/>
      <c r="UDA1" s="43"/>
      <c r="UDB1" s="43"/>
      <c r="UDC1" s="43"/>
      <c r="UDD1" s="43"/>
      <c r="UDE1" s="43"/>
      <c r="UDF1" s="43"/>
      <c r="UDG1" s="43"/>
      <c r="UDH1" s="43"/>
      <c r="UDI1" s="43"/>
      <c r="UDJ1" s="43"/>
      <c r="UDK1" s="43"/>
      <c r="UDL1" s="43"/>
      <c r="UDM1" s="43"/>
      <c r="UDN1" s="43"/>
      <c r="UDO1" s="43"/>
      <c r="UDP1" s="43"/>
      <c r="UDQ1" s="43"/>
      <c r="UDR1" s="43"/>
      <c r="UDS1" s="43"/>
      <c r="UDT1" s="43"/>
      <c r="UDU1" s="43"/>
      <c r="UDV1" s="43"/>
      <c r="UDW1" s="43"/>
      <c r="UDX1" s="43"/>
      <c r="UDY1" s="43"/>
      <c r="UDZ1" s="43"/>
      <c r="UEA1" s="43"/>
      <c r="UEB1" s="43"/>
      <c r="UEC1" s="43"/>
      <c r="UED1" s="43"/>
      <c r="UEE1" s="43"/>
      <c r="UEF1" s="43"/>
      <c r="UEG1" s="43"/>
      <c r="UEH1" s="43"/>
      <c r="UEI1" s="43"/>
      <c r="UEJ1" s="43"/>
      <c r="UEK1" s="43"/>
      <c r="UEL1" s="43"/>
      <c r="UEM1" s="43"/>
      <c r="UEN1" s="43"/>
      <c r="UEO1" s="43"/>
      <c r="UEP1" s="43"/>
      <c r="UEQ1" s="43"/>
      <c r="UER1" s="43"/>
      <c r="UES1" s="43"/>
      <c r="UET1" s="43"/>
      <c r="UEU1" s="43"/>
      <c r="UEV1" s="43"/>
      <c r="UEW1" s="43"/>
      <c r="UEX1" s="43"/>
      <c r="UEY1" s="43"/>
      <c r="UEZ1" s="43"/>
      <c r="UFA1" s="43"/>
      <c r="UFB1" s="43"/>
      <c r="UFC1" s="43"/>
      <c r="UFD1" s="43"/>
      <c r="UFE1" s="43"/>
      <c r="UFF1" s="43"/>
      <c r="UFG1" s="43"/>
      <c r="UFH1" s="43"/>
      <c r="UFI1" s="43"/>
      <c r="UFJ1" s="43"/>
      <c r="UFK1" s="43"/>
      <c r="UFL1" s="43"/>
      <c r="UFM1" s="43"/>
      <c r="UFN1" s="43"/>
      <c r="UFO1" s="43"/>
      <c r="UFP1" s="43"/>
      <c r="UFQ1" s="43"/>
      <c r="UFR1" s="43"/>
      <c r="UFS1" s="43"/>
      <c r="UFT1" s="43"/>
      <c r="UFU1" s="43"/>
      <c r="UFV1" s="43"/>
      <c r="UFW1" s="43"/>
      <c r="UFX1" s="43"/>
      <c r="UFY1" s="43"/>
      <c r="UFZ1" s="43"/>
      <c r="UGA1" s="43"/>
      <c r="UGB1" s="43"/>
      <c r="UGC1" s="43"/>
      <c r="UGD1" s="43"/>
      <c r="UGE1" s="43"/>
      <c r="UGF1" s="43"/>
      <c r="UGG1" s="43"/>
      <c r="UGH1" s="43"/>
      <c r="UGI1" s="43"/>
      <c r="UGJ1" s="43"/>
      <c r="UGK1" s="43"/>
      <c r="UGL1" s="43"/>
      <c r="UGM1" s="43"/>
      <c r="UGN1" s="43"/>
      <c r="UGO1" s="43"/>
      <c r="UGP1" s="43"/>
      <c r="UGQ1" s="43"/>
      <c r="UGR1" s="43"/>
      <c r="UGS1" s="43"/>
      <c r="UGT1" s="43"/>
      <c r="UGU1" s="43"/>
      <c r="UGV1" s="43"/>
      <c r="UGW1" s="43"/>
      <c r="UGX1" s="43"/>
      <c r="UGY1" s="43"/>
      <c r="UGZ1" s="43"/>
      <c r="UHA1" s="43"/>
      <c r="UHB1" s="43"/>
      <c r="UHC1" s="43"/>
      <c r="UHD1" s="43"/>
      <c r="UHE1" s="43"/>
      <c r="UHF1" s="43"/>
      <c r="UHG1" s="43"/>
      <c r="UHH1" s="43"/>
      <c r="UHI1" s="43"/>
      <c r="UHJ1" s="43"/>
      <c r="UHK1" s="43"/>
      <c r="UHL1" s="43"/>
      <c r="UHM1" s="43"/>
      <c r="UHN1" s="43"/>
      <c r="UHO1" s="43"/>
      <c r="UHP1" s="43"/>
      <c r="UHQ1" s="43"/>
      <c r="UHR1" s="43"/>
      <c r="UHS1" s="43"/>
      <c r="UHT1" s="43"/>
      <c r="UHU1" s="43"/>
      <c r="UHV1" s="43"/>
      <c r="UHW1" s="43"/>
      <c r="UHX1" s="43"/>
      <c r="UHY1" s="43"/>
      <c r="UHZ1" s="43"/>
      <c r="UIA1" s="43"/>
      <c r="UIB1" s="43"/>
      <c r="UIC1" s="43"/>
      <c r="UID1" s="43"/>
      <c r="UIE1" s="43"/>
      <c r="UIF1" s="43"/>
      <c r="UIG1" s="43"/>
      <c r="UIH1" s="43"/>
      <c r="UII1" s="43"/>
      <c r="UIJ1" s="43"/>
      <c r="UIK1" s="43"/>
      <c r="UIL1" s="43"/>
      <c r="UIM1" s="43"/>
      <c r="UIN1" s="43"/>
      <c r="UIO1" s="43"/>
      <c r="UIP1" s="43"/>
      <c r="UIQ1" s="43"/>
      <c r="UIR1" s="43"/>
      <c r="UIS1" s="43"/>
      <c r="UIT1" s="43"/>
      <c r="UIU1" s="43"/>
      <c r="UIV1" s="43"/>
      <c r="UIW1" s="43"/>
      <c r="UIX1" s="43"/>
      <c r="UIY1" s="43"/>
      <c r="UIZ1" s="43"/>
      <c r="UJA1" s="43"/>
      <c r="UJB1" s="43"/>
      <c r="UJC1" s="43"/>
      <c r="UJD1" s="43"/>
      <c r="UJE1" s="43"/>
      <c r="UJF1" s="43"/>
      <c r="UJG1" s="43"/>
      <c r="UJH1" s="43"/>
      <c r="UJI1" s="43"/>
      <c r="UJJ1" s="43"/>
      <c r="UJK1" s="43"/>
      <c r="UJL1" s="43"/>
      <c r="UJM1" s="43"/>
      <c r="UJN1" s="43"/>
      <c r="UJO1" s="43"/>
      <c r="UJP1" s="43"/>
      <c r="UJQ1" s="43"/>
      <c r="UJR1" s="43"/>
      <c r="UJS1" s="43"/>
      <c r="UJT1" s="43"/>
      <c r="UJU1" s="43"/>
      <c r="UJV1" s="43"/>
      <c r="UJW1" s="43"/>
      <c r="UJX1" s="43"/>
      <c r="UJY1" s="43"/>
      <c r="UJZ1" s="43"/>
      <c r="UKA1" s="43"/>
      <c r="UKB1" s="43"/>
      <c r="UKC1" s="43"/>
      <c r="UKD1" s="43"/>
      <c r="UKE1" s="43"/>
      <c r="UKF1" s="43"/>
      <c r="UKG1" s="43"/>
      <c r="UKH1" s="43"/>
      <c r="UKI1" s="43"/>
      <c r="UKJ1" s="43"/>
      <c r="UKK1" s="43"/>
      <c r="UKL1" s="43"/>
      <c r="UKM1" s="43"/>
      <c r="UKN1" s="43"/>
      <c r="UKO1" s="43"/>
      <c r="UKP1" s="43"/>
      <c r="UKQ1" s="43"/>
      <c r="UKR1" s="43"/>
      <c r="UKS1" s="43"/>
      <c r="UKT1" s="43"/>
      <c r="UKU1" s="43"/>
      <c r="UKV1" s="43"/>
      <c r="UKW1" s="43"/>
      <c r="UKX1" s="43"/>
      <c r="UKY1" s="43"/>
      <c r="UKZ1" s="43"/>
      <c r="ULA1" s="43"/>
      <c r="ULB1" s="43"/>
      <c r="ULC1" s="43"/>
      <c r="ULD1" s="43"/>
      <c r="ULE1" s="43"/>
      <c r="ULF1" s="43"/>
      <c r="ULG1" s="43"/>
      <c r="ULH1" s="43"/>
      <c r="ULI1" s="43"/>
      <c r="ULJ1" s="43"/>
      <c r="ULK1" s="43"/>
      <c r="ULL1" s="43"/>
      <c r="ULM1" s="43"/>
      <c r="ULN1" s="43"/>
      <c r="ULO1" s="43"/>
      <c r="ULP1" s="43"/>
      <c r="ULQ1" s="43"/>
      <c r="ULR1" s="43"/>
      <c r="ULS1" s="43"/>
      <c r="ULT1" s="43"/>
      <c r="ULU1" s="43"/>
      <c r="ULV1" s="43"/>
      <c r="ULW1" s="43"/>
      <c r="ULX1" s="43"/>
      <c r="ULY1" s="43"/>
      <c r="ULZ1" s="43"/>
      <c r="UMA1" s="43"/>
      <c r="UMB1" s="43"/>
      <c r="UMC1" s="43"/>
      <c r="UMD1" s="43"/>
      <c r="UME1" s="43"/>
      <c r="UMF1" s="43"/>
      <c r="UMG1" s="43"/>
      <c r="UMH1" s="43"/>
      <c r="UMI1" s="43"/>
      <c r="UMJ1" s="43"/>
      <c r="UMK1" s="43"/>
      <c r="UML1" s="43"/>
      <c r="UMM1" s="43"/>
      <c r="UMN1" s="43"/>
      <c r="UMO1" s="43"/>
      <c r="UMP1" s="43"/>
      <c r="UMQ1" s="43"/>
      <c r="UMR1" s="43"/>
      <c r="UMS1" s="43"/>
      <c r="UMT1" s="43"/>
      <c r="UMU1" s="43"/>
      <c r="UMV1" s="43"/>
      <c r="UMW1" s="43"/>
      <c r="UMX1" s="43"/>
      <c r="UMY1" s="43"/>
      <c r="UMZ1" s="43"/>
      <c r="UNA1" s="43"/>
      <c r="UNB1" s="43"/>
      <c r="UNC1" s="43"/>
      <c r="UND1" s="43"/>
      <c r="UNE1" s="43"/>
      <c r="UNF1" s="43"/>
      <c r="UNG1" s="43"/>
      <c r="UNH1" s="43"/>
      <c r="UNI1" s="43"/>
      <c r="UNJ1" s="43"/>
      <c r="UNK1" s="43"/>
      <c r="UNL1" s="43"/>
      <c r="UNM1" s="43"/>
      <c r="UNN1" s="43"/>
      <c r="UNO1" s="43"/>
      <c r="UNP1" s="43"/>
      <c r="UNQ1" s="43"/>
      <c r="UNR1" s="43"/>
      <c r="UNS1" s="43"/>
      <c r="UNT1" s="43"/>
      <c r="UNU1" s="43"/>
      <c r="UNV1" s="43"/>
      <c r="UNW1" s="43"/>
      <c r="UNX1" s="43"/>
      <c r="UNY1" s="43"/>
      <c r="UNZ1" s="43"/>
      <c r="UOA1" s="43"/>
      <c r="UOB1" s="43"/>
      <c r="UOC1" s="43"/>
      <c r="UOD1" s="43"/>
      <c r="UOE1" s="43"/>
      <c r="UOF1" s="43"/>
      <c r="UOG1" s="43"/>
      <c r="UOH1" s="43"/>
      <c r="UOI1" s="43"/>
      <c r="UOJ1" s="43"/>
      <c r="UOK1" s="43"/>
      <c r="UOL1" s="43"/>
      <c r="UOM1" s="43"/>
      <c r="UON1" s="43"/>
      <c r="UOO1" s="43"/>
      <c r="UOP1" s="43"/>
      <c r="UOQ1" s="43"/>
      <c r="UOR1" s="43"/>
      <c r="UOS1" s="43"/>
      <c r="UOT1" s="43"/>
      <c r="UOU1" s="43"/>
      <c r="UOV1" s="43"/>
      <c r="UOW1" s="43"/>
      <c r="UOX1" s="43"/>
      <c r="UOY1" s="43"/>
      <c r="UOZ1" s="43"/>
      <c r="UPA1" s="43"/>
      <c r="UPB1" s="43"/>
      <c r="UPC1" s="43"/>
      <c r="UPD1" s="43"/>
      <c r="UPE1" s="43"/>
      <c r="UPF1" s="43"/>
      <c r="UPG1" s="43"/>
      <c r="UPH1" s="43"/>
      <c r="UPI1" s="43"/>
      <c r="UPJ1" s="43"/>
      <c r="UPK1" s="43"/>
      <c r="UPL1" s="43"/>
      <c r="UPM1" s="43"/>
      <c r="UPN1" s="43"/>
      <c r="UPO1" s="43"/>
      <c r="UPP1" s="43"/>
      <c r="UPQ1" s="43"/>
      <c r="UPR1" s="43"/>
      <c r="UPS1" s="43"/>
      <c r="UPT1" s="43"/>
      <c r="UPU1" s="43"/>
      <c r="UPV1" s="43"/>
      <c r="UPW1" s="43"/>
      <c r="UPX1" s="43"/>
      <c r="UPY1" s="43"/>
      <c r="UPZ1" s="43"/>
      <c r="UQA1" s="43"/>
      <c r="UQB1" s="43"/>
      <c r="UQC1" s="43"/>
      <c r="UQD1" s="43"/>
      <c r="UQE1" s="43"/>
      <c r="UQF1" s="43"/>
      <c r="UQG1" s="43"/>
      <c r="UQH1" s="43"/>
      <c r="UQI1" s="43"/>
      <c r="UQJ1" s="43"/>
      <c r="UQK1" s="43"/>
      <c r="UQL1" s="43"/>
      <c r="UQM1" s="43"/>
      <c r="UQN1" s="43"/>
      <c r="UQO1" s="43"/>
      <c r="UQP1" s="43"/>
      <c r="UQQ1" s="43"/>
      <c r="UQR1" s="43"/>
      <c r="UQS1" s="43"/>
      <c r="UQT1" s="43"/>
      <c r="UQU1" s="43"/>
      <c r="UQV1" s="43"/>
      <c r="UQW1" s="43"/>
      <c r="UQX1" s="43"/>
      <c r="UQY1" s="43"/>
      <c r="UQZ1" s="43"/>
      <c r="URA1" s="43"/>
      <c r="URB1" s="43"/>
      <c r="URC1" s="43"/>
      <c r="URD1" s="43"/>
      <c r="URE1" s="43"/>
      <c r="URF1" s="43"/>
      <c r="URG1" s="43"/>
      <c r="URH1" s="43"/>
      <c r="URI1" s="43"/>
      <c r="URJ1" s="43"/>
      <c r="URK1" s="43"/>
      <c r="URL1" s="43"/>
      <c r="URM1" s="43"/>
      <c r="URN1" s="43"/>
      <c r="URO1" s="43"/>
      <c r="URP1" s="43"/>
      <c r="URQ1" s="43"/>
      <c r="URR1" s="43"/>
      <c r="URS1" s="43"/>
      <c r="URT1" s="43"/>
      <c r="URU1" s="43"/>
      <c r="URV1" s="43"/>
      <c r="URW1" s="43"/>
      <c r="URX1" s="43"/>
      <c r="URY1" s="43"/>
      <c r="URZ1" s="43"/>
      <c r="USA1" s="43"/>
      <c r="USB1" s="43"/>
      <c r="USC1" s="43"/>
      <c r="USD1" s="43"/>
      <c r="USE1" s="43"/>
      <c r="USF1" s="43"/>
      <c r="USG1" s="43"/>
      <c r="USH1" s="43"/>
      <c r="USI1" s="43"/>
      <c r="USJ1" s="43"/>
      <c r="USK1" s="43"/>
      <c r="USL1" s="43"/>
      <c r="USM1" s="43"/>
      <c r="USN1" s="43"/>
      <c r="USO1" s="43"/>
      <c r="USP1" s="43"/>
      <c r="USQ1" s="43"/>
      <c r="USR1" s="43"/>
      <c r="USS1" s="43"/>
      <c r="UST1" s="43"/>
      <c r="USU1" s="43"/>
      <c r="USV1" s="43"/>
      <c r="USW1" s="43"/>
      <c r="USX1" s="43"/>
      <c r="USY1" s="43"/>
      <c r="USZ1" s="43"/>
      <c r="UTA1" s="43"/>
      <c r="UTB1" s="43"/>
      <c r="UTC1" s="43"/>
      <c r="UTD1" s="43"/>
      <c r="UTE1" s="43"/>
      <c r="UTF1" s="43"/>
      <c r="UTG1" s="43"/>
      <c r="UTH1" s="43"/>
      <c r="UTI1" s="43"/>
      <c r="UTJ1" s="43"/>
      <c r="UTK1" s="43"/>
      <c r="UTL1" s="43"/>
      <c r="UTM1" s="43"/>
      <c r="UTN1" s="43"/>
      <c r="UTO1" s="43"/>
      <c r="UTP1" s="43"/>
      <c r="UTQ1" s="43"/>
      <c r="UTR1" s="43"/>
      <c r="UTS1" s="43"/>
      <c r="UTT1" s="43"/>
      <c r="UTU1" s="43"/>
      <c r="UTV1" s="43"/>
      <c r="UTW1" s="43"/>
      <c r="UTX1" s="43"/>
      <c r="UTY1" s="43"/>
      <c r="UTZ1" s="43"/>
      <c r="UUA1" s="43"/>
      <c r="UUB1" s="43"/>
      <c r="UUC1" s="43"/>
      <c r="UUD1" s="43"/>
      <c r="UUE1" s="43"/>
      <c r="UUF1" s="43"/>
      <c r="UUG1" s="43"/>
      <c r="UUH1" s="43"/>
      <c r="UUI1" s="43"/>
      <c r="UUJ1" s="43"/>
      <c r="UUK1" s="43"/>
      <c r="UUL1" s="43"/>
      <c r="UUM1" s="43"/>
      <c r="UUN1" s="43"/>
      <c r="UUO1" s="43"/>
      <c r="UUP1" s="43"/>
      <c r="UUQ1" s="43"/>
      <c r="UUR1" s="43"/>
      <c r="UUS1" s="43"/>
      <c r="UUT1" s="43"/>
      <c r="UUU1" s="43"/>
      <c r="UUV1" s="43"/>
      <c r="UUW1" s="43"/>
      <c r="UUX1" s="43"/>
      <c r="UUY1" s="43"/>
      <c r="UUZ1" s="43"/>
      <c r="UVA1" s="43"/>
      <c r="UVB1" s="43"/>
      <c r="UVC1" s="43"/>
      <c r="UVD1" s="43"/>
      <c r="UVE1" s="43"/>
      <c r="UVF1" s="43"/>
      <c r="UVG1" s="43"/>
      <c r="UVH1" s="43"/>
      <c r="UVI1" s="43"/>
      <c r="UVJ1" s="43"/>
      <c r="UVK1" s="43"/>
      <c r="UVL1" s="43"/>
      <c r="UVM1" s="43"/>
      <c r="UVN1" s="43"/>
      <c r="UVO1" s="43"/>
      <c r="UVP1" s="43"/>
      <c r="UVQ1" s="43"/>
      <c r="UVR1" s="43"/>
      <c r="UVS1" s="43"/>
      <c r="UVT1" s="43"/>
      <c r="UVU1" s="43"/>
      <c r="UVV1" s="43"/>
      <c r="UVW1" s="43"/>
      <c r="UVX1" s="43"/>
      <c r="UVY1" s="43"/>
      <c r="UVZ1" s="43"/>
      <c r="UWA1" s="43"/>
      <c r="UWB1" s="43"/>
      <c r="UWC1" s="43"/>
      <c r="UWD1" s="43"/>
      <c r="UWE1" s="43"/>
      <c r="UWF1" s="43"/>
      <c r="UWG1" s="43"/>
      <c r="UWH1" s="43"/>
      <c r="UWI1" s="43"/>
      <c r="UWJ1" s="43"/>
      <c r="UWK1" s="43"/>
      <c r="UWL1" s="43"/>
      <c r="UWM1" s="43"/>
      <c r="UWN1" s="43"/>
      <c r="UWO1" s="43"/>
      <c r="UWP1" s="43"/>
      <c r="UWQ1" s="43"/>
      <c r="UWR1" s="43"/>
      <c r="UWS1" s="43"/>
      <c r="UWT1" s="43"/>
      <c r="UWU1" s="43"/>
      <c r="UWV1" s="43"/>
      <c r="UWW1" s="43"/>
      <c r="UWX1" s="43"/>
      <c r="UWY1" s="43"/>
      <c r="UWZ1" s="43"/>
      <c r="UXA1" s="43"/>
      <c r="UXB1" s="43"/>
      <c r="UXC1" s="43"/>
      <c r="UXD1" s="43"/>
      <c r="UXE1" s="43"/>
      <c r="UXF1" s="43"/>
      <c r="UXG1" s="43"/>
      <c r="UXH1" s="43"/>
      <c r="UXI1" s="43"/>
      <c r="UXJ1" s="43"/>
      <c r="UXK1" s="43"/>
      <c r="UXL1" s="43"/>
      <c r="UXM1" s="43"/>
      <c r="UXN1" s="43"/>
      <c r="UXO1" s="43"/>
      <c r="UXP1" s="43"/>
      <c r="UXQ1" s="43"/>
      <c r="UXR1" s="43"/>
      <c r="UXS1" s="43"/>
      <c r="UXT1" s="43"/>
      <c r="UXU1" s="43"/>
      <c r="UXV1" s="43"/>
      <c r="UXW1" s="43"/>
      <c r="UXX1" s="43"/>
      <c r="UXY1" s="43"/>
      <c r="UXZ1" s="43"/>
      <c r="UYA1" s="43"/>
      <c r="UYB1" s="43"/>
      <c r="UYC1" s="43"/>
      <c r="UYD1" s="43"/>
      <c r="UYE1" s="43"/>
      <c r="UYF1" s="43"/>
      <c r="UYG1" s="43"/>
      <c r="UYH1" s="43"/>
      <c r="UYI1" s="43"/>
      <c r="UYJ1" s="43"/>
      <c r="UYK1" s="43"/>
      <c r="UYL1" s="43"/>
      <c r="UYM1" s="43"/>
      <c r="UYN1" s="43"/>
      <c r="UYO1" s="43"/>
      <c r="UYP1" s="43"/>
      <c r="UYQ1" s="43"/>
      <c r="UYR1" s="43"/>
      <c r="UYS1" s="43"/>
      <c r="UYT1" s="43"/>
      <c r="UYU1" s="43"/>
      <c r="UYV1" s="43"/>
      <c r="UYW1" s="43"/>
      <c r="UYX1" s="43"/>
      <c r="UYY1" s="43"/>
      <c r="UYZ1" s="43"/>
      <c r="UZA1" s="43"/>
      <c r="UZB1" s="43"/>
      <c r="UZC1" s="43"/>
      <c r="UZD1" s="43"/>
      <c r="UZE1" s="43"/>
      <c r="UZF1" s="43"/>
      <c r="UZG1" s="43"/>
      <c r="UZH1" s="43"/>
      <c r="UZI1" s="43"/>
      <c r="UZJ1" s="43"/>
      <c r="UZK1" s="43"/>
      <c r="UZL1" s="43"/>
      <c r="UZM1" s="43"/>
      <c r="UZN1" s="43"/>
      <c r="UZO1" s="43"/>
      <c r="UZP1" s="43"/>
      <c r="UZQ1" s="43"/>
      <c r="UZR1" s="43"/>
      <c r="UZS1" s="43"/>
      <c r="UZT1" s="43"/>
      <c r="UZU1" s="43"/>
      <c r="UZV1" s="43"/>
      <c r="UZW1" s="43"/>
      <c r="UZX1" s="43"/>
      <c r="UZY1" s="43"/>
      <c r="UZZ1" s="43"/>
      <c r="VAA1" s="43"/>
      <c r="VAB1" s="43"/>
      <c r="VAC1" s="43"/>
      <c r="VAD1" s="43"/>
      <c r="VAE1" s="43"/>
      <c r="VAF1" s="43"/>
      <c r="VAG1" s="43"/>
      <c r="VAH1" s="43"/>
      <c r="VAI1" s="43"/>
      <c r="VAJ1" s="43"/>
      <c r="VAK1" s="43"/>
      <c r="VAL1" s="43"/>
      <c r="VAM1" s="43"/>
      <c r="VAN1" s="43"/>
      <c r="VAO1" s="43"/>
      <c r="VAP1" s="43"/>
      <c r="VAQ1" s="43"/>
      <c r="VAR1" s="43"/>
      <c r="VAS1" s="43"/>
      <c r="VAT1" s="43"/>
      <c r="VAU1" s="43"/>
      <c r="VAV1" s="43"/>
      <c r="VAW1" s="43"/>
      <c r="VAX1" s="43"/>
      <c r="VAY1" s="43"/>
      <c r="VAZ1" s="43"/>
      <c r="VBA1" s="43"/>
      <c r="VBB1" s="43"/>
      <c r="VBC1" s="43"/>
      <c r="VBD1" s="43"/>
      <c r="VBE1" s="43"/>
      <c r="VBF1" s="43"/>
      <c r="VBG1" s="43"/>
      <c r="VBH1" s="43"/>
      <c r="VBI1" s="43"/>
      <c r="VBJ1" s="43"/>
      <c r="VBK1" s="43"/>
      <c r="VBL1" s="43"/>
      <c r="VBM1" s="43"/>
      <c r="VBN1" s="43"/>
      <c r="VBO1" s="43"/>
      <c r="VBP1" s="43"/>
      <c r="VBQ1" s="43"/>
      <c r="VBR1" s="43"/>
      <c r="VBS1" s="43"/>
      <c r="VBT1" s="43"/>
      <c r="VBU1" s="43"/>
      <c r="VBV1" s="43"/>
      <c r="VBW1" s="43"/>
      <c r="VBX1" s="43"/>
      <c r="VBY1" s="43"/>
      <c r="VBZ1" s="43"/>
      <c r="VCA1" s="43"/>
      <c r="VCB1" s="43"/>
      <c r="VCC1" s="43"/>
      <c r="VCD1" s="43"/>
      <c r="VCE1" s="43"/>
      <c r="VCF1" s="43"/>
      <c r="VCG1" s="43"/>
      <c r="VCH1" s="43"/>
      <c r="VCI1" s="43"/>
      <c r="VCJ1" s="43"/>
      <c r="VCK1" s="43"/>
      <c r="VCL1" s="43"/>
      <c r="VCM1" s="43"/>
      <c r="VCN1" s="43"/>
      <c r="VCO1" s="43"/>
      <c r="VCP1" s="43"/>
      <c r="VCQ1" s="43"/>
      <c r="VCR1" s="43"/>
      <c r="VCS1" s="43"/>
      <c r="VCT1" s="43"/>
      <c r="VCU1" s="43"/>
      <c r="VCV1" s="43"/>
      <c r="VCW1" s="43"/>
      <c r="VCX1" s="43"/>
      <c r="VCY1" s="43"/>
      <c r="VCZ1" s="43"/>
      <c r="VDA1" s="43"/>
      <c r="VDB1" s="43"/>
      <c r="VDC1" s="43"/>
      <c r="VDD1" s="43"/>
      <c r="VDE1" s="43"/>
      <c r="VDF1" s="43"/>
      <c r="VDG1" s="43"/>
      <c r="VDH1" s="43"/>
      <c r="VDI1" s="43"/>
      <c r="VDJ1" s="43"/>
      <c r="VDK1" s="43"/>
      <c r="VDL1" s="43"/>
      <c r="VDM1" s="43"/>
      <c r="VDN1" s="43"/>
      <c r="VDO1" s="43"/>
      <c r="VDP1" s="43"/>
      <c r="VDQ1" s="43"/>
      <c r="VDR1" s="43"/>
      <c r="VDS1" s="43"/>
      <c r="VDT1" s="43"/>
      <c r="VDU1" s="43"/>
      <c r="VDV1" s="43"/>
      <c r="VDW1" s="43"/>
      <c r="VDX1" s="43"/>
      <c r="VDY1" s="43"/>
      <c r="VDZ1" s="43"/>
      <c r="VEA1" s="43"/>
      <c r="VEB1" s="43"/>
      <c r="VEC1" s="43"/>
      <c r="VED1" s="43"/>
      <c r="VEE1" s="43"/>
      <c r="VEF1" s="43"/>
      <c r="VEG1" s="43"/>
      <c r="VEH1" s="43"/>
      <c r="VEI1" s="43"/>
      <c r="VEJ1" s="43"/>
      <c r="VEK1" s="43"/>
      <c r="VEL1" s="43"/>
      <c r="VEM1" s="43"/>
      <c r="VEN1" s="43"/>
      <c r="VEO1" s="43"/>
      <c r="VEP1" s="43"/>
      <c r="VEQ1" s="43"/>
      <c r="VER1" s="43"/>
      <c r="VES1" s="43"/>
      <c r="VET1" s="43"/>
      <c r="VEU1" s="43"/>
      <c r="VEV1" s="43"/>
      <c r="VEW1" s="43"/>
      <c r="VEX1" s="43"/>
      <c r="VEY1" s="43"/>
      <c r="VEZ1" s="43"/>
      <c r="VFA1" s="43"/>
      <c r="VFB1" s="43"/>
      <c r="VFC1" s="43"/>
      <c r="VFD1" s="43"/>
      <c r="VFE1" s="43"/>
      <c r="VFF1" s="43"/>
      <c r="VFG1" s="43"/>
      <c r="VFH1" s="43"/>
      <c r="VFI1" s="43"/>
      <c r="VFJ1" s="43"/>
      <c r="VFK1" s="43"/>
      <c r="VFL1" s="43"/>
      <c r="VFM1" s="43"/>
      <c r="VFN1" s="43"/>
      <c r="VFO1" s="43"/>
      <c r="VFP1" s="43"/>
      <c r="VFQ1" s="43"/>
      <c r="VFR1" s="43"/>
      <c r="VFS1" s="43"/>
      <c r="VFT1" s="43"/>
      <c r="VFU1" s="43"/>
      <c r="VFV1" s="43"/>
      <c r="VFW1" s="43"/>
      <c r="VFX1" s="43"/>
      <c r="VFY1" s="43"/>
      <c r="VFZ1" s="43"/>
      <c r="VGA1" s="43"/>
      <c r="VGB1" s="43"/>
      <c r="VGC1" s="43"/>
      <c r="VGD1" s="43"/>
      <c r="VGE1" s="43"/>
      <c r="VGF1" s="43"/>
      <c r="VGG1" s="43"/>
      <c r="VGH1" s="43"/>
      <c r="VGI1" s="43"/>
      <c r="VGJ1" s="43"/>
      <c r="VGK1" s="43"/>
      <c r="VGL1" s="43"/>
      <c r="VGM1" s="43"/>
      <c r="VGN1" s="43"/>
      <c r="VGO1" s="43"/>
      <c r="VGP1" s="43"/>
      <c r="VGQ1" s="43"/>
      <c r="VGR1" s="43"/>
      <c r="VGS1" s="43"/>
      <c r="VGT1" s="43"/>
      <c r="VGU1" s="43"/>
      <c r="VGV1" s="43"/>
      <c r="VGW1" s="43"/>
      <c r="VGX1" s="43"/>
      <c r="VGY1" s="43"/>
      <c r="VGZ1" s="43"/>
      <c r="VHA1" s="43"/>
      <c r="VHB1" s="43"/>
      <c r="VHC1" s="43"/>
      <c r="VHD1" s="43"/>
      <c r="VHE1" s="43"/>
      <c r="VHF1" s="43"/>
      <c r="VHG1" s="43"/>
      <c r="VHH1" s="43"/>
      <c r="VHI1" s="43"/>
      <c r="VHJ1" s="43"/>
      <c r="VHK1" s="43"/>
      <c r="VHL1" s="43"/>
      <c r="VHM1" s="43"/>
      <c r="VHN1" s="43"/>
      <c r="VHO1" s="43"/>
      <c r="VHP1" s="43"/>
      <c r="VHQ1" s="43"/>
      <c r="VHR1" s="43"/>
      <c r="VHS1" s="43"/>
      <c r="VHT1" s="43"/>
      <c r="VHU1" s="43"/>
      <c r="VHV1" s="43"/>
      <c r="VHW1" s="43"/>
      <c r="VHX1" s="43"/>
      <c r="VHY1" s="43"/>
      <c r="VHZ1" s="43"/>
      <c r="VIA1" s="43"/>
      <c r="VIB1" s="43"/>
      <c r="VIC1" s="43"/>
      <c r="VID1" s="43"/>
      <c r="VIE1" s="43"/>
      <c r="VIF1" s="43"/>
      <c r="VIG1" s="43"/>
      <c r="VIH1" s="43"/>
      <c r="VII1" s="43"/>
      <c r="VIJ1" s="43"/>
      <c r="VIK1" s="43"/>
      <c r="VIL1" s="43"/>
      <c r="VIM1" s="43"/>
      <c r="VIN1" s="43"/>
      <c r="VIO1" s="43"/>
      <c r="VIP1" s="43"/>
      <c r="VIQ1" s="43"/>
      <c r="VIR1" s="43"/>
      <c r="VIS1" s="43"/>
      <c r="VIT1" s="43"/>
      <c r="VIU1" s="43"/>
      <c r="VIV1" s="43"/>
      <c r="VIW1" s="43"/>
      <c r="VIX1" s="43"/>
      <c r="VIY1" s="43"/>
      <c r="VIZ1" s="43"/>
      <c r="VJA1" s="43"/>
      <c r="VJB1" s="43"/>
      <c r="VJC1" s="43"/>
      <c r="VJD1" s="43"/>
      <c r="VJE1" s="43"/>
      <c r="VJF1" s="43"/>
      <c r="VJG1" s="43"/>
      <c r="VJH1" s="43"/>
      <c r="VJI1" s="43"/>
      <c r="VJJ1" s="43"/>
      <c r="VJK1" s="43"/>
      <c r="VJL1" s="43"/>
      <c r="VJM1" s="43"/>
      <c r="VJN1" s="43"/>
      <c r="VJO1" s="43"/>
      <c r="VJP1" s="43"/>
      <c r="VJQ1" s="43"/>
      <c r="VJR1" s="43"/>
      <c r="VJS1" s="43"/>
      <c r="VJT1" s="43"/>
      <c r="VJU1" s="43"/>
      <c r="VJV1" s="43"/>
      <c r="VJW1" s="43"/>
      <c r="VJX1" s="43"/>
      <c r="VJY1" s="43"/>
      <c r="VJZ1" s="43"/>
      <c r="VKA1" s="43"/>
      <c r="VKB1" s="43"/>
      <c r="VKC1" s="43"/>
      <c r="VKD1" s="43"/>
      <c r="VKE1" s="43"/>
      <c r="VKF1" s="43"/>
      <c r="VKG1" s="43"/>
      <c r="VKH1" s="43"/>
      <c r="VKI1" s="43"/>
      <c r="VKJ1" s="43"/>
      <c r="VKK1" s="43"/>
      <c r="VKL1" s="43"/>
      <c r="VKM1" s="43"/>
      <c r="VKN1" s="43"/>
      <c r="VKO1" s="43"/>
      <c r="VKP1" s="43"/>
      <c r="VKQ1" s="43"/>
      <c r="VKR1" s="43"/>
      <c r="VKS1" s="43"/>
      <c r="VKT1" s="43"/>
      <c r="VKU1" s="43"/>
      <c r="VKV1" s="43"/>
      <c r="VKW1" s="43"/>
      <c r="VKX1" s="43"/>
      <c r="VKY1" s="43"/>
      <c r="VKZ1" s="43"/>
      <c r="VLA1" s="43"/>
      <c r="VLB1" s="43"/>
      <c r="VLC1" s="43"/>
      <c r="VLD1" s="43"/>
      <c r="VLE1" s="43"/>
      <c r="VLF1" s="43"/>
      <c r="VLG1" s="43"/>
      <c r="VLH1" s="43"/>
      <c r="VLI1" s="43"/>
      <c r="VLJ1" s="43"/>
      <c r="VLK1" s="43"/>
      <c r="VLL1" s="43"/>
      <c r="VLM1" s="43"/>
      <c r="VLN1" s="43"/>
      <c r="VLO1" s="43"/>
      <c r="VLP1" s="43"/>
      <c r="VLQ1" s="43"/>
      <c r="VLR1" s="43"/>
      <c r="VLS1" s="43"/>
      <c r="VLT1" s="43"/>
      <c r="VLU1" s="43"/>
      <c r="VLV1" s="43"/>
      <c r="VLW1" s="43"/>
      <c r="VLX1" s="43"/>
      <c r="VLY1" s="43"/>
      <c r="VLZ1" s="43"/>
      <c r="VMA1" s="43"/>
      <c r="VMB1" s="43"/>
      <c r="VMC1" s="43"/>
      <c r="VMD1" s="43"/>
      <c r="VME1" s="43"/>
      <c r="VMF1" s="43"/>
      <c r="VMG1" s="43"/>
      <c r="VMH1" s="43"/>
      <c r="VMI1" s="43"/>
      <c r="VMJ1" s="43"/>
      <c r="VMK1" s="43"/>
      <c r="VML1" s="43"/>
      <c r="VMM1" s="43"/>
      <c r="VMN1" s="43"/>
      <c r="VMO1" s="43"/>
      <c r="VMP1" s="43"/>
      <c r="VMQ1" s="43"/>
      <c r="VMR1" s="43"/>
      <c r="VMS1" s="43"/>
      <c r="VMT1" s="43"/>
      <c r="VMU1" s="43"/>
      <c r="VMV1" s="43"/>
      <c r="VMW1" s="43"/>
      <c r="VMX1" s="43"/>
      <c r="VMY1" s="43"/>
      <c r="VMZ1" s="43"/>
      <c r="VNA1" s="43"/>
      <c r="VNB1" s="43"/>
      <c r="VNC1" s="43"/>
      <c r="VND1" s="43"/>
      <c r="VNE1" s="43"/>
      <c r="VNF1" s="43"/>
      <c r="VNG1" s="43"/>
      <c r="VNH1" s="43"/>
      <c r="VNI1" s="43"/>
      <c r="VNJ1" s="43"/>
      <c r="VNK1" s="43"/>
      <c r="VNL1" s="43"/>
      <c r="VNM1" s="43"/>
      <c r="VNN1" s="43"/>
      <c r="VNO1" s="43"/>
      <c r="VNP1" s="43"/>
      <c r="VNQ1" s="43"/>
      <c r="VNR1" s="43"/>
      <c r="VNS1" s="43"/>
      <c r="VNT1" s="43"/>
      <c r="VNU1" s="43"/>
      <c r="VNV1" s="43"/>
      <c r="VNW1" s="43"/>
      <c r="VNX1" s="43"/>
      <c r="VNY1" s="43"/>
      <c r="VNZ1" s="43"/>
      <c r="VOA1" s="43"/>
      <c r="VOB1" s="43"/>
      <c r="VOC1" s="43"/>
      <c r="VOD1" s="43"/>
      <c r="VOE1" s="43"/>
      <c r="VOF1" s="43"/>
      <c r="VOG1" s="43"/>
      <c r="VOH1" s="43"/>
      <c r="VOI1" s="43"/>
      <c r="VOJ1" s="43"/>
      <c r="VOK1" s="43"/>
      <c r="VOL1" s="43"/>
      <c r="VOM1" s="43"/>
      <c r="VON1" s="43"/>
      <c r="VOO1" s="43"/>
      <c r="VOP1" s="43"/>
      <c r="VOQ1" s="43"/>
      <c r="VOR1" s="43"/>
      <c r="VOS1" s="43"/>
      <c r="VOT1" s="43"/>
      <c r="VOU1" s="43"/>
      <c r="VOV1" s="43"/>
      <c r="VOW1" s="43"/>
      <c r="VOX1" s="43"/>
      <c r="VOY1" s="43"/>
      <c r="VOZ1" s="43"/>
      <c r="VPA1" s="43"/>
      <c r="VPB1" s="43"/>
      <c r="VPC1" s="43"/>
      <c r="VPD1" s="43"/>
      <c r="VPE1" s="43"/>
      <c r="VPF1" s="43"/>
      <c r="VPG1" s="43"/>
      <c r="VPH1" s="43"/>
      <c r="VPI1" s="43"/>
      <c r="VPJ1" s="43"/>
      <c r="VPK1" s="43"/>
      <c r="VPL1" s="43"/>
      <c r="VPM1" s="43"/>
      <c r="VPN1" s="43"/>
      <c r="VPO1" s="43"/>
      <c r="VPP1" s="43"/>
      <c r="VPQ1" s="43"/>
      <c r="VPR1" s="43"/>
      <c r="VPS1" s="43"/>
      <c r="VPT1" s="43"/>
      <c r="VPU1" s="43"/>
      <c r="VPV1" s="43"/>
      <c r="VPW1" s="43"/>
      <c r="VPX1" s="43"/>
      <c r="VPY1" s="43"/>
      <c r="VPZ1" s="43"/>
      <c r="VQA1" s="43"/>
      <c r="VQB1" s="43"/>
      <c r="VQC1" s="43"/>
      <c r="VQD1" s="43"/>
      <c r="VQE1" s="43"/>
      <c r="VQF1" s="43"/>
      <c r="VQG1" s="43"/>
      <c r="VQH1" s="43"/>
      <c r="VQI1" s="43"/>
      <c r="VQJ1" s="43"/>
      <c r="VQK1" s="43"/>
      <c r="VQL1" s="43"/>
      <c r="VQM1" s="43"/>
      <c r="VQN1" s="43"/>
      <c r="VQO1" s="43"/>
      <c r="VQP1" s="43"/>
      <c r="VQQ1" s="43"/>
      <c r="VQR1" s="43"/>
      <c r="VQS1" s="43"/>
      <c r="VQT1" s="43"/>
      <c r="VQU1" s="43"/>
      <c r="VQV1" s="43"/>
      <c r="VQW1" s="43"/>
      <c r="VQX1" s="43"/>
      <c r="VQY1" s="43"/>
      <c r="VQZ1" s="43"/>
      <c r="VRA1" s="43"/>
      <c r="VRB1" s="43"/>
      <c r="VRC1" s="43"/>
      <c r="VRD1" s="43"/>
      <c r="VRE1" s="43"/>
      <c r="VRF1" s="43"/>
      <c r="VRG1" s="43"/>
      <c r="VRH1" s="43"/>
      <c r="VRI1" s="43"/>
      <c r="VRJ1" s="43"/>
      <c r="VRK1" s="43"/>
      <c r="VRL1" s="43"/>
      <c r="VRM1" s="43"/>
      <c r="VRN1" s="43"/>
      <c r="VRO1" s="43"/>
      <c r="VRP1" s="43"/>
      <c r="VRQ1" s="43"/>
      <c r="VRR1" s="43"/>
      <c r="VRS1" s="43"/>
      <c r="VRT1" s="43"/>
      <c r="VRU1" s="43"/>
      <c r="VRV1" s="43"/>
      <c r="VRW1" s="43"/>
      <c r="VRX1" s="43"/>
      <c r="VRY1" s="43"/>
      <c r="VRZ1" s="43"/>
      <c r="VSA1" s="43"/>
      <c r="VSB1" s="43"/>
      <c r="VSC1" s="43"/>
      <c r="VSD1" s="43"/>
      <c r="VSE1" s="43"/>
      <c r="VSF1" s="43"/>
      <c r="VSG1" s="43"/>
      <c r="VSH1" s="43"/>
      <c r="VSI1" s="43"/>
      <c r="VSJ1" s="43"/>
      <c r="VSK1" s="43"/>
      <c r="VSL1" s="43"/>
      <c r="VSM1" s="43"/>
      <c r="VSN1" s="43"/>
      <c r="VSO1" s="43"/>
      <c r="VSP1" s="43"/>
      <c r="VSQ1" s="43"/>
      <c r="VSR1" s="43"/>
      <c r="VSS1" s="43"/>
      <c r="VST1" s="43"/>
      <c r="VSU1" s="43"/>
      <c r="VSV1" s="43"/>
      <c r="VSW1" s="43"/>
      <c r="VSX1" s="43"/>
      <c r="VSY1" s="43"/>
      <c r="VSZ1" s="43"/>
      <c r="VTA1" s="43"/>
      <c r="VTB1" s="43"/>
      <c r="VTC1" s="43"/>
      <c r="VTD1" s="43"/>
      <c r="VTE1" s="43"/>
      <c r="VTF1" s="43"/>
      <c r="VTG1" s="43"/>
      <c r="VTH1" s="43"/>
      <c r="VTI1" s="43"/>
      <c r="VTJ1" s="43"/>
      <c r="VTK1" s="43"/>
      <c r="VTL1" s="43"/>
      <c r="VTM1" s="43"/>
      <c r="VTN1" s="43"/>
      <c r="VTO1" s="43"/>
      <c r="VTP1" s="43"/>
      <c r="VTQ1" s="43"/>
      <c r="VTR1" s="43"/>
      <c r="VTS1" s="43"/>
      <c r="VTT1" s="43"/>
      <c r="VTU1" s="43"/>
      <c r="VTV1" s="43"/>
      <c r="VTW1" s="43"/>
      <c r="VTX1" s="43"/>
      <c r="VTY1" s="43"/>
      <c r="VTZ1" s="43"/>
      <c r="VUA1" s="43"/>
      <c r="VUB1" s="43"/>
      <c r="VUC1" s="43"/>
      <c r="VUD1" s="43"/>
      <c r="VUE1" s="43"/>
      <c r="VUF1" s="43"/>
      <c r="VUG1" s="43"/>
      <c r="VUH1" s="43"/>
      <c r="VUI1" s="43"/>
      <c r="VUJ1" s="43"/>
      <c r="VUK1" s="43"/>
      <c r="VUL1" s="43"/>
      <c r="VUM1" s="43"/>
      <c r="VUN1" s="43"/>
      <c r="VUO1" s="43"/>
      <c r="VUP1" s="43"/>
      <c r="VUQ1" s="43"/>
      <c r="VUR1" s="43"/>
      <c r="VUS1" s="43"/>
      <c r="VUT1" s="43"/>
      <c r="VUU1" s="43"/>
      <c r="VUV1" s="43"/>
      <c r="VUW1" s="43"/>
      <c r="VUX1" s="43"/>
      <c r="VUY1" s="43"/>
      <c r="VUZ1" s="43"/>
      <c r="VVA1" s="43"/>
      <c r="VVB1" s="43"/>
      <c r="VVC1" s="43"/>
      <c r="VVD1" s="43"/>
      <c r="VVE1" s="43"/>
      <c r="VVF1" s="43"/>
      <c r="VVG1" s="43"/>
      <c r="VVH1" s="43"/>
      <c r="VVI1" s="43"/>
      <c r="VVJ1" s="43"/>
      <c r="VVK1" s="43"/>
      <c r="VVL1" s="43"/>
      <c r="VVM1" s="43"/>
      <c r="VVN1" s="43"/>
      <c r="VVO1" s="43"/>
      <c r="VVP1" s="43"/>
      <c r="VVQ1" s="43"/>
      <c r="VVR1" s="43"/>
      <c r="VVS1" s="43"/>
      <c r="VVT1" s="43"/>
      <c r="VVU1" s="43"/>
      <c r="VVV1" s="43"/>
      <c r="VVW1" s="43"/>
      <c r="VVX1" s="43"/>
      <c r="VVY1" s="43"/>
      <c r="VVZ1" s="43"/>
      <c r="VWA1" s="43"/>
      <c r="VWB1" s="43"/>
      <c r="VWC1" s="43"/>
      <c r="VWD1" s="43"/>
      <c r="VWE1" s="43"/>
      <c r="VWF1" s="43"/>
      <c r="VWG1" s="43"/>
      <c r="VWH1" s="43"/>
      <c r="VWI1" s="43"/>
      <c r="VWJ1" s="43"/>
      <c r="VWK1" s="43"/>
      <c r="VWL1" s="43"/>
      <c r="VWM1" s="43"/>
      <c r="VWN1" s="43"/>
      <c r="VWO1" s="43"/>
      <c r="VWP1" s="43"/>
      <c r="VWQ1" s="43"/>
      <c r="VWR1" s="43"/>
      <c r="VWS1" s="43"/>
      <c r="VWT1" s="43"/>
      <c r="VWU1" s="43"/>
      <c r="VWV1" s="43"/>
      <c r="VWW1" s="43"/>
      <c r="VWX1" s="43"/>
      <c r="VWY1" s="43"/>
      <c r="VWZ1" s="43"/>
      <c r="VXA1" s="43"/>
      <c r="VXB1" s="43"/>
      <c r="VXC1" s="43"/>
      <c r="VXD1" s="43"/>
      <c r="VXE1" s="43"/>
      <c r="VXF1" s="43"/>
      <c r="VXG1" s="43"/>
      <c r="VXH1" s="43"/>
      <c r="VXI1" s="43"/>
      <c r="VXJ1" s="43"/>
      <c r="VXK1" s="43"/>
      <c r="VXL1" s="43"/>
      <c r="VXM1" s="43"/>
      <c r="VXN1" s="43"/>
      <c r="VXO1" s="43"/>
      <c r="VXP1" s="43"/>
      <c r="VXQ1" s="43"/>
      <c r="VXR1" s="43"/>
      <c r="VXS1" s="43"/>
      <c r="VXT1" s="43"/>
      <c r="VXU1" s="43"/>
      <c r="VXV1" s="43"/>
      <c r="VXW1" s="43"/>
      <c r="VXX1" s="43"/>
      <c r="VXY1" s="43"/>
      <c r="VXZ1" s="43"/>
      <c r="VYA1" s="43"/>
      <c r="VYB1" s="43"/>
      <c r="VYC1" s="43"/>
      <c r="VYD1" s="43"/>
      <c r="VYE1" s="43"/>
      <c r="VYF1" s="43"/>
      <c r="VYG1" s="43"/>
      <c r="VYH1" s="43"/>
      <c r="VYI1" s="43"/>
      <c r="VYJ1" s="43"/>
      <c r="VYK1" s="43"/>
      <c r="VYL1" s="43"/>
      <c r="VYM1" s="43"/>
      <c r="VYN1" s="43"/>
      <c r="VYO1" s="43"/>
      <c r="VYP1" s="43"/>
      <c r="VYQ1" s="43"/>
      <c r="VYR1" s="43"/>
      <c r="VYS1" s="43"/>
      <c r="VYT1" s="43"/>
      <c r="VYU1" s="43"/>
      <c r="VYV1" s="43"/>
      <c r="VYW1" s="43"/>
      <c r="VYX1" s="43"/>
      <c r="VYY1" s="43"/>
      <c r="VYZ1" s="43"/>
      <c r="VZA1" s="43"/>
      <c r="VZB1" s="43"/>
      <c r="VZC1" s="43"/>
      <c r="VZD1" s="43"/>
      <c r="VZE1" s="43"/>
      <c r="VZF1" s="43"/>
      <c r="VZG1" s="43"/>
      <c r="VZH1" s="43"/>
      <c r="VZI1" s="43"/>
      <c r="VZJ1" s="43"/>
      <c r="VZK1" s="43"/>
      <c r="VZL1" s="43"/>
      <c r="VZM1" s="43"/>
      <c r="VZN1" s="43"/>
      <c r="VZO1" s="43"/>
      <c r="VZP1" s="43"/>
      <c r="VZQ1" s="43"/>
      <c r="VZR1" s="43"/>
      <c r="VZS1" s="43"/>
      <c r="VZT1" s="43"/>
      <c r="VZU1" s="43"/>
      <c r="VZV1" s="43"/>
      <c r="VZW1" s="43"/>
      <c r="VZX1" s="43"/>
      <c r="VZY1" s="43"/>
      <c r="VZZ1" s="43"/>
      <c r="WAA1" s="43"/>
      <c r="WAB1" s="43"/>
      <c r="WAC1" s="43"/>
      <c r="WAD1" s="43"/>
      <c r="WAE1" s="43"/>
      <c r="WAF1" s="43"/>
      <c r="WAG1" s="43"/>
      <c r="WAH1" s="43"/>
      <c r="WAI1" s="43"/>
      <c r="WAJ1" s="43"/>
      <c r="WAK1" s="43"/>
      <c r="WAL1" s="43"/>
      <c r="WAM1" s="43"/>
      <c r="WAN1" s="43"/>
      <c r="WAO1" s="43"/>
      <c r="WAP1" s="43"/>
      <c r="WAQ1" s="43"/>
      <c r="WAR1" s="43"/>
      <c r="WAS1" s="43"/>
      <c r="WAT1" s="43"/>
      <c r="WAU1" s="43"/>
      <c r="WAV1" s="43"/>
      <c r="WAW1" s="43"/>
      <c r="WAX1" s="43"/>
      <c r="WAY1" s="43"/>
      <c r="WAZ1" s="43"/>
      <c r="WBA1" s="43"/>
      <c r="WBB1" s="43"/>
      <c r="WBC1" s="43"/>
      <c r="WBD1" s="43"/>
      <c r="WBE1" s="43"/>
      <c r="WBF1" s="43"/>
      <c r="WBG1" s="43"/>
      <c r="WBH1" s="43"/>
      <c r="WBI1" s="43"/>
      <c r="WBJ1" s="43"/>
      <c r="WBK1" s="43"/>
      <c r="WBL1" s="43"/>
      <c r="WBM1" s="43"/>
      <c r="WBN1" s="43"/>
      <c r="WBO1" s="43"/>
      <c r="WBP1" s="43"/>
      <c r="WBQ1" s="43"/>
      <c r="WBR1" s="43"/>
      <c r="WBS1" s="43"/>
      <c r="WBT1" s="43"/>
      <c r="WBU1" s="43"/>
      <c r="WBV1" s="43"/>
      <c r="WBW1" s="43"/>
      <c r="WBX1" s="43"/>
      <c r="WBY1" s="43"/>
      <c r="WBZ1" s="43"/>
      <c r="WCA1" s="43"/>
      <c r="WCB1" s="43"/>
      <c r="WCC1" s="43"/>
      <c r="WCD1" s="43"/>
      <c r="WCE1" s="43"/>
      <c r="WCF1" s="43"/>
      <c r="WCG1" s="43"/>
      <c r="WCH1" s="43"/>
      <c r="WCI1" s="43"/>
      <c r="WCJ1" s="43"/>
      <c r="WCK1" s="43"/>
      <c r="WCL1" s="43"/>
      <c r="WCM1" s="43"/>
      <c r="WCN1" s="43"/>
      <c r="WCO1" s="43"/>
      <c r="WCP1" s="43"/>
      <c r="WCQ1" s="43"/>
      <c r="WCR1" s="43"/>
      <c r="WCS1" s="43"/>
      <c r="WCT1" s="43"/>
      <c r="WCU1" s="43"/>
      <c r="WCV1" s="43"/>
      <c r="WCW1" s="43"/>
      <c r="WCX1" s="43"/>
      <c r="WCY1" s="43"/>
      <c r="WCZ1" s="43"/>
      <c r="WDA1" s="43"/>
      <c r="WDB1" s="43"/>
      <c r="WDC1" s="43"/>
      <c r="WDD1" s="43"/>
      <c r="WDE1" s="43"/>
      <c r="WDF1" s="43"/>
      <c r="WDG1" s="43"/>
      <c r="WDH1" s="43"/>
      <c r="WDI1" s="43"/>
      <c r="WDJ1" s="43"/>
      <c r="WDK1" s="43"/>
      <c r="WDL1" s="43"/>
      <c r="WDM1" s="43"/>
      <c r="WDN1" s="43"/>
      <c r="WDO1" s="43"/>
      <c r="WDP1" s="43"/>
      <c r="WDQ1" s="43"/>
      <c r="WDR1" s="43"/>
      <c r="WDS1" s="43"/>
      <c r="WDT1" s="43"/>
      <c r="WDU1" s="43"/>
      <c r="WDV1" s="43"/>
      <c r="WDW1" s="43"/>
      <c r="WDX1" s="43"/>
      <c r="WDY1" s="43"/>
      <c r="WDZ1" s="43"/>
      <c r="WEA1" s="43"/>
      <c r="WEB1" s="43"/>
      <c r="WEC1" s="43"/>
      <c r="WED1" s="43"/>
      <c r="WEE1" s="43"/>
      <c r="WEF1" s="43"/>
      <c r="WEG1" s="43"/>
      <c r="WEH1" s="43"/>
      <c r="WEI1" s="43"/>
      <c r="WEJ1" s="43"/>
      <c r="WEK1" s="43"/>
      <c r="WEL1" s="43"/>
      <c r="WEM1" s="43"/>
      <c r="WEN1" s="43"/>
      <c r="WEO1" s="43"/>
      <c r="WEP1" s="43"/>
      <c r="WEQ1" s="43"/>
      <c r="WER1" s="43"/>
      <c r="WES1" s="43"/>
      <c r="WET1" s="43"/>
      <c r="WEU1" s="43"/>
      <c r="WEV1" s="43"/>
      <c r="WEW1" s="43"/>
      <c r="WEX1" s="43"/>
      <c r="WEY1" s="43"/>
      <c r="WEZ1" s="43"/>
      <c r="WFA1" s="43"/>
      <c r="WFB1" s="43"/>
      <c r="WFC1" s="43"/>
      <c r="WFD1" s="43"/>
      <c r="WFE1" s="43"/>
      <c r="WFF1" s="43"/>
      <c r="WFG1" s="43"/>
      <c r="WFH1" s="43"/>
      <c r="WFI1" s="43"/>
      <c r="WFJ1" s="43"/>
      <c r="WFK1" s="43"/>
      <c r="WFL1" s="43"/>
      <c r="WFM1" s="43"/>
      <c r="WFN1" s="43"/>
      <c r="WFO1" s="43"/>
      <c r="WFP1" s="43"/>
      <c r="WFQ1" s="43"/>
      <c r="WFR1" s="43"/>
      <c r="WFS1" s="43"/>
      <c r="WFT1" s="43"/>
      <c r="WFU1" s="43"/>
      <c r="WFV1" s="43"/>
      <c r="WFW1" s="43"/>
      <c r="WFX1" s="43"/>
      <c r="WFY1" s="43"/>
      <c r="WFZ1" s="43"/>
      <c r="WGA1" s="43"/>
      <c r="WGB1" s="43"/>
      <c r="WGC1" s="43"/>
      <c r="WGD1" s="43"/>
      <c r="WGE1" s="43"/>
      <c r="WGF1" s="43"/>
      <c r="WGG1" s="43"/>
      <c r="WGH1" s="43"/>
      <c r="WGI1" s="43"/>
      <c r="WGJ1" s="43"/>
      <c r="WGK1" s="43"/>
      <c r="WGL1" s="43"/>
      <c r="WGM1" s="43"/>
      <c r="WGN1" s="43"/>
      <c r="WGO1" s="43"/>
      <c r="WGP1" s="43"/>
      <c r="WGQ1" s="43"/>
      <c r="WGR1" s="43"/>
      <c r="WGS1" s="43"/>
      <c r="WGT1" s="43"/>
      <c r="WGU1" s="43"/>
      <c r="WGV1" s="43"/>
      <c r="WGW1" s="43"/>
      <c r="WGX1" s="43"/>
      <c r="WGY1" s="43"/>
      <c r="WGZ1" s="43"/>
      <c r="WHA1" s="43"/>
      <c r="WHB1" s="43"/>
      <c r="WHC1" s="43"/>
      <c r="WHD1" s="43"/>
      <c r="WHE1" s="43"/>
      <c r="WHF1" s="43"/>
      <c r="WHG1" s="43"/>
      <c r="WHH1" s="43"/>
      <c r="WHI1" s="43"/>
      <c r="WHJ1" s="43"/>
      <c r="WHK1" s="43"/>
      <c r="WHL1" s="43"/>
      <c r="WHM1" s="43"/>
      <c r="WHN1" s="43"/>
      <c r="WHO1" s="43"/>
      <c r="WHP1" s="43"/>
      <c r="WHQ1" s="43"/>
      <c r="WHR1" s="43"/>
      <c r="WHS1" s="43"/>
      <c r="WHT1" s="43"/>
      <c r="WHU1" s="43"/>
      <c r="WHV1" s="43"/>
      <c r="WHW1" s="43"/>
      <c r="WHX1" s="43"/>
      <c r="WHY1" s="43"/>
      <c r="WHZ1" s="43"/>
      <c r="WIA1" s="43"/>
      <c r="WIB1" s="43"/>
      <c r="WIC1" s="43"/>
      <c r="WID1" s="43"/>
      <c r="WIE1" s="43"/>
      <c r="WIF1" s="43"/>
      <c r="WIG1" s="43"/>
      <c r="WIH1" s="43"/>
      <c r="WII1" s="43"/>
      <c r="WIJ1" s="43"/>
      <c r="WIK1" s="43"/>
      <c r="WIL1" s="43"/>
      <c r="WIM1" s="43"/>
      <c r="WIN1" s="43"/>
      <c r="WIO1" s="43"/>
      <c r="WIP1" s="43"/>
      <c r="WIQ1" s="43"/>
      <c r="WIR1" s="43"/>
      <c r="WIS1" s="43"/>
      <c r="WIT1" s="43"/>
      <c r="WIU1" s="43"/>
      <c r="WIV1" s="43"/>
      <c r="WIW1" s="43"/>
      <c r="WIX1" s="43"/>
      <c r="WIY1" s="43"/>
      <c r="WIZ1" s="43"/>
      <c r="WJA1" s="43"/>
      <c r="WJB1" s="43"/>
      <c r="WJC1" s="43"/>
      <c r="WJD1" s="43"/>
      <c r="WJE1" s="43"/>
      <c r="WJF1" s="43"/>
      <c r="WJG1" s="43"/>
      <c r="WJH1" s="43"/>
      <c r="WJI1" s="43"/>
      <c r="WJJ1" s="43"/>
      <c r="WJK1" s="43"/>
      <c r="WJL1" s="43"/>
      <c r="WJM1" s="43"/>
      <c r="WJN1" s="43"/>
      <c r="WJO1" s="43"/>
      <c r="WJP1" s="43"/>
      <c r="WJQ1" s="43"/>
      <c r="WJR1" s="43"/>
      <c r="WJS1" s="43"/>
      <c r="WJT1" s="43"/>
      <c r="WJU1" s="43"/>
      <c r="WJV1" s="43"/>
      <c r="WJW1" s="43"/>
      <c r="WJX1" s="43"/>
      <c r="WJY1" s="43"/>
      <c r="WJZ1" s="43"/>
      <c r="WKA1" s="43"/>
      <c r="WKB1" s="43"/>
      <c r="WKC1" s="43"/>
      <c r="WKD1" s="43"/>
      <c r="WKE1" s="43"/>
      <c r="WKF1" s="43"/>
      <c r="WKG1" s="43"/>
      <c r="WKH1" s="43"/>
      <c r="WKI1" s="43"/>
      <c r="WKJ1" s="43"/>
      <c r="WKK1" s="43"/>
      <c r="WKL1" s="43"/>
      <c r="WKM1" s="43"/>
      <c r="WKN1" s="43"/>
      <c r="WKO1" s="43"/>
      <c r="WKP1" s="43"/>
      <c r="WKQ1" s="43"/>
      <c r="WKR1" s="43"/>
      <c r="WKS1" s="43"/>
      <c r="WKT1" s="43"/>
      <c r="WKU1" s="43"/>
      <c r="WKV1" s="43"/>
      <c r="WKW1" s="43"/>
      <c r="WKX1" s="43"/>
      <c r="WKY1" s="43"/>
      <c r="WKZ1" s="43"/>
      <c r="WLA1" s="43"/>
      <c r="WLB1" s="43"/>
      <c r="WLC1" s="43"/>
      <c r="WLD1" s="43"/>
      <c r="WLE1" s="43"/>
      <c r="WLF1" s="43"/>
      <c r="WLG1" s="43"/>
      <c r="WLH1" s="43"/>
      <c r="WLI1" s="43"/>
      <c r="WLJ1" s="43"/>
      <c r="WLK1" s="43"/>
      <c r="WLL1" s="43"/>
      <c r="WLM1" s="43"/>
      <c r="WLN1" s="43"/>
      <c r="WLO1" s="43"/>
      <c r="WLP1" s="43"/>
      <c r="WLQ1" s="43"/>
      <c r="WLR1" s="43"/>
      <c r="WLS1" s="43"/>
      <c r="WLT1" s="43"/>
      <c r="WLU1" s="43"/>
      <c r="WLV1" s="43"/>
      <c r="WLW1" s="43"/>
      <c r="WLX1" s="43"/>
      <c r="WLY1" s="43"/>
      <c r="WLZ1" s="43"/>
      <c r="WMA1" s="43"/>
      <c r="WMB1" s="43"/>
      <c r="WMC1" s="43"/>
      <c r="WMD1" s="43"/>
      <c r="WME1" s="43"/>
      <c r="WMF1" s="43"/>
      <c r="WMG1" s="43"/>
      <c r="WMH1" s="43"/>
      <c r="WMI1" s="43"/>
      <c r="WMJ1" s="43"/>
      <c r="WMK1" s="43"/>
      <c r="WML1" s="43"/>
      <c r="WMM1" s="43"/>
      <c r="WMN1" s="43"/>
      <c r="WMO1" s="43"/>
      <c r="WMP1" s="43"/>
      <c r="WMQ1" s="43"/>
      <c r="WMR1" s="43"/>
      <c r="WMS1" s="43"/>
      <c r="WMT1" s="43"/>
      <c r="WMU1" s="43"/>
      <c r="WMV1" s="43"/>
      <c r="WMW1" s="43"/>
      <c r="WMX1" s="43"/>
      <c r="WMY1" s="43"/>
      <c r="WMZ1" s="43"/>
      <c r="WNA1" s="43"/>
      <c r="WNB1" s="43"/>
      <c r="WNC1" s="43"/>
      <c r="WND1" s="43"/>
      <c r="WNE1" s="43"/>
      <c r="WNF1" s="43"/>
      <c r="WNG1" s="43"/>
      <c r="WNH1" s="43"/>
      <c r="WNI1" s="43"/>
      <c r="WNJ1" s="43"/>
      <c r="WNK1" s="43"/>
      <c r="WNL1" s="43"/>
      <c r="WNM1" s="43"/>
      <c r="WNN1" s="43"/>
      <c r="WNO1" s="43"/>
      <c r="WNP1" s="43"/>
      <c r="WNQ1" s="43"/>
      <c r="WNR1" s="43"/>
      <c r="WNS1" s="43"/>
      <c r="WNT1" s="43"/>
      <c r="WNU1" s="43"/>
      <c r="WNV1" s="43"/>
      <c r="WNW1" s="43"/>
      <c r="WNX1" s="43"/>
      <c r="WNY1" s="43"/>
      <c r="WNZ1" s="43"/>
      <c r="WOA1" s="43"/>
      <c r="WOB1" s="43"/>
      <c r="WOC1" s="43"/>
      <c r="WOD1" s="43"/>
      <c r="WOE1" s="43"/>
      <c r="WOF1" s="43"/>
      <c r="WOG1" s="43"/>
      <c r="WOH1" s="43"/>
      <c r="WOI1" s="43"/>
      <c r="WOJ1" s="43"/>
      <c r="WOK1" s="43"/>
      <c r="WOL1" s="43"/>
      <c r="WOM1" s="43"/>
      <c r="WON1" s="43"/>
      <c r="WOO1" s="43"/>
      <c r="WOP1" s="43"/>
      <c r="WOQ1" s="43"/>
      <c r="WOR1" s="43"/>
      <c r="WOS1" s="43"/>
      <c r="WOT1" s="43"/>
      <c r="WOU1" s="43"/>
      <c r="WOV1" s="43"/>
      <c r="WOW1" s="43"/>
      <c r="WOX1" s="43"/>
      <c r="WOY1" s="43"/>
      <c r="WOZ1" s="43"/>
      <c r="WPA1" s="43"/>
      <c r="WPB1" s="43"/>
      <c r="WPC1" s="43"/>
      <c r="WPD1" s="43"/>
      <c r="WPE1" s="43"/>
      <c r="WPF1" s="43"/>
      <c r="WPG1" s="43"/>
      <c r="WPH1" s="43"/>
      <c r="WPI1" s="43"/>
      <c r="WPJ1" s="43"/>
      <c r="WPK1" s="43"/>
      <c r="WPL1" s="43"/>
      <c r="WPM1" s="43"/>
      <c r="WPN1" s="43"/>
      <c r="WPO1" s="43"/>
      <c r="WPP1" s="43"/>
      <c r="WPQ1" s="43"/>
      <c r="WPR1" s="43"/>
      <c r="WPS1" s="43"/>
      <c r="WPT1" s="43"/>
      <c r="WPU1" s="43"/>
      <c r="WPV1" s="43"/>
      <c r="WPW1" s="43"/>
      <c r="WPX1" s="43"/>
      <c r="WPY1" s="43"/>
      <c r="WPZ1" s="43"/>
      <c r="WQA1" s="43"/>
      <c r="WQB1" s="43"/>
      <c r="WQC1" s="43"/>
      <c r="WQD1" s="43"/>
      <c r="WQE1" s="43"/>
      <c r="WQF1" s="43"/>
      <c r="WQG1" s="43"/>
      <c r="WQH1" s="43"/>
      <c r="WQI1" s="43"/>
      <c r="WQJ1" s="43"/>
      <c r="WQK1" s="43"/>
      <c r="WQL1" s="43"/>
      <c r="WQM1" s="43"/>
      <c r="WQN1" s="43"/>
      <c r="WQO1" s="43"/>
      <c r="WQP1" s="43"/>
      <c r="WQQ1" s="43"/>
      <c r="WQR1" s="43"/>
      <c r="WQS1" s="43"/>
      <c r="WQT1" s="43"/>
      <c r="WQU1" s="43"/>
      <c r="WQV1" s="43"/>
      <c r="WQW1" s="43"/>
      <c r="WQX1" s="43"/>
      <c r="WQY1" s="43"/>
      <c r="WQZ1" s="43"/>
      <c r="WRA1" s="43"/>
      <c r="WRB1" s="43"/>
      <c r="WRC1" s="43"/>
      <c r="WRD1" s="43"/>
      <c r="WRE1" s="43"/>
      <c r="WRF1" s="43"/>
      <c r="WRG1" s="43"/>
      <c r="WRH1" s="43"/>
      <c r="WRI1" s="43"/>
      <c r="WRJ1" s="43"/>
      <c r="WRK1" s="43"/>
      <c r="WRL1" s="43"/>
      <c r="WRM1" s="43"/>
      <c r="WRN1" s="43"/>
      <c r="WRO1" s="43"/>
      <c r="WRP1" s="43"/>
      <c r="WRQ1" s="43"/>
      <c r="WRR1" s="43"/>
      <c r="WRS1" s="43"/>
      <c r="WRT1" s="43"/>
      <c r="WRU1" s="43"/>
      <c r="WRV1" s="43"/>
      <c r="WRW1" s="43"/>
      <c r="WRX1" s="43"/>
      <c r="WRY1" s="43"/>
      <c r="WRZ1" s="43"/>
      <c r="WSA1" s="43"/>
      <c r="WSB1" s="43"/>
      <c r="WSC1" s="43"/>
      <c r="WSD1" s="43"/>
      <c r="WSE1" s="43"/>
      <c r="WSF1" s="43"/>
      <c r="WSG1" s="43"/>
      <c r="WSH1" s="43"/>
      <c r="WSI1" s="43"/>
      <c r="WSJ1" s="43"/>
      <c r="WSK1" s="43"/>
      <c r="WSL1" s="43"/>
      <c r="WSM1" s="43"/>
      <c r="WSN1" s="43"/>
      <c r="WSO1" s="43"/>
      <c r="WSP1" s="43"/>
      <c r="WSQ1" s="43"/>
      <c r="WSR1" s="43"/>
      <c r="WSS1" s="43"/>
      <c r="WST1" s="43"/>
      <c r="WSU1" s="43"/>
      <c r="WSV1" s="43"/>
      <c r="WSW1" s="43"/>
      <c r="WSX1" s="43"/>
      <c r="WSY1" s="43"/>
      <c r="WSZ1" s="43"/>
      <c r="WTA1" s="43"/>
      <c r="WTB1" s="43"/>
      <c r="WTC1" s="43"/>
      <c r="WTD1" s="43"/>
      <c r="WTE1" s="43"/>
      <c r="WTF1" s="43"/>
      <c r="WTG1" s="43"/>
      <c r="WTH1" s="43"/>
      <c r="WTI1" s="43"/>
      <c r="WTJ1" s="43"/>
      <c r="WTK1" s="43"/>
      <c r="WTL1" s="43"/>
      <c r="WTM1" s="43"/>
      <c r="WTN1" s="43"/>
      <c r="WTO1" s="43"/>
      <c r="WTP1" s="43"/>
      <c r="WTQ1" s="43"/>
      <c r="WTR1" s="43"/>
      <c r="WTS1" s="43"/>
      <c r="WTT1" s="43"/>
      <c r="WTU1" s="43"/>
      <c r="WTV1" s="43"/>
      <c r="WTW1" s="43"/>
      <c r="WTX1" s="43"/>
      <c r="WTY1" s="43"/>
      <c r="WTZ1" s="43"/>
      <c r="WUA1" s="43"/>
      <c r="WUB1" s="43"/>
      <c r="WUC1" s="43"/>
      <c r="WUD1" s="43"/>
      <c r="WUE1" s="43"/>
      <c r="WUF1" s="43"/>
      <c r="WUG1" s="43"/>
      <c r="WUH1" s="43"/>
      <c r="WUI1" s="43"/>
      <c r="WUJ1" s="43"/>
      <c r="WUK1" s="43"/>
      <c r="WUL1" s="43"/>
      <c r="WUM1" s="43"/>
      <c r="WUN1" s="43"/>
      <c r="WUO1" s="43"/>
      <c r="WUP1" s="43"/>
      <c r="WUQ1" s="43"/>
      <c r="WUR1" s="43"/>
      <c r="WUS1" s="43"/>
      <c r="WUT1" s="43"/>
      <c r="WUU1" s="43"/>
      <c r="WUV1" s="43"/>
      <c r="WUW1" s="43"/>
      <c r="WUX1" s="43"/>
      <c r="WUY1" s="43"/>
      <c r="WUZ1" s="43"/>
      <c r="WVA1" s="43"/>
      <c r="WVB1" s="43"/>
      <c r="WVC1" s="43"/>
      <c r="WVD1" s="43"/>
      <c r="WVE1" s="43"/>
      <c r="WVF1" s="43"/>
      <c r="WVG1" s="43"/>
      <c r="WVH1" s="43"/>
      <c r="WVI1" s="43"/>
      <c r="WVJ1" s="43"/>
      <c r="WVK1" s="43"/>
      <c r="WVL1" s="43"/>
      <c r="WVM1" s="43"/>
      <c r="WVN1" s="43"/>
      <c r="WVO1" s="43"/>
      <c r="WVP1" s="43"/>
      <c r="WVQ1" s="43"/>
      <c r="WVR1" s="43"/>
      <c r="WVS1" s="43"/>
      <c r="WVT1" s="43"/>
      <c r="WVU1" s="43"/>
      <c r="WVV1" s="43"/>
      <c r="WVW1" s="43"/>
      <c r="WVX1" s="43"/>
      <c r="WVY1" s="43"/>
      <c r="WVZ1" s="43"/>
      <c r="WWA1" s="43"/>
      <c r="WWB1" s="43"/>
      <c r="WWC1" s="43"/>
      <c r="WWD1" s="43"/>
      <c r="WWE1" s="43"/>
      <c r="WWF1" s="43"/>
      <c r="WWG1" s="43"/>
      <c r="WWH1" s="43"/>
      <c r="WWI1" s="43"/>
      <c r="WWJ1" s="43"/>
      <c r="WWK1" s="43"/>
      <c r="WWL1" s="43"/>
      <c r="WWM1" s="43"/>
      <c r="WWN1" s="43"/>
      <c r="WWO1" s="43"/>
      <c r="WWP1" s="43"/>
      <c r="WWQ1" s="43"/>
      <c r="WWR1" s="43"/>
      <c r="WWS1" s="43"/>
      <c r="WWT1" s="43"/>
      <c r="WWU1" s="43"/>
      <c r="WWV1" s="43"/>
      <c r="WWW1" s="43"/>
      <c r="WWX1" s="43"/>
      <c r="WWY1" s="43"/>
      <c r="WWZ1" s="43"/>
      <c r="WXA1" s="43"/>
      <c r="WXB1" s="43"/>
      <c r="WXC1" s="43"/>
      <c r="WXD1" s="43"/>
      <c r="WXE1" s="43"/>
      <c r="WXF1" s="43"/>
      <c r="WXG1" s="43"/>
      <c r="WXH1" s="43"/>
      <c r="WXI1" s="43"/>
      <c r="WXJ1" s="43"/>
      <c r="WXK1" s="43"/>
      <c r="WXL1" s="43"/>
      <c r="WXM1" s="43"/>
      <c r="WXN1" s="43"/>
      <c r="WXO1" s="43"/>
      <c r="WXP1" s="43"/>
      <c r="WXQ1" s="43"/>
      <c r="WXR1" s="43"/>
      <c r="WXS1" s="43"/>
      <c r="WXT1" s="43"/>
      <c r="WXU1" s="43"/>
      <c r="WXV1" s="43"/>
      <c r="WXW1" s="43"/>
      <c r="WXX1" s="43"/>
      <c r="WXY1" s="43"/>
      <c r="WXZ1" s="43"/>
      <c r="WYA1" s="43"/>
      <c r="WYB1" s="43"/>
      <c r="WYC1" s="43"/>
      <c r="WYD1" s="43"/>
      <c r="WYE1" s="43"/>
      <c r="WYF1" s="43"/>
      <c r="WYG1" s="43"/>
      <c r="WYH1" s="43"/>
      <c r="WYI1" s="43"/>
      <c r="WYJ1" s="43"/>
      <c r="WYK1" s="43"/>
      <c r="WYL1" s="43"/>
      <c r="WYM1" s="43"/>
      <c r="WYN1" s="43"/>
      <c r="WYO1" s="43"/>
      <c r="WYP1" s="43"/>
      <c r="WYQ1" s="43"/>
      <c r="WYR1" s="43"/>
      <c r="WYS1" s="43"/>
      <c r="WYT1" s="43"/>
      <c r="WYU1" s="43"/>
      <c r="WYV1" s="43"/>
      <c r="WYW1" s="43"/>
      <c r="WYX1" s="43"/>
      <c r="WYY1" s="43"/>
      <c r="WYZ1" s="43"/>
      <c r="WZA1" s="43"/>
      <c r="WZB1" s="43"/>
      <c r="WZC1" s="43"/>
      <c r="WZD1" s="43"/>
      <c r="WZE1" s="43"/>
      <c r="WZF1" s="43"/>
      <c r="WZG1" s="43"/>
      <c r="WZH1" s="43"/>
      <c r="WZI1" s="43"/>
      <c r="WZJ1" s="43"/>
      <c r="WZK1" s="43"/>
      <c r="WZL1" s="43"/>
      <c r="WZM1" s="43"/>
      <c r="WZN1" s="43"/>
      <c r="WZO1" s="43"/>
      <c r="WZP1" s="43"/>
      <c r="WZQ1" s="43"/>
      <c r="WZR1" s="43"/>
      <c r="WZS1" s="43"/>
      <c r="WZT1" s="43"/>
      <c r="WZU1" s="43"/>
      <c r="WZV1" s="43"/>
      <c r="WZW1" s="43"/>
      <c r="WZX1" s="43"/>
      <c r="WZY1" s="43"/>
      <c r="WZZ1" s="43"/>
      <c r="XAA1" s="43"/>
      <c r="XAB1" s="43"/>
      <c r="XAC1" s="43"/>
      <c r="XAD1" s="43"/>
      <c r="XAE1" s="43"/>
      <c r="XAF1" s="43"/>
      <c r="XAG1" s="43"/>
      <c r="XAH1" s="43"/>
      <c r="XAI1" s="43"/>
      <c r="XAJ1" s="43"/>
      <c r="XAK1" s="43"/>
      <c r="XAL1" s="43"/>
      <c r="XAM1" s="43"/>
      <c r="XAN1" s="43"/>
      <c r="XAO1" s="43"/>
      <c r="XAP1" s="43"/>
      <c r="XAQ1" s="43"/>
      <c r="XAR1" s="43"/>
      <c r="XAS1" s="43"/>
      <c r="XAT1" s="43"/>
      <c r="XAU1" s="43"/>
      <c r="XAV1" s="43"/>
      <c r="XAW1" s="43"/>
      <c r="XAX1" s="43"/>
      <c r="XAY1" s="43"/>
      <c r="XAZ1" s="43"/>
      <c r="XBA1" s="43"/>
      <c r="XBB1" s="43"/>
      <c r="XBC1" s="43"/>
      <c r="XBD1" s="43"/>
      <c r="XBE1" s="43"/>
      <c r="XBF1" s="43"/>
      <c r="XBG1" s="43"/>
      <c r="XBH1" s="43"/>
      <c r="XBI1" s="43"/>
      <c r="XBJ1" s="43"/>
      <c r="XBK1" s="43"/>
      <c r="XBL1" s="43"/>
      <c r="XBM1" s="43"/>
      <c r="XBN1" s="43"/>
      <c r="XBO1" s="43"/>
      <c r="XBP1" s="43"/>
      <c r="XBQ1" s="43"/>
      <c r="XBR1" s="43"/>
      <c r="XBS1" s="43"/>
      <c r="XBT1" s="43"/>
      <c r="XBU1" s="43"/>
      <c r="XBV1" s="43"/>
      <c r="XBW1" s="43"/>
      <c r="XBX1" s="43"/>
      <c r="XBY1" s="43"/>
      <c r="XBZ1" s="43"/>
      <c r="XCA1" s="43"/>
      <c r="XCB1" s="43"/>
      <c r="XCC1" s="43"/>
      <c r="XCD1" s="43"/>
      <c r="XCE1" s="43"/>
      <c r="XCF1" s="43"/>
      <c r="XCG1" s="43"/>
      <c r="XCH1" s="43"/>
      <c r="XCI1" s="43"/>
      <c r="XCJ1" s="43"/>
      <c r="XCK1" s="43"/>
      <c r="XCL1" s="43"/>
      <c r="XCM1" s="43"/>
      <c r="XCN1" s="43"/>
      <c r="XCO1" s="43"/>
      <c r="XCP1" s="43"/>
      <c r="XCQ1" s="43"/>
      <c r="XCR1" s="43"/>
      <c r="XCS1" s="43"/>
      <c r="XCT1" s="43"/>
      <c r="XCU1" s="43"/>
      <c r="XCV1" s="43"/>
      <c r="XCW1" s="43"/>
      <c r="XCX1" s="43"/>
      <c r="XCY1" s="43"/>
      <c r="XCZ1" s="43"/>
      <c r="XDA1" s="43"/>
      <c r="XDB1" s="43"/>
      <c r="XDC1" s="43"/>
      <c r="XDD1" s="43"/>
      <c r="XDE1" s="43"/>
      <c r="XDF1" s="43"/>
      <c r="XDG1" s="43"/>
      <c r="XDH1" s="43"/>
      <c r="XDI1" s="43"/>
      <c r="XDJ1" s="43"/>
      <c r="XDK1" s="43"/>
      <c r="XDL1" s="43"/>
      <c r="XDM1" s="43"/>
      <c r="XDN1" s="43"/>
      <c r="XDO1" s="43"/>
      <c r="XDP1" s="43"/>
      <c r="XDQ1" s="43"/>
      <c r="XDR1" s="43"/>
      <c r="XDS1" s="43"/>
      <c r="XDT1" s="43"/>
      <c r="XDU1" s="43"/>
      <c r="XDV1" s="43"/>
      <c r="XDW1" s="43"/>
      <c r="XDX1" s="43"/>
      <c r="XDY1" s="43"/>
      <c r="XDZ1" s="43"/>
      <c r="XEA1" s="43"/>
      <c r="XEB1" s="43"/>
      <c r="XEC1" s="43"/>
      <c r="XED1" s="43"/>
      <c r="XEE1" s="43"/>
      <c r="XEF1" s="43"/>
      <c r="XEG1" s="43"/>
      <c r="XEH1" s="43"/>
      <c r="XEI1" s="43"/>
      <c r="XEJ1" s="43"/>
      <c r="XEK1" s="43"/>
      <c r="XEL1" s="43"/>
      <c r="XEM1" s="43"/>
      <c r="XEN1" s="43"/>
      <c r="XEO1" s="43"/>
      <c r="XEP1" s="43"/>
      <c r="XEQ1" s="43"/>
      <c r="XER1" s="43"/>
      <c r="XES1" s="43"/>
      <c r="XET1" s="43"/>
      <c r="XEU1" s="43"/>
      <c r="XEV1" s="43"/>
      <c r="XEW1" s="43"/>
      <c r="XEX1" s="43"/>
      <c r="XEY1" s="43"/>
      <c r="XEZ1" s="43"/>
      <c r="XFA1" s="43"/>
      <c r="XFB1" s="43"/>
      <c r="XFC1" s="43"/>
      <c r="XFD1" s="43"/>
    </row>
    <row r="2" spans="1:16384" x14ac:dyDescent="0.25">
      <c r="A2" s="43" t="s">
        <v>544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pans="1:16384" ht="15.75" thickBot="1" x14ac:dyDescent="0.3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</row>
    <row r="4" spans="1:16384" x14ac:dyDescent="0.25">
      <c r="A4" s="184" t="s">
        <v>257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</row>
    <row r="5" spans="1:16384" x14ac:dyDescent="0.25">
      <c r="A5" s="184" t="s">
        <v>258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</row>
    <row r="6" spans="1:16384" ht="15.75" thickBot="1" x14ac:dyDescent="0.3">
      <c r="A6" s="183"/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</row>
    <row r="7" spans="1:16384" ht="15.75" thickBot="1" x14ac:dyDescent="0.3">
      <c r="A7" s="185" t="s">
        <v>259</v>
      </c>
      <c r="B7" s="185" t="s">
        <v>203</v>
      </c>
      <c r="C7" s="185" t="s">
        <v>18</v>
      </c>
      <c r="D7" s="185" t="s">
        <v>19</v>
      </c>
      <c r="E7" s="185" t="s">
        <v>20</v>
      </c>
      <c r="F7" s="185" t="s">
        <v>21</v>
      </c>
      <c r="G7" s="185" t="s">
        <v>22</v>
      </c>
      <c r="H7" s="185" t="s">
        <v>23</v>
      </c>
      <c r="I7" s="185" t="s">
        <v>24</v>
      </c>
      <c r="J7" s="185" t="s">
        <v>25</v>
      </c>
      <c r="K7" s="185" t="s">
        <v>26</v>
      </c>
      <c r="L7" s="185" t="s">
        <v>27</v>
      </c>
      <c r="M7" s="185" t="s">
        <v>28</v>
      </c>
      <c r="N7" s="185" t="s">
        <v>29</v>
      </c>
      <c r="O7" s="185" t="s">
        <v>30</v>
      </c>
      <c r="P7" s="185" t="s">
        <v>31</v>
      </c>
      <c r="Q7" s="185" t="s">
        <v>32</v>
      </c>
      <c r="R7" s="185" t="s">
        <v>33</v>
      </c>
      <c r="S7" s="185" t="s">
        <v>34</v>
      </c>
    </row>
    <row r="8" spans="1:16384" x14ac:dyDescent="0.25">
      <c r="A8" s="186" t="s">
        <v>260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</row>
    <row r="9" spans="1:16384" x14ac:dyDescent="0.25">
      <c r="A9" s="188" t="s">
        <v>261</v>
      </c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</row>
    <row r="10" spans="1:16384" x14ac:dyDescent="0.25">
      <c r="A10" s="189" t="s">
        <v>261</v>
      </c>
      <c r="B10" s="187"/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</row>
    <row r="11" spans="1:16384" x14ac:dyDescent="0.25">
      <c r="A11" s="190" t="s">
        <v>262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</row>
    <row r="12" spans="1:16384" x14ac:dyDescent="0.25">
      <c r="A12" s="191" t="s">
        <v>263</v>
      </c>
      <c r="B12" s="187">
        <v>940645365.12827504</v>
      </c>
      <c r="C12" s="187">
        <v>15397071.989772346</v>
      </c>
      <c r="D12" s="187">
        <v>615557.28778637224</v>
      </c>
      <c r="E12" s="187">
        <v>6630186.6684997184</v>
      </c>
      <c r="F12" s="187">
        <v>59323887.518556938</v>
      </c>
      <c r="G12" s="187">
        <v>719079.46194494935</v>
      </c>
      <c r="H12" s="187">
        <v>176115416.37113774</v>
      </c>
      <c r="I12" s="187">
        <v>69192624.55595699</v>
      </c>
      <c r="J12" s="187">
        <v>14550348.426444847</v>
      </c>
      <c r="K12" s="187">
        <v>788654.5397686545</v>
      </c>
      <c r="L12" s="187">
        <v>602706.41022691911</v>
      </c>
      <c r="M12" s="187">
        <v>1264402.720590509</v>
      </c>
      <c r="N12" s="187">
        <v>188227.66020966999</v>
      </c>
      <c r="O12" s="187">
        <v>577175454.34150958</v>
      </c>
      <c r="P12" s="187">
        <v>17366153.126393728</v>
      </c>
      <c r="Q12" s="187">
        <v>207114.02749634854</v>
      </c>
      <c r="R12" s="187">
        <v>117151.03243215896</v>
      </c>
      <c r="S12" s="187">
        <v>391328.9895476583</v>
      </c>
    </row>
    <row r="13" spans="1:16384" x14ac:dyDescent="0.25">
      <c r="A13" s="190" t="s">
        <v>264</v>
      </c>
      <c r="B13" s="187">
        <v>940645365.12827504</v>
      </c>
      <c r="C13" s="187">
        <v>15397071.989772346</v>
      </c>
      <c r="D13" s="187">
        <v>615557.28778637224</v>
      </c>
      <c r="E13" s="187">
        <v>6630186.6684997184</v>
      </c>
      <c r="F13" s="187">
        <v>59323887.518556938</v>
      </c>
      <c r="G13" s="187">
        <v>719079.46194494935</v>
      </c>
      <c r="H13" s="187">
        <v>176115416.37113774</v>
      </c>
      <c r="I13" s="187">
        <v>69192624.55595699</v>
      </c>
      <c r="J13" s="187">
        <v>14550348.426444847</v>
      </c>
      <c r="K13" s="187">
        <v>788654.5397686545</v>
      </c>
      <c r="L13" s="187">
        <v>602706.41022691911</v>
      </c>
      <c r="M13" s="187">
        <v>1264402.720590509</v>
      </c>
      <c r="N13" s="187">
        <v>188227.66020966999</v>
      </c>
      <c r="O13" s="187">
        <v>577175454.34150958</v>
      </c>
      <c r="P13" s="187">
        <v>17366153.126393728</v>
      </c>
      <c r="Q13" s="187">
        <v>207114.02749634854</v>
      </c>
      <c r="R13" s="187">
        <v>117151.03243215896</v>
      </c>
      <c r="S13" s="187">
        <v>391328.9895476583</v>
      </c>
    </row>
    <row r="15" spans="1:16384" x14ac:dyDescent="0.25">
      <c r="A15" s="190" t="s">
        <v>265</v>
      </c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</row>
    <row r="16" spans="1:16384" x14ac:dyDescent="0.25">
      <c r="A16" s="191" t="s">
        <v>266</v>
      </c>
      <c r="B16" s="187">
        <v>2204716367.4317169</v>
      </c>
      <c r="C16" s="187">
        <v>37274634.638377376</v>
      </c>
      <c r="D16" s="187">
        <v>1454255.9733313154</v>
      </c>
      <c r="E16" s="187">
        <v>20776893.696290229</v>
      </c>
      <c r="F16" s="187">
        <v>128121111.79615021</v>
      </c>
      <c r="G16" s="187">
        <v>896181.55038069002</v>
      </c>
      <c r="H16" s="187">
        <v>464082130.49813217</v>
      </c>
      <c r="I16" s="187">
        <v>190646384.44768703</v>
      </c>
      <c r="J16" s="187">
        <v>36598831.465515681</v>
      </c>
      <c r="K16" s="187">
        <v>3423479.5867675575</v>
      </c>
      <c r="L16" s="187">
        <v>1648942.2973168388</v>
      </c>
      <c r="M16" s="187">
        <v>2578656.5147073339</v>
      </c>
      <c r="N16" s="187">
        <v>1093433.7353094718</v>
      </c>
      <c r="O16" s="187">
        <v>1294576505.8619874</v>
      </c>
      <c r="P16" s="187">
        <v>15052804.304627152</v>
      </c>
      <c r="Q16" s="187">
        <v>412214.91411853343</v>
      </c>
      <c r="R16" s="187">
        <v>765278.06178867014</v>
      </c>
      <c r="S16" s="187">
        <v>5314628.0892291097</v>
      </c>
    </row>
    <row r="17" spans="1:19" x14ac:dyDescent="0.25">
      <c r="A17" s="191" t="s">
        <v>267</v>
      </c>
      <c r="B17" s="187">
        <v>102077638.51835722</v>
      </c>
      <c r="C17" s="187">
        <v>1725803.2537548013</v>
      </c>
      <c r="D17" s="187">
        <v>67331.570514806081</v>
      </c>
      <c r="E17" s="187">
        <v>961963.30539099826</v>
      </c>
      <c r="F17" s="187">
        <v>5931965.0952346409</v>
      </c>
      <c r="G17" s="187">
        <v>41492.909336517769</v>
      </c>
      <c r="H17" s="187">
        <v>21486849.129260894</v>
      </c>
      <c r="I17" s="187">
        <v>8826864.5363905225</v>
      </c>
      <c r="J17" s="187">
        <v>1694513.790398889</v>
      </c>
      <c r="K17" s="187">
        <v>158505.97242135138</v>
      </c>
      <c r="L17" s="187">
        <v>76345.482915434884</v>
      </c>
      <c r="M17" s="187">
        <v>119390.94364230258</v>
      </c>
      <c r="N17" s="187">
        <v>50625.620250063417</v>
      </c>
      <c r="O17" s="187">
        <v>59938463.99102886</v>
      </c>
      <c r="P17" s="187">
        <v>696939.86001711455</v>
      </c>
      <c r="Q17" s="187">
        <v>19085.414167938561</v>
      </c>
      <c r="R17" s="187">
        <v>35432.121116011236</v>
      </c>
      <c r="S17" s="187">
        <v>246065.52251607884</v>
      </c>
    </row>
    <row r="18" spans="1:19" x14ac:dyDescent="0.25">
      <c r="A18" s="190" t="s">
        <v>268</v>
      </c>
      <c r="B18" s="187">
        <v>2306794005.9500742</v>
      </c>
      <c r="C18" s="187">
        <v>39000437.892132178</v>
      </c>
      <c r="D18" s="187">
        <v>1521587.5438461215</v>
      </c>
      <c r="E18" s="187">
        <v>21738857.001681227</v>
      </c>
      <c r="F18" s="187">
        <v>134053076.89138485</v>
      </c>
      <c r="G18" s="187">
        <v>937674.45971720782</v>
      </c>
      <c r="H18" s="187">
        <v>485568979.62739307</v>
      </c>
      <c r="I18" s="187">
        <v>199473248.98407754</v>
      </c>
      <c r="J18" s="187">
        <v>38293345.255914569</v>
      </c>
      <c r="K18" s="187">
        <v>3581985.5591889089</v>
      </c>
      <c r="L18" s="187">
        <v>1725287.7802322737</v>
      </c>
      <c r="M18" s="187">
        <v>2698047.4583496363</v>
      </c>
      <c r="N18" s="187">
        <v>1144059.3555595353</v>
      </c>
      <c r="O18" s="187">
        <v>1354514969.8530161</v>
      </c>
      <c r="P18" s="187">
        <v>15749744.164644267</v>
      </c>
      <c r="Q18" s="187">
        <v>431300.32828647201</v>
      </c>
      <c r="R18" s="187">
        <v>800710.18290468142</v>
      </c>
      <c r="S18" s="187">
        <v>5560693.6117451889</v>
      </c>
    </row>
    <row r="20" spans="1:19" x14ac:dyDescent="0.25">
      <c r="A20" s="190" t="s">
        <v>269</v>
      </c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</row>
    <row r="21" spans="1:19" x14ac:dyDescent="0.25">
      <c r="A21" s="191" t="s">
        <v>270</v>
      </c>
      <c r="B21" s="187">
        <v>3524167798.8013105</v>
      </c>
      <c r="C21" s="187">
        <v>59582297.770881847</v>
      </c>
      <c r="D21" s="187">
        <v>2324581.1334901378</v>
      </c>
      <c r="E21" s="187">
        <v>33211192.516740698</v>
      </c>
      <c r="F21" s="187">
        <v>204797452.95518136</v>
      </c>
      <c r="G21" s="187">
        <v>1432517.2200769626</v>
      </c>
      <c r="H21" s="187">
        <v>741820274.23592353</v>
      </c>
      <c r="I21" s="187">
        <v>304742078.8239975</v>
      </c>
      <c r="J21" s="187">
        <v>58502048.258831762</v>
      </c>
      <c r="K21" s="187">
        <v>5472321.3823619019</v>
      </c>
      <c r="L21" s="187">
        <v>2635780.9249880482</v>
      </c>
      <c r="M21" s="187">
        <v>4121899.0286206338</v>
      </c>
      <c r="N21" s="187">
        <v>1747818.4572964229</v>
      </c>
      <c r="O21" s="187">
        <v>2069338669.7891574</v>
      </c>
      <c r="P21" s="187">
        <v>24061420.777594764</v>
      </c>
      <c r="Q21" s="187">
        <v>658912.20656852855</v>
      </c>
      <c r="R21" s="187">
        <v>1223272.2278133312</v>
      </c>
      <c r="S21" s="187">
        <v>8495261.0917858817</v>
      </c>
    </row>
    <row r="22" spans="1:19" x14ac:dyDescent="0.25">
      <c r="A22" s="191" t="s">
        <v>271</v>
      </c>
      <c r="B22" s="187">
        <v>1495786831.026638</v>
      </c>
      <c r="C22" s="187">
        <v>25288925.345242199</v>
      </c>
      <c r="D22" s="187">
        <v>986637.99388615834</v>
      </c>
      <c r="E22" s="187">
        <v>14096055.365504434</v>
      </c>
      <c r="F22" s="187">
        <v>86923594.632001385</v>
      </c>
      <c r="G22" s="187">
        <v>608013.15809616901</v>
      </c>
      <c r="H22" s="187">
        <v>314855892.380629</v>
      </c>
      <c r="I22" s="187">
        <v>129343781.11043981</v>
      </c>
      <c r="J22" s="187">
        <v>24830427.598654464</v>
      </c>
      <c r="K22" s="187">
        <v>2322655.0851711896</v>
      </c>
      <c r="L22" s="187">
        <v>1118722.6664999705</v>
      </c>
      <c r="M22" s="187">
        <v>1749486.0170759535</v>
      </c>
      <c r="N22" s="187">
        <v>741838.63558895176</v>
      </c>
      <c r="O22" s="187">
        <v>878303675.62453067</v>
      </c>
      <c r="P22" s="187">
        <v>10212554.676641295</v>
      </c>
      <c r="Q22" s="187">
        <v>279666.64973306388</v>
      </c>
      <c r="R22" s="187">
        <v>519201.86369847658</v>
      </c>
      <c r="S22" s="187">
        <v>3605702.2232449939</v>
      </c>
    </row>
    <row r="23" spans="1:19" x14ac:dyDescent="0.25">
      <c r="A23" s="191" t="s">
        <v>272</v>
      </c>
      <c r="B23" s="187">
        <v>507298749.99974185</v>
      </c>
      <c r="C23" s="187">
        <v>8576783.7705008443</v>
      </c>
      <c r="D23" s="187">
        <v>334620.02112772141</v>
      </c>
      <c r="E23" s="187">
        <v>4780702.115113223</v>
      </c>
      <c r="F23" s="187">
        <v>29480290.89949467</v>
      </c>
      <c r="G23" s="187">
        <v>206208.73822901637</v>
      </c>
      <c r="H23" s="187">
        <v>106783932.92520022</v>
      </c>
      <c r="I23" s="187">
        <v>43867172.19092685</v>
      </c>
      <c r="J23" s="187">
        <v>8421283.448598681</v>
      </c>
      <c r="K23" s="187">
        <v>787732.58123898052</v>
      </c>
      <c r="L23" s="187">
        <v>379416.77152103913</v>
      </c>
      <c r="M23" s="187">
        <v>593341.27777787123</v>
      </c>
      <c r="N23" s="187">
        <v>251595.88567676541</v>
      </c>
      <c r="O23" s="187">
        <v>297878245.43066072</v>
      </c>
      <c r="P23" s="187">
        <v>3463605.9860269506</v>
      </c>
      <c r="Q23" s="187">
        <v>94849.439026564301</v>
      </c>
      <c r="R23" s="187">
        <v>176088.23061438149</v>
      </c>
      <c r="S23" s="187">
        <v>1222880.2880073627</v>
      </c>
    </row>
    <row r="24" spans="1:19" x14ac:dyDescent="0.25">
      <c r="A24" s="191" t="s">
        <v>273</v>
      </c>
      <c r="B24" s="187">
        <v>1819082895.7120936</v>
      </c>
      <c r="C24" s="187">
        <v>30754817.860574476</v>
      </c>
      <c r="D24" s="187">
        <v>1199887.7525256414</v>
      </c>
      <c r="E24" s="187">
        <v>17142745.664367434</v>
      </c>
      <c r="F24" s="187">
        <v>105711068.54869038</v>
      </c>
      <c r="G24" s="187">
        <v>739427.78029507678</v>
      </c>
      <c r="H24" s="187">
        <v>382908150.12100476</v>
      </c>
      <c r="I24" s="187">
        <v>157299860.51771832</v>
      </c>
      <c r="J24" s="187">
        <v>30197221.422873627</v>
      </c>
      <c r="K24" s="187">
        <v>2824668.629535744</v>
      </c>
      <c r="L24" s="187">
        <v>1360520.9147875428</v>
      </c>
      <c r="M24" s="187">
        <v>2127616.0639588274</v>
      </c>
      <c r="N24" s="187">
        <v>902178.00116079976</v>
      </c>
      <c r="O24" s="187">
        <v>1068138293.7922078</v>
      </c>
      <c r="P24" s="187">
        <v>12419873.706905158</v>
      </c>
      <c r="Q24" s="187">
        <v>340113.18222486862</v>
      </c>
      <c r="R24" s="187">
        <v>631421.00871920353</v>
      </c>
      <c r="S24" s="187">
        <v>4385030.7445441261</v>
      </c>
    </row>
    <row r="25" spans="1:19" x14ac:dyDescent="0.25">
      <c r="A25" s="190" t="s">
        <v>274</v>
      </c>
      <c r="B25" s="187">
        <v>7346336275.5397835</v>
      </c>
      <c r="C25" s="187">
        <v>124202824.74719936</v>
      </c>
      <c r="D25" s="187">
        <v>4845726.9010296585</v>
      </c>
      <c r="E25" s="187">
        <v>69230695.661725789</v>
      </c>
      <c r="F25" s="187">
        <v>426912407.03536779</v>
      </c>
      <c r="G25" s="187">
        <v>2986166.8966972246</v>
      </c>
      <c r="H25" s="187">
        <v>1546368249.6627576</v>
      </c>
      <c r="I25" s="187">
        <v>635252892.64308238</v>
      </c>
      <c r="J25" s="187">
        <v>121950980.72895853</v>
      </c>
      <c r="K25" s="187">
        <v>11407377.678307816</v>
      </c>
      <c r="L25" s="187">
        <v>5494441.2777966009</v>
      </c>
      <c r="M25" s="187">
        <v>8592342.3874332868</v>
      </c>
      <c r="N25" s="187">
        <v>3643430.9797229394</v>
      </c>
      <c r="O25" s="187">
        <v>4313658884.6365566</v>
      </c>
      <c r="P25" s="187">
        <v>50157455.147168167</v>
      </c>
      <c r="Q25" s="187">
        <v>1373541.4775530254</v>
      </c>
      <c r="R25" s="187">
        <v>2549983.3308453928</v>
      </c>
      <c r="S25" s="187">
        <v>17708874.347582366</v>
      </c>
    </row>
    <row r="27" spans="1:19" x14ac:dyDescent="0.25">
      <c r="A27" s="190" t="s">
        <v>275</v>
      </c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</row>
    <row r="28" spans="1:19" x14ac:dyDescent="0.25">
      <c r="A28" s="191" t="s">
        <v>276</v>
      </c>
      <c r="B28" s="187">
        <v>11011694372.442554</v>
      </c>
      <c r="C28" s="187">
        <v>186172194.54873258</v>
      </c>
      <c r="D28" s="187">
        <v>7263438.7598246867</v>
      </c>
      <c r="E28" s="187">
        <v>103772442.91917393</v>
      </c>
      <c r="F28" s="187">
        <v>639914751.21139193</v>
      </c>
      <c r="G28" s="187">
        <v>4476075.6897313362</v>
      </c>
      <c r="H28" s="187">
        <v>2317908398.6710176</v>
      </c>
      <c r="I28" s="187">
        <v>952203988.57683671</v>
      </c>
      <c r="J28" s="187">
        <v>182796822.50296286</v>
      </c>
      <c r="K28" s="187">
        <v>17098939.100132503</v>
      </c>
      <c r="L28" s="187">
        <v>8235820.6634072624</v>
      </c>
      <c r="M28" s="187">
        <v>12879378.885612836</v>
      </c>
      <c r="N28" s="187">
        <v>5461273.0633338792</v>
      </c>
      <c r="O28" s="187">
        <v>6465902387.6631632</v>
      </c>
      <c r="P28" s="187">
        <v>75182859.300778344</v>
      </c>
      <c r="Q28" s="187">
        <v>2058851.9761948613</v>
      </c>
      <c r="R28" s="187">
        <v>3822264.0566544626</v>
      </c>
      <c r="S28" s="187">
        <v>26544484.853606399</v>
      </c>
    </row>
    <row r="29" spans="1:19" x14ac:dyDescent="0.25">
      <c r="A29" s="190" t="s">
        <v>277</v>
      </c>
      <c r="B29" s="187">
        <v>11011694372.442554</v>
      </c>
      <c r="C29" s="187">
        <v>186172194.54873258</v>
      </c>
      <c r="D29" s="187">
        <v>7263438.7598246867</v>
      </c>
      <c r="E29" s="187">
        <v>103772442.91917393</v>
      </c>
      <c r="F29" s="187">
        <v>639914751.21139193</v>
      </c>
      <c r="G29" s="187">
        <v>4476075.6897313362</v>
      </c>
      <c r="H29" s="187">
        <v>2317908398.6710176</v>
      </c>
      <c r="I29" s="187">
        <v>952203988.57683671</v>
      </c>
      <c r="J29" s="187">
        <v>182796822.50296286</v>
      </c>
      <c r="K29" s="187">
        <v>17098939.100132503</v>
      </c>
      <c r="L29" s="187">
        <v>8235820.6634072624</v>
      </c>
      <c r="M29" s="187">
        <v>12879378.885612836</v>
      </c>
      <c r="N29" s="187">
        <v>5461273.0633338792</v>
      </c>
      <c r="O29" s="187">
        <v>6465902387.6631632</v>
      </c>
      <c r="P29" s="187">
        <v>75182859.300778344</v>
      </c>
      <c r="Q29" s="187">
        <v>2058851.9761948613</v>
      </c>
      <c r="R29" s="187">
        <v>3822264.0566544626</v>
      </c>
      <c r="S29" s="187">
        <v>26544484.853606399</v>
      </c>
    </row>
    <row r="31" spans="1:19" x14ac:dyDescent="0.25">
      <c r="A31" s="190" t="s">
        <v>278</v>
      </c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</row>
    <row r="32" spans="1:19" x14ac:dyDescent="0.25">
      <c r="A32" s="191" t="s">
        <v>279</v>
      </c>
      <c r="B32" s="187">
        <v>4436534563.313921</v>
      </c>
      <c r="C32" s="187">
        <v>82303679.939356446</v>
      </c>
      <c r="D32" s="187">
        <v>3217428.4563131947</v>
      </c>
      <c r="E32" s="187">
        <v>47591822.143362299</v>
      </c>
      <c r="F32" s="187">
        <v>248353910.22994122</v>
      </c>
      <c r="G32" s="187">
        <v>1997545.4102775448</v>
      </c>
      <c r="H32" s="187">
        <v>960183402.57467782</v>
      </c>
      <c r="I32" s="187">
        <v>387639726.74429798</v>
      </c>
      <c r="J32" s="187">
        <v>76940755.348787829</v>
      </c>
      <c r="K32" s="187">
        <v>7136241.198892666</v>
      </c>
      <c r="L32" s="187">
        <v>3347367.4447953599</v>
      </c>
      <c r="M32" s="187">
        <v>441179.42351067008</v>
      </c>
      <c r="N32" s="187">
        <v>307801.23044381337</v>
      </c>
      <c r="O32" s="187">
        <v>2607147286.102747</v>
      </c>
      <c r="P32" s="187">
        <v>2594289.6354022156</v>
      </c>
      <c r="Q32" s="187">
        <v>931021.25692422653</v>
      </c>
      <c r="R32" s="187">
        <v>398445.27552093123</v>
      </c>
      <c r="S32" s="187">
        <v>6002660.8986678403</v>
      </c>
    </row>
    <row r="33" spans="1:19" x14ac:dyDescent="0.25">
      <c r="A33" s="191" t="s">
        <v>280</v>
      </c>
      <c r="B33" s="187">
        <v>405726741.18395561</v>
      </c>
      <c r="C33" s="187">
        <v>6859529.0823139567</v>
      </c>
      <c r="D33" s="187">
        <v>267621.96971138963</v>
      </c>
      <c r="E33" s="187">
        <v>3823503.7830018671</v>
      </c>
      <c r="F33" s="187">
        <v>23577709.102995187</v>
      </c>
      <c r="G33" s="187">
        <v>164921.35918993832</v>
      </c>
      <c r="H33" s="187">
        <v>85403516.402454436</v>
      </c>
      <c r="I33" s="187">
        <v>35084030.500743881</v>
      </c>
      <c r="J33" s="187">
        <v>6735163.2350524515</v>
      </c>
      <c r="K33" s="187">
        <v>630011.74970504013</v>
      </c>
      <c r="L33" s="187">
        <v>303449.45707011293</v>
      </c>
      <c r="M33" s="187">
        <v>474541.72328014276</v>
      </c>
      <c r="N33" s="187">
        <v>201221.03354478403</v>
      </c>
      <c r="O33" s="187">
        <v>238236679.6453529</v>
      </c>
      <c r="P33" s="187">
        <v>2770118.3364963364</v>
      </c>
      <c r="Q33" s="187">
        <v>75858.562236539728</v>
      </c>
      <c r="R33" s="187">
        <v>140831.61838671629</v>
      </c>
      <c r="S33" s="187">
        <v>978033.62241987919</v>
      </c>
    </row>
    <row r="34" spans="1:19" x14ac:dyDescent="0.25">
      <c r="A34" s="191" t="s">
        <v>281</v>
      </c>
      <c r="B34" s="187">
        <v>67190338.013283014</v>
      </c>
      <c r="C34" s="187">
        <v>1246471.0904295794</v>
      </c>
      <c r="D34" s="187">
        <v>48727.244751083541</v>
      </c>
      <c r="E34" s="187">
        <v>720767.65566591104</v>
      </c>
      <c r="F34" s="187">
        <v>3761265.225623705</v>
      </c>
      <c r="G34" s="187">
        <v>30252.384918461303</v>
      </c>
      <c r="H34" s="187">
        <v>14541765.978161693</v>
      </c>
      <c r="I34" s="187">
        <v>5870718.2138734329</v>
      </c>
      <c r="J34" s="187">
        <v>1165250.779658261</v>
      </c>
      <c r="K34" s="187">
        <v>108076.79991109014</v>
      </c>
      <c r="L34" s="187">
        <v>50695.142089112916</v>
      </c>
      <c r="M34" s="187">
        <v>6681.5651196110803</v>
      </c>
      <c r="N34" s="187">
        <v>4661.5817862525864</v>
      </c>
      <c r="O34" s="187">
        <v>39484670.952908799</v>
      </c>
      <c r="P34" s="187">
        <v>39289.944667269279</v>
      </c>
      <c r="Q34" s="187">
        <v>14100.111710515728</v>
      </c>
      <c r="R34" s="187">
        <v>6034.3658682216246</v>
      </c>
      <c r="S34" s="187">
        <v>90908.976140004263</v>
      </c>
    </row>
    <row r="35" spans="1:19" x14ac:dyDescent="0.25">
      <c r="A35" s="191" t="s">
        <v>282</v>
      </c>
      <c r="B35" s="187">
        <v>135930.22190176736</v>
      </c>
      <c r="C35" s="187">
        <v>2521.6883398136065</v>
      </c>
      <c r="D35" s="187">
        <v>98.578238888560136</v>
      </c>
      <c r="E35" s="187">
        <v>1458.1576796788138</v>
      </c>
      <c r="F35" s="187">
        <v>7609.2728786296229</v>
      </c>
      <c r="G35" s="187">
        <v>61.202451373457492</v>
      </c>
      <c r="H35" s="187">
        <v>29418.894661079376</v>
      </c>
      <c r="I35" s="187">
        <v>11876.827132151102</v>
      </c>
      <c r="J35" s="187">
        <v>2357.3746126837736</v>
      </c>
      <c r="K35" s="187">
        <v>218.64607068122086</v>
      </c>
      <c r="L35" s="187">
        <v>102.55941728039005</v>
      </c>
      <c r="M35" s="187">
        <v>13.517220722721973</v>
      </c>
      <c r="N35" s="187">
        <v>9.4306691312266278</v>
      </c>
      <c r="O35" s="187">
        <v>79879.938738901954</v>
      </c>
      <c r="P35" s="187">
        <v>79.485995383357988</v>
      </c>
      <c r="Q35" s="187">
        <v>28.525400679949083</v>
      </c>
      <c r="R35" s="187">
        <v>12.207896488653756</v>
      </c>
      <c r="S35" s="187">
        <v>183.91449819958217</v>
      </c>
    </row>
    <row r="36" spans="1:19" x14ac:dyDescent="0.25">
      <c r="A36" s="190" t="s">
        <v>283</v>
      </c>
      <c r="B36" s="187">
        <v>4909587572.7330608</v>
      </c>
      <c r="C36" s="187">
        <v>90412201.80043979</v>
      </c>
      <c r="D36" s="187">
        <v>3533876.2490145564</v>
      </c>
      <c r="E36" s="187">
        <v>52137551.739709757</v>
      </c>
      <c r="F36" s="187">
        <v>275700493.83143878</v>
      </c>
      <c r="G36" s="187">
        <v>2192780.3568373178</v>
      </c>
      <c r="H36" s="187">
        <v>1060158103.8499551</v>
      </c>
      <c r="I36" s="187">
        <v>428606352.28604746</v>
      </c>
      <c r="J36" s="187">
        <v>84843526.738111228</v>
      </c>
      <c r="K36" s="187">
        <v>7874548.3945794776</v>
      </c>
      <c r="L36" s="187">
        <v>3701614.6033718665</v>
      </c>
      <c r="M36" s="187">
        <v>922416.22913114668</v>
      </c>
      <c r="N36" s="187">
        <v>513693.27644398122</v>
      </c>
      <c r="O36" s="187">
        <v>2884948516.6397476</v>
      </c>
      <c r="P36" s="187">
        <v>5403777.4025612045</v>
      </c>
      <c r="Q36" s="187">
        <v>1021008.4562719618</v>
      </c>
      <c r="R36" s="187">
        <v>545323.4676723578</v>
      </c>
      <c r="S36" s="187">
        <v>7071787.4117259234</v>
      </c>
    </row>
    <row r="38" spans="1:19" x14ac:dyDescent="0.25">
      <c r="A38" s="190" t="s">
        <v>284</v>
      </c>
      <c r="B38" s="187"/>
      <c r="C38" s="187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</row>
    <row r="39" spans="1:19" x14ac:dyDescent="0.25">
      <c r="A39" s="191" t="s">
        <v>285</v>
      </c>
      <c r="B39" s="187">
        <v>91271640.190000042</v>
      </c>
      <c r="C39" s="187">
        <v>1535467.6198738811</v>
      </c>
      <c r="D39" s="187">
        <v>59985.364388698705</v>
      </c>
      <c r="E39" s="187">
        <v>0</v>
      </c>
      <c r="F39" s="187">
        <v>5383920.143101369</v>
      </c>
      <c r="G39" s="187">
        <v>36711.89843021756</v>
      </c>
      <c r="H39" s="187">
        <v>19361911.210858472</v>
      </c>
      <c r="I39" s="187">
        <v>7957581.0668720491</v>
      </c>
      <c r="J39" s="187">
        <v>1511576.4546589702</v>
      </c>
      <c r="K39" s="187">
        <v>0</v>
      </c>
      <c r="L39" s="187">
        <v>68876.964728045568</v>
      </c>
      <c r="M39" s="187">
        <v>109099.98499828085</v>
      </c>
      <c r="N39" s="187">
        <v>48303.459294209802</v>
      </c>
      <c r="O39" s="187">
        <v>54511154.592215337</v>
      </c>
      <c r="P39" s="187">
        <v>637221.99856029206</v>
      </c>
      <c r="Q39" s="187">
        <v>16871.215139513464</v>
      </c>
      <c r="R39" s="187">
        <v>32958.216880709188</v>
      </c>
      <c r="S39" s="187">
        <v>0</v>
      </c>
    </row>
    <row r="40" spans="1:19" x14ac:dyDescent="0.25">
      <c r="A40" s="191" t="s">
        <v>286</v>
      </c>
      <c r="B40" s="187">
        <v>196192614.32084107</v>
      </c>
      <c r="C40" s="187">
        <v>3300558.70499259</v>
      </c>
      <c r="D40" s="187">
        <v>128941.31666647192</v>
      </c>
      <c r="E40" s="187">
        <v>0</v>
      </c>
      <c r="F40" s="187">
        <v>11572985.496599235</v>
      </c>
      <c r="G40" s="187">
        <v>78913.924574072691</v>
      </c>
      <c r="H40" s="187">
        <v>41619324.149304777</v>
      </c>
      <c r="I40" s="187">
        <v>17105188.752274729</v>
      </c>
      <c r="J40" s="187">
        <v>3249203.5397635326</v>
      </c>
      <c r="K40" s="187">
        <v>0</v>
      </c>
      <c r="L40" s="187">
        <v>148054.22306807799</v>
      </c>
      <c r="M40" s="187">
        <v>234515.4665197132</v>
      </c>
      <c r="N40" s="187">
        <v>103830.52106813843</v>
      </c>
      <c r="O40" s="187">
        <v>117174249.38163854</v>
      </c>
      <c r="P40" s="187">
        <v>1369738.1743118083</v>
      </c>
      <c r="Q40" s="187">
        <v>36265.457683241606</v>
      </c>
      <c r="R40" s="187">
        <v>70845.212376144627</v>
      </c>
      <c r="S40" s="187">
        <v>0</v>
      </c>
    </row>
    <row r="41" spans="1:19" x14ac:dyDescent="0.25">
      <c r="A41" s="191" t="s">
        <v>287</v>
      </c>
      <c r="B41" s="187">
        <v>1807479284.9806101</v>
      </c>
      <c r="C41" s="187">
        <v>30407319.402863029</v>
      </c>
      <c r="D41" s="187">
        <v>1187907.9121278408</v>
      </c>
      <c r="E41" s="187">
        <v>0</v>
      </c>
      <c r="F41" s="187">
        <v>106619362.93012682</v>
      </c>
      <c r="G41" s="187">
        <v>727016.58244332217</v>
      </c>
      <c r="H41" s="187">
        <v>383429654.14458287</v>
      </c>
      <c r="I41" s="187">
        <v>157586331.38380903</v>
      </c>
      <c r="J41" s="187">
        <v>29934195.592114069</v>
      </c>
      <c r="K41" s="187">
        <v>0</v>
      </c>
      <c r="L41" s="187">
        <v>1363990.9034079388</v>
      </c>
      <c r="M41" s="187">
        <v>2160539.2700907462</v>
      </c>
      <c r="N41" s="187">
        <v>956567.69052731409</v>
      </c>
      <c r="O41" s="187">
        <v>1079500516.4879224</v>
      </c>
      <c r="P41" s="187">
        <v>12619095.700855635</v>
      </c>
      <c r="Q41" s="187">
        <v>334105.66320098715</v>
      </c>
      <c r="R41" s="187">
        <v>652681.31653787114</v>
      </c>
      <c r="S41" s="187">
        <v>0</v>
      </c>
    </row>
    <row r="42" spans="1:19" x14ac:dyDescent="0.25">
      <c r="A42" s="191" t="s">
        <v>288</v>
      </c>
      <c r="B42" s="187">
        <v>1934495523.9763222</v>
      </c>
      <c r="C42" s="187">
        <v>32306789.259299409</v>
      </c>
      <c r="D42" s="187">
        <v>1274659.5075646157</v>
      </c>
      <c r="E42" s="187">
        <v>0</v>
      </c>
      <c r="F42" s="187">
        <v>114054748.6515425</v>
      </c>
      <c r="G42" s="187">
        <v>777717.0234117615</v>
      </c>
      <c r="H42" s="187">
        <v>410918873.70362002</v>
      </c>
      <c r="I42" s="187">
        <v>168765781.9539437</v>
      </c>
      <c r="J42" s="187">
        <v>31782086.690578833</v>
      </c>
      <c r="K42" s="187">
        <v>0</v>
      </c>
      <c r="L42" s="187">
        <v>1570046.121976868</v>
      </c>
      <c r="M42" s="187">
        <v>2311210.2401463301</v>
      </c>
      <c r="N42" s="187">
        <v>1390616.2754037087</v>
      </c>
      <c r="O42" s="187">
        <v>1154782364.9811959</v>
      </c>
      <c r="P42" s="187">
        <v>13499122.005766219</v>
      </c>
      <c r="Q42" s="187">
        <v>357405.41297755227</v>
      </c>
      <c r="R42" s="187">
        <v>704102.14889479452</v>
      </c>
      <c r="S42" s="187">
        <v>0</v>
      </c>
    </row>
    <row r="43" spans="1:19" x14ac:dyDescent="0.25">
      <c r="A43" s="191" t="s">
        <v>289</v>
      </c>
      <c r="B43" s="187">
        <v>2109951830.9722929</v>
      </c>
      <c r="C43" s="187">
        <v>32634410.101983432</v>
      </c>
      <c r="D43" s="187">
        <v>1390880.9021826817</v>
      </c>
      <c r="E43" s="187">
        <v>0</v>
      </c>
      <c r="F43" s="187">
        <v>124826320.08793794</v>
      </c>
      <c r="G43" s="187">
        <v>851166.26225559565</v>
      </c>
      <c r="H43" s="187">
        <v>449417919.85850191</v>
      </c>
      <c r="I43" s="187">
        <v>183278402.60632703</v>
      </c>
      <c r="J43" s="187">
        <v>32568798.614474107</v>
      </c>
      <c r="K43" s="187">
        <v>0</v>
      </c>
      <c r="L43" s="187">
        <v>1390789.6694000466</v>
      </c>
      <c r="M43" s="187">
        <v>2529485.8183278637</v>
      </c>
      <c r="N43" s="187">
        <v>1438522.5164404407</v>
      </c>
      <c r="O43" s="187">
        <v>1263842451.3427677</v>
      </c>
      <c r="P43" s="187">
        <v>14774007.608802106</v>
      </c>
      <c r="Q43" s="187">
        <v>391159.53530177037</v>
      </c>
      <c r="R43" s="187">
        <v>617516.04759055784</v>
      </c>
      <c r="S43" s="187">
        <v>0</v>
      </c>
    </row>
    <row r="44" spans="1:19" x14ac:dyDescent="0.25">
      <c r="A44" s="191" t="s">
        <v>290</v>
      </c>
      <c r="B44" s="187">
        <v>1767239767.9149151</v>
      </c>
      <c r="C44" s="187">
        <v>28963196.941287562</v>
      </c>
      <c r="D44" s="187">
        <v>1161711.2860537341</v>
      </c>
      <c r="E44" s="187">
        <v>0</v>
      </c>
      <c r="F44" s="187">
        <v>104369507.35037448</v>
      </c>
      <c r="G44" s="187">
        <v>711675.25728782918</v>
      </c>
      <c r="H44" s="187">
        <v>375265098.98691773</v>
      </c>
      <c r="I44" s="187">
        <v>153847733.5049504</v>
      </c>
      <c r="J44" s="187">
        <v>28648573.726894882</v>
      </c>
      <c r="K44" s="187">
        <v>0</v>
      </c>
      <c r="L44" s="187">
        <v>1241811.9956521855</v>
      </c>
      <c r="M44" s="187">
        <v>2114948.1016716165</v>
      </c>
      <c r="N44" s="187">
        <v>920264.97692470753</v>
      </c>
      <c r="O44" s="187">
        <v>1056721162.029037</v>
      </c>
      <c r="P44" s="187">
        <v>12352810.646305038</v>
      </c>
      <c r="Q44" s="187">
        <v>327055.44764987548</v>
      </c>
      <c r="R44" s="187">
        <v>594217.66390797193</v>
      </c>
      <c r="S44" s="187">
        <v>0</v>
      </c>
    </row>
    <row r="45" spans="1:19" x14ac:dyDescent="0.25">
      <c r="A45" s="191" t="s">
        <v>291</v>
      </c>
      <c r="B45" s="187">
        <v>2555868103.1902466</v>
      </c>
      <c r="C45" s="187">
        <v>40828947.64015089</v>
      </c>
      <c r="D45" s="187">
        <v>1680467.7951600791</v>
      </c>
      <c r="E45" s="187">
        <v>0</v>
      </c>
      <c r="F45" s="187">
        <v>151115140.04899046</v>
      </c>
      <c r="G45" s="187">
        <v>1030424.5838146689</v>
      </c>
      <c r="H45" s="187">
        <v>543239687.10047305</v>
      </c>
      <c r="I45" s="187">
        <v>222184175.35665566</v>
      </c>
      <c r="J45" s="187">
        <v>40578185.133987196</v>
      </c>
      <c r="K45" s="187">
        <v>0</v>
      </c>
      <c r="L45" s="187">
        <v>1669226.6595007612</v>
      </c>
      <c r="M45" s="187">
        <v>3062203.5754900612</v>
      </c>
      <c r="N45" s="187">
        <v>1310215.8453520006</v>
      </c>
      <c r="O45" s="187">
        <v>1530011690.6432531</v>
      </c>
      <c r="P45" s="187">
        <v>17885460.59289556</v>
      </c>
      <c r="Q45" s="187">
        <v>473538.97733252909</v>
      </c>
      <c r="R45" s="187">
        <v>798739.23719066975</v>
      </c>
      <c r="S45" s="187">
        <v>0</v>
      </c>
    </row>
    <row r="46" spans="1:19" x14ac:dyDescent="0.25">
      <c r="A46" s="191" t="s">
        <v>292</v>
      </c>
      <c r="B46" s="187">
        <v>2196472114.7493272</v>
      </c>
      <c r="C46" s="187">
        <v>15937572.124124836</v>
      </c>
      <c r="D46" s="187">
        <v>924224.09942494147</v>
      </c>
      <c r="E46" s="187">
        <v>0</v>
      </c>
      <c r="F46" s="187">
        <v>108284734.24776101</v>
      </c>
      <c r="G46" s="187">
        <v>503332.40887818526</v>
      </c>
      <c r="H46" s="187">
        <v>323952389.85558832</v>
      </c>
      <c r="I46" s="187">
        <v>116494710.43546903</v>
      </c>
      <c r="J46" s="187">
        <v>17599702.386422757</v>
      </c>
      <c r="K46" s="187">
        <v>0</v>
      </c>
      <c r="L46" s="187">
        <v>180007.236285383</v>
      </c>
      <c r="M46" s="187">
        <v>1443860.6594834863</v>
      </c>
      <c r="N46" s="187">
        <v>613227.43904427672</v>
      </c>
      <c r="O46" s="187">
        <v>1601795760.6621799</v>
      </c>
      <c r="P46" s="187">
        <v>8433179.6662771888</v>
      </c>
      <c r="Q46" s="187">
        <v>223278.52582206624</v>
      </c>
      <c r="R46" s="187">
        <v>86135.002566032228</v>
      </c>
      <c r="S46" s="187">
        <v>0</v>
      </c>
    </row>
    <row r="47" spans="1:19" x14ac:dyDescent="0.25">
      <c r="A47" s="191" t="s">
        <v>293</v>
      </c>
      <c r="B47" s="187">
        <v>1321225140.7260451</v>
      </c>
      <c r="C47" s="187">
        <v>58830.894029429932</v>
      </c>
      <c r="D47" s="187">
        <v>16523.943548784275</v>
      </c>
      <c r="E47" s="187">
        <v>0</v>
      </c>
      <c r="F47" s="187">
        <v>116039299.46717502</v>
      </c>
      <c r="G47" s="187">
        <v>2932974.03331926</v>
      </c>
      <c r="H47" s="187">
        <v>28756900.130669739</v>
      </c>
      <c r="I47" s="187">
        <v>813713.31579001667</v>
      </c>
      <c r="J47" s="187">
        <v>31681.432609382304</v>
      </c>
      <c r="K47" s="187">
        <v>0</v>
      </c>
      <c r="L47" s="187">
        <v>0</v>
      </c>
      <c r="M47" s="187">
        <v>0</v>
      </c>
      <c r="N47" s="187">
        <v>34016.513348657463</v>
      </c>
      <c r="O47" s="187">
        <v>1172541200.9955549</v>
      </c>
      <c r="P47" s="187">
        <v>0</v>
      </c>
      <c r="Q47" s="187">
        <v>0</v>
      </c>
      <c r="R47" s="187">
        <v>0</v>
      </c>
      <c r="S47" s="187">
        <v>0</v>
      </c>
    </row>
    <row r="48" spans="1:19" x14ac:dyDescent="0.25">
      <c r="A48" s="191" t="s">
        <v>294</v>
      </c>
      <c r="B48" s="187">
        <v>883842640.22358227</v>
      </c>
      <c r="C48" s="187">
        <v>4255532.4687272226</v>
      </c>
      <c r="D48" s="187">
        <v>445856.92248077091</v>
      </c>
      <c r="E48" s="187">
        <v>633320.90388744394</v>
      </c>
      <c r="F48" s="187">
        <v>91399873.079012722</v>
      </c>
      <c r="G48" s="187">
        <v>1102738.8746709507</v>
      </c>
      <c r="H48" s="187">
        <v>79610908.567144617</v>
      </c>
      <c r="I48" s="187">
        <v>9597310.7727604751</v>
      </c>
      <c r="J48" s="187">
        <v>2605090.4782182439</v>
      </c>
      <c r="K48" s="187">
        <v>208500.16771556568</v>
      </c>
      <c r="L48" s="187">
        <v>1023393.2350200665</v>
      </c>
      <c r="M48" s="187">
        <v>0</v>
      </c>
      <c r="N48" s="187">
        <v>876530.47469356679</v>
      </c>
      <c r="O48" s="187">
        <v>691653524.24631715</v>
      </c>
      <c r="P48" s="187">
        <v>0</v>
      </c>
      <c r="Q48" s="187">
        <v>0</v>
      </c>
      <c r="R48" s="187">
        <v>112622.09389048004</v>
      </c>
      <c r="S48" s="187">
        <v>317437.93904309539</v>
      </c>
    </row>
    <row r="49" spans="1:19" x14ac:dyDescent="0.25">
      <c r="A49" s="191" t="s">
        <v>295</v>
      </c>
      <c r="B49" s="187">
        <v>80781320.832400993</v>
      </c>
      <c r="C49" s="187">
        <v>0</v>
      </c>
      <c r="D49" s="187">
        <v>0</v>
      </c>
      <c r="E49" s="187">
        <v>0</v>
      </c>
      <c r="F49" s="187">
        <v>0</v>
      </c>
      <c r="G49" s="187">
        <v>0</v>
      </c>
      <c r="H49" s="187">
        <v>0</v>
      </c>
      <c r="I49" s="187">
        <v>0</v>
      </c>
      <c r="J49" s="187">
        <v>0</v>
      </c>
      <c r="K49" s="187">
        <v>0</v>
      </c>
      <c r="L49" s="187">
        <v>0</v>
      </c>
      <c r="M49" s="187">
        <v>80781320.832400993</v>
      </c>
      <c r="N49" s="187">
        <v>0</v>
      </c>
      <c r="O49" s="187">
        <v>0</v>
      </c>
      <c r="P49" s="187">
        <v>0</v>
      </c>
      <c r="Q49" s="187">
        <v>0</v>
      </c>
      <c r="R49" s="187">
        <v>0</v>
      </c>
      <c r="S49" s="187">
        <v>0</v>
      </c>
    </row>
    <row r="50" spans="1:19" x14ac:dyDescent="0.25">
      <c r="A50" s="191" t="s">
        <v>296</v>
      </c>
      <c r="B50" s="187">
        <v>475029516.37386274</v>
      </c>
      <c r="C50" s="187">
        <v>0</v>
      </c>
      <c r="D50" s="187">
        <v>0</v>
      </c>
      <c r="E50" s="187">
        <v>0</v>
      </c>
      <c r="F50" s="187">
        <v>0</v>
      </c>
      <c r="G50" s="187">
        <v>0</v>
      </c>
      <c r="H50" s="187">
        <v>0</v>
      </c>
      <c r="I50" s="187">
        <v>0</v>
      </c>
      <c r="J50" s="187">
        <v>0</v>
      </c>
      <c r="K50" s="187">
        <v>0</v>
      </c>
      <c r="L50" s="187">
        <v>0</v>
      </c>
      <c r="M50" s="187">
        <v>0</v>
      </c>
      <c r="N50" s="187">
        <v>0</v>
      </c>
      <c r="O50" s="187">
        <v>0</v>
      </c>
      <c r="P50" s="187">
        <v>474812739.41266882</v>
      </c>
      <c r="Q50" s="187">
        <v>216776.96119394168</v>
      </c>
      <c r="R50" s="187">
        <v>0</v>
      </c>
      <c r="S50" s="187">
        <v>0</v>
      </c>
    </row>
    <row r="51" spans="1:19" x14ac:dyDescent="0.25">
      <c r="A51" s="190" t="s">
        <v>297</v>
      </c>
      <c r="B51" s="187">
        <v>15419849498.450447</v>
      </c>
      <c r="C51" s="187">
        <v>190228625.1573323</v>
      </c>
      <c r="D51" s="187">
        <v>8271159.0495986193</v>
      </c>
      <c r="E51" s="187">
        <v>633320.90388744394</v>
      </c>
      <c r="F51" s="187">
        <v>933665891.50262153</v>
      </c>
      <c r="G51" s="187">
        <v>8752670.8490858637</v>
      </c>
      <c r="H51" s="187">
        <v>2655572667.7076612</v>
      </c>
      <c r="I51" s="187">
        <v>1037630929.1488522</v>
      </c>
      <c r="J51" s="187">
        <v>188509094.04972199</v>
      </c>
      <c r="K51" s="187">
        <v>208500.16771556568</v>
      </c>
      <c r="L51" s="187">
        <v>8656197.0090393722</v>
      </c>
      <c r="M51" s="187">
        <v>94747183.94912909</v>
      </c>
      <c r="N51" s="187">
        <v>7692095.7120970208</v>
      </c>
      <c r="O51" s="187">
        <v>9722534075.3620815</v>
      </c>
      <c r="P51" s="187">
        <v>556383375.80644262</v>
      </c>
      <c r="Q51" s="187">
        <v>2376457.196301477</v>
      </c>
      <c r="R51" s="187">
        <v>3669816.9398352318</v>
      </c>
      <c r="S51" s="187">
        <v>317437.93904309539</v>
      </c>
    </row>
    <row r="53" spans="1:19" x14ac:dyDescent="0.25">
      <c r="A53" s="190" t="s">
        <v>298</v>
      </c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</row>
    <row r="54" spans="1:19" x14ac:dyDescent="0.25">
      <c r="A54" s="191" t="s">
        <v>299</v>
      </c>
      <c r="B54" s="187">
        <v>325164591.09817374</v>
      </c>
      <c r="C54" s="187">
        <v>5322497.5142260147</v>
      </c>
      <c r="D54" s="187">
        <v>212787.34919749614</v>
      </c>
      <c r="E54" s="187">
        <v>2291939.1482604868</v>
      </c>
      <c r="F54" s="187">
        <v>20507226.572785012</v>
      </c>
      <c r="G54" s="187">
        <v>248573.14762672377</v>
      </c>
      <c r="H54" s="187">
        <v>60880007.995995618</v>
      </c>
      <c r="I54" s="187">
        <v>23918675.735652018</v>
      </c>
      <c r="J54" s="187">
        <v>5029800.0413532015</v>
      </c>
      <c r="K54" s="187">
        <v>272624.03074363974</v>
      </c>
      <c r="L54" s="187">
        <v>208345.02640318518</v>
      </c>
      <c r="M54" s="187">
        <v>437081.82580388774</v>
      </c>
      <c r="N54" s="187">
        <v>65066.998078597717</v>
      </c>
      <c r="O54" s="187">
        <v>199519423.11145741</v>
      </c>
      <c r="P54" s="187">
        <v>6003174.2988730194</v>
      </c>
      <c r="Q54" s="187">
        <v>71595.683727588621</v>
      </c>
      <c r="R54" s="187">
        <v>40497.055500121554</v>
      </c>
      <c r="S54" s="187">
        <v>135275.56248977353</v>
      </c>
    </row>
    <row r="55" spans="1:19" x14ac:dyDescent="0.25">
      <c r="A55" s="191" t="s">
        <v>300</v>
      </c>
      <c r="B55" s="187">
        <v>475305555.78606313</v>
      </c>
      <c r="C55" s="187">
        <v>7780098.7820513798</v>
      </c>
      <c r="D55" s="187">
        <v>311039.43062491424</v>
      </c>
      <c r="E55" s="187">
        <v>3350215.3694308116</v>
      </c>
      <c r="F55" s="187">
        <v>29976199.717469927</v>
      </c>
      <c r="G55" s="187">
        <v>363348.90489518183</v>
      </c>
      <c r="H55" s="187">
        <v>88990642.98197253</v>
      </c>
      <c r="I55" s="187">
        <v>34962845.818498954</v>
      </c>
      <c r="J55" s="187">
        <v>7352251.6583804414</v>
      </c>
      <c r="K55" s="187">
        <v>398505.00331421284</v>
      </c>
      <c r="L55" s="187">
        <v>304545.9169935559</v>
      </c>
      <c r="M55" s="187">
        <v>638899.270784933</v>
      </c>
      <c r="N55" s="187">
        <v>95110.92699432699</v>
      </c>
      <c r="O55" s="187">
        <v>291645194.12101066</v>
      </c>
      <c r="P55" s="187">
        <v>8775070.1482283082</v>
      </c>
      <c r="Q55" s="187">
        <v>104654.15724109516</v>
      </c>
      <c r="R55" s="187">
        <v>59196.099449748566</v>
      </c>
      <c r="S55" s="187">
        <v>197737.47872215728</v>
      </c>
    </row>
    <row r="56" spans="1:19" x14ac:dyDescent="0.25">
      <c r="A56" s="191" t="s">
        <v>301</v>
      </c>
      <c r="B56" s="187">
        <v>386920129.53897959</v>
      </c>
      <c r="C56" s="187">
        <v>6333350.8138758503</v>
      </c>
      <c r="D56" s="187">
        <v>253200.10533033009</v>
      </c>
      <c r="E56" s="187">
        <v>2727226.1999544222</v>
      </c>
      <c r="F56" s="187">
        <v>24401976.658127412</v>
      </c>
      <c r="G56" s="187">
        <v>295782.37333537266</v>
      </c>
      <c r="H56" s="187">
        <v>72442391.40734975</v>
      </c>
      <c r="I56" s="187">
        <v>28461331.176263202</v>
      </c>
      <c r="J56" s="187">
        <v>5985063.9855431523</v>
      </c>
      <c r="K56" s="187">
        <v>324401.02083230863</v>
      </c>
      <c r="L56" s="187">
        <v>247914.09277519982</v>
      </c>
      <c r="M56" s="187">
        <v>520092.78159107582</v>
      </c>
      <c r="N56" s="187">
        <v>77424.57824284595</v>
      </c>
      <c r="O56" s="187">
        <v>237412323.32557359</v>
      </c>
      <c r="P56" s="187">
        <v>7143302.3181289015</v>
      </c>
      <c r="Q56" s="187">
        <v>85193.197478093978</v>
      </c>
      <c r="R56" s="187">
        <v>48188.291065565179</v>
      </c>
      <c r="S56" s="187">
        <v>160967.21351249079</v>
      </c>
    </row>
    <row r="57" spans="1:19" x14ac:dyDescent="0.25">
      <c r="A57" s="190" t="s">
        <v>302</v>
      </c>
      <c r="B57" s="187">
        <v>1187390276.4232163</v>
      </c>
      <c r="C57" s="187">
        <v>19435947.110153243</v>
      </c>
      <c r="D57" s="187">
        <v>777026.8851527404</v>
      </c>
      <c r="E57" s="187">
        <v>8369380.7176457206</v>
      </c>
      <c r="F57" s="187">
        <v>74885402.948382348</v>
      </c>
      <c r="G57" s="187">
        <v>907704.42585727829</v>
      </c>
      <c r="H57" s="187">
        <v>222313042.38531792</v>
      </c>
      <c r="I57" s="187">
        <v>87342852.730414167</v>
      </c>
      <c r="J57" s="187">
        <v>18367115.685276795</v>
      </c>
      <c r="K57" s="187">
        <v>995530.05489016115</v>
      </c>
      <c r="L57" s="187">
        <v>760805.03617194085</v>
      </c>
      <c r="M57" s="187">
        <v>1596073.8781798966</v>
      </c>
      <c r="N57" s="187">
        <v>237602.50331577065</v>
      </c>
      <c r="O57" s="187">
        <v>728576940.55804169</v>
      </c>
      <c r="P57" s="187">
        <v>21921546.765230231</v>
      </c>
      <c r="Q57" s="187">
        <v>261443.03844677773</v>
      </c>
      <c r="R57" s="187">
        <v>147881.4460154353</v>
      </c>
      <c r="S57" s="187">
        <v>493980.2547244216</v>
      </c>
    </row>
    <row r="59" spans="1:19" x14ac:dyDescent="0.25">
      <c r="A59" s="189" t="s">
        <v>303</v>
      </c>
      <c r="B59" s="187">
        <v>43122297366.667412</v>
      </c>
      <c r="C59" s="187">
        <v>664849303.24576175</v>
      </c>
      <c r="D59" s="187">
        <v>26828372.676252753</v>
      </c>
      <c r="E59" s="187">
        <v>262512435.61232361</v>
      </c>
      <c r="F59" s="187">
        <v>2544455910.9391441</v>
      </c>
      <c r="G59" s="187">
        <v>20972152.139871176</v>
      </c>
      <c r="H59" s="187">
        <v>8464004858.275239</v>
      </c>
      <c r="I59" s="187">
        <v>3409702888.9252677</v>
      </c>
      <c r="J59" s="187">
        <v>649311233.38739073</v>
      </c>
      <c r="K59" s="187">
        <v>41955535.494583093</v>
      </c>
      <c r="L59" s="187">
        <v>29176872.780246235</v>
      </c>
      <c r="M59" s="187">
        <v>122699845.5084264</v>
      </c>
      <c r="N59" s="187">
        <v>18880382.550682794</v>
      </c>
      <c r="O59" s="187">
        <v>26047311229.054115</v>
      </c>
      <c r="P59" s="187">
        <v>742164911.71321857</v>
      </c>
      <c r="Q59" s="187">
        <v>7729716.5005509229</v>
      </c>
      <c r="R59" s="187">
        <v>11653130.456359722</v>
      </c>
      <c r="S59" s="187">
        <v>58088587.407975055</v>
      </c>
    </row>
    <row r="61" spans="1:19" x14ac:dyDescent="0.25">
      <c r="A61" s="188" t="s">
        <v>303</v>
      </c>
      <c r="B61" s="187">
        <v>43122297366.667412</v>
      </c>
      <c r="C61" s="187">
        <v>664849303.24576175</v>
      </c>
      <c r="D61" s="187">
        <v>26828372.676252753</v>
      </c>
      <c r="E61" s="187">
        <v>262512435.61232361</v>
      </c>
      <c r="F61" s="187">
        <v>2544455910.9391441</v>
      </c>
      <c r="G61" s="187">
        <v>20972152.139871176</v>
      </c>
      <c r="H61" s="187">
        <v>8464004858.275239</v>
      </c>
      <c r="I61" s="187">
        <v>3409702888.9252677</v>
      </c>
      <c r="J61" s="187">
        <v>649311233.38739073</v>
      </c>
      <c r="K61" s="187">
        <v>41955535.494583093</v>
      </c>
      <c r="L61" s="187">
        <v>29176872.780246235</v>
      </c>
      <c r="M61" s="187">
        <v>122699845.5084264</v>
      </c>
      <c r="N61" s="187">
        <v>18880382.550682794</v>
      </c>
      <c r="O61" s="187">
        <v>26047311229.054115</v>
      </c>
      <c r="P61" s="187">
        <v>742164911.71321857</v>
      </c>
      <c r="Q61" s="187">
        <v>7729716.5005509229</v>
      </c>
      <c r="R61" s="187">
        <v>11653130.456359722</v>
      </c>
      <c r="S61" s="187">
        <v>58088587.407975055</v>
      </c>
    </row>
    <row r="63" spans="1:19" x14ac:dyDescent="0.25">
      <c r="A63" s="188" t="s">
        <v>304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</row>
    <row r="64" spans="1:19" x14ac:dyDescent="0.25">
      <c r="A64" s="189" t="s">
        <v>305</v>
      </c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</row>
    <row r="65" spans="1:19" x14ac:dyDescent="0.25">
      <c r="A65" s="190" t="s">
        <v>305</v>
      </c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</row>
    <row r="66" spans="1:19" x14ac:dyDescent="0.25">
      <c r="A66" s="191" t="s">
        <v>306</v>
      </c>
      <c r="B66" s="187">
        <v>90391476.921732724</v>
      </c>
      <c r="C66" s="187">
        <v>1528227.9963321674</v>
      </c>
      <c r="D66" s="187">
        <v>59623.245508354848</v>
      </c>
      <c r="E66" s="187">
        <v>851834.79144814669</v>
      </c>
      <c r="F66" s="187">
        <v>5252855.510661114</v>
      </c>
      <c r="G66" s="187">
        <v>36742.673627122553</v>
      </c>
      <c r="H66" s="187">
        <v>19026968.642491236</v>
      </c>
      <c r="I66" s="187">
        <v>7816337.9718949758</v>
      </c>
      <c r="J66" s="187">
        <v>1500520.6468491489</v>
      </c>
      <c r="K66" s="187">
        <v>140359.72183569634</v>
      </c>
      <c r="L66" s="187">
        <v>67605.2175304587</v>
      </c>
      <c r="M66" s="187">
        <v>105722.7016959871</v>
      </c>
      <c r="N66" s="187">
        <v>44829.843743486083</v>
      </c>
      <c r="O66" s="187">
        <v>53076524.527895048</v>
      </c>
      <c r="P66" s="187">
        <v>617152.04413984786</v>
      </c>
      <c r="Q66" s="187">
        <v>16900.457331726804</v>
      </c>
      <c r="R66" s="187">
        <v>31375.743058260461</v>
      </c>
      <c r="S66" s="187">
        <v>217895.18568992257</v>
      </c>
    </row>
    <row r="67" spans="1:19" x14ac:dyDescent="0.25">
      <c r="A67" s="191" t="s">
        <v>307</v>
      </c>
      <c r="B67" s="187">
        <v>65820146.274853215</v>
      </c>
      <c r="C67" s="187">
        <v>1221052.1918081657</v>
      </c>
      <c r="D67" s="187">
        <v>47733.565151180635</v>
      </c>
      <c r="E67" s="187">
        <v>706069.2642554437</v>
      </c>
      <c r="F67" s="187">
        <v>3684562.9096274087</v>
      </c>
      <c r="G67" s="187">
        <v>29635.457409109011</v>
      </c>
      <c r="H67" s="187">
        <v>14245220.251579436</v>
      </c>
      <c r="I67" s="187">
        <v>5750998.4768822547</v>
      </c>
      <c r="J67" s="187">
        <v>1141488.1816613441</v>
      </c>
      <c r="K67" s="187">
        <v>105872.8232273469</v>
      </c>
      <c r="L67" s="187">
        <v>49661.33176871694</v>
      </c>
      <c r="M67" s="187">
        <v>6545.3100329814852</v>
      </c>
      <c r="N67" s="187">
        <v>4566.5195936755026</v>
      </c>
      <c r="O67" s="187">
        <v>38679472.295869768</v>
      </c>
      <c r="P67" s="187">
        <v>38488.717003020698</v>
      </c>
      <c r="Q67" s="187">
        <v>13812.572502529214</v>
      </c>
      <c r="R67" s="187">
        <v>5911.3089153355513</v>
      </c>
      <c r="S67" s="187">
        <v>89055.097565505668</v>
      </c>
    </row>
    <row r="68" spans="1:19" x14ac:dyDescent="0.25">
      <c r="A68" s="191" t="s">
        <v>308</v>
      </c>
      <c r="B68" s="187">
        <v>44397630.670000002</v>
      </c>
      <c r="C68" s="187">
        <v>746903.68389340665</v>
      </c>
      <c r="D68" s="187">
        <v>29178.921822713164</v>
      </c>
      <c r="E68" s="187">
        <v>0</v>
      </c>
      <c r="F68" s="187">
        <v>2618921.9079726506</v>
      </c>
      <c r="G68" s="187">
        <v>17857.916262996343</v>
      </c>
      <c r="H68" s="187">
        <v>9418292.2670782655</v>
      </c>
      <c r="I68" s="187">
        <v>3870838.1321745776</v>
      </c>
      <c r="J68" s="187">
        <v>735282.20840244927</v>
      </c>
      <c r="K68" s="187">
        <v>0</v>
      </c>
      <c r="L68" s="187">
        <v>33504.098702517069</v>
      </c>
      <c r="M68" s="187">
        <v>53069.944069953424</v>
      </c>
      <c r="N68" s="187">
        <v>23496.445789331501</v>
      </c>
      <c r="O68" s="187">
        <v>26516079.955859181</v>
      </c>
      <c r="P68" s="187">
        <v>309966.45713811525</v>
      </c>
      <c r="Q68" s="187">
        <v>8206.7329693971951</v>
      </c>
      <c r="R68" s="187">
        <v>16031.9978644561</v>
      </c>
      <c r="S68" s="187">
        <v>0</v>
      </c>
    </row>
    <row r="69" spans="1:19" x14ac:dyDescent="0.25">
      <c r="A69" s="191" t="s">
        <v>309</v>
      </c>
      <c r="B69" s="187">
        <v>32706010.432939965</v>
      </c>
      <c r="C69" s="187">
        <v>535352.4461001833</v>
      </c>
      <c r="D69" s="187">
        <v>21402.77709619913</v>
      </c>
      <c r="E69" s="187">
        <v>230529.97696184891</v>
      </c>
      <c r="F69" s="187">
        <v>2062677.1321409645</v>
      </c>
      <c r="G69" s="187">
        <v>25002.217898854156</v>
      </c>
      <c r="H69" s="187">
        <v>6123490.1683170553</v>
      </c>
      <c r="I69" s="187">
        <v>2405810.7173057962</v>
      </c>
      <c r="J69" s="187">
        <v>505912.07385933487</v>
      </c>
      <c r="K69" s="187">
        <v>27421.326423206905</v>
      </c>
      <c r="L69" s="187">
        <v>20955.9552108071</v>
      </c>
      <c r="M69" s="187">
        <v>43962.97489376508</v>
      </c>
      <c r="N69" s="187">
        <v>6544.6299389843171</v>
      </c>
      <c r="O69" s="187">
        <v>20068250.087806493</v>
      </c>
      <c r="P69" s="187">
        <v>603816.91803096421</v>
      </c>
      <c r="Q69" s="187">
        <v>7201.304333413731</v>
      </c>
      <c r="R69" s="187">
        <v>4073.3128881503353</v>
      </c>
      <c r="S69" s="187">
        <v>13606.413733949774</v>
      </c>
    </row>
    <row r="70" spans="1:19" x14ac:dyDescent="0.25">
      <c r="A70" s="190" t="s">
        <v>310</v>
      </c>
      <c r="B70" s="187">
        <v>233315264.29952595</v>
      </c>
      <c r="C70" s="187">
        <v>4031536.3181339232</v>
      </c>
      <c r="D70" s="187">
        <v>157938.50957844779</v>
      </c>
      <c r="E70" s="187">
        <v>1788434.0326654394</v>
      </c>
      <c r="F70" s="187">
        <v>13619017.460402137</v>
      </c>
      <c r="G70" s="187">
        <v>109238.26519808205</v>
      </c>
      <c r="H70" s="187">
        <v>48813971.329465993</v>
      </c>
      <c r="I70" s="187">
        <v>19843985.298257604</v>
      </c>
      <c r="J70" s="187">
        <v>3883203.1107722772</v>
      </c>
      <c r="K70" s="187">
        <v>273653.87148625014</v>
      </c>
      <c r="L70" s="187">
        <v>171726.60321249982</v>
      </c>
      <c r="M70" s="187">
        <v>209300.93069268711</v>
      </c>
      <c r="N70" s="187">
        <v>79437.439065477403</v>
      </c>
      <c r="O70" s="187">
        <v>138340326.86743051</v>
      </c>
      <c r="P70" s="187">
        <v>1569424.1363119481</v>
      </c>
      <c r="Q70" s="187">
        <v>46121.067137066944</v>
      </c>
      <c r="R70" s="187">
        <v>57392.362726202446</v>
      </c>
      <c r="S70" s="187">
        <v>320556.69698937802</v>
      </c>
    </row>
    <row r="72" spans="1:19" x14ac:dyDescent="0.25">
      <c r="A72" s="189" t="s">
        <v>310</v>
      </c>
      <c r="B72" s="187">
        <v>233315264.29952595</v>
      </c>
      <c r="C72" s="187">
        <v>4031536.3181339232</v>
      </c>
      <c r="D72" s="187">
        <v>157938.50957844779</v>
      </c>
      <c r="E72" s="187">
        <v>1788434.0326654394</v>
      </c>
      <c r="F72" s="187">
        <v>13619017.460402137</v>
      </c>
      <c r="G72" s="187">
        <v>109238.26519808205</v>
      </c>
      <c r="H72" s="187">
        <v>48813971.329465993</v>
      </c>
      <c r="I72" s="187">
        <v>19843985.298257604</v>
      </c>
      <c r="J72" s="187">
        <v>3883203.1107722772</v>
      </c>
      <c r="K72" s="187">
        <v>273653.87148625014</v>
      </c>
      <c r="L72" s="187">
        <v>171726.60321249982</v>
      </c>
      <c r="M72" s="187">
        <v>209300.93069268711</v>
      </c>
      <c r="N72" s="187">
        <v>79437.439065477403</v>
      </c>
      <c r="O72" s="187">
        <v>138340326.86743051</v>
      </c>
      <c r="P72" s="187">
        <v>1569424.1363119481</v>
      </c>
      <c r="Q72" s="187">
        <v>46121.067137066944</v>
      </c>
      <c r="R72" s="187">
        <v>57392.362726202446</v>
      </c>
      <c r="S72" s="187">
        <v>320556.69698937802</v>
      </c>
    </row>
    <row r="74" spans="1:19" x14ac:dyDescent="0.25">
      <c r="A74" s="188" t="s">
        <v>311</v>
      </c>
      <c r="B74" s="187">
        <v>233315264.29952595</v>
      </c>
      <c r="C74" s="187">
        <v>4031536.3181339232</v>
      </c>
      <c r="D74" s="187">
        <v>157938.50957844779</v>
      </c>
      <c r="E74" s="187">
        <v>1788434.0326654394</v>
      </c>
      <c r="F74" s="187">
        <v>13619017.460402137</v>
      </c>
      <c r="G74" s="187">
        <v>109238.26519808205</v>
      </c>
      <c r="H74" s="187">
        <v>48813971.329465993</v>
      </c>
      <c r="I74" s="187">
        <v>19843985.298257604</v>
      </c>
      <c r="J74" s="187">
        <v>3883203.1107722772</v>
      </c>
      <c r="K74" s="187">
        <v>273653.87148625014</v>
      </c>
      <c r="L74" s="187">
        <v>171726.60321249982</v>
      </c>
      <c r="M74" s="187">
        <v>209300.93069268711</v>
      </c>
      <c r="N74" s="187">
        <v>79437.439065477403</v>
      </c>
      <c r="O74" s="187">
        <v>138340326.86743051</v>
      </c>
      <c r="P74" s="187">
        <v>1569424.1363119481</v>
      </c>
      <c r="Q74" s="187">
        <v>46121.067137066944</v>
      </c>
      <c r="R74" s="187">
        <v>57392.362726202446</v>
      </c>
      <c r="S74" s="187">
        <v>320556.69698937802</v>
      </c>
    </row>
    <row r="76" spans="1:19" x14ac:dyDescent="0.25">
      <c r="A76" s="188" t="s">
        <v>312</v>
      </c>
      <c r="B76" s="187"/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</row>
    <row r="77" spans="1:19" x14ac:dyDescent="0.25">
      <c r="A77" s="189" t="s">
        <v>312</v>
      </c>
      <c r="B77" s="187"/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</row>
    <row r="78" spans="1:19" x14ac:dyDescent="0.25">
      <c r="A78" s="190" t="s">
        <v>313</v>
      </c>
      <c r="B78" s="187"/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</row>
    <row r="79" spans="1:19" x14ac:dyDescent="0.25">
      <c r="A79" s="191" t="s">
        <v>314</v>
      </c>
      <c r="B79" s="187">
        <v>113172522.06029226</v>
      </c>
      <c r="C79" s="187">
        <v>1852478.6641443679</v>
      </c>
      <c r="D79" s="187">
        <v>74059.973411846659</v>
      </c>
      <c r="E79" s="187">
        <v>797702.27422777389</v>
      </c>
      <c r="F79" s="187">
        <v>7137476.2666061921</v>
      </c>
      <c r="G79" s="187">
        <v>86515.108974113813</v>
      </c>
      <c r="H79" s="187">
        <v>21189096.957600061</v>
      </c>
      <c r="I79" s="187">
        <v>8324820.5107572014</v>
      </c>
      <c r="J79" s="187">
        <v>1750606.2213491141</v>
      </c>
      <c r="K79" s="187">
        <v>94885.943851693941</v>
      </c>
      <c r="L79" s="187">
        <v>72513.83681456167</v>
      </c>
      <c r="M79" s="187">
        <v>152124.96663884484</v>
      </c>
      <c r="N79" s="187">
        <v>22646.365800708641</v>
      </c>
      <c r="O79" s="187">
        <v>69442113.107330337</v>
      </c>
      <c r="P79" s="187">
        <v>2089386.0966733093</v>
      </c>
      <c r="Q79" s="187">
        <v>24918.654484232789</v>
      </c>
      <c r="R79" s="187">
        <v>14094.873895973004</v>
      </c>
      <c r="S79" s="187">
        <v>47082.237731937093</v>
      </c>
    </row>
    <row r="80" spans="1:19" x14ac:dyDescent="0.25">
      <c r="A80" s="191" t="s">
        <v>315</v>
      </c>
      <c r="B80" s="187">
        <v>19783648.292731985</v>
      </c>
      <c r="C80" s="187">
        <v>334477.61028089817</v>
      </c>
      <c r="D80" s="187">
        <v>13049.519261974834</v>
      </c>
      <c r="E80" s="187">
        <v>186437.930780961</v>
      </c>
      <c r="F80" s="187">
        <v>1149673.0609395881</v>
      </c>
      <c r="G80" s="187">
        <v>8041.7331050253379</v>
      </c>
      <c r="H80" s="187">
        <v>4164362.2664316036</v>
      </c>
      <c r="I80" s="187">
        <v>1710732.9876575719</v>
      </c>
      <c r="J80" s="187">
        <v>328413.40515931929</v>
      </c>
      <c r="K80" s="187">
        <v>30720.013278104565</v>
      </c>
      <c r="L80" s="187">
        <v>14796.503961698914</v>
      </c>
      <c r="M80" s="187">
        <v>23139.136765315452</v>
      </c>
      <c r="N80" s="187">
        <v>9811.7421226251099</v>
      </c>
      <c r="O80" s="187">
        <v>11616662.6502811</v>
      </c>
      <c r="P80" s="187">
        <v>135073.78571737706</v>
      </c>
      <c r="Q80" s="187">
        <v>3698.9405995292332</v>
      </c>
      <c r="R80" s="187">
        <v>6867.0928579385964</v>
      </c>
      <c r="S80" s="187">
        <v>47689.913531355582</v>
      </c>
    </row>
    <row r="81" spans="1:19" x14ac:dyDescent="0.25">
      <c r="A81" s="191" t="s">
        <v>316</v>
      </c>
      <c r="B81" s="187">
        <v>110525321.48635937</v>
      </c>
      <c r="C81" s="187">
        <v>1868626.2947702468</v>
      </c>
      <c r="D81" s="187">
        <v>72903.758211374647</v>
      </c>
      <c r="E81" s="187">
        <v>1041572.9157694082</v>
      </c>
      <c r="F81" s="187">
        <v>6422879.2780973753</v>
      </c>
      <c r="G81" s="187">
        <v>44926.755853567855</v>
      </c>
      <c r="H81" s="187">
        <v>23265045.530156732</v>
      </c>
      <c r="I81" s="187">
        <v>9557353.1555166282</v>
      </c>
      <c r="J81" s="187">
        <v>1834747.3958581607</v>
      </c>
      <c r="K81" s="187">
        <v>171623.51925125447</v>
      </c>
      <c r="L81" s="187">
        <v>82663.638831557837</v>
      </c>
      <c r="M81" s="187">
        <v>129271.43123762842</v>
      </c>
      <c r="N81" s="187">
        <v>54815.266446219248</v>
      </c>
      <c r="O81" s="187">
        <v>64898817.196047083</v>
      </c>
      <c r="P81" s="187">
        <v>754616.81131266779</v>
      </c>
      <c r="Q81" s="187">
        <v>20664.873984446436</v>
      </c>
      <c r="R81" s="187">
        <v>38364.392379497498</v>
      </c>
      <c r="S81" s="187">
        <v>266429.27263553138</v>
      </c>
    </row>
    <row r="82" spans="1:19" x14ac:dyDescent="0.25">
      <c r="A82" s="191" t="s">
        <v>317</v>
      </c>
      <c r="B82" s="187">
        <v>111626081.87751102</v>
      </c>
      <c r="C82" s="187">
        <v>1887236.5985765238</v>
      </c>
      <c r="D82" s="187">
        <v>73629.832275905486</v>
      </c>
      <c r="E82" s="187">
        <v>1051946.305276507</v>
      </c>
      <c r="F82" s="187">
        <v>6486846.9826143077</v>
      </c>
      <c r="G82" s="187">
        <v>45374.197151919128</v>
      </c>
      <c r="H82" s="187">
        <v>23496750.267800014</v>
      </c>
      <c r="I82" s="187">
        <v>9652538.1833126284</v>
      </c>
      <c r="J82" s="187">
        <v>1853020.2878431759</v>
      </c>
      <c r="K82" s="187">
        <v>173332.77799523514</v>
      </c>
      <c r="L82" s="187">
        <v>83486.914965845994</v>
      </c>
      <c r="M82" s="187">
        <v>130558.89070212253</v>
      </c>
      <c r="N82" s="187">
        <v>55361.190885279757</v>
      </c>
      <c r="O82" s="187">
        <v>65545167.249060206</v>
      </c>
      <c r="P82" s="187">
        <v>762132.30446138198</v>
      </c>
      <c r="Q82" s="187">
        <v>20870.682702885915</v>
      </c>
      <c r="R82" s="187">
        <v>38746.47680136605</v>
      </c>
      <c r="S82" s="187">
        <v>269082.73508573323</v>
      </c>
    </row>
    <row r="83" spans="1:19" x14ac:dyDescent="0.25">
      <c r="A83" s="191" t="s">
        <v>318</v>
      </c>
      <c r="B83" s="187">
        <v>187232100.03512385</v>
      </c>
      <c r="C83" s="187">
        <v>3473407.1414860813</v>
      </c>
      <c r="D83" s="187">
        <v>135782.98061050431</v>
      </c>
      <c r="E83" s="187">
        <v>2008485.829927553</v>
      </c>
      <c r="F83" s="187">
        <v>10481113.919138039</v>
      </c>
      <c r="G83" s="187">
        <v>84301.072547583346</v>
      </c>
      <c r="H83" s="187">
        <v>40521977.754781894</v>
      </c>
      <c r="I83" s="187">
        <v>16359300.048180638</v>
      </c>
      <c r="J83" s="187">
        <v>3247079.2229062845</v>
      </c>
      <c r="K83" s="187">
        <v>301166.01301259868</v>
      </c>
      <c r="L83" s="187">
        <v>141266.7088093404</v>
      </c>
      <c r="M83" s="187">
        <v>18618.800051562506</v>
      </c>
      <c r="N83" s="187">
        <v>12989.929402543117</v>
      </c>
      <c r="O83" s="187">
        <v>110027692.67580511</v>
      </c>
      <c r="P83" s="187">
        <v>109485.06984534519</v>
      </c>
      <c r="Q83" s="187">
        <v>39291.267232020706</v>
      </c>
      <c r="R83" s="187">
        <v>16815.319394048147</v>
      </c>
      <c r="S83" s="187">
        <v>253326.28199267323</v>
      </c>
    </row>
    <row r="84" spans="1:19" x14ac:dyDescent="0.25">
      <c r="A84" s="191" t="s">
        <v>319</v>
      </c>
      <c r="B84" s="187">
        <v>138967511.63671404</v>
      </c>
      <c r="C84" s="187">
        <v>1777944.8079781625</v>
      </c>
      <c r="D84" s="187">
        <v>74811.657356613519</v>
      </c>
      <c r="E84" s="187">
        <v>0</v>
      </c>
      <c r="F84" s="187">
        <v>8052253.5423988774</v>
      </c>
      <c r="G84" s="187">
        <v>73135.079051844456</v>
      </c>
      <c r="H84" s="187">
        <v>24626776.750348665</v>
      </c>
      <c r="I84" s="187">
        <v>9828233.7933651414</v>
      </c>
      <c r="J84" s="187">
        <v>1777284.3004000916</v>
      </c>
      <c r="K84" s="187">
        <v>0</v>
      </c>
      <c r="L84" s="187">
        <v>72971.329583988016</v>
      </c>
      <c r="M84" s="187">
        <v>905804.49750851269</v>
      </c>
      <c r="N84" s="187">
        <v>65158.344425491181</v>
      </c>
      <c r="O84" s="187">
        <v>86337259.628263697</v>
      </c>
      <c r="P84" s="187">
        <v>5319150.8511222331</v>
      </c>
      <c r="Q84" s="187">
        <v>22719.468028750158</v>
      </c>
      <c r="R84" s="187">
        <v>34007.586881957919</v>
      </c>
      <c r="S84" s="187">
        <v>0</v>
      </c>
    </row>
    <row r="85" spans="1:19" x14ac:dyDescent="0.25">
      <c r="A85" s="191" t="s">
        <v>320</v>
      </c>
      <c r="B85" s="187">
        <v>66679398.067905545</v>
      </c>
      <c r="C85" s="187">
        <v>1091450.1153643837</v>
      </c>
      <c r="D85" s="187">
        <v>43634.924433301705</v>
      </c>
      <c r="E85" s="187">
        <v>469993.12655213533</v>
      </c>
      <c r="F85" s="187">
        <v>4205284.2202077694</v>
      </c>
      <c r="G85" s="187">
        <v>50973.286493517116</v>
      </c>
      <c r="H85" s="187">
        <v>12484269.193740826</v>
      </c>
      <c r="I85" s="187">
        <v>4904848.0194240073</v>
      </c>
      <c r="J85" s="187">
        <v>1031428.5390874512</v>
      </c>
      <c r="K85" s="187">
        <v>55905.245424904322</v>
      </c>
      <c r="L85" s="187">
        <v>42723.966050817355</v>
      </c>
      <c r="M85" s="187">
        <v>89629.541004435843</v>
      </c>
      <c r="N85" s="187">
        <v>13342.868149676668</v>
      </c>
      <c r="O85" s="187">
        <v>40914156.707521223</v>
      </c>
      <c r="P85" s="187">
        <v>1231032.0979098205</v>
      </c>
      <c r="Q85" s="187">
        <v>14681.663458781686</v>
      </c>
      <c r="R85" s="187">
        <v>8304.4690541209238</v>
      </c>
      <c r="S85" s="187">
        <v>27740.084028374687</v>
      </c>
    </row>
    <row r="86" spans="1:19" x14ac:dyDescent="0.25">
      <c r="A86" s="190" t="s">
        <v>321</v>
      </c>
      <c r="B86" s="187">
        <v>747986583.45663798</v>
      </c>
      <c r="C86" s="187">
        <v>12285621.232600665</v>
      </c>
      <c r="D86" s="187">
        <v>487872.64556152123</v>
      </c>
      <c r="E86" s="187">
        <v>5556138.3825343391</v>
      </c>
      <c r="F86" s="187">
        <v>43935527.270002156</v>
      </c>
      <c r="G86" s="187">
        <v>393267.23317757098</v>
      </c>
      <c r="H86" s="187">
        <v>149748278.72085977</v>
      </c>
      <c r="I86" s="187">
        <v>60337826.698213816</v>
      </c>
      <c r="J86" s="187">
        <v>11822579.372603597</v>
      </c>
      <c r="K86" s="187">
        <v>827633.51281379105</v>
      </c>
      <c r="L86" s="187">
        <v>510422.89901781012</v>
      </c>
      <c r="M86" s="187">
        <v>1449147.2639084223</v>
      </c>
      <c r="N86" s="187">
        <v>234125.70723254373</v>
      </c>
      <c r="O86" s="187">
        <v>448781869.21430874</v>
      </c>
      <c r="P86" s="187">
        <v>10400877.017042136</v>
      </c>
      <c r="Q86" s="187">
        <v>146845.55049064694</v>
      </c>
      <c r="R86" s="187">
        <v>157200.21126490211</v>
      </c>
      <c r="S86" s="187">
        <v>911350.52500560507</v>
      </c>
    </row>
    <row r="88" spans="1:19" x14ac:dyDescent="0.25">
      <c r="A88" s="189" t="s">
        <v>322</v>
      </c>
      <c r="B88" s="187">
        <v>747986583.45663798</v>
      </c>
      <c r="C88" s="187">
        <v>12285621.232600665</v>
      </c>
      <c r="D88" s="187">
        <v>487872.64556152123</v>
      </c>
      <c r="E88" s="187">
        <v>5556138.3825343391</v>
      </c>
      <c r="F88" s="187">
        <v>43935527.270002156</v>
      </c>
      <c r="G88" s="187">
        <v>393267.23317757098</v>
      </c>
      <c r="H88" s="187">
        <v>149748278.72085977</v>
      </c>
      <c r="I88" s="187">
        <v>60337826.698213816</v>
      </c>
      <c r="J88" s="187">
        <v>11822579.372603597</v>
      </c>
      <c r="K88" s="187">
        <v>827633.51281379105</v>
      </c>
      <c r="L88" s="187">
        <v>510422.89901781012</v>
      </c>
      <c r="M88" s="187">
        <v>1449147.2639084223</v>
      </c>
      <c r="N88" s="187">
        <v>234125.70723254373</v>
      </c>
      <c r="O88" s="187">
        <v>448781869.21430874</v>
      </c>
      <c r="P88" s="187">
        <v>10400877.017042136</v>
      </c>
      <c r="Q88" s="187">
        <v>146845.55049064694</v>
      </c>
      <c r="R88" s="187">
        <v>157200.21126490211</v>
      </c>
      <c r="S88" s="187">
        <v>911350.52500560507</v>
      </c>
    </row>
    <row r="90" spans="1:19" x14ac:dyDescent="0.25">
      <c r="A90" s="188" t="s">
        <v>322</v>
      </c>
      <c r="B90" s="187">
        <v>747986583.45663798</v>
      </c>
      <c r="C90" s="187">
        <v>12285621.232600665</v>
      </c>
      <c r="D90" s="187">
        <v>487872.64556152123</v>
      </c>
      <c r="E90" s="187">
        <v>5556138.3825343391</v>
      </c>
      <c r="F90" s="187">
        <v>43935527.270002156</v>
      </c>
      <c r="G90" s="187">
        <v>393267.23317757098</v>
      </c>
      <c r="H90" s="187">
        <v>149748278.72085977</v>
      </c>
      <c r="I90" s="187">
        <v>60337826.698213816</v>
      </c>
      <c r="J90" s="187">
        <v>11822579.372603597</v>
      </c>
      <c r="K90" s="187">
        <v>827633.51281379105</v>
      </c>
      <c r="L90" s="187">
        <v>510422.89901781012</v>
      </c>
      <c r="M90" s="187">
        <v>1449147.2639084223</v>
      </c>
      <c r="N90" s="187">
        <v>234125.70723254373</v>
      </c>
      <c r="O90" s="187">
        <v>448781869.21430874</v>
      </c>
      <c r="P90" s="187">
        <v>10400877.017042136</v>
      </c>
      <c r="Q90" s="187">
        <v>146845.55049064694</v>
      </c>
      <c r="R90" s="187">
        <v>157200.21126490211</v>
      </c>
      <c r="S90" s="187">
        <v>911350.52500560507</v>
      </c>
    </row>
    <row r="92" spans="1:19" x14ac:dyDescent="0.25">
      <c r="A92" s="188" t="s">
        <v>323</v>
      </c>
      <c r="B92" s="187"/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</row>
    <row r="93" spans="1:19" x14ac:dyDescent="0.25">
      <c r="A93" s="189" t="s">
        <v>324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</row>
    <row r="94" spans="1:19" x14ac:dyDescent="0.25">
      <c r="A94" s="190" t="s">
        <v>325</v>
      </c>
      <c r="B94" s="187"/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</row>
    <row r="95" spans="1:19" x14ac:dyDescent="0.25">
      <c r="A95" s="191" t="s">
        <v>326</v>
      </c>
      <c r="B95" s="187">
        <v>-310111398.22631854</v>
      </c>
      <c r="C95" s="187">
        <v>-5076097.4330516672</v>
      </c>
      <c r="D95" s="187">
        <v>-202936.55641177847</v>
      </c>
      <c r="E95" s="187">
        <v>-2185835.9531591972</v>
      </c>
      <c r="F95" s="187">
        <v>-19557863.556890812</v>
      </c>
      <c r="G95" s="187">
        <v>-237065.68452518486</v>
      </c>
      <c r="H95" s="187">
        <v>-58061624.544990897</v>
      </c>
      <c r="I95" s="187">
        <v>-22811382.847849775</v>
      </c>
      <c r="J95" s="187">
        <v>-4796950.1179539608</v>
      </c>
      <c r="K95" s="187">
        <v>-260003.15433632027</v>
      </c>
      <c r="L95" s="187">
        <v>-198699.88682711124</v>
      </c>
      <c r="M95" s="187">
        <v>-416847.52845192899</v>
      </c>
      <c r="N95" s="187">
        <v>-62054.781808794694</v>
      </c>
      <c r="O95" s="187">
        <v>-190282856.6463491</v>
      </c>
      <c r="P95" s="187">
        <v>-5725262.9178733081</v>
      </c>
      <c r="Q95" s="187">
        <v>-68281.228016701119</v>
      </c>
      <c r="R95" s="187">
        <v>-38622.281911992766</v>
      </c>
      <c r="S95" s="187">
        <v>-129013.10591007643</v>
      </c>
    </row>
    <row r="96" spans="1:19" x14ac:dyDescent="0.25">
      <c r="A96" s="191" t="s">
        <v>327</v>
      </c>
      <c r="B96" s="187">
        <v>-6559123.3215612844</v>
      </c>
      <c r="C96" s="187">
        <v>-107363.83520914035</v>
      </c>
      <c r="D96" s="187">
        <v>-4292.2830556083263</v>
      </c>
      <c r="E96" s="187">
        <v>-46232.31412800376</v>
      </c>
      <c r="F96" s="187">
        <v>-413665.66888423683</v>
      </c>
      <c r="G96" s="187">
        <v>-5014.1435271470928</v>
      </c>
      <c r="H96" s="187">
        <v>-1228053.3957118648</v>
      </c>
      <c r="I96" s="187">
        <v>-482480.40571923845</v>
      </c>
      <c r="J96" s="187">
        <v>-101459.62893010392</v>
      </c>
      <c r="K96" s="187">
        <v>-5499.2907807995634</v>
      </c>
      <c r="L96" s="187">
        <v>-4202.6738427980981</v>
      </c>
      <c r="M96" s="187">
        <v>-8816.6844593337046</v>
      </c>
      <c r="N96" s="187">
        <v>-1312.5121130807847</v>
      </c>
      <c r="O96" s="187">
        <v>-4024646.4008121323</v>
      </c>
      <c r="P96" s="187">
        <v>-121094.24465361619</v>
      </c>
      <c r="Q96" s="187">
        <v>-1444.206816230396</v>
      </c>
      <c r="R96" s="187">
        <v>-816.89454650740652</v>
      </c>
      <c r="S96" s="187">
        <v>-2728.7383714424909</v>
      </c>
    </row>
    <row r="97" spans="1:19" x14ac:dyDescent="0.25">
      <c r="A97" s="190" t="s">
        <v>328</v>
      </c>
      <c r="B97" s="187">
        <v>-316670521.54787982</v>
      </c>
      <c r="C97" s="187">
        <v>-5183461.2682608077</v>
      </c>
      <c r="D97" s="187">
        <v>-207228.8394673868</v>
      </c>
      <c r="E97" s="187">
        <v>-2232068.2672872008</v>
      </c>
      <c r="F97" s="187">
        <v>-19971529.225775048</v>
      </c>
      <c r="G97" s="187">
        <v>-242079.82805233196</v>
      </c>
      <c r="H97" s="187">
        <v>-59289677.940702759</v>
      </c>
      <c r="I97" s="187">
        <v>-23293863.253569014</v>
      </c>
      <c r="J97" s="187">
        <v>-4898409.7468840647</v>
      </c>
      <c r="K97" s="187">
        <v>-265502.44511711982</v>
      </c>
      <c r="L97" s="187">
        <v>-202902.56066990935</v>
      </c>
      <c r="M97" s="187">
        <v>-425664.2129112627</v>
      </c>
      <c r="N97" s="187">
        <v>-63367.293921875476</v>
      </c>
      <c r="O97" s="187">
        <v>-194307503.04716122</v>
      </c>
      <c r="P97" s="187">
        <v>-5846357.1625269242</v>
      </c>
      <c r="Q97" s="187">
        <v>-69725.434832931511</v>
      </c>
      <c r="R97" s="187">
        <v>-39439.176458500173</v>
      </c>
      <c r="S97" s="187">
        <v>-131741.84428151892</v>
      </c>
    </row>
    <row r="99" spans="1:19" x14ac:dyDescent="0.25">
      <c r="A99" s="190" t="s">
        <v>329</v>
      </c>
      <c r="B99" s="187"/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</row>
    <row r="100" spans="1:19" x14ac:dyDescent="0.25">
      <c r="A100" s="191" t="s">
        <v>330</v>
      </c>
      <c r="B100" s="187">
        <v>-1241453524.7206621</v>
      </c>
      <c r="C100" s="187">
        <v>-20988970.390052535</v>
      </c>
      <c r="D100" s="187">
        <v>-818876.85445967212</v>
      </c>
      <c r="E100" s="187">
        <v>-11699259.048932914</v>
      </c>
      <c r="F100" s="187">
        <v>-72143704.36944057</v>
      </c>
      <c r="G100" s="187">
        <v>-504630.78196574107</v>
      </c>
      <c r="H100" s="187">
        <v>-261319961.68646592</v>
      </c>
      <c r="I100" s="187">
        <v>-107351054.06031862</v>
      </c>
      <c r="J100" s="187">
        <v>-20608432.447231393</v>
      </c>
      <c r="K100" s="187">
        <v>-1927726.7872568883</v>
      </c>
      <c r="L100" s="187">
        <v>-928502.75768108608</v>
      </c>
      <c r="M100" s="187">
        <v>-1452015.445849166</v>
      </c>
      <c r="N100" s="187">
        <v>-615701.49557592277</v>
      </c>
      <c r="O100" s="187">
        <v>-728962958.66624629</v>
      </c>
      <c r="P100" s="187">
        <v>-8476082.110588545</v>
      </c>
      <c r="Q100" s="187">
        <v>-232114.05586425299</v>
      </c>
      <c r="R100" s="187">
        <v>-430920.34931716265</v>
      </c>
      <c r="S100" s="187">
        <v>-2992613.4134155298</v>
      </c>
    </row>
    <row r="101" spans="1:19" x14ac:dyDescent="0.25">
      <c r="A101" s="191" t="s">
        <v>331</v>
      </c>
      <c r="B101" s="187">
        <v>-224057882.67416933</v>
      </c>
      <c r="C101" s="187">
        <v>-3788095.3023707932</v>
      </c>
      <c r="D101" s="187">
        <v>-147791.12590815808</v>
      </c>
      <c r="E101" s="187">
        <v>-2111485.5765143055</v>
      </c>
      <c r="F101" s="187">
        <v>-13020516.13484701</v>
      </c>
      <c r="G101" s="187">
        <v>-91075.906015003886</v>
      </c>
      <c r="H101" s="187">
        <v>-47163100.470586717</v>
      </c>
      <c r="I101" s="187">
        <v>-19374748.54808389</v>
      </c>
      <c r="J101" s="187">
        <v>-3719415.7070030379</v>
      </c>
      <c r="K101" s="187">
        <v>-347916.67487048579</v>
      </c>
      <c r="L101" s="187">
        <v>-167576.43987515511</v>
      </c>
      <c r="M101" s="187">
        <v>-262060.15765298778</v>
      </c>
      <c r="N101" s="187">
        <v>-111121.97976891743</v>
      </c>
      <c r="O101" s="187">
        <v>-131563440.60757956</v>
      </c>
      <c r="P101" s="187">
        <v>-1529765.692596664</v>
      </c>
      <c r="Q101" s="187">
        <v>-41892.01034131374</v>
      </c>
      <c r="R101" s="187">
        <v>-77772.626317962015</v>
      </c>
      <c r="S101" s="187">
        <v>-540107.71383735409</v>
      </c>
    </row>
    <row r="102" spans="1:19" x14ac:dyDescent="0.25">
      <c r="A102" s="191" t="s">
        <v>332</v>
      </c>
      <c r="B102" s="187">
        <v>138800427.54766202</v>
      </c>
      <c r="C102" s="187">
        <v>2346667.0365932728</v>
      </c>
      <c r="D102" s="187">
        <v>91554.33952588895</v>
      </c>
      <c r="E102" s="187">
        <v>1308032.9836335394</v>
      </c>
      <c r="F102" s="187">
        <v>8066010.3757034522</v>
      </c>
      <c r="G102" s="187">
        <v>56420.129224181903</v>
      </c>
      <c r="H102" s="187">
        <v>29216818.581252556</v>
      </c>
      <c r="I102" s="187">
        <v>12002360.059847681</v>
      </c>
      <c r="J102" s="187">
        <v>2304121.0788832838</v>
      </c>
      <c r="K102" s="187">
        <v>215529.05279039132</v>
      </c>
      <c r="L102" s="187">
        <v>103811.03857618537</v>
      </c>
      <c r="M102" s="187">
        <v>162342.25500710681</v>
      </c>
      <c r="N102" s="187">
        <v>68838.36496972543</v>
      </c>
      <c r="O102" s="187">
        <v>81501536.960113034</v>
      </c>
      <c r="P102" s="187">
        <v>947666.42282762728</v>
      </c>
      <c r="Q102" s="187">
        <v>25951.458956975002</v>
      </c>
      <c r="R102" s="187">
        <v>48178.951151367699</v>
      </c>
      <c r="S102" s="187">
        <v>334588.4586057355</v>
      </c>
    </row>
    <row r="103" spans="1:19" x14ac:dyDescent="0.25">
      <c r="A103" s="191" t="s">
        <v>333</v>
      </c>
      <c r="B103" s="187">
        <v>-67872769.588707268</v>
      </c>
      <c r="C103" s="187">
        <v>-1147509.3693167269</v>
      </c>
      <c r="D103" s="187">
        <v>-44769.650218498959</v>
      </c>
      <c r="E103" s="187">
        <v>-639622.10261998547</v>
      </c>
      <c r="F103" s="187">
        <v>-3944241.9119512583</v>
      </c>
      <c r="G103" s="187">
        <v>-27589.183251492734</v>
      </c>
      <c r="H103" s="187">
        <v>-14286889.678343922</v>
      </c>
      <c r="I103" s="187">
        <v>-5869098.7719256943</v>
      </c>
      <c r="J103" s="187">
        <v>-1126704.5920145146</v>
      </c>
      <c r="K103" s="187">
        <v>-105392.71382785421</v>
      </c>
      <c r="L103" s="187">
        <v>-50763.119584962071</v>
      </c>
      <c r="M103" s="187">
        <v>-79384.614754337759</v>
      </c>
      <c r="N103" s="187">
        <v>-33661.64331769893</v>
      </c>
      <c r="O103" s="187">
        <v>-39853876.079162255</v>
      </c>
      <c r="P103" s="187">
        <v>-463404.51466871158</v>
      </c>
      <c r="Q103" s="187">
        <v>-12690.143866255166</v>
      </c>
      <c r="R103" s="187">
        <v>-23559.285142687902</v>
      </c>
      <c r="S103" s="187">
        <v>-163612.21474040285</v>
      </c>
    </row>
    <row r="104" spans="1:19" x14ac:dyDescent="0.25">
      <c r="A104" s="190" t="s">
        <v>334</v>
      </c>
      <c r="B104" s="187">
        <v>-1394583749.4358766</v>
      </c>
      <c r="C104" s="187">
        <v>-23577908.025146782</v>
      </c>
      <c r="D104" s="187">
        <v>-919883.29106044036</v>
      </c>
      <c r="E104" s="187">
        <v>-13142333.744433666</v>
      </c>
      <c r="F104" s="187">
        <v>-81042452.04053539</v>
      </c>
      <c r="G104" s="187">
        <v>-566875.74200805579</v>
      </c>
      <c r="H104" s="187">
        <v>-293553133.25414395</v>
      </c>
      <c r="I104" s="187">
        <v>-120592541.32048051</v>
      </c>
      <c r="J104" s="187">
        <v>-23150431.667365663</v>
      </c>
      <c r="K104" s="187">
        <v>-2165507.1231648368</v>
      </c>
      <c r="L104" s="187">
        <v>-1043031.2785650179</v>
      </c>
      <c r="M104" s="187">
        <v>-1631117.9632493849</v>
      </c>
      <c r="N104" s="187">
        <v>-691646.75369281368</v>
      </c>
      <c r="O104" s="187">
        <v>-818878738.39287508</v>
      </c>
      <c r="P104" s="187">
        <v>-9521585.8950262945</v>
      </c>
      <c r="Q104" s="187">
        <v>-260744.75111484691</v>
      </c>
      <c r="R104" s="187">
        <v>-484073.30962644488</v>
      </c>
      <c r="S104" s="187">
        <v>-3361744.8833875512</v>
      </c>
    </row>
    <row r="106" spans="1:19" x14ac:dyDescent="0.25">
      <c r="A106" s="190" t="s">
        <v>335</v>
      </c>
      <c r="B106" s="187"/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</row>
    <row r="107" spans="1:19" x14ac:dyDescent="0.25">
      <c r="A107" s="191" t="s">
        <v>336</v>
      </c>
      <c r="B107" s="187">
        <v>-1101108835.3221977</v>
      </c>
      <c r="C107" s="187">
        <v>-18616194.872057769</v>
      </c>
      <c r="D107" s="187">
        <v>-726303.90226591716</v>
      </c>
      <c r="E107" s="187">
        <v>-10376673.189116603</v>
      </c>
      <c r="F107" s="187">
        <v>-63987953.404810622</v>
      </c>
      <c r="G107" s="187">
        <v>-447582.93527182483</v>
      </c>
      <c r="H107" s="187">
        <v>-231778083.45565748</v>
      </c>
      <c r="I107" s="187">
        <v>-95215158.484136492</v>
      </c>
      <c r="J107" s="187">
        <v>-18278676.243553355</v>
      </c>
      <c r="K107" s="187">
        <v>-1709799.8074583143</v>
      </c>
      <c r="L107" s="187">
        <v>-823536.74120319099</v>
      </c>
      <c r="M107" s="187">
        <v>-1287867.0079965873</v>
      </c>
      <c r="N107" s="187">
        <v>-546097.25068224769</v>
      </c>
      <c r="O107" s="187">
        <v>-646554654.22325885</v>
      </c>
      <c r="P107" s="187">
        <v>-7517872.1676153699</v>
      </c>
      <c r="Q107" s="187">
        <v>-205873.8669029978</v>
      </c>
      <c r="R107" s="187">
        <v>-382205.37016077171</v>
      </c>
      <c r="S107" s="187">
        <v>-2654302.4000491737</v>
      </c>
    </row>
    <row r="108" spans="1:19" x14ac:dyDescent="0.25">
      <c r="A108" s="191" t="s">
        <v>337</v>
      </c>
      <c r="B108" s="187">
        <v>-504558374.89563394</v>
      </c>
      <c r="C108" s="187">
        <v>-8530452.876293024</v>
      </c>
      <c r="D108" s="187">
        <v>-332812.4385637294</v>
      </c>
      <c r="E108" s="187">
        <v>-4754877.259332642</v>
      </c>
      <c r="F108" s="187">
        <v>-29321041.433094691</v>
      </c>
      <c r="G108" s="187">
        <v>-205094.82006443859</v>
      </c>
      <c r="H108" s="187">
        <v>-106207097.2217669</v>
      </c>
      <c r="I108" s="187">
        <v>-43630206.287581548</v>
      </c>
      <c r="J108" s="187">
        <v>-8375792.5509625496</v>
      </c>
      <c r="K108" s="187">
        <v>-783477.33173496916</v>
      </c>
      <c r="L108" s="187">
        <v>-377367.20156889991</v>
      </c>
      <c r="M108" s="187">
        <v>-590136.10988446942</v>
      </c>
      <c r="N108" s="187">
        <v>-250236.79086053546</v>
      </c>
      <c r="O108" s="187">
        <v>-296269138.11897516</v>
      </c>
      <c r="P108" s="187">
        <v>-3444895.9465984041</v>
      </c>
      <c r="Q108" s="187">
        <v>-94337.072218352914</v>
      </c>
      <c r="R108" s="187">
        <v>-175137.02030033615</v>
      </c>
      <c r="S108" s="187">
        <v>-1216274.4158333007</v>
      </c>
    </row>
    <row r="109" spans="1:19" x14ac:dyDescent="0.25">
      <c r="A109" s="191" t="s">
        <v>338</v>
      </c>
      <c r="B109" s="187">
        <v>-229685687.49909198</v>
      </c>
      <c r="C109" s="187">
        <v>-3883243.3095085355</v>
      </c>
      <c r="D109" s="187">
        <v>-151503.28993264912</v>
      </c>
      <c r="E109" s="187">
        <v>-2164521.1072148364</v>
      </c>
      <c r="F109" s="187">
        <v>-13347560.747837648</v>
      </c>
      <c r="G109" s="187">
        <v>-93363.517667796375</v>
      </c>
      <c r="H109" s="187">
        <v>-48347726.162924744</v>
      </c>
      <c r="I109" s="187">
        <v>-19861396.471643601</v>
      </c>
      <c r="J109" s="187">
        <v>-3812838.6449150462</v>
      </c>
      <c r="K109" s="187">
        <v>-356655.52002129244</v>
      </c>
      <c r="L109" s="187">
        <v>-171785.564256841</v>
      </c>
      <c r="M109" s="187">
        <v>-268642.48987025773</v>
      </c>
      <c r="N109" s="187">
        <v>-113913.10144888041</v>
      </c>
      <c r="O109" s="187">
        <v>-134868003.50444266</v>
      </c>
      <c r="P109" s="187">
        <v>-1568189.7937398334</v>
      </c>
      <c r="Q109" s="187">
        <v>-42944.238699052017</v>
      </c>
      <c r="R109" s="187">
        <v>-79726.091004922549</v>
      </c>
      <c r="S109" s="187">
        <v>-553673.94396339753</v>
      </c>
    </row>
    <row r="110" spans="1:19" x14ac:dyDescent="0.25">
      <c r="A110" s="191" t="s">
        <v>339</v>
      </c>
      <c r="B110" s="187">
        <v>-657104265.089396</v>
      </c>
      <c r="C110" s="187">
        <v>-11109511.301473705</v>
      </c>
      <c r="D110" s="187">
        <v>-433433.44147298095</v>
      </c>
      <c r="E110" s="187">
        <v>-6192445.2799546486</v>
      </c>
      <c r="F110" s="187">
        <v>-38185832.088377722</v>
      </c>
      <c r="G110" s="187">
        <v>-267102.25757319207</v>
      </c>
      <c r="H110" s="187">
        <v>-138317269.19927311</v>
      </c>
      <c r="I110" s="187">
        <v>-56821164.93305698</v>
      </c>
      <c r="J110" s="187">
        <v>-10908091.674981944</v>
      </c>
      <c r="K110" s="187">
        <v>-1020350.3140551333</v>
      </c>
      <c r="L110" s="187">
        <v>-491458.68940747541</v>
      </c>
      <c r="M110" s="187">
        <v>-768555.18426100921</v>
      </c>
      <c r="N110" s="187">
        <v>-325892.24703831959</v>
      </c>
      <c r="O110" s="187">
        <v>-385841805.3463223</v>
      </c>
      <c r="P110" s="187">
        <v>-4486410.1597108804</v>
      </c>
      <c r="Q110" s="187">
        <v>-122858.51468335713</v>
      </c>
      <c r="R110" s="187">
        <v>-228087.15252859207</v>
      </c>
      <c r="S110" s="187">
        <v>-1583997.3052245758</v>
      </c>
    </row>
    <row r="111" spans="1:19" x14ac:dyDescent="0.25">
      <c r="A111" s="190" t="s">
        <v>340</v>
      </c>
      <c r="B111" s="187">
        <v>-2492457162.8063197</v>
      </c>
      <c r="C111" s="187">
        <v>-42139402.359333031</v>
      </c>
      <c r="D111" s="187">
        <v>-1644053.0722352767</v>
      </c>
      <c r="E111" s="187">
        <v>-23488516.835618731</v>
      </c>
      <c r="F111" s="187">
        <v>-144842387.67412069</v>
      </c>
      <c r="G111" s="187">
        <v>-1013143.5305772519</v>
      </c>
      <c r="H111" s="187">
        <v>-524650176.03962225</v>
      </c>
      <c r="I111" s="187">
        <v>-215527926.1764186</v>
      </c>
      <c r="J111" s="187">
        <v>-41375399.114412896</v>
      </c>
      <c r="K111" s="187">
        <v>-3870282.9732697089</v>
      </c>
      <c r="L111" s="187">
        <v>-1864148.1964364075</v>
      </c>
      <c r="M111" s="187">
        <v>-2915200.7920123236</v>
      </c>
      <c r="N111" s="187">
        <v>-1236139.3900299831</v>
      </c>
      <c r="O111" s="187">
        <v>-1463533601.1929989</v>
      </c>
      <c r="P111" s="187">
        <v>-17017368.067664489</v>
      </c>
      <c r="Q111" s="187">
        <v>-466013.69250375987</v>
      </c>
      <c r="R111" s="187">
        <v>-865155.63399462239</v>
      </c>
      <c r="S111" s="187">
        <v>-6008248.0650704475</v>
      </c>
    </row>
    <row r="113" spans="1:19" x14ac:dyDescent="0.25">
      <c r="A113" s="190" t="s">
        <v>341</v>
      </c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</row>
    <row r="114" spans="1:19" x14ac:dyDescent="0.25">
      <c r="A114" s="191" t="s">
        <v>342</v>
      </c>
      <c r="B114" s="187">
        <v>-1545465971.0070863</v>
      </c>
      <c r="C114" s="187">
        <v>-26128839.185985874</v>
      </c>
      <c r="D114" s="187">
        <v>-1019406.9192380798</v>
      </c>
      <c r="E114" s="187">
        <v>-14564223.618593281</v>
      </c>
      <c r="F114" s="187">
        <v>-89810563.10622111</v>
      </c>
      <c r="G114" s="187">
        <v>-628206.92512531334</v>
      </c>
      <c r="H114" s="187">
        <v>-325313111.03424585</v>
      </c>
      <c r="I114" s="187">
        <v>-133639639.09909163</v>
      </c>
      <c r="J114" s="187">
        <v>-25655113.484945685</v>
      </c>
      <c r="K114" s="187">
        <v>-2399796.7638576659</v>
      </c>
      <c r="L114" s="187">
        <v>-1155878.4822857042</v>
      </c>
      <c r="M114" s="187">
        <v>-1807591.1955234066</v>
      </c>
      <c r="N114" s="187">
        <v>-766477.1099062002</v>
      </c>
      <c r="O114" s="187">
        <v>-907474524.26527274</v>
      </c>
      <c r="P114" s="187">
        <v>-10551741.33266408</v>
      </c>
      <c r="Q114" s="187">
        <v>-288955.13814047683</v>
      </c>
      <c r="R114" s="187">
        <v>-536445.96662127262</v>
      </c>
      <c r="S114" s="187">
        <v>-3725457.3793680468</v>
      </c>
    </row>
    <row r="115" spans="1:19" x14ac:dyDescent="0.25">
      <c r="A115" s="191" t="s">
        <v>343</v>
      </c>
      <c r="B115" s="187">
        <v>-153794835.34482557</v>
      </c>
      <c r="C115" s="187">
        <v>-2600174.0547813708</v>
      </c>
      <c r="D115" s="187">
        <v>-101444.82132559198</v>
      </c>
      <c r="E115" s="187">
        <v>-1449337.8795569113</v>
      </c>
      <c r="F115" s="187">
        <v>-8937369.715197701</v>
      </c>
      <c r="G115" s="187">
        <v>-62515.113515678779</v>
      </c>
      <c r="H115" s="187">
        <v>-32373068.890298713</v>
      </c>
      <c r="I115" s="187">
        <v>-13298957.515961036</v>
      </c>
      <c r="J115" s="187">
        <v>-2553031.9192980435</v>
      </c>
      <c r="K115" s="187">
        <v>-238812.34209125311</v>
      </c>
      <c r="L115" s="187">
        <v>-115025.59370227743</v>
      </c>
      <c r="M115" s="187">
        <v>-179879.85209737372</v>
      </c>
      <c r="N115" s="187">
        <v>-76274.873161255353</v>
      </c>
      <c r="O115" s="187">
        <v>-90306029.157054529</v>
      </c>
      <c r="P115" s="187">
        <v>-1050041.4446529548</v>
      </c>
      <c r="Q115" s="187">
        <v>-28754.957227170289</v>
      </c>
      <c r="R115" s="187">
        <v>-53383.652992470918</v>
      </c>
      <c r="S115" s="187">
        <v>-370733.56191124249</v>
      </c>
    </row>
    <row r="116" spans="1:19" x14ac:dyDescent="0.25">
      <c r="A116" s="190" t="s">
        <v>344</v>
      </c>
      <c r="B116" s="187">
        <v>-1699260806.3519118</v>
      </c>
      <c r="C116" s="187">
        <v>-28729013.240767244</v>
      </c>
      <c r="D116" s="187">
        <v>-1120851.7405636718</v>
      </c>
      <c r="E116" s="187">
        <v>-16013561.498150192</v>
      </c>
      <c r="F116" s="187">
        <v>-98747932.821418807</v>
      </c>
      <c r="G116" s="187">
        <v>-690722.03864099213</v>
      </c>
      <c r="H116" s="187">
        <v>-357686179.92454457</v>
      </c>
      <c r="I116" s="187">
        <v>-146938596.61505267</v>
      </c>
      <c r="J116" s="187">
        <v>-28208145.40424373</v>
      </c>
      <c r="K116" s="187">
        <v>-2638609.105948919</v>
      </c>
      <c r="L116" s="187">
        <v>-1270904.0759879816</v>
      </c>
      <c r="M116" s="187">
        <v>-1987471.0476207803</v>
      </c>
      <c r="N116" s="187">
        <v>-842751.98306745559</v>
      </c>
      <c r="O116" s="187">
        <v>-997780553.42232728</v>
      </c>
      <c r="P116" s="187">
        <v>-11601782.777317034</v>
      </c>
      <c r="Q116" s="187">
        <v>-317710.09536764713</v>
      </c>
      <c r="R116" s="187">
        <v>-589829.6196137435</v>
      </c>
      <c r="S116" s="187">
        <v>-4096190.9412792893</v>
      </c>
    </row>
    <row r="118" spans="1:19" x14ac:dyDescent="0.25">
      <c r="A118" s="190" t="s">
        <v>345</v>
      </c>
      <c r="B118" s="187"/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</row>
    <row r="119" spans="1:19" x14ac:dyDescent="0.25">
      <c r="A119" s="191" t="s">
        <v>346</v>
      </c>
      <c r="B119" s="187">
        <v>-1539396852.5699325</v>
      </c>
      <c r="C119" s="187">
        <v>-28557880.941860601</v>
      </c>
      <c r="D119" s="187">
        <v>-1116389.1925859009</v>
      </c>
      <c r="E119" s="187">
        <v>-16513497.228529546</v>
      </c>
      <c r="F119" s="187">
        <v>-86174292.63209267</v>
      </c>
      <c r="G119" s="187">
        <v>-693111.94887882273</v>
      </c>
      <c r="H119" s="187">
        <v>-333166187.87012488</v>
      </c>
      <c r="I119" s="187">
        <v>-134503939.22672516</v>
      </c>
      <c r="J119" s="187">
        <v>-26697043.588409543</v>
      </c>
      <c r="K119" s="187">
        <v>-2476145.983758437</v>
      </c>
      <c r="L119" s="187">
        <v>-1161475.6597464662</v>
      </c>
      <c r="M119" s="187">
        <v>-153081.24083758835</v>
      </c>
      <c r="N119" s="187">
        <v>-106801.43219901517</v>
      </c>
      <c r="O119" s="187">
        <v>-904632719.33013654</v>
      </c>
      <c r="P119" s="187">
        <v>-900171.34824480512</v>
      </c>
      <c r="Q119" s="187">
        <v>-323047.45339666726</v>
      </c>
      <c r="R119" s="187">
        <v>-138253.26824460056</v>
      </c>
      <c r="S119" s="187">
        <v>-2082814.2241613911</v>
      </c>
    </row>
    <row r="120" spans="1:19" x14ac:dyDescent="0.25">
      <c r="A120" s="191" t="s">
        <v>347</v>
      </c>
      <c r="B120" s="187">
        <v>-79937544.856242761</v>
      </c>
      <c r="C120" s="187">
        <v>-1351485.7613527628</v>
      </c>
      <c r="D120" s="187">
        <v>-52727.713105359973</v>
      </c>
      <c r="E120" s="187">
        <v>-753318.61111700407</v>
      </c>
      <c r="F120" s="187">
        <v>-4645353.6030881982</v>
      </c>
      <c r="G120" s="187">
        <v>-32493.319295463669</v>
      </c>
      <c r="H120" s="187">
        <v>-16826466.511377279</v>
      </c>
      <c r="I120" s="187">
        <v>-6912364.8436557809</v>
      </c>
      <c r="J120" s="187">
        <v>-1326982.8151948615</v>
      </c>
      <c r="K120" s="187">
        <v>-124126.87503674495</v>
      </c>
      <c r="L120" s="187">
        <v>-59786.556132238249</v>
      </c>
      <c r="M120" s="187">
        <v>-93495.686727895751</v>
      </c>
      <c r="N120" s="187">
        <v>-39645.194073399136</v>
      </c>
      <c r="O120" s="187">
        <v>-46938131.832227938</v>
      </c>
      <c r="P120" s="187">
        <v>-545777.33312475367</v>
      </c>
      <c r="Q120" s="187">
        <v>-14945.889945085222</v>
      </c>
      <c r="R120" s="187">
        <v>-27747.083613749688</v>
      </c>
      <c r="S120" s="187">
        <v>-192695.22717423085</v>
      </c>
    </row>
    <row r="121" spans="1:19" x14ac:dyDescent="0.25">
      <c r="A121" s="191" t="s">
        <v>348</v>
      </c>
      <c r="B121" s="187">
        <v>-31531214.661618564</v>
      </c>
      <c r="C121" s="187">
        <v>-584946.41765408276</v>
      </c>
      <c r="D121" s="187">
        <v>-22866.817753051066</v>
      </c>
      <c r="E121" s="187">
        <v>-338243.27044552937</v>
      </c>
      <c r="F121" s="187">
        <v>-1765093.9812949963</v>
      </c>
      <c r="G121" s="187">
        <v>-14196.899005052452</v>
      </c>
      <c r="H121" s="187">
        <v>-6824188.688049051</v>
      </c>
      <c r="I121" s="187">
        <v>-2755022.2501176014</v>
      </c>
      <c r="J121" s="187">
        <v>-546831.18963859754</v>
      </c>
      <c r="K121" s="187">
        <v>-50718.494335654155</v>
      </c>
      <c r="L121" s="187">
        <v>-23790.316506475483</v>
      </c>
      <c r="M121" s="187">
        <v>-3135.5380891280938</v>
      </c>
      <c r="N121" s="187">
        <v>-2187.5963168389444</v>
      </c>
      <c r="O121" s="187">
        <v>-18529444.448001079</v>
      </c>
      <c r="P121" s="187">
        <v>-18438.062911692312</v>
      </c>
      <c r="Q121" s="187">
        <v>-6616.9283001550093</v>
      </c>
      <c r="R121" s="187">
        <v>-2831.8191448899283</v>
      </c>
      <c r="S121" s="187">
        <v>-42661.944054690663</v>
      </c>
    </row>
    <row r="122" spans="1:19" x14ac:dyDescent="0.25">
      <c r="A122" s="190" t="s">
        <v>349</v>
      </c>
      <c r="B122" s="187">
        <v>-1650865612.0877936</v>
      </c>
      <c r="C122" s="187">
        <v>-30494313.120867446</v>
      </c>
      <c r="D122" s="187">
        <v>-1191983.7234443121</v>
      </c>
      <c r="E122" s="187">
        <v>-17605059.110092081</v>
      </c>
      <c r="F122" s="187">
        <v>-92584740.216475859</v>
      </c>
      <c r="G122" s="187">
        <v>-739802.16717933875</v>
      </c>
      <c r="H122" s="187">
        <v>-356816843.06955123</v>
      </c>
      <c r="I122" s="187">
        <v>-144171326.32049856</v>
      </c>
      <c r="J122" s="187">
        <v>-28570857.593242999</v>
      </c>
      <c r="K122" s="187">
        <v>-2650991.353130836</v>
      </c>
      <c r="L122" s="187">
        <v>-1245052.53238518</v>
      </c>
      <c r="M122" s="187">
        <v>-249712.4656546122</v>
      </c>
      <c r="N122" s="187">
        <v>-148634.22258925324</v>
      </c>
      <c r="O122" s="187">
        <v>-970100295.61036551</v>
      </c>
      <c r="P122" s="187">
        <v>-1464386.7442812512</v>
      </c>
      <c r="Q122" s="187">
        <v>-344610.27164190752</v>
      </c>
      <c r="R122" s="187">
        <v>-168832.17100324016</v>
      </c>
      <c r="S122" s="187">
        <v>-2318171.3953903127</v>
      </c>
    </row>
    <row r="124" spans="1:19" x14ac:dyDescent="0.25">
      <c r="A124" s="190" t="s">
        <v>350</v>
      </c>
      <c r="B124" s="187"/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</row>
    <row r="125" spans="1:19" x14ac:dyDescent="0.25">
      <c r="A125" s="191" t="s">
        <v>351</v>
      </c>
      <c r="B125" s="187">
        <v>14633.670000000004</v>
      </c>
      <c r="C125" s="187">
        <v>246.18300271743828</v>
      </c>
      <c r="D125" s="187">
        <v>9.6175112605256281</v>
      </c>
      <c r="E125" s="187">
        <v>0</v>
      </c>
      <c r="F125" s="187">
        <v>863.20910324925103</v>
      </c>
      <c r="G125" s="187">
        <v>5.8860540424492376</v>
      </c>
      <c r="H125" s="187">
        <v>3104.3138771165245</v>
      </c>
      <c r="I125" s="187">
        <v>1275.8466385444879</v>
      </c>
      <c r="J125" s="187">
        <v>242.35250918250571</v>
      </c>
      <c r="K125" s="187">
        <v>0</v>
      </c>
      <c r="L125" s="187">
        <v>11.043110108831918</v>
      </c>
      <c r="M125" s="187">
        <v>17.492105698399772</v>
      </c>
      <c r="N125" s="187">
        <v>7.7445401627322195</v>
      </c>
      <c r="O125" s="187">
        <v>8739.8259301673206</v>
      </c>
      <c r="P125" s="187">
        <v>102.16641690956983</v>
      </c>
      <c r="Q125" s="187">
        <v>2.7049781765365246</v>
      </c>
      <c r="R125" s="187">
        <v>5.2842226634332992</v>
      </c>
      <c r="S125" s="187">
        <v>0</v>
      </c>
    </row>
    <row r="126" spans="1:19" x14ac:dyDescent="0.25">
      <c r="A126" s="191" t="s">
        <v>352</v>
      </c>
      <c r="B126" s="187">
        <v>-56013697.672311597</v>
      </c>
      <c r="C126" s="187">
        <v>-942321.39212353749</v>
      </c>
      <c r="D126" s="187">
        <v>-36813.210090642657</v>
      </c>
      <c r="E126" s="187">
        <v>0</v>
      </c>
      <c r="F126" s="187">
        <v>-3304129.0214546821</v>
      </c>
      <c r="G126" s="187">
        <v>-22530.209552124586</v>
      </c>
      <c r="H126" s="187">
        <v>-11882466.872135725</v>
      </c>
      <c r="I126" s="187">
        <v>-4883592.9666082347</v>
      </c>
      <c r="J126" s="187">
        <v>-927659.30757458578</v>
      </c>
      <c r="K126" s="187">
        <v>0</v>
      </c>
      <c r="L126" s="187">
        <v>-42270.013673819267</v>
      </c>
      <c r="M126" s="187">
        <v>-66955.00993546276</v>
      </c>
      <c r="N126" s="187">
        <v>-29643.987549695819</v>
      </c>
      <c r="O126" s="187">
        <v>-33453670.019962292</v>
      </c>
      <c r="P126" s="187">
        <v>-391065.17975572671</v>
      </c>
      <c r="Q126" s="187">
        <v>-10353.918722420114</v>
      </c>
      <c r="R126" s="187">
        <v>-20226.563172651142</v>
      </c>
      <c r="S126" s="187">
        <v>0</v>
      </c>
    </row>
    <row r="127" spans="1:19" x14ac:dyDescent="0.25">
      <c r="A127" s="191" t="s">
        <v>353</v>
      </c>
      <c r="B127" s="187">
        <v>-546672959.8937614</v>
      </c>
      <c r="C127" s="187">
        <v>-9196708.0555373877</v>
      </c>
      <c r="D127" s="187">
        <v>-359283.3067578483</v>
      </c>
      <c r="E127" s="187">
        <v>0</v>
      </c>
      <c r="F127" s="187">
        <v>-32247076.466840323</v>
      </c>
      <c r="G127" s="187">
        <v>-219886.50731363779</v>
      </c>
      <c r="H127" s="187">
        <v>-115968479.24290814</v>
      </c>
      <c r="I127" s="187">
        <v>-47662060.048068643</v>
      </c>
      <c r="J127" s="187">
        <v>-9053611.5364416633</v>
      </c>
      <c r="K127" s="187">
        <v>0</v>
      </c>
      <c r="L127" s="187">
        <v>-412539.6902914893</v>
      </c>
      <c r="M127" s="187">
        <v>-653456.11845276866</v>
      </c>
      <c r="N127" s="187">
        <v>-289314.3479234486</v>
      </c>
      <c r="O127" s="187">
        <v>-326495438.95692688</v>
      </c>
      <c r="P127" s="187">
        <v>-3816651.4301398443</v>
      </c>
      <c r="Q127" s="187">
        <v>-101050.41498238312</v>
      </c>
      <c r="R127" s="187">
        <v>-197403.77117679809</v>
      </c>
      <c r="S127" s="187">
        <v>0</v>
      </c>
    </row>
    <row r="128" spans="1:19" x14ac:dyDescent="0.25">
      <c r="A128" s="191" t="s">
        <v>354</v>
      </c>
      <c r="B128" s="187">
        <v>-603820915.13951612</v>
      </c>
      <c r="C128" s="187">
        <v>-10084032.148946151</v>
      </c>
      <c r="D128" s="187">
        <v>-397863.97063711792</v>
      </c>
      <c r="E128" s="187">
        <v>0</v>
      </c>
      <c r="F128" s="187">
        <v>-35600311.219755933</v>
      </c>
      <c r="G128" s="187">
        <v>-242751.55924414442</v>
      </c>
      <c r="H128" s="187">
        <v>-128261558.26807491</v>
      </c>
      <c r="I128" s="187">
        <v>-52677459.131155707</v>
      </c>
      <c r="J128" s="187">
        <v>-9920254.8843858875</v>
      </c>
      <c r="K128" s="187">
        <v>0</v>
      </c>
      <c r="L128" s="187">
        <v>-490064.03707498295</v>
      </c>
      <c r="M128" s="187">
        <v>-721406.20900297281</v>
      </c>
      <c r="N128" s="187">
        <v>-434057.96581850888</v>
      </c>
      <c r="O128" s="187">
        <v>-360446295.05095464</v>
      </c>
      <c r="P128" s="187">
        <v>-4213528.5928950571</v>
      </c>
      <c r="Q128" s="187">
        <v>-111558.21291141109</v>
      </c>
      <c r="R128" s="187">
        <v>-219773.88865881835</v>
      </c>
      <c r="S128" s="187">
        <v>0</v>
      </c>
    </row>
    <row r="129" spans="1:19" x14ac:dyDescent="0.25">
      <c r="A129" s="191" t="s">
        <v>355</v>
      </c>
      <c r="B129" s="187">
        <v>-767960326.79215777</v>
      </c>
      <c r="C129" s="187">
        <v>-11877964.168992251</v>
      </c>
      <c r="D129" s="187">
        <v>-506239.68589698564</v>
      </c>
      <c r="E129" s="187">
        <v>0</v>
      </c>
      <c r="F129" s="187">
        <v>-45433104.28220582</v>
      </c>
      <c r="G129" s="187">
        <v>-309799.45196902944</v>
      </c>
      <c r="H129" s="187">
        <v>-163574887.12988493</v>
      </c>
      <c r="I129" s="187">
        <v>-66707940.860735133</v>
      </c>
      <c r="J129" s="187">
        <v>-11854083.519846927</v>
      </c>
      <c r="K129" s="187">
        <v>0</v>
      </c>
      <c r="L129" s="187">
        <v>-506206.47985098109</v>
      </c>
      <c r="M129" s="187">
        <v>-920658.34259545384</v>
      </c>
      <c r="N129" s="187">
        <v>-523579.83040513529</v>
      </c>
      <c r="O129" s="187">
        <v>-460001431.16998905</v>
      </c>
      <c r="P129" s="187">
        <v>-5377303.663874248</v>
      </c>
      <c r="Q129" s="187">
        <v>-142370.55090484707</v>
      </c>
      <c r="R129" s="187">
        <v>-224757.6550069942</v>
      </c>
      <c r="S129" s="187">
        <v>0</v>
      </c>
    </row>
    <row r="130" spans="1:19" x14ac:dyDescent="0.25">
      <c r="A130" s="191" t="s">
        <v>356</v>
      </c>
      <c r="B130" s="187">
        <v>-381638425.40292287</v>
      </c>
      <c r="C130" s="187">
        <v>-6254651.5056919623</v>
      </c>
      <c r="D130" s="187">
        <v>-250873.52267171087</v>
      </c>
      <c r="E130" s="187">
        <v>0</v>
      </c>
      <c r="F130" s="187">
        <v>-22538772.139714211</v>
      </c>
      <c r="G130" s="187">
        <v>-153687.4789265288</v>
      </c>
      <c r="H130" s="187">
        <v>-81039134.635937229</v>
      </c>
      <c r="I130" s="187">
        <v>-33223679.00079114</v>
      </c>
      <c r="J130" s="187">
        <v>-6186708.088892499</v>
      </c>
      <c r="K130" s="187">
        <v>0</v>
      </c>
      <c r="L130" s="187">
        <v>-268171.4067731293</v>
      </c>
      <c r="M130" s="187">
        <v>-456726.62984670739</v>
      </c>
      <c r="N130" s="187">
        <v>-198732.782683686</v>
      </c>
      <c r="O130" s="187">
        <v>-228200727.30851144</v>
      </c>
      <c r="P130" s="187">
        <v>-2667610.4114149213</v>
      </c>
      <c r="Q130" s="187">
        <v>-70628.178658412769</v>
      </c>
      <c r="R130" s="187">
        <v>-128322.3124092576</v>
      </c>
      <c r="S130" s="187">
        <v>0</v>
      </c>
    </row>
    <row r="131" spans="1:19" x14ac:dyDescent="0.25">
      <c r="A131" s="191" t="s">
        <v>357</v>
      </c>
      <c r="B131" s="187">
        <v>-782425431.41931403</v>
      </c>
      <c r="C131" s="187">
        <v>-12498926.267700193</v>
      </c>
      <c r="D131" s="187">
        <v>-514439.98145804077</v>
      </c>
      <c r="E131" s="187">
        <v>0</v>
      </c>
      <c r="F131" s="187">
        <v>-46260731.725255415</v>
      </c>
      <c r="G131" s="187">
        <v>-315442.88162989268</v>
      </c>
      <c r="H131" s="187">
        <v>-166301440.20856872</v>
      </c>
      <c r="I131" s="187">
        <v>-68017026.794530094</v>
      </c>
      <c r="J131" s="187">
        <v>-12422160.5841252</v>
      </c>
      <c r="K131" s="187">
        <v>0</v>
      </c>
      <c r="L131" s="187">
        <v>-510998.74346657062</v>
      </c>
      <c r="M131" s="187">
        <v>-937429.42002990912</v>
      </c>
      <c r="N131" s="187">
        <v>-401095.11002244899</v>
      </c>
      <c r="O131" s="187">
        <v>-468380999.64309204</v>
      </c>
      <c r="P131" s="187">
        <v>-5475258.7596605709</v>
      </c>
      <c r="Q131" s="187">
        <v>-144964.02931387335</v>
      </c>
      <c r="R131" s="187">
        <v>-244517.27046101211</v>
      </c>
      <c r="S131" s="187">
        <v>0</v>
      </c>
    </row>
    <row r="132" spans="1:19" x14ac:dyDescent="0.25">
      <c r="A132" s="191" t="s">
        <v>358</v>
      </c>
      <c r="B132" s="187">
        <v>-985151380.12036514</v>
      </c>
      <c r="C132" s="187">
        <v>-7148245.1647884045</v>
      </c>
      <c r="D132" s="187">
        <v>-414528.66211000987</v>
      </c>
      <c r="E132" s="187">
        <v>0</v>
      </c>
      <c r="F132" s="187">
        <v>-48567361.576690555</v>
      </c>
      <c r="G132" s="187">
        <v>-225752.29338718104</v>
      </c>
      <c r="H132" s="187">
        <v>-145297607.83962673</v>
      </c>
      <c r="I132" s="187">
        <v>-52249661.624009363</v>
      </c>
      <c r="J132" s="187">
        <v>-7893736.0412020562</v>
      </c>
      <c r="K132" s="187">
        <v>0</v>
      </c>
      <c r="L132" s="187">
        <v>-80736.002095085118</v>
      </c>
      <c r="M132" s="187">
        <v>-647593.61698247248</v>
      </c>
      <c r="N132" s="187">
        <v>-275041.89734322752</v>
      </c>
      <c r="O132" s="187">
        <v>-718429928.47072291</v>
      </c>
      <c r="P132" s="187">
        <v>-3782410.2255830914</v>
      </c>
      <c r="Q132" s="187">
        <v>-100143.8381064776</v>
      </c>
      <c r="R132" s="187">
        <v>-38632.867717640955</v>
      </c>
      <c r="S132" s="187">
        <v>0</v>
      </c>
    </row>
    <row r="133" spans="1:19" x14ac:dyDescent="0.25">
      <c r="A133" s="191" t="s">
        <v>359</v>
      </c>
      <c r="B133" s="187">
        <v>-449196779.9677819</v>
      </c>
      <c r="C133" s="187">
        <v>-20001.623755148688</v>
      </c>
      <c r="D133" s="187">
        <v>-5617.8935789887073</v>
      </c>
      <c r="E133" s="187">
        <v>0</v>
      </c>
      <c r="F133" s="187">
        <v>-39451625.664440893</v>
      </c>
      <c r="G133" s="187">
        <v>-997167.28881812003</v>
      </c>
      <c r="H133" s="187">
        <v>-9776915.7900321595</v>
      </c>
      <c r="I133" s="187">
        <v>-276650.35276949219</v>
      </c>
      <c r="J133" s="187">
        <v>-10771.213076584681</v>
      </c>
      <c r="K133" s="187">
        <v>0</v>
      </c>
      <c r="L133" s="187">
        <v>0</v>
      </c>
      <c r="M133" s="187">
        <v>0</v>
      </c>
      <c r="N133" s="187">
        <v>-11565.105590975369</v>
      </c>
      <c r="O133" s="187">
        <v>-398646465.03571951</v>
      </c>
      <c r="P133" s="187">
        <v>0</v>
      </c>
      <c r="Q133" s="187">
        <v>0</v>
      </c>
      <c r="R133" s="187">
        <v>0</v>
      </c>
      <c r="S133" s="187">
        <v>0</v>
      </c>
    </row>
    <row r="134" spans="1:19" x14ac:dyDescent="0.25">
      <c r="A134" s="191" t="s">
        <v>360</v>
      </c>
      <c r="B134" s="187">
        <v>-294506955.30411679</v>
      </c>
      <c r="C134" s="187">
        <v>-1417994.3957508404</v>
      </c>
      <c r="D134" s="187">
        <v>-148564.8675061196</v>
      </c>
      <c r="E134" s="187">
        <v>-211030.11174835337</v>
      </c>
      <c r="F134" s="187">
        <v>-30455532.592174359</v>
      </c>
      <c r="G134" s="187">
        <v>-367445.80278755876</v>
      </c>
      <c r="H134" s="187">
        <v>-26527308.396405436</v>
      </c>
      <c r="I134" s="187">
        <v>-3197938.9160021571</v>
      </c>
      <c r="J134" s="187">
        <v>-868047.35381144367</v>
      </c>
      <c r="K134" s="187">
        <v>-69474.753513561678</v>
      </c>
      <c r="L134" s="187">
        <v>-341006.88517171686</v>
      </c>
      <c r="M134" s="187">
        <v>0</v>
      </c>
      <c r="N134" s="187">
        <v>-292070.45415683126</v>
      </c>
      <c r="O134" s="187">
        <v>-230467239.62041089</v>
      </c>
      <c r="P134" s="187">
        <v>0</v>
      </c>
      <c r="Q134" s="187">
        <v>0</v>
      </c>
      <c r="R134" s="187">
        <v>-37527.030788273878</v>
      </c>
      <c r="S134" s="187">
        <v>-105774.12388923283</v>
      </c>
    </row>
    <row r="135" spans="1:19" x14ac:dyDescent="0.25">
      <c r="A135" s="191" t="s">
        <v>361</v>
      </c>
      <c r="B135" s="187">
        <v>-34069828.660375103</v>
      </c>
      <c r="C135" s="187">
        <v>0</v>
      </c>
      <c r="D135" s="187">
        <v>0</v>
      </c>
      <c r="E135" s="187">
        <v>0</v>
      </c>
      <c r="F135" s="187">
        <v>0</v>
      </c>
      <c r="G135" s="187">
        <v>0</v>
      </c>
      <c r="H135" s="187">
        <v>0</v>
      </c>
      <c r="I135" s="187">
        <v>0</v>
      </c>
      <c r="J135" s="187">
        <v>0</v>
      </c>
      <c r="K135" s="187">
        <v>0</v>
      </c>
      <c r="L135" s="187">
        <v>0</v>
      </c>
      <c r="M135" s="187">
        <v>-34069828.660375103</v>
      </c>
      <c r="N135" s="187">
        <v>0</v>
      </c>
      <c r="O135" s="187">
        <v>0</v>
      </c>
      <c r="P135" s="187">
        <v>0</v>
      </c>
      <c r="Q135" s="187">
        <v>0</v>
      </c>
      <c r="R135" s="187">
        <v>0</v>
      </c>
      <c r="S135" s="187">
        <v>0</v>
      </c>
    </row>
    <row r="136" spans="1:19" x14ac:dyDescent="0.25">
      <c r="A136" s="191" t="s">
        <v>362</v>
      </c>
      <c r="B136" s="187">
        <v>-180389267.49095982</v>
      </c>
      <c r="C136" s="187">
        <v>0</v>
      </c>
      <c r="D136" s="187">
        <v>0</v>
      </c>
      <c r="E136" s="187">
        <v>0</v>
      </c>
      <c r="F136" s="187">
        <v>0</v>
      </c>
      <c r="G136" s="187">
        <v>0</v>
      </c>
      <c r="H136" s="187">
        <v>0</v>
      </c>
      <c r="I136" s="187">
        <v>0</v>
      </c>
      <c r="J136" s="187">
        <v>0</v>
      </c>
      <c r="K136" s="187">
        <v>0</v>
      </c>
      <c r="L136" s="187">
        <v>0</v>
      </c>
      <c r="M136" s="187">
        <v>0</v>
      </c>
      <c r="N136" s="187">
        <v>0</v>
      </c>
      <c r="O136" s="187">
        <v>0</v>
      </c>
      <c r="P136" s="187">
        <v>-180306947.89630139</v>
      </c>
      <c r="Q136" s="187">
        <v>-82319.594658440401</v>
      </c>
      <c r="R136" s="187">
        <v>0</v>
      </c>
      <c r="S136" s="187">
        <v>0</v>
      </c>
    </row>
    <row r="137" spans="1:19" x14ac:dyDescent="0.25">
      <c r="A137" s="190" t="s">
        <v>363</v>
      </c>
      <c r="B137" s="187">
        <v>-5081831334.1935825</v>
      </c>
      <c r="C137" s="187">
        <v>-59440598.540283158</v>
      </c>
      <c r="D137" s="187">
        <v>-2634215.4831962031</v>
      </c>
      <c r="E137" s="187">
        <v>-211030.11174835337</v>
      </c>
      <c r="F137" s="187">
        <v>-303857781.47942889</v>
      </c>
      <c r="G137" s="187">
        <v>-2854457.5875741751</v>
      </c>
      <c r="H137" s="187">
        <v>-848626694.0696969</v>
      </c>
      <c r="I137" s="187">
        <v>-328894733.8480314</v>
      </c>
      <c r="J137" s="187">
        <v>-59136790.176847659</v>
      </c>
      <c r="K137" s="187">
        <v>-69474.753513561678</v>
      </c>
      <c r="L137" s="187">
        <v>-2651982.2152876658</v>
      </c>
      <c r="M137" s="187">
        <v>-38474036.515115149</v>
      </c>
      <c r="N137" s="187">
        <v>-2455093.736953795</v>
      </c>
      <c r="O137" s="187">
        <v>-3224513455.4503598</v>
      </c>
      <c r="P137" s="187">
        <v>-206030673.99320793</v>
      </c>
      <c r="Q137" s="187">
        <v>-763386.03328008903</v>
      </c>
      <c r="R137" s="187">
        <v>-1111156.0751687828</v>
      </c>
      <c r="S137" s="187">
        <v>-105774.12388923283</v>
      </c>
    </row>
    <row r="139" spans="1:19" x14ac:dyDescent="0.25">
      <c r="A139" s="190" t="s">
        <v>364</v>
      </c>
      <c r="B139" s="187"/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</row>
    <row r="140" spans="1:19" x14ac:dyDescent="0.25">
      <c r="A140" s="191" t="s">
        <v>365</v>
      </c>
      <c r="B140" s="187">
        <v>-148355310.63757122</v>
      </c>
      <c r="C140" s="187">
        <v>-2428372.564872229</v>
      </c>
      <c r="D140" s="187">
        <v>-97083.551389544809</v>
      </c>
      <c r="E140" s="187">
        <v>-1045689.9478330211</v>
      </c>
      <c r="F140" s="187">
        <v>-9356356.909113843</v>
      </c>
      <c r="G140" s="187">
        <v>-113410.7081210066</v>
      </c>
      <c r="H140" s="187">
        <v>-27776310.04458553</v>
      </c>
      <c r="I140" s="187">
        <v>-10912819.740974322</v>
      </c>
      <c r="J140" s="187">
        <v>-2294830.273676787</v>
      </c>
      <c r="K140" s="187">
        <v>-124383.84705925186</v>
      </c>
      <c r="L140" s="187">
        <v>-95056.755741603643</v>
      </c>
      <c r="M140" s="187">
        <v>-199417.1930657574</v>
      </c>
      <c r="N140" s="187">
        <v>-29686.610954789252</v>
      </c>
      <c r="O140" s="187">
        <v>-91030102.305919588</v>
      </c>
      <c r="P140" s="187">
        <v>-2738929.1832575318</v>
      </c>
      <c r="Q140" s="187">
        <v>-32665.303020367413</v>
      </c>
      <c r="R140" s="187">
        <v>-18476.652787860203</v>
      </c>
      <c r="S140" s="187">
        <v>-61719.045198200358</v>
      </c>
    </row>
    <row r="141" spans="1:19" x14ac:dyDescent="0.25">
      <c r="A141" s="191" t="s">
        <v>366</v>
      </c>
      <c r="B141" s="187">
        <v>-123025813.42209895</v>
      </c>
      <c r="C141" s="187">
        <v>-2013763.5033177908</v>
      </c>
      <c r="D141" s="187">
        <v>-80507.956393844841</v>
      </c>
      <c r="E141" s="187">
        <v>-867153.69922786951</v>
      </c>
      <c r="F141" s="187">
        <v>-7758895.9536693171</v>
      </c>
      <c r="G141" s="187">
        <v>-94047.490159948487</v>
      </c>
      <c r="H141" s="187">
        <v>-23033911.778511953</v>
      </c>
      <c r="I141" s="187">
        <v>-9049615.545222681</v>
      </c>
      <c r="J141" s="187">
        <v>-1903021.6031460743</v>
      </c>
      <c r="K141" s="187">
        <v>-103147.12628264379</v>
      </c>
      <c r="L141" s="187">
        <v>-78827.206428395453</v>
      </c>
      <c r="M141" s="187">
        <v>-165369.62702468573</v>
      </c>
      <c r="N141" s="187">
        <v>-24618.056777088561</v>
      </c>
      <c r="O141" s="187">
        <v>-75488045.112464368</v>
      </c>
      <c r="P141" s="187">
        <v>-2271297.1259853742</v>
      </c>
      <c r="Q141" s="187">
        <v>-27088.180783616044</v>
      </c>
      <c r="R141" s="187">
        <v>-15322.034841727638</v>
      </c>
      <c r="S141" s="187">
        <v>-51181.421861557137</v>
      </c>
    </row>
    <row r="142" spans="1:19" x14ac:dyDescent="0.25">
      <c r="A142" s="191" t="s">
        <v>367</v>
      </c>
      <c r="B142" s="187">
        <v>-167487719.41146705</v>
      </c>
      <c r="C142" s="187">
        <v>-2741543.8046935755</v>
      </c>
      <c r="D142" s="187">
        <v>-109603.77855514985</v>
      </c>
      <c r="E142" s="187">
        <v>-1180545.7035637388</v>
      </c>
      <c r="F142" s="187">
        <v>-10562984.728841491</v>
      </c>
      <c r="G142" s="187">
        <v>-128036.54131688662</v>
      </c>
      <c r="H142" s="187">
        <v>-31358438.083815236</v>
      </c>
      <c r="I142" s="187">
        <v>-12320174.336255547</v>
      </c>
      <c r="J142" s="187">
        <v>-2590779.4424258317</v>
      </c>
      <c r="K142" s="187">
        <v>-140424.81382060391</v>
      </c>
      <c r="L142" s="187">
        <v>-107315.60040144654</v>
      </c>
      <c r="M142" s="187">
        <v>-225134.71701471624</v>
      </c>
      <c r="N142" s="187">
        <v>-33515.097939567262</v>
      </c>
      <c r="O142" s="187">
        <v>-102769655.95291482</v>
      </c>
      <c r="P142" s="187">
        <v>-3092150.867817604</v>
      </c>
      <c r="Q142" s="187">
        <v>-36877.932331869582</v>
      </c>
      <c r="R142" s="187">
        <v>-20859.46518865307</v>
      </c>
      <c r="S142" s="187">
        <v>-69678.544570294092</v>
      </c>
    </row>
    <row r="143" spans="1:19" x14ac:dyDescent="0.25">
      <c r="A143" s="190" t="s">
        <v>368</v>
      </c>
      <c r="B143" s="187">
        <v>-438868843.47113717</v>
      </c>
      <c r="C143" s="187">
        <v>-7183679.8728835955</v>
      </c>
      <c r="D143" s="187">
        <v>-287195.2863385395</v>
      </c>
      <c r="E143" s="187">
        <v>-3093389.3506246293</v>
      </c>
      <c r="F143" s="187">
        <v>-27678237.591624651</v>
      </c>
      <c r="G143" s="187">
        <v>-335494.73959784169</v>
      </c>
      <c r="H143" s="187">
        <v>-82168659.906912714</v>
      </c>
      <c r="I143" s="187">
        <v>-32282609.62245255</v>
      </c>
      <c r="J143" s="187">
        <v>-6788631.3192486931</v>
      </c>
      <c r="K143" s="187">
        <v>-367955.78716249956</v>
      </c>
      <c r="L143" s="187">
        <v>-281199.5625714456</v>
      </c>
      <c r="M143" s="187">
        <v>-589921.53710515937</v>
      </c>
      <c r="N143" s="187">
        <v>-87819.765671445071</v>
      </c>
      <c r="O143" s="187">
        <v>-269287803.37129879</v>
      </c>
      <c r="P143" s="187">
        <v>-8102377.17706051</v>
      </c>
      <c r="Q143" s="187">
        <v>-96631.41613585304</v>
      </c>
      <c r="R143" s="187">
        <v>-54658.152818240909</v>
      </c>
      <c r="S143" s="187">
        <v>-182579.01163005159</v>
      </c>
    </row>
    <row r="145" spans="1:19" x14ac:dyDescent="0.25">
      <c r="A145" s="189" t="s">
        <v>369</v>
      </c>
      <c r="B145" s="187">
        <v>-13074538029.894501</v>
      </c>
      <c r="C145" s="187">
        <v>-196748376.42754206</v>
      </c>
      <c r="D145" s="187">
        <v>-8005411.4363058303</v>
      </c>
      <c r="E145" s="187">
        <v>-75785958.917954862</v>
      </c>
      <c r="F145" s="187">
        <v>-768725061.04937923</v>
      </c>
      <c r="G145" s="187">
        <v>-6442575.633629987</v>
      </c>
      <c r="H145" s="187">
        <v>-2522791364.2051744</v>
      </c>
      <c r="I145" s="187">
        <v>-1011701597.1565033</v>
      </c>
      <c r="J145" s="187">
        <v>-192128665.02224573</v>
      </c>
      <c r="K145" s="187">
        <v>-12028323.541307481</v>
      </c>
      <c r="L145" s="187">
        <v>-8559220.4219036084</v>
      </c>
      <c r="M145" s="187">
        <v>-46273124.533668675</v>
      </c>
      <c r="N145" s="187">
        <v>-5525453.1459266208</v>
      </c>
      <c r="O145" s="187">
        <v>-7938401950.4873877</v>
      </c>
      <c r="P145" s="187">
        <v>-259584531.81708443</v>
      </c>
      <c r="Q145" s="187">
        <v>-2318821.694877035</v>
      </c>
      <c r="R145" s="187">
        <v>-3313144.1386835747</v>
      </c>
      <c r="S145" s="187">
        <v>-16204450.264928402</v>
      </c>
    </row>
    <row r="147" spans="1:19" x14ac:dyDescent="0.25">
      <c r="A147" s="188" t="s">
        <v>370</v>
      </c>
      <c r="B147" s="187">
        <v>-13074538029.894501</v>
      </c>
      <c r="C147" s="187">
        <v>-196748376.42754206</v>
      </c>
      <c r="D147" s="187">
        <v>-8005411.4363058303</v>
      </c>
      <c r="E147" s="187">
        <v>-75785958.917954862</v>
      </c>
      <c r="F147" s="187">
        <v>-768725061.04937923</v>
      </c>
      <c r="G147" s="187">
        <v>-6442575.633629987</v>
      </c>
      <c r="H147" s="187">
        <v>-2522791364.2051744</v>
      </c>
      <c r="I147" s="187">
        <v>-1011701597.1565033</v>
      </c>
      <c r="J147" s="187">
        <v>-192128665.02224573</v>
      </c>
      <c r="K147" s="187">
        <v>-12028323.541307481</v>
      </c>
      <c r="L147" s="187">
        <v>-8559220.4219036084</v>
      </c>
      <c r="M147" s="187">
        <v>-46273124.533668675</v>
      </c>
      <c r="N147" s="187">
        <v>-5525453.1459266208</v>
      </c>
      <c r="O147" s="187">
        <v>-7938401950.4873877</v>
      </c>
      <c r="P147" s="187">
        <v>-259584531.81708443</v>
      </c>
      <c r="Q147" s="187">
        <v>-2318821.694877035</v>
      </c>
      <c r="R147" s="187">
        <v>-3313144.1386835747</v>
      </c>
      <c r="S147" s="187">
        <v>-16204450.264928402</v>
      </c>
    </row>
    <row r="149" spans="1:19" x14ac:dyDescent="0.25">
      <c r="A149" s="188" t="s">
        <v>371</v>
      </c>
      <c r="B149" s="187"/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</row>
    <row r="150" spans="1:19" x14ac:dyDescent="0.25">
      <c r="A150" s="189" t="s">
        <v>371</v>
      </c>
      <c r="B150" s="187"/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</row>
    <row r="151" spans="1:19" x14ac:dyDescent="0.25">
      <c r="A151" s="190" t="s">
        <v>371</v>
      </c>
      <c r="B151" s="187"/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</row>
    <row r="152" spans="1:19" x14ac:dyDescent="0.25">
      <c r="A152" s="191" t="s">
        <v>372</v>
      </c>
      <c r="B152" s="187">
        <v>406621731.95188797</v>
      </c>
      <c r="C152" s="187">
        <v>10117694.753517823</v>
      </c>
      <c r="D152" s="187">
        <v>385572.7664839339</v>
      </c>
      <c r="E152" s="187">
        <v>5551795.1584126744</v>
      </c>
      <c r="F152" s="187">
        <v>22652736.878371619</v>
      </c>
      <c r="G152" s="187">
        <v>266581.47720502358</v>
      </c>
      <c r="H152" s="187">
        <v>98006621.777409777</v>
      </c>
      <c r="I152" s="187">
        <v>39845963.694862075</v>
      </c>
      <c r="J152" s="187">
        <v>9478453.6861175708</v>
      </c>
      <c r="K152" s="187">
        <v>636740.10851334257</v>
      </c>
      <c r="L152" s="187">
        <v>338911.99688984203</v>
      </c>
      <c r="M152" s="187">
        <v>371549.6423094882</v>
      </c>
      <c r="N152" s="187">
        <v>40105.817368708333</v>
      </c>
      <c r="O152" s="187">
        <v>216302189.2136144</v>
      </c>
      <c r="P152" s="187">
        <v>2128372.4075947981</v>
      </c>
      <c r="Q152" s="187">
        <v>124340.59204156294</v>
      </c>
      <c r="R152" s="187">
        <v>44057.993010143364</v>
      </c>
      <c r="S152" s="187">
        <v>330043.98816517979</v>
      </c>
    </row>
    <row r="153" spans="1:19" x14ac:dyDescent="0.25">
      <c r="A153" s="191" t="s">
        <v>373</v>
      </c>
      <c r="B153" s="187">
        <v>765944197.29990923</v>
      </c>
      <c r="C153" s="187">
        <v>19058473.7055462</v>
      </c>
      <c r="D153" s="187">
        <v>726294.73517708003</v>
      </c>
      <c r="E153" s="187">
        <v>10457791.485397205</v>
      </c>
      <c r="F153" s="187">
        <v>42670450.203589618</v>
      </c>
      <c r="G153" s="187">
        <v>502153.52384802059</v>
      </c>
      <c r="H153" s="187">
        <v>184612865.83732331</v>
      </c>
      <c r="I153" s="187">
        <v>75056944.279391333</v>
      </c>
      <c r="J153" s="187">
        <v>17854349.705826096</v>
      </c>
      <c r="K153" s="187">
        <v>1199412.9997990748</v>
      </c>
      <c r="L153" s="187">
        <v>638400.89452920377</v>
      </c>
      <c r="M153" s="187">
        <v>699879.69204135402</v>
      </c>
      <c r="N153" s="187">
        <v>75546.424791596626</v>
      </c>
      <c r="O153" s="187">
        <v>407443561.60245246</v>
      </c>
      <c r="P153" s="187">
        <v>4009167.1624756199</v>
      </c>
      <c r="Q153" s="187">
        <v>234217.57244971622</v>
      </c>
      <c r="R153" s="187">
        <v>82991.049024384498</v>
      </c>
      <c r="S153" s="187">
        <v>621696.42624696321</v>
      </c>
    </row>
    <row r="154" spans="1:19" x14ac:dyDescent="0.25">
      <c r="A154" s="191" t="s">
        <v>374</v>
      </c>
      <c r="B154" s="187">
        <v>57537024.044546358</v>
      </c>
      <c r="C154" s="187">
        <v>1431655.026193768</v>
      </c>
      <c r="D154" s="187">
        <v>54558.59289570211</v>
      </c>
      <c r="E154" s="187">
        <v>785579.68357131968</v>
      </c>
      <c r="F154" s="187">
        <v>3205364.9965758999</v>
      </c>
      <c r="G154" s="187">
        <v>37721.311131474344</v>
      </c>
      <c r="H154" s="187">
        <v>13867948.785380714</v>
      </c>
      <c r="I154" s="187">
        <v>5638208.6618544683</v>
      </c>
      <c r="J154" s="187">
        <v>1341202.3381667011</v>
      </c>
      <c r="K154" s="187">
        <v>90098.802043354837</v>
      </c>
      <c r="L154" s="187">
        <v>47956.088378334214</v>
      </c>
      <c r="M154" s="187">
        <v>52574.319136078739</v>
      </c>
      <c r="N154" s="187">
        <v>5674.9779880003834</v>
      </c>
      <c r="O154" s="187">
        <v>30606785.825073171</v>
      </c>
      <c r="P154" s="187">
        <v>301164.95201496163</v>
      </c>
      <c r="Q154" s="187">
        <v>17594.208749410936</v>
      </c>
      <c r="R154" s="187">
        <v>6234.2113172618492</v>
      </c>
      <c r="S154" s="187">
        <v>46701.264075735176</v>
      </c>
    </row>
    <row r="155" spans="1:19" x14ac:dyDescent="0.25">
      <c r="A155" s="191" t="s">
        <v>375</v>
      </c>
      <c r="B155" s="187">
        <v>-600028209.80401039</v>
      </c>
      <c r="C155" s="187">
        <v>-14930097.909806367</v>
      </c>
      <c r="D155" s="187">
        <v>-568967.46691814496</v>
      </c>
      <c r="E155" s="187">
        <v>-8192463.5314255301</v>
      </c>
      <c r="F155" s="187">
        <v>-33427335.747757982</v>
      </c>
      <c r="G155" s="187">
        <v>-393378.89238336415</v>
      </c>
      <c r="H155" s="187">
        <v>-144622712.44517747</v>
      </c>
      <c r="I155" s="187">
        <v>-58798387.752115011</v>
      </c>
      <c r="J155" s="187">
        <v>-13986806.779093359</v>
      </c>
      <c r="K155" s="187">
        <v>-939600.61009940889</v>
      </c>
      <c r="L155" s="187">
        <v>-500112.86361589673</v>
      </c>
      <c r="M155" s="187">
        <v>-548274.35232768429</v>
      </c>
      <c r="N155" s="187">
        <v>-59181.838813573318</v>
      </c>
      <c r="O155" s="187">
        <v>-319184650.43056279</v>
      </c>
      <c r="P155" s="187">
        <v>-3140716.2607739433</v>
      </c>
      <c r="Q155" s="187">
        <v>-183482.2317305399</v>
      </c>
      <c r="R155" s="187">
        <v>-65013.836192507959</v>
      </c>
      <c r="S155" s="187">
        <v>-487026.85521678085</v>
      </c>
    </row>
    <row r="156" spans="1:19" x14ac:dyDescent="0.25">
      <c r="A156" s="190" t="s">
        <v>376</v>
      </c>
      <c r="B156" s="187">
        <v>630074743.49233317</v>
      </c>
      <c r="C156" s="187">
        <v>15677725.575451422</v>
      </c>
      <c r="D156" s="187">
        <v>597458.62763857085</v>
      </c>
      <c r="E156" s="187">
        <v>8602702.7959556673</v>
      </c>
      <c r="F156" s="187">
        <v>35101216.33077915</v>
      </c>
      <c r="G156" s="187">
        <v>413077.41980115429</v>
      </c>
      <c r="H156" s="187">
        <v>151864723.95493636</v>
      </c>
      <c r="I156" s="187">
        <v>61742728.883992881</v>
      </c>
      <c r="J156" s="187">
        <v>14687198.951017011</v>
      </c>
      <c r="K156" s="187">
        <v>986651.30025636323</v>
      </c>
      <c r="L156" s="187">
        <v>525156.11618148326</v>
      </c>
      <c r="M156" s="187">
        <v>575729.3011592367</v>
      </c>
      <c r="N156" s="187">
        <v>62145.381334732017</v>
      </c>
      <c r="O156" s="187">
        <v>335167886.21057719</v>
      </c>
      <c r="P156" s="187">
        <v>3297988.2613114356</v>
      </c>
      <c r="Q156" s="187">
        <v>192670.14151015019</v>
      </c>
      <c r="R156" s="187">
        <v>68269.417159281758</v>
      </c>
      <c r="S156" s="187">
        <v>511414.82327109721</v>
      </c>
    </row>
    <row r="158" spans="1:19" x14ac:dyDescent="0.25">
      <c r="A158" s="189" t="s">
        <v>376</v>
      </c>
      <c r="B158" s="187">
        <v>630074743.49233317</v>
      </c>
      <c r="C158" s="187">
        <v>15677725.575451422</v>
      </c>
      <c r="D158" s="187">
        <v>597458.62763857085</v>
      </c>
      <c r="E158" s="187">
        <v>8602702.7959556673</v>
      </c>
      <c r="F158" s="187">
        <v>35101216.33077915</v>
      </c>
      <c r="G158" s="187">
        <v>413077.41980115429</v>
      </c>
      <c r="H158" s="187">
        <v>151864723.95493636</v>
      </c>
      <c r="I158" s="187">
        <v>61742728.883992881</v>
      </c>
      <c r="J158" s="187">
        <v>14687198.951017011</v>
      </c>
      <c r="K158" s="187">
        <v>986651.30025636323</v>
      </c>
      <c r="L158" s="187">
        <v>525156.11618148326</v>
      </c>
      <c r="M158" s="187">
        <v>575729.3011592367</v>
      </c>
      <c r="N158" s="187">
        <v>62145.381334732017</v>
      </c>
      <c r="O158" s="187">
        <v>335167886.21057719</v>
      </c>
      <c r="P158" s="187">
        <v>3297988.2613114356</v>
      </c>
      <c r="Q158" s="187">
        <v>192670.14151015019</v>
      </c>
      <c r="R158" s="187">
        <v>68269.417159281758</v>
      </c>
      <c r="S158" s="187">
        <v>511414.82327109721</v>
      </c>
    </row>
    <row r="160" spans="1:19" x14ac:dyDescent="0.25">
      <c r="A160" s="188" t="s">
        <v>376</v>
      </c>
      <c r="B160" s="187">
        <v>630074743.49233317</v>
      </c>
      <c r="C160" s="187">
        <v>15677725.575451422</v>
      </c>
      <c r="D160" s="187">
        <v>597458.62763857085</v>
      </c>
      <c r="E160" s="187">
        <v>8602702.7959556673</v>
      </c>
      <c r="F160" s="187">
        <v>35101216.33077915</v>
      </c>
      <c r="G160" s="187">
        <v>413077.41980115429</v>
      </c>
      <c r="H160" s="187">
        <v>151864723.95493636</v>
      </c>
      <c r="I160" s="187">
        <v>61742728.883992881</v>
      </c>
      <c r="J160" s="187">
        <v>14687198.951017011</v>
      </c>
      <c r="K160" s="187">
        <v>986651.30025636323</v>
      </c>
      <c r="L160" s="187">
        <v>525156.11618148326</v>
      </c>
      <c r="M160" s="187">
        <v>575729.3011592367</v>
      </c>
      <c r="N160" s="187">
        <v>62145.381334732017</v>
      </c>
      <c r="O160" s="187">
        <v>335167886.21057719</v>
      </c>
      <c r="P160" s="187">
        <v>3297988.2613114356</v>
      </c>
      <c r="Q160" s="187">
        <v>192670.14151015019</v>
      </c>
      <c r="R160" s="187">
        <v>68269.417159281758</v>
      </c>
      <c r="S160" s="187">
        <v>511414.82327109721</v>
      </c>
    </row>
    <row r="162" spans="1:19" x14ac:dyDescent="0.25">
      <c r="A162" s="188" t="s">
        <v>377</v>
      </c>
      <c r="B162" s="187"/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</row>
    <row r="163" spans="1:19" x14ac:dyDescent="0.25">
      <c r="A163" s="189" t="s">
        <v>378</v>
      </c>
      <c r="B163" s="187"/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</row>
    <row r="164" spans="1:19" x14ac:dyDescent="0.25">
      <c r="A164" s="190" t="s">
        <v>379</v>
      </c>
      <c r="B164" s="187"/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</row>
    <row r="165" spans="1:19" x14ac:dyDescent="0.25">
      <c r="A165" s="191" t="s">
        <v>380</v>
      </c>
      <c r="B165" s="187">
        <v>824146.36897047772</v>
      </c>
      <c r="C165" s="187">
        <v>13511.188998816604</v>
      </c>
      <c r="D165" s="187">
        <v>537.85779100290563</v>
      </c>
      <c r="E165" s="187">
        <v>5682.3721950966637</v>
      </c>
      <c r="F165" s="187">
        <v>51615.728037429122</v>
      </c>
      <c r="G165" s="187">
        <v>612.18796610905986</v>
      </c>
      <c r="H165" s="187">
        <v>155574.720889313</v>
      </c>
      <c r="I165" s="187">
        <v>61340.946447075912</v>
      </c>
      <c r="J165" s="187">
        <v>12798.440303817688</v>
      </c>
      <c r="K165" s="187">
        <v>678.8489313154173</v>
      </c>
      <c r="L165" s="187">
        <v>524.23271888773888</v>
      </c>
      <c r="M165" s="187">
        <v>1028.6179696116715</v>
      </c>
      <c r="N165" s="187">
        <v>164.95034650852634</v>
      </c>
      <c r="O165" s="187">
        <v>505100.53032886004</v>
      </c>
      <c r="P165" s="187">
        <v>14343.5234307433</v>
      </c>
      <c r="Q165" s="187">
        <v>180.41960613087107</v>
      </c>
      <c r="R165" s="187">
        <v>107.74284327649573</v>
      </c>
      <c r="S165" s="187">
        <v>344.06016648279547</v>
      </c>
    </row>
    <row r="166" spans="1:19" x14ac:dyDescent="0.25">
      <c r="A166" s="190" t="s">
        <v>381</v>
      </c>
      <c r="B166" s="187">
        <v>824146.36897047772</v>
      </c>
      <c r="C166" s="187">
        <v>13511.188998816604</v>
      </c>
      <c r="D166" s="187">
        <v>537.85779100290563</v>
      </c>
      <c r="E166" s="187">
        <v>5682.3721950966637</v>
      </c>
      <c r="F166" s="187">
        <v>51615.728037429122</v>
      </c>
      <c r="G166" s="187">
        <v>612.18796610905986</v>
      </c>
      <c r="H166" s="187">
        <v>155574.720889313</v>
      </c>
      <c r="I166" s="187">
        <v>61340.946447075912</v>
      </c>
      <c r="J166" s="187">
        <v>12798.440303817688</v>
      </c>
      <c r="K166" s="187">
        <v>678.8489313154173</v>
      </c>
      <c r="L166" s="187">
        <v>524.23271888773888</v>
      </c>
      <c r="M166" s="187">
        <v>1028.6179696116715</v>
      </c>
      <c r="N166" s="187">
        <v>164.95034650852634</v>
      </c>
      <c r="O166" s="187">
        <v>505100.53032886004</v>
      </c>
      <c r="P166" s="187">
        <v>14343.5234307433</v>
      </c>
      <c r="Q166" s="187">
        <v>180.41960613087107</v>
      </c>
      <c r="R166" s="187">
        <v>107.74284327649573</v>
      </c>
      <c r="S166" s="187">
        <v>344.06016648279547</v>
      </c>
    </row>
    <row r="168" spans="1:19" x14ac:dyDescent="0.25">
      <c r="A168" s="190" t="s">
        <v>382</v>
      </c>
      <c r="B168" s="187"/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</row>
    <row r="169" spans="1:19" x14ac:dyDescent="0.25">
      <c r="A169" s="191" t="s">
        <v>383</v>
      </c>
      <c r="B169" s="187">
        <v>2073272.0170521054</v>
      </c>
      <c r="C169" s="187">
        <v>33989.55710178244</v>
      </c>
      <c r="D169" s="187">
        <v>1353.0673060330253</v>
      </c>
      <c r="E169" s="187">
        <v>14294.916177675812</v>
      </c>
      <c r="F169" s="187">
        <v>129847.62004527738</v>
      </c>
      <c r="G169" s="187">
        <v>1540.056750957332</v>
      </c>
      <c r="H169" s="187">
        <v>391373.0952712096</v>
      </c>
      <c r="I169" s="187">
        <v>154312.96254703257</v>
      </c>
      <c r="J169" s="187">
        <v>32196.523752163212</v>
      </c>
      <c r="K169" s="187">
        <v>1707.7530716541905</v>
      </c>
      <c r="L169" s="187">
        <v>1318.7912577359484</v>
      </c>
      <c r="M169" s="187">
        <v>2587.6530346143222</v>
      </c>
      <c r="N169" s="187">
        <v>414.95898118969518</v>
      </c>
      <c r="O169" s="187">
        <v>1270661.1771367479</v>
      </c>
      <c r="P169" s="187">
        <v>36083.427500918304</v>
      </c>
      <c r="Q169" s="187">
        <v>453.87437814713809</v>
      </c>
      <c r="R169" s="187">
        <v>271.044356212884</v>
      </c>
      <c r="S169" s="187">
        <v>865.53838275373266</v>
      </c>
    </row>
    <row r="170" spans="1:19" x14ac:dyDescent="0.25">
      <c r="A170" s="190" t="s">
        <v>384</v>
      </c>
      <c r="B170" s="187">
        <v>2073272.0170521054</v>
      </c>
      <c r="C170" s="187">
        <v>33989.55710178244</v>
      </c>
      <c r="D170" s="187">
        <v>1353.0673060330253</v>
      </c>
      <c r="E170" s="187">
        <v>14294.916177675812</v>
      </c>
      <c r="F170" s="187">
        <v>129847.62004527738</v>
      </c>
      <c r="G170" s="187">
        <v>1540.056750957332</v>
      </c>
      <c r="H170" s="187">
        <v>391373.0952712096</v>
      </c>
      <c r="I170" s="187">
        <v>154312.96254703257</v>
      </c>
      <c r="J170" s="187">
        <v>32196.523752163212</v>
      </c>
      <c r="K170" s="187">
        <v>1707.7530716541905</v>
      </c>
      <c r="L170" s="187">
        <v>1318.7912577359484</v>
      </c>
      <c r="M170" s="187">
        <v>2587.6530346143222</v>
      </c>
      <c r="N170" s="187">
        <v>414.95898118969518</v>
      </c>
      <c r="O170" s="187">
        <v>1270661.1771367479</v>
      </c>
      <c r="P170" s="187">
        <v>36083.427500918304</v>
      </c>
      <c r="Q170" s="187">
        <v>453.87437814713809</v>
      </c>
      <c r="R170" s="187">
        <v>271.044356212884</v>
      </c>
      <c r="S170" s="187">
        <v>865.53838275373266</v>
      </c>
    </row>
    <row r="172" spans="1:19" x14ac:dyDescent="0.25">
      <c r="A172" s="190" t="s">
        <v>385</v>
      </c>
      <c r="B172" s="187"/>
      <c r="C172" s="187"/>
      <c r="D172" s="187"/>
      <c r="E172" s="187"/>
      <c r="F172" s="187"/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</row>
    <row r="173" spans="1:19" x14ac:dyDescent="0.25">
      <c r="A173" s="191" t="s">
        <v>386</v>
      </c>
      <c r="B173" s="187">
        <v>3188.2978051941777</v>
      </c>
      <c r="C173" s="187">
        <v>52.269470390682258</v>
      </c>
      <c r="D173" s="187">
        <v>2.0807600192467524</v>
      </c>
      <c r="E173" s="187">
        <v>21.982860666552426</v>
      </c>
      <c r="F173" s="187">
        <v>199.68092879036857</v>
      </c>
      <c r="G173" s="187">
        <v>2.3683142002433804</v>
      </c>
      <c r="H173" s="187">
        <v>601.85733970376987</v>
      </c>
      <c r="I173" s="187">
        <v>237.30396964565335</v>
      </c>
      <c r="J173" s="187">
        <v>49.512126324774634</v>
      </c>
      <c r="K173" s="187">
        <v>2.6261992277841224</v>
      </c>
      <c r="L173" s="187">
        <v>2.0280499799188294</v>
      </c>
      <c r="M173" s="187">
        <v>3.9793179201808289</v>
      </c>
      <c r="N173" s="187">
        <v>0.63812794370024406</v>
      </c>
      <c r="O173" s="187">
        <v>1954.0350754219087</v>
      </c>
      <c r="P173" s="187">
        <v>55.489444587516331</v>
      </c>
      <c r="Q173" s="187">
        <v>0.69797241836984891</v>
      </c>
      <c r="R173" s="187">
        <v>0.41681463836690996</v>
      </c>
      <c r="S173" s="187">
        <v>1.3310333151405715</v>
      </c>
    </row>
    <row r="174" spans="1:19" x14ac:dyDescent="0.25">
      <c r="A174" s="190" t="s">
        <v>387</v>
      </c>
      <c r="B174" s="187">
        <v>3188.2978051941777</v>
      </c>
      <c r="C174" s="187">
        <v>52.269470390682258</v>
      </c>
      <c r="D174" s="187">
        <v>2.0807600192467524</v>
      </c>
      <c r="E174" s="187">
        <v>21.982860666552426</v>
      </c>
      <c r="F174" s="187">
        <v>199.68092879036857</v>
      </c>
      <c r="G174" s="187">
        <v>2.3683142002433804</v>
      </c>
      <c r="H174" s="187">
        <v>601.85733970376987</v>
      </c>
      <c r="I174" s="187">
        <v>237.30396964565335</v>
      </c>
      <c r="J174" s="187">
        <v>49.512126324774634</v>
      </c>
      <c r="K174" s="187">
        <v>2.6261992277841224</v>
      </c>
      <c r="L174" s="187">
        <v>2.0280499799188294</v>
      </c>
      <c r="M174" s="187">
        <v>3.9793179201808289</v>
      </c>
      <c r="N174" s="187">
        <v>0.63812794370024406</v>
      </c>
      <c r="O174" s="187">
        <v>1954.0350754219087</v>
      </c>
      <c r="P174" s="187">
        <v>55.489444587516331</v>
      </c>
      <c r="Q174" s="187">
        <v>0.69797241836984891</v>
      </c>
      <c r="R174" s="187">
        <v>0.41681463836690996</v>
      </c>
      <c r="S174" s="187">
        <v>1.3310333151405715</v>
      </c>
    </row>
    <row r="176" spans="1:19" x14ac:dyDescent="0.25">
      <c r="A176" s="190" t="s">
        <v>388</v>
      </c>
      <c r="B176" s="187"/>
      <c r="C176" s="187"/>
      <c r="D176" s="187"/>
      <c r="E176" s="187"/>
      <c r="F176" s="187"/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</row>
    <row r="177" spans="1:19" x14ac:dyDescent="0.25">
      <c r="A177" s="191" t="s">
        <v>389</v>
      </c>
      <c r="B177" s="187">
        <v>647462256.91233671</v>
      </c>
      <c r="C177" s="187">
        <v>10614601.061302859</v>
      </c>
      <c r="D177" s="187">
        <v>422549.47952467372</v>
      </c>
      <c r="E177" s="187">
        <v>4464160.3294923771</v>
      </c>
      <c r="F177" s="187">
        <v>40550121.951073423</v>
      </c>
      <c r="G177" s="187">
        <v>480944.42579015164</v>
      </c>
      <c r="H177" s="187">
        <v>122221930.10609467</v>
      </c>
      <c r="I177" s="187">
        <v>48190405.397739753</v>
      </c>
      <c r="J177" s="187">
        <v>10054654.556591809</v>
      </c>
      <c r="K177" s="187">
        <v>533314.32099988102</v>
      </c>
      <c r="L177" s="187">
        <v>411845.4101088256</v>
      </c>
      <c r="M177" s="187">
        <v>808098.33930023038</v>
      </c>
      <c r="N177" s="187">
        <v>129587.56799753383</v>
      </c>
      <c r="O177" s="187">
        <v>396814864.0184772</v>
      </c>
      <c r="P177" s="187">
        <v>11268495.988334218</v>
      </c>
      <c r="Q177" s="187">
        <v>141740.45991691205</v>
      </c>
      <c r="R177" s="187">
        <v>84644.460135273592</v>
      </c>
      <c r="S177" s="187">
        <v>270299.03945686721</v>
      </c>
    </row>
    <row r="178" spans="1:19" x14ac:dyDescent="0.25">
      <c r="A178" s="190" t="s">
        <v>390</v>
      </c>
      <c r="B178" s="187">
        <v>647462256.91233671</v>
      </c>
      <c r="C178" s="187">
        <v>10614601.061302859</v>
      </c>
      <c r="D178" s="187">
        <v>422549.47952467372</v>
      </c>
      <c r="E178" s="187">
        <v>4464160.3294923771</v>
      </c>
      <c r="F178" s="187">
        <v>40550121.951073423</v>
      </c>
      <c r="G178" s="187">
        <v>480944.42579015164</v>
      </c>
      <c r="H178" s="187">
        <v>122221930.10609467</v>
      </c>
      <c r="I178" s="187">
        <v>48190405.397739753</v>
      </c>
      <c r="J178" s="187">
        <v>10054654.556591809</v>
      </c>
      <c r="K178" s="187">
        <v>533314.32099988102</v>
      </c>
      <c r="L178" s="187">
        <v>411845.4101088256</v>
      </c>
      <c r="M178" s="187">
        <v>808098.33930023038</v>
      </c>
      <c r="N178" s="187">
        <v>129587.56799753383</v>
      </c>
      <c r="O178" s="187">
        <v>396814864.0184772</v>
      </c>
      <c r="P178" s="187">
        <v>11268495.988334218</v>
      </c>
      <c r="Q178" s="187">
        <v>141740.45991691205</v>
      </c>
      <c r="R178" s="187">
        <v>84644.460135273592</v>
      </c>
      <c r="S178" s="187">
        <v>270299.03945686721</v>
      </c>
    </row>
    <row r="180" spans="1:19" x14ac:dyDescent="0.25">
      <c r="A180" s="190" t="s">
        <v>391</v>
      </c>
      <c r="B180" s="187"/>
      <c r="C180" s="187"/>
      <c r="D180" s="187"/>
      <c r="E180" s="187"/>
      <c r="F180" s="187"/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</row>
    <row r="181" spans="1:19" x14ac:dyDescent="0.25">
      <c r="A181" s="191" t="s">
        <v>392</v>
      </c>
      <c r="B181" s="187">
        <v>110732693.98591429</v>
      </c>
      <c r="C181" s="187">
        <v>1815369.7123737549</v>
      </c>
      <c r="D181" s="187">
        <v>72266.825920090996</v>
      </c>
      <c r="E181" s="187">
        <v>763486.20231104479</v>
      </c>
      <c r="F181" s="187">
        <v>6935113.5099565741</v>
      </c>
      <c r="G181" s="187">
        <v>82253.863227834125</v>
      </c>
      <c r="H181" s="187">
        <v>20903092.713616546</v>
      </c>
      <c r="I181" s="187">
        <v>8241798.4322560644</v>
      </c>
      <c r="J181" s="187">
        <v>1719604.4622874539</v>
      </c>
      <c r="K181" s="187">
        <v>91210.461884238175</v>
      </c>
      <c r="L181" s="187">
        <v>70436.154818609924</v>
      </c>
      <c r="M181" s="187">
        <v>138205.59447432554</v>
      </c>
      <c r="N181" s="187">
        <v>22162.806184071742</v>
      </c>
      <c r="O181" s="187">
        <v>67865544.960050926</v>
      </c>
      <c r="P181" s="187">
        <v>1927202.5583518466</v>
      </c>
      <c r="Q181" s="187">
        <v>24241.263186909204</v>
      </c>
      <c r="R181" s="187">
        <v>14476.379127426455</v>
      </c>
      <c r="S181" s="187">
        <v>46228.085886582194</v>
      </c>
    </row>
    <row r="182" spans="1:19" x14ac:dyDescent="0.25">
      <c r="A182" s="190" t="s">
        <v>393</v>
      </c>
      <c r="B182" s="187">
        <v>110732693.98591429</v>
      </c>
      <c r="C182" s="187">
        <v>1815369.7123737549</v>
      </c>
      <c r="D182" s="187">
        <v>72266.825920090996</v>
      </c>
      <c r="E182" s="187">
        <v>763486.20231104479</v>
      </c>
      <c r="F182" s="187">
        <v>6935113.5099565741</v>
      </c>
      <c r="G182" s="187">
        <v>82253.863227834125</v>
      </c>
      <c r="H182" s="187">
        <v>20903092.713616546</v>
      </c>
      <c r="I182" s="187">
        <v>8241798.4322560644</v>
      </c>
      <c r="J182" s="187">
        <v>1719604.4622874539</v>
      </c>
      <c r="K182" s="187">
        <v>91210.461884238175</v>
      </c>
      <c r="L182" s="187">
        <v>70436.154818609924</v>
      </c>
      <c r="M182" s="187">
        <v>138205.59447432554</v>
      </c>
      <c r="N182" s="187">
        <v>22162.806184071742</v>
      </c>
      <c r="O182" s="187">
        <v>67865544.960050926</v>
      </c>
      <c r="P182" s="187">
        <v>1927202.5583518466</v>
      </c>
      <c r="Q182" s="187">
        <v>24241.263186909204</v>
      </c>
      <c r="R182" s="187">
        <v>14476.379127426455</v>
      </c>
      <c r="S182" s="187">
        <v>46228.085886582194</v>
      </c>
    </row>
    <row r="184" spans="1:19" x14ac:dyDescent="0.25">
      <c r="A184" s="190" t="s">
        <v>394</v>
      </c>
      <c r="B184" s="187"/>
      <c r="C184" s="187"/>
      <c r="D184" s="187"/>
      <c r="E184" s="187"/>
      <c r="F184" s="187"/>
      <c r="G184" s="187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</row>
    <row r="185" spans="1:19" x14ac:dyDescent="0.25">
      <c r="A185" s="191" t="s">
        <v>395</v>
      </c>
      <c r="B185" s="187">
        <v>-6040759.5193076935</v>
      </c>
      <c r="C185" s="187">
        <v>0</v>
      </c>
      <c r="D185" s="187">
        <v>0</v>
      </c>
      <c r="E185" s="187">
        <v>0</v>
      </c>
      <c r="F185" s="187">
        <v>-545272.5764505628</v>
      </c>
      <c r="G185" s="187">
        <v>0</v>
      </c>
      <c r="H185" s="187">
        <v>-520046.96341734123</v>
      </c>
      <c r="I185" s="187">
        <v>-28441.312488196261</v>
      </c>
      <c r="J185" s="187">
        <v>0</v>
      </c>
      <c r="K185" s="187">
        <v>0</v>
      </c>
      <c r="L185" s="187">
        <v>0</v>
      </c>
      <c r="M185" s="187">
        <v>-36618.340940942231</v>
      </c>
      <c r="N185" s="187">
        <v>0</v>
      </c>
      <c r="O185" s="187">
        <v>-4756380.0710609863</v>
      </c>
      <c r="P185" s="187">
        <v>-154000.25494966441</v>
      </c>
      <c r="Q185" s="187">
        <v>0</v>
      </c>
      <c r="R185" s="187">
        <v>0</v>
      </c>
      <c r="S185" s="187">
        <v>0</v>
      </c>
    </row>
    <row r="186" spans="1:19" x14ac:dyDescent="0.25">
      <c r="A186" s="190" t="s">
        <v>396</v>
      </c>
      <c r="B186" s="187">
        <v>-6040759.5193076935</v>
      </c>
      <c r="C186" s="187">
        <v>0</v>
      </c>
      <c r="D186" s="187">
        <v>0</v>
      </c>
      <c r="E186" s="187">
        <v>0</v>
      </c>
      <c r="F186" s="187">
        <v>-545272.5764505628</v>
      </c>
      <c r="G186" s="187">
        <v>0</v>
      </c>
      <c r="H186" s="187">
        <v>-520046.96341734123</v>
      </c>
      <c r="I186" s="187">
        <v>-28441.312488196261</v>
      </c>
      <c r="J186" s="187">
        <v>0</v>
      </c>
      <c r="K186" s="187">
        <v>0</v>
      </c>
      <c r="L186" s="187">
        <v>0</v>
      </c>
      <c r="M186" s="187">
        <v>-36618.340940942231</v>
      </c>
      <c r="N186" s="187">
        <v>0</v>
      </c>
      <c r="O186" s="187">
        <v>-4756380.0710609863</v>
      </c>
      <c r="P186" s="187">
        <v>-154000.25494966441</v>
      </c>
      <c r="Q186" s="187">
        <v>0</v>
      </c>
      <c r="R186" s="187">
        <v>0</v>
      </c>
      <c r="S186" s="187">
        <v>0</v>
      </c>
    </row>
    <row r="188" spans="1:19" x14ac:dyDescent="0.25">
      <c r="A188" s="190" t="s">
        <v>397</v>
      </c>
      <c r="B188" s="187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</row>
    <row r="189" spans="1:19" x14ac:dyDescent="0.25">
      <c r="A189" s="191" t="s">
        <v>398</v>
      </c>
      <c r="B189" s="187">
        <v>314252428.01099652</v>
      </c>
      <c r="C189" s="187">
        <v>7819331.5613128636</v>
      </c>
      <c r="D189" s="187">
        <v>297985.00306626473</v>
      </c>
      <c r="E189" s="187">
        <v>4290634.1969870636</v>
      </c>
      <c r="F189" s="187">
        <v>17506879.258398354</v>
      </c>
      <c r="G189" s="187">
        <v>206024.10026709791</v>
      </c>
      <c r="H189" s="187">
        <v>75743169.719100475</v>
      </c>
      <c r="I189" s="187">
        <v>30794445.681594826</v>
      </c>
      <c r="J189" s="187">
        <v>7325302.241850324</v>
      </c>
      <c r="K189" s="187">
        <v>492096.48523158388</v>
      </c>
      <c r="L189" s="187">
        <v>261923.82141860007</v>
      </c>
      <c r="M189" s="187">
        <v>287147.41010495031</v>
      </c>
      <c r="N189" s="187">
        <v>30995.270284701448</v>
      </c>
      <c r="O189" s="187">
        <v>167166392.75078151</v>
      </c>
      <c r="P189" s="187">
        <v>1644885.5145730735</v>
      </c>
      <c r="Q189" s="187">
        <v>96095.043326433108</v>
      </c>
      <c r="R189" s="187">
        <v>34049.658906000783</v>
      </c>
      <c r="S189" s="187">
        <v>255070.29379239451</v>
      </c>
    </row>
    <row r="190" spans="1:19" x14ac:dyDescent="0.25">
      <c r="A190" s="190" t="s">
        <v>399</v>
      </c>
      <c r="B190" s="187">
        <v>314252428.01099652</v>
      </c>
      <c r="C190" s="187">
        <v>7819331.5613128636</v>
      </c>
      <c r="D190" s="187">
        <v>297985.00306626473</v>
      </c>
      <c r="E190" s="187">
        <v>4290634.1969870636</v>
      </c>
      <c r="F190" s="187">
        <v>17506879.258398354</v>
      </c>
      <c r="G190" s="187">
        <v>206024.10026709791</v>
      </c>
      <c r="H190" s="187">
        <v>75743169.719100475</v>
      </c>
      <c r="I190" s="187">
        <v>30794445.681594826</v>
      </c>
      <c r="J190" s="187">
        <v>7325302.241850324</v>
      </c>
      <c r="K190" s="187">
        <v>492096.48523158388</v>
      </c>
      <c r="L190" s="187">
        <v>261923.82141860007</v>
      </c>
      <c r="M190" s="187">
        <v>287147.41010495031</v>
      </c>
      <c r="N190" s="187">
        <v>30995.270284701448</v>
      </c>
      <c r="O190" s="187">
        <v>167166392.75078151</v>
      </c>
      <c r="P190" s="187">
        <v>1644885.5145730735</v>
      </c>
      <c r="Q190" s="187">
        <v>96095.043326433108</v>
      </c>
      <c r="R190" s="187">
        <v>34049.658906000783</v>
      </c>
      <c r="S190" s="187">
        <v>255070.29379239451</v>
      </c>
    </row>
    <row r="192" spans="1:19" x14ac:dyDescent="0.25">
      <c r="A192" s="190" t="s">
        <v>400</v>
      </c>
      <c r="B192" s="187"/>
      <c r="C192" s="187"/>
      <c r="D192" s="187"/>
      <c r="E192" s="187"/>
      <c r="F192" s="187"/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</row>
    <row r="193" spans="1:19" x14ac:dyDescent="0.25">
      <c r="A193" s="191" t="s">
        <v>401</v>
      </c>
      <c r="B193" s="187">
        <v>465699821.62258571</v>
      </c>
      <c r="C193" s="187">
        <v>7180048.857201688</v>
      </c>
      <c r="D193" s="187">
        <v>289733.36609409691</v>
      </c>
      <c r="E193" s="187">
        <v>2835006.5257160375</v>
      </c>
      <c r="F193" s="187">
        <v>27478885.314835653</v>
      </c>
      <c r="G193" s="187">
        <v>226489.03483813925</v>
      </c>
      <c r="H193" s="187">
        <v>91407132.583764315</v>
      </c>
      <c r="I193" s="187">
        <v>36823131.514925338</v>
      </c>
      <c r="J193" s="187">
        <v>7012245.26594414</v>
      </c>
      <c r="K193" s="187">
        <v>453099.36132972315</v>
      </c>
      <c r="L193" s="187">
        <v>315096.02407613175</v>
      </c>
      <c r="M193" s="187">
        <v>1325098.606888277</v>
      </c>
      <c r="N193" s="187">
        <v>203898.94145147374</v>
      </c>
      <c r="O193" s="187">
        <v>281298282.64889419</v>
      </c>
      <c r="P193" s="187">
        <v>8015019.7949924022</v>
      </c>
      <c r="Q193" s="187">
        <v>83477.175737910322</v>
      </c>
      <c r="R193" s="187">
        <v>125848.13672441966</v>
      </c>
      <c r="S193" s="187">
        <v>627328.46917178493</v>
      </c>
    </row>
    <row r="194" spans="1:19" x14ac:dyDescent="0.25">
      <c r="A194" s="190" t="s">
        <v>402</v>
      </c>
      <c r="B194" s="187">
        <v>465699821.62258571</v>
      </c>
      <c r="C194" s="187">
        <v>7180048.857201688</v>
      </c>
      <c r="D194" s="187">
        <v>289733.36609409691</v>
      </c>
      <c r="E194" s="187">
        <v>2835006.5257160375</v>
      </c>
      <c r="F194" s="187">
        <v>27478885.314835653</v>
      </c>
      <c r="G194" s="187">
        <v>226489.03483813925</v>
      </c>
      <c r="H194" s="187">
        <v>91407132.583764315</v>
      </c>
      <c r="I194" s="187">
        <v>36823131.514925338</v>
      </c>
      <c r="J194" s="187">
        <v>7012245.26594414</v>
      </c>
      <c r="K194" s="187">
        <v>453099.36132972315</v>
      </c>
      <c r="L194" s="187">
        <v>315096.02407613175</v>
      </c>
      <c r="M194" s="187">
        <v>1325098.606888277</v>
      </c>
      <c r="N194" s="187">
        <v>203898.94145147374</v>
      </c>
      <c r="O194" s="187">
        <v>281298282.64889419</v>
      </c>
      <c r="P194" s="187">
        <v>8015019.7949924022</v>
      </c>
      <c r="Q194" s="187">
        <v>83477.175737910322</v>
      </c>
      <c r="R194" s="187">
        <v>125848.13672441966</v>
      </c>
      <c r="S194" s="187">
        <v>627328.46917178493</v>
      </c>
    </row>
    <row r="196" spans="1:19" x14ac:dyDescent="0.25">
      <c r="A196" s="190" t="s">
        <v>403</v>
      </c>
      <c r="B196" s="187"/>
      <c r="C196" s="187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</row>
    <row r="197" spans="1:19" x14ac:dyDescent="0.25">
      <c r="A197" s="191" t="s">
        <v>404</v>
      </c>
      <c r="B197" s="187">
        <v>1771231.988163824</v>
      </c>
      <c r="C197" s="187">
        <v>27308.432646902176</v>
      </c>
      <c r="D197" s="187">
        <v>1101.9652193041675</v>
      </c>
      <c r="E197" s="187">
        <v>10782.598600759053</v>
      </c>
      <c r="F197" s="187">
        <v>104512.56025639322</v>
      </c>
      <c r="G197" s="187">
        <v>861.42318473717705</v>
      </c>
      <c r="H197" s="187">
        <v>347655.78525367228</v>
      </c>
      <c r="I197" s="187">
        <v>140052.25129000991</v>
      </c>
      <c r="J197" s="187">
        <v>26670.212328224436</v>
      </c>
      <c r="K197" s="187">
        <v>1723.3076873587588</v>
      </c>
      <c r="L197" s="187">
        <v>1198.4289692066648</v>
      </c>
      <c r="M197" s="187">
        <v>5039.8495576275909</v>
      </c>
      <c r="N197" s="187">
        <v>775.50454323403096</v>
      </c>
      <c r="O197" s="187">
        <v>1069883.4169772551</v>
      </c>
      <c r="P197" s="187">
        <v>30484.141903240732</v>
      </c>
      <c r="Q197" s="187">
        <v>317.49516981431674</v>
      </c>
      <c r="R197" s="187">
        <v>478.64790808907628</v>
      </c>
      <c r="S197" s="187">
        <v>2385.9666679954344</v>
      </c>
    </row>
    <row r="198" spans="1:19" x14ac:dyDescent="0.25">
      <c r="A198" s="190" t="s">
        <v>405</v>
      </c>
      <c r="B198" s="187">
        <v>1771231.988163824</v>
      </c>
      <c r="C198" s="187">
        <v>27308.432646902176</v>
      </c>
      <c r="D198" s="187">
        <v>1101.9652193041675</v>
      </c>
      <c r="E198" s="187">
        <v>10782.598600759053</v>
      </c>
      <c r="F198" s="187">
        <v>104512.56025639322</v>
      </c>
      <c r="G198" s="187">
        <v>861.42318473717705</v>
      </c>
      <c r="H198" s="187">
        <v>347655.78525367228</v>
      </c>
      <c r="I198" s="187">
        <v>140052.25129000991</v>
      </c>
      <c r="J198" s="187">
        <v>26670.212328224436</v>
      </c>
      <c r="K198" s="187">
        <v>1723.3076873587588</v>
      </c>
      <c r="L198" s="187">
        <v>1198.4289692066648</v>
      </c>
      <c r="M198" s="187">
        <v>5039.8495576275909</v>
      </c>
      <c r="N198" s="187">
        <v>775.50454323403096</v>
      </c>
      <c r="O198" s="187">
        <v>1069883.4169772551</v>
      </c>
      <c r="P198" s="187">
        <v>30484.141903240732</v>
      </c>
      <c r="Q198" s="187">
        <v>317.49516981431674</v>
      </c>
      <c r="R198" s="187">
        <v>478.64790808907628</v>
      </c>
      <c r="S198" s="187">
        <v>2385.9666679954344</v>
      </c>
    </row>
    <row r="200" spans="1:19" x14ac:dyDescent="0.25">
      <c r="A200" s="190" t="s">
        <v>406</v>
      </c>
      <c r="B200" s="187"/>
      <c r="C200" s="187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</row>
    <row r="201" spans="1:19" x14ac:dyDescent="0.25">
      <c r="A201" s="191" t="s">
        <v>407</v>
      </c>
      <c r="B201" s="187">
        <v>59810494.705626667</v>
      </c>
      <c r="C201" s="187">
        <v>980542.93327765597</v>
      </c>
      <c r="D201" s="187">
        <v>39033.770908128237</v>
      </c>
      <c r="E201" s="187">
        <v>412384.86861840909</v>
      </c>
      <c r="F201" s="187">
        <v>3745890.7115809997</v>
      </c>
      <c r="G201" s="187">
        <v>44428.109477147867</v>
      </c>
      <c r="H201" s="187">
        <v>11290471.414323399</v>
      </c>
      <c r="I201" s="187">
        <v>4451675.6863153586</v>
      </c>
      <c r="J201" s="187">
        <v>928816.86415485188</v>
      </c>
      <c r="K201" s="187">
        <v>49265.873079173318</v>
      </c>
      <c r="L201" s="187">
        <v>38044.96317410162</v>
      </c>
      <c r="M201" s="187">
        <v>74649.542777728537</v>
      </c>
      <c r="N201" s="187">
        <v>11970.885510135526</v>
      </c>
      <c r="O201" s="187">
        <v>36656489.347616941</v>
      </c>
      <c r="P201" s="187">
        <v>1040947.6574970331</v>
      </c>
      <c r="Q201" s="187">
        <v>13093.530838171127</v>
      </c>
      <c r="R201" s="187">
        <v>7819.1847953028482</v>
      </c>
      <c r="S201" s="187">
        <v>24969.36168212787</v>
      </c>
    </row>
    <row r="202" spans="1:19" x14ac:dyDescent="0.25">
      <c r="A202" s="191" t="s">
        <v>408</v>
      </c>
      <c r="B202" s="187">
        <v>21639230.769230783</v>
      </c>
      <c r="C202" s="187">
        <v>354757.05253341689</v>
      </c>
      <c r="D202" s="187">
        <v>14122.283733506927</v>
      </c>
      <c r="E202" s="187">
        <v>149199.42364116866</v>
      </c>
      <c r="F202" s="187">
        <v>1355250.3443278458</v>
      </c>
      <c r="G202" s="187">
        <v>16073.93682911987</v>
      </c>
      <c r="H202" s="187">
        <v>4084853.6302938024</v>
      </c>
      <c r="I202" s="187">
        <v>1610600.9147737331</v>
      </c>
      <c r="J202" s="187">
        <v>336042.73906648211</v>
      </c>
      <c r="K202" s="187">
        <v>17824.223020639452</v>
      </c>
      <c r="L202" s="187">
        <v>13764.536504557998</v>
      </c>
      <c r="M202" s="187">
        <v>27007.94719948819</v>
      </c>
      <c r="N202" s="187">
        <v>4331.0251042196169</v>
      </c>
      <c r="O202" s="187">
        <v>13262191.461330803</v>
      </c>
      <c r="P202" s="187">
        <v>376611.27349193167</v>
      </c>
      <c r="Q202" s="187">
        <v>4737.1943132342985</v>
      </c>
      <c r="R202" s="187">
        <v>2828.9540998713946</v>
      </c>
      <c r="S202" s="187">
        <v>9033.8289669609276</v>
      </c>
    </row>
    <row r="203" spans="1:19" x14ac:dyDescent="0.25">
      <c r="A203" s="190" t="s">
        <v>409</v>
      </c>
      <c r="B203" s="187">
        <v>81449725.47485745</v>
      </c>
      <c r="C203" s="187">
        <v>1335299.9858110729</v>
      </c>
      <c r="D203" s="187">
        <v>53156.054641635164</v>
      </c>
      <c r="E203" s="187">
        <v>561584.29225957778</v>
      </c>
      <c r="F203" s="187">
        <v>5101141.0559088457</v>
      </c>
      <c r="G203" s="187">
        <v>60502.046306267737</v>
      </c>
      <c r="H203" s="187">
        <v>15375325.044617202</v>
      </c>
      <c r="I203" s="187">
        <v>6062276.601089092</v>
      </c>
      <c r="J203" s="187">
        <v>1264859.6032213341</v>
      </c>
      <c r="K203" s="187">
        <v>67090.09609981277</v>
      </c>
      <c r="L203" s="187">
        <v>51809.499678659617</v>
      </c>
      <c r="M203" s="187">
        <v>101657.48997721673</v>
      </c>
      <c r="N203" s="187">
        <v>16301.910614355143</v>
      </c>
      <c r="O203" s="187">
        <v>49918680.808947742</v>
      </c>
      <c r="P203" s="187">
        <v>1417558.9309889649</v>
      </c>
      <c r="Q203" s="187">
        <v>17830.725151405426</v>
      </c>
      <c r="R203" s="187">
        <v>10648.138895174243</v>
      </c>
      <c r="S203" s="187">
        <v>34003.1906490888</v>
      </c>
    </row>
    <row r="205" spans="1:19" x14ac:dyDescent="0.25">
      <c r="A205" s="190" t="s">
        <v>410</v>
      </c>
      <c r="B205" s="187"/>
      <c r="C205" s="187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</row>
    <row r="206" spans="1:19" x14ac:dyDescent="0.25">
      <c r="A206" s="191" t="s">
        <v>411</v>
      </c>
      <c r="B206" s="187">
        <v>5785901.0247470252</v>
      </c>
      <c r="C206" s="187">
        <v>94854.99811333156</v>
      </c>
      <c r="D206" s="187">
        <v>3776.0185099394171</v>
      </c>
      <c r="E206" s="187">
        <v>39892.966036693819</v>
      </c>
      <c r="F206" s="187">
        <v>362367.05637360259</v>
      </c>
      <c r="G206" s="187">
        <v>4297.851830461791</v>
      </c>
      <c r="H206" s="187">
        <v>1092208.8246808171</v>
      </c>
      <c r="I206" s="187">
        <v>430642.73322036857</v>
      </c>
      <c r="J206" s="187">
        <v>89851.161950183858</v>
      </c>
      <c r="K206" s="187">
        <v>4765.8436355823997</v>
      </c>
      <c r="L206" s="187">
        <v>3680.3639979722352</v>
      </c>
      <c r="M206" s="187">
        <v>7221.389292637371</v>
      </c>
      <c r="N206" s="187">
        <v>1158.0301932146804</v>
      </c>
      <c r="O206" s="187">
        <v>3546046.8990244428</v>
      </c>
      <c r="P206" s="187">
        <v>100698.38324967916</v>
      </c>
      <c r="Q206" s="187">
        <v>1266.6317820475108</v>
      </c>
      <c r="R206" s="187">
        <v>756.40620500624414</v>
      </c>
      <c r="S206" s="187">
        <v>2415.4666510442971</v>
      </c>
    </row>
    <row r="207" spans="1:19" x14ac:dyDescent="0.25">
      <c r="A207" s="190" t="s">
        <v>412</v>
      </c>
      <c r="B207" s="187">
        <v>5785901.0247470252</v>
      </c>
      <c r="C207" s="187">
        <v>94854.99811333156</v>
      </c>
      <c r="D207" s="187">
        <v>3776.0185099394171</v>
      </c>
      <c r="E207" s="187">
        <v>39892.966036693819</v>
      </c>
      <c r="F207" s="187">
        <v>362367.05637360259</v>
      </c>
      <c r="G207" s="187">
        <v>4297.851830461791</v>
      </c>
      <c r="H207" s="187">
        <v>1092208.8246808171</v>
      </c>
      <c r="I207" s="187">
        <v>430642.73322036857</v>
      </c>
      <c r="J207" s="187">
        <v>89851.161950183858</v>
      </c>
      <c r="K207" s="187">
        <v>4765.8436355823997</v>
      </c>
      <c r="L207" s="187">
        <v>3680.3639979722352</v>
      </c>
      <c r="M207" s="187">
        <v>7221.389292637371</v>
      </c>
      <c r="N207" s="187">
        <v>1158.0301932146804</v>
      </c>
      <c r="O207" s="187">
        <v>3546046.8990244428</v>
      </c>
      <c r="P207" s="187">
        <v>100698.38324967916</v>
      </c>
      <c r="Q207" s="187">
        <v>1266.6317820475108</v>
      </c>
      <c r="R207" s="187">
        <v>756.40620500624414</v>
      </c>
      <c r="S207" s="187">
        <v>2415.4666510442971</v>
      </c>
    </row>
    <row r="209" spans="1:19" x14ac:dyDescent="0.25">
      <c r="A209" s="190" t="s">
        <v>413</v>
      </c>
      <c r="B209" s="187"/>
      <c r="C209" s="187"/>
      <c r="D209" s="187"/>
      <c r="E209" s="187"/>
      <c r="F209" s="187"/>
      <c r="G209" s="187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</row>
    <row r="210" spans="1:19" x14ac:dyDescent="0.25">
      <c r="A210" s="191" t="s">
        <v>414</v>
      </c>
      <c r="B210" s="187">
        <v>228509849.76347885</v>
      </c>
      <c r="C210" s="187">
        <v>3746227.4718292756</v>
      </c>
      <c r="D210" s="187">
        <v>149131.03745118025</v>
      </c>
      <c r="E210" s="187">
        <v>1575542.9684459632</v>
      </c>
      <c r="F210" s="187">
        <v>14311416.88338618</v>
      </c>
      <c r="G210" s="187">
        <v>169740.45561511428</v>
      </c>
      <c r="H210" s="187">
        <v>43135973.700668603</v>
      </c>
      <c r="I210" s="187">
        <v>17007913.866660532</v>
      </c>
      <c r="J210" s="187">
        <v>3548604.6910400148</v>
      </c>
      <c r="K210" s="187">
        <v>188223.44324681596</v>
      </c>
      <c r="L210" s="187">
        <v>145353.23377542957</v>
      </c>
      <c r="M210" s="187">
        <v>285203.38928824133</v>
      </c>
      <c r="N210" s="187">
        <v>45735.539605886865</v>
      </c>
      <c r="O210" s="187">
        <v>140048480.0352689</v>
      </c>
      <c r="P210" s="187">
        <v>3977007.6137476745</v>
      </c>
      <c r="Q210" s="187">
        <v>50024.678435279522</v>
      </c>
      <c r="R210" s="187">
        <v>29873.699450933371</v>
      </c>
      <c r="S210" s="187">
        <v>95397.055562829832</v>
      </c>
    </row>
    <row r="211" spans="1:19" x14ac:dyDescent="0.25">
      <c r="A211" s="190" t="s">
        <v>415</v>
      </c>
      <c r="B211" s="187">
        <v>228509849.76347885</v>
      </c>
      <c r="C211" s="187">
        <v>3746227.4718292756</v>
      </c>
      <c r="D211" s="187">
        <v>149131.03745118025</v>
      </c>
      <c r="E211" s="187">
        <v>1575542.9684459632</v>
      </c>
      <c r="F211" s="187">
        <v>14311416.88338618</v>
      </c>
      <c r="G211" s="187">
        <v>169740.45561511428</v>
      </c>
      <c r="H211" s="187">
        <v>43135973.700668603</v>
      </c>
      <c r="I211" s="187">
        <v>17007913.866660532</v>
      </c>
      <c r="J211" s="187">
        <v>3548604.6910400148</v>
      </c>
      <c r="K211" s="187">
        <v>188223.44324681596</v>
      </c>
      <c r="L211" s="187">
        <v>145353.23377542957</v>
      </c>
      <c r="M211" s="187">
        <v>285203.38928824133</v>
      </c>
      <c r="N211" s="187">
        <v>45735.539605886865</v>
      </c>
      <c r="O211" s="187">
        <v>140048480.0352689</v>
      </c>
      <c r="P211" s="187">
        <v>3977007.6137476745</v>
      </c>
      <c r="Q211" s="187">
        <v>50024.678435279522</v>
      </c>
      <c r="R211" s="187">
        <v>29873.699450933371</v>
      </c>
      <c r="S211" s="187">
        <v>95397.055562829832</v>
      </c>
    </row>
    <row r="213" spans="1:19" x14ac:dyDescent="0.25">
      <c r="A213" s="190" t="s">
        <v>416</v>
      </c>
      <c r="B213" s="187"/>
      <c r="C213" s="187"/>
      <c r="D213" s="187"/>
      <c r="E213" s="187"/>
      <c r="F213" s="187"/>
      <c r="G213" s="187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</row>
    <row r="214" spans="1:19" x14ac:dyDescent="0.25">
      <c r="A214" s="191" t="s">
        <v>417</v>
      </c>
      <c r="B214" s="187">
        <v>4978064.2338751554</v>
      </c>
      <c r="C214" s="187">
        <v>123865.82030424484</v>
      </c>
      <c r="D214" s="187">
        <v>4720.3723942061097</v>
      </c>
      <c r="E214" s="187">
        <v>67967.820557031751</v>
      </c>
      <c r="F214" s="187">
        <v>277326.00201247778</v>
      </c>
      <c r="G214" s="187">
        <v>3263.6222139867136</v>
      </c>
      <c r="H214" s="187">
        <v>1199845.5080378745</v>
      </c>
      <c r="I214" s="187">
        <v>487813.98323577677</v>
      </c>
      <c r="J214" s="187">
        <v>116039.91518310417</v>
      </c>
      <c r="K214" s="187">
        <v>7795.2871462342364</v>
      </c>
      <c r="L214" s="187">
        <v>4149.1281886236056</v>
      </c>
      <c r="M214" s="187">
        <v>4548.6943764944099</v>
      </c>
      <c r="N214" s="187">
        <v>490.99524035552213</v>
      </c>
      <c r="O214" s="187">
        <v>2648078.3175666435</v>
      </c>
      <c r="P214" s="187">
        <v>26056.587058824618</v>
      </c>
      <c r="Q214" s="187">
        <v>1522.2389887764389</v>
      </c>
      <c r="R214" s="187">
        <v>539.37972810087501</v>
      </c>
      <c r="S214" s="187">
        <v>4040.5616423988768</v>
      </c>
    </row>
    <row r="215" spans="1:19" x14ac:dyDescent="0.25">
      <c r="A215" s="190" t="s">
        <v>418</v>
      </c>
      <c r="B215" s="187">
        <v>4978064.2338751554</v>
      </c>
      <c r="C215" s="187">
        <v>123865.82030424484</v>
      </c>
      <c r="D215" s="187">
        <v>4720.3723942061097</v>
      </c>
      <c r="E215" s="187">
        <v>67967.820557031751</v>
      </c>
      <c r="F215" s="187">
        <v>277326.00201247778</v>
      </c>
      <c r="G215" s="187">
        <v>3263.6222139867136</v>
      </c>
      <c r="H215" s="187">
        <v>1199845.5080378745</v>
      </c>
      <c r="I215" s="187">
        <v>487813.98323577677</v>
      </c>
      <c r="J215" s="187">
        <v>116039.91518310417</v>
      </c>
      <c r="K215" s="187">
        <v>7795.2871462342364</v>
      </c>
      <c r="L215" s="187">
        <v>4149.1281886236056</v>
      </c>
      <c r="M215" s="187">
        <v>4548.6943764944099</v>
      </c>
      <c r="N215" s="187">
        <v>490.99524035552213</v>
      </c>
      <c r="O215" s="187">
        <v>2648078.3175666435</v>
      </c>
      <c r="P215" s="187">
        <v>26056.587058824618</v>
      </c>
      <c r="Q215" s="187">
        <v>1522.2389887764389</v>
      </c>
      <c r="R215" s="187">
        <v>539.37972810087501</v>
      </c>
      <c r="S215" s="187">
        <v>4040.5616423988768</v>
      </c>
    </row>
    <row r="217" spans="1:19" x14ac:dyDescent="0.25">
      <c r="A217" s="189" t="s">
        <v>419</v>
      </c>
      <c r="B217" s="187">
        <v>1857501820.1814752</v>
      </c>
      <c r="C217" s="187">
        <v>32804460.916466977</v>
      </c>
      <c r="D217" s="187">
        <v>1296313.1286784464</v>
      </c>
      <c r="E217" s="187">
        <v>14629057.171639986</v>
      </c>
      <c r="F217" s="187">
        <v>112264154.04476242</v>
      </c>
      <c r="G217" s="187">
        <v>1236531.4363050573</v>
      </c>
      <c r="H217" s="187">
        <v>371453836.69591695</v>
      </c>
      <c r="I217" s="187">
        <v>148365930.36248729</v>
      </c>
      <c r="J217" s="187">
        <v>31202876.586578891</v>
      </c>
      <c r="K217" s="187">
        <v>1841707.8354634277</v>
      </c>
      <c r="L217" s="187">
        <v>1267337.1170586632</v>
      </c>
      <c r="M217" s="187">
        <v>2929222.6726412047</v>
      </c>
      <c r="N217" s="187">
        <v>451687.11357046885</v>
      </c>
      <c r="O217" s="187">
        <v>1107397589.5274689</v>
      </c>
      <c r="P217" s="187">
        <v>28303891.698626503</v>
      </c>
      <c r="Q217" s="187">
        <v>417150.70365218428</v>
      </c>
      <c r="R217" s="187">
        <v>301694.11109455203</v>
      </c>
      <c r="S217" s="187">
        <v>1338379.0590635375</v>
      </c>
    </row>
    <row r="219" spans="1:19" x14ac:dyDescent="0.25">
      <c r="A219" s="189" t="s">
        <v>420</v>
      </c>
      <c r="B219" s="187"/>
      <c r="C219" s="187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</row>
    <row r="220" spans="1:19" x14ac:dyDescent="0.25">
      <c r="A220" s="190" t="s">
        <v>420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</row>
    <row r="221" spans="1:19" x14ac:dyDescent="0.25">
      <c r="A221" s="191" t="s">
        <v>421</v>
      </c>
      <c r="B221" s="187">
        <v>13514893.64312</v>
      </c>
      <c r="C221" s="187">
        <v>221565.35439112093</v>
      </c>
      <c r="D221" s="187">
        <v>8820.1454428638335</v>
      </c>
      <c r="E221" s="187">
        <v>93183.272715607542</v>
      </c>
      <c r="F221" s="187">
        <v>846428.62117984996</v>
      </c>
      <c r="G221" s="187">
        <v>10039.060491035507</v>
      </c>
      <c r="H221" s="187">
        <v>2551216.4896190451</v>
      </c>
      <c r="I221" s="187">
        <v>1005909.1423725568</v>
      </c>
      <c r="J221" s="187">
        <v>209877.23299683974</v>
      </c>
      <c r="K221" s="187">
        <v>11132.21079640792</v>
      </c>
      <c r="L221" s="187">
        <v>8596.7125583067482</v>
      </c>
      <c r="M221" s="187">
        <v>16867.953293381262</v>
      </c>
      <c r="N221" s="187">
        <v>2704.9641585430327</v>
      </c>
      <c r="O221" s="187">
        <v>8282970.3599926708</v>
      </c>
      <c r="P221" s="187">
        <v>235214.52127035873</v>
      </c>
      <c r="Q221" s="187">
        <v>2958.6392415200567</v>
      </c>
      <c r="R221" s="187">
        <v>1766.8379337861861</v>
      </c>
      <c r="S221" s="187">
        <v>5642.1246661049227</v>
      </c>
    </row>
    <row r="222" spans="1:19" x14ac:dyDescent="0.25">
      <c r="A222" s="191" t="s">
        <v>422</v>
      </c>
      <c r="B222" s="187">
        <v>5327511.4247353524</v>
      </c>
      <c r="C222" s="187">
        <v>101641.50349140284</v>
      </c>
      <c r="D222" s="187">
        <v>3963.3579743679961</v>
      </c>
      <c r="E222" s="187">
        <v>53299.741533446031</v>
      </c>
      <c r="F222" s="187">
        <v>298766.93159284233</v>
      </c>
      <c r="G222" s="187">
        <v>2488.0680921081398</v>
      </c>
      <c r="H222" s="187">
        <v>1165598.2772748456</v>
      </c>
      <c r="I222" s="187">
        <v>470850.12213830469</v>
      </c>
      <c r="J222" s="187">
        <v>95038.709340396643</v>
      </c>
      <c r="K222" s="187">
        <v>6440.4624045910959</v>
      </c>
      <c r="L222" s="187">
        <v>4060.7018141235294</v>
      </c>
      <c r="M222" s="187">
        <v>864.63941706617231</v>
      </c>
      <c r="N222" s="187">
        <v>382.40647212228043</v>
      </c>
      <c r="O222" s="187">
        <v>3114700.3862263858</v>
      </c>
      <c r="P222" s="187">
        <v>5027.4705287222114</v>
      </c>
      <c r="Q222" s="187">
        <v>1159.737676736069</v>
      </c>
      <c r="R222" s="187">
        <v>487.10080008656536</v>
      </c>
      <c r="S222" s="187">
        <v>2741.8079578045686</v>
      </c>
    </row>
    <row r="223" spans="1:19" x14ac:dyDescent="0.25">
      <c r="A223" s="191" t="s">
        <v>423</v>
      </c>
      <c r="B223" s="187">
        <v>335278.49874166952</v>
      </c>
      <c r="C223" s="187">
        <v>5496.6099885837893</v>
      </c>
      <c r="D223" s="187">
        <v>218.81083202397107</v>
      </c>
      <c r="E223" s="187">
        <v>2311.6976432758656</v>
      </c>
      <c r="F223" s="187">
        <v>20998.26494347808</v>
      </c>
      <c r="G223" s="187">
        <v>249.04976828468452</v>
      </c>
      <c r="H223" s="187">
        <v>63290.77070021235</v>
      </c>
      <c r="I223" s="187">
        <v>24954.669717055411</v>
      </c>
      <c r="J223" s="187">
        <v>5206.6501932893707</v>
      </c>
      <c r="K223" s="187">
        <v>276.16872333993496</v>
      </c>
      <c r="L223" s="187">
        <v>213.26789220646421</v>
      </c>
      <c r="M223" s="187">
        <v>418.46145492447033</v>
      </c>
      <c r="N223" s="187">
        <v>67.104954443205187</v>
      </c>
      <c r="O223" s="187">
        <v>205484.5521358448</v>
      </c>
      <c r="P223" s="187">
        <v>5835.2195478735939</v>
      </c>
      <c r="Q223" s="187">
        <v>73.398144995392954</v>
      </c>
      <c r="R223" s="187">
        <v>43.831848448265724</v>
      </c>
      <c r="S223" s="187">
        <v>139.97025338989602</v>
      </c>
    </row>
    <row r="224" spans="1:19" x14ac:dyDescent="0.25">
      <c r="A224" s="191" t="s">
        <v>424</v>
      </c>
      <c r="B224" s="187">
        <v>61159054.002802707</v>
      </c>
      <c r="C224" s="187">
        <v>1034002.1176687105</v>
      </c>
      <c r="D224" s="187">
        <v>40341.207114308301</v>
      </c>
      <c r="E224" s="187">
        <v>576353.12294712232</v>
      </c>
      <c r="F224" s="187">
        <v>3554092.5404240503</v>
      </c>
      <c r="G224" s="187">
        <v>24860.166434876162</v>
      </c>
      <c r="H224" s="187">
        <v>12873685.023681421</v>
      </c>
      <c r="I224" s="187">
        <v>5288549.8988052011</v>
      </c>
      <c r="J224" s="187">
        <v>1015255.2696138467</v>
      </c>
      <c r="K224" s="187">
        <v>94967.66841192983</v>
      </c>
      <c r="L224" s="187">
        <v>45741.825342633099</v>
      </c>
      <c r="M224" s="187">
        <v>71532.191336421107</v>
      </c>
      <c r="N224" s="187">
        <v>30331.961904097145</v>
      </c>
      <c r="O224" s="187">
        <v>35911682.610223591</v>
      </c>
      <c r="P224" s="187">
        <v>417566.30692261859</v>
      </c>
      <c r="Q224" s="187">
        <v>11434.883219334049</v>
      </c>
      <c r="R224" s="187">
        <v>21228.890482005747</v>
      </c>
      <c r="S224" s="187">
        <v>147428.31827053247</v>
      </c>
    </row>
    <row r="225" spans="1:19" x14ac:dyDescent="0.25">
      <c r="A225" s="191" t="s">
        <v>425</v>
      </c>
      <c r="B225" s="187">
        <v>218231533.78928655</v>
      </c>
      <c r="C225" s="187">
        <v>5430108.3069836162</v>
      </c>
      <c r="D225" s="187">
        <v>206934.6756585144</v>
      </c>
      <c r="E225" s="187">
        <v>2979616.379302837</v>
      </c>
      <c r="F225" s="187">
        <v>12157592.979012495</v>
      </c>
      <c r="G225" s="187">
        <v>143072.73831874176</v>
      </c>
      <c r="H225" s="187">
        <v>52599587.556036726</v>
      </c>
      <c r="I225" s="187">
        <v>21385098.456741754</v>
      </c>
      <c r="J225" s="187">
        <v>5087031.3200989999</v>
      </c>
      <c r="K225" s="187">
        <v>341734.73670232919</v>
      </c>
      <c r="L225" s="187">
        <v>181892.11025644676</v>
      </c>
      <c r="M225" s="187">
        <v>199408.54594966499</v>
      </c>
      <c r="N225" s="187">
        <v>21524.560421875874</v>
      </c>
      <c r="O225" s="187">
        <v>116088135.00320436</v>
      </c>
      <c r="P225" s="187">
        <v>1142285.171908045</v>
      </c>
      <c r="Q225" s="187">
        <v>66732.877220415976</v>
      </c>
      <c r="R225" s="187">
        <v>23645.670250154984</v>
      </c>
      <c r="S225" s="187">
        <v>177132.70121957609</v>
      </c>
    </row>
    <row r="226" spans="1:19" x14ac:dyDescent="0.25">
      <c r="A226" s="191" t="s">
        <v>426</v>
      </c>
      <c r="B226" s="187">
        <v>199570.38695710039</v>
      </c>
      <c r="C226" s="187">
        <v>3271.7892334012558</v>
      </c>
      <c r="D226" s="187">
        <v>130.24444627770509</v>
      </c>
      <c r="E226" s="187">
        <v>1376.0094814545407</v>
      </c>
      <c r="F226" s="187">
        <v>12498.9579586089</v>
      </c>
      <c r="G226" s="187">
        <v>148.24379975062635</v>
      </c>
      <c r="H226" s="187">
        <v>37673.049858131781</v>
      </c>
      <c r="I226" s="187">
        <v>14853.959053475162</v>
      </c>
      <c r="J226" s="187">
        <v>3099.1942451568816</v>
      </c>
      <c r="K226" s="187">
        <v>164.38602293093999</v>
      </c>
      <c r="L226" s="187">
        <v>126.94507978563522</v>
      </c>
      <c r="M226" s="187">
        <v>249.08401463063626</v>
      </c>
      <c r="N226" s="187">
        <v>39.943395640433394</v>
      </c>
      <c r="O226" s="187">
        <v>122312.1427033529</v>
      </c>
      <c r="P226" s="187">
        <v>3473.3423930236563</v>
      </c>
      <c r="Q226" s="187">
        <v>43.689339619568699</v>
      </c>
      <c r="R226" s="187">
        <v>26.090366631608269</v>
      </c>
      <c r="S226" s="187">
        <v>83.315565228141551</v>
      </c>
    </row>
    <row r="227" spans="1:19" x14ac:dyDescent="0.25">
      <c r="A227" s="191" t="s">
        <v>427</v>
      </c>
      <c r="B227" s="187">
        <v>17808.151841680385</v>
      </c>
      <c r="C227" s="187">
        <v>291.9497243592013</v>
      </c>
      <c r="D227" s="187">
        <v>11.622029256011501</v>
      </c>
      <c r="E227" s="187">
        <v>122.78467840322303</v>
      </c>
      <c r="F227" s="187">
        <v>1115.3124698682545</v>
      </c>
      <c r="G227" s="187">
        <v>13.228155418239968</v>
      </c>
      <c r="H227" s="187">
        <v>3361.6580217235355</v>
      </c>
      <c r="I227" s="187">
        <v>1325.4549550542797</v>
      </c>
      <c r="J227" s="187">
        <v>276.54865306484373</v>
      </c>
      <c r="K227" s="187">
        <v>14.668565319931004</v>
      </c>
      <c r="L227" s="187">
        <v>11.327618745674798</v>
      </c>
      <c r="M227" s="187">
        <v>22.226373469081924</v>
      </c>
      <c r="N227" s="187">
        <v>3.5642465071236096</v>
      </c>
      <c r="O227" s="187">
        <v>10914.210482594313</v>
      </c>
      <c r="P227" s="187">
        <v>309.93480383643725</v>
      </c>
      <c r="Q227" s="187">
        <v>3.8985062146282563</v>
      </c>
      <c r="R227" s="187">
        <v>2.3281069785201463</v>
      </c>
      <c r="S227" s="187">
        <v>7.4344508670873424</v>
      </c>
    </row>
    <row r="228" spans="1:19" x14ac:dyDescent="0.25">
      <c r="A228" s="191" t="s">
        <v>428</v>
      </c>
      <c r="B228" s="187">
        <v>117263.37762250502</v>
      </c>
      <c r="C228" s="187">
        <v>1922.4347972028993</v>
      </c>
      <c r="D228" s="187">
        <v>76.528907519629442</v>
      </c>
      <c r="E228" s="187">
        <v>808.51433870615278</v>
      </c>
      <c r="F228" s="187">
        <v>7344.1257960943394</v>
      </c>
      <c r="G228" s="187">
        <v>87.10495046586982</v>
      </c>
      <c r="H228" s="187">
        <v>22135.89470393314</v>
      </c>
      <c r="I228" s="187">
        <v>8727.8750932687581</v>
      </c>
      <c r="J228" s="187">
        <v>1821.02159862749</v>
      </c>
      <c r="K228" s="187">
        <v>96.589782566069005</v>
      </c>
      <c r="L228" s="187">
        <v>74.590268903080641</v>
      </c>
      <c r="M228" s="187">
        <v>146.35654774593635</v>
      </c>
      <c r="N228" s="187">
        <v>23.469902313293154</v>
      </c>
      <c r="O228" s="187">
        <v>71868.052151064418</v>
      </c>
      <c r="P228" s="187">
        <v>2040.8632104969581</v>
      </c>
      <c r="Q228" s="187">
        <v>25.670940503756338</v>
      </c>
      <c r="R228" s="187">
        <v>15.330152740995299</v>
      </c>
      <c r="S228" s="187">
        <v>48.954480352238534</v>
      </c>
    </row>
    <row r="229" spans="1:19" x14ac:dyDescent="0.25">
      <c r="A229" s="191" t="s">
        <v>429</v>
      </c>
      <c r="B229" s="187">
        <v>42652941.998861201</v>
      </c>
      <c r="C229" s="187">
        <v>699259.2364655796</v>
      </c>
      <c r="D229" s="187">
        <v>27836.338333857693</v>
      </c>
      <c r="E229" s="187">
        <v>294085.97887310683</v>
      </c>
      <c r="F229" s="187">
        <v>2671324.8242052505</v>
      </c>
      <c r="G229" s="187">
        <v>31683.228603517495</v>
      </c>
      <c r="H229" s="187">
        <v>8051627.473491407</v>
      </c>
      <c r="I229" s="187">
        <v>3174644.6134692626</v>
      </c>
      <c r="J229" s="187">
        <v>662371.57925788045</v>
      </c>
      <c r="K229" s="187">
        <v>35133.205925005539</v>
      </c>
      <c r="L229" s="187">
        <v>27131.185180802513</v>
      </c>
      <c r="M229" s="187">
        <v>53235.182788756079</v>
      </c>
      <c r="N229" s="187">
        <v>8536.8544074387046</v>
      </c>
      <c r="O229" s="187">
        <v>26141016.250091176</v>
      </c>
      <c r="P229" s="187">
        <v>742335.94417827937</v>
      </c>
      <c r="Q229" s="187">
        <v>9337.4517992119981</v>
      </c>
      <c r="R229" s="187">
        <v>5576.1323693090062</v>
      </c>
      <c r="S229" s="187">
        <v>17806.519421351568</v>
      </c>
    </row>
    <row r="230" spans="1:19" x14ac:dyDescent="0.25">
      <c r="A230" s="190" t="s">
        <v>430</v>
      </c>
      <c r="B230" s="187">
        <v>341555855.27396876</v>
      </c>
      <c r="C230" s="187">
        <v>7497559.3027439779</v>
      </c>
      <c r="D230" s="187">
        <v>288332.93073898955</v>
      </c>
      <c r="E230" s="187">
        <v>4001157.5015139598</v>
      </c>
      <c r="F230" s="187">
        <v>19570162.557582539</v>
      </c>
      <c r="G230" s="187">
        <v>212640.88861419848</v>
      </c>
      <c r="H230" s="187">
        <v>77368176.193387449</v>
      </c>
      <c r="I230" s="187">
        <v>31374914.192345932</v>
      </c>
      <c r="J230" s="187">
        <v>7079977.5259981025</v>
      </c>
      <c r="K230" s="187">
        <v>489960.09733442042</v>
      </c>
      <c r="L230" s="187">
        <v>267848.66601195355</v>
      </c>
      <c r="M230" s="187">
        <v>342744.64117605978</v>
      </c>
      <c r="N230" s="187">
        <v>63614.829862981089</v>
      </c>
      <c r="O230" s="187">
        <v>189949083.56721103</v>
      </c>
      <c r="P230" s="187">
        <v>2554088.7747632544</v>
      </c>
      <c r="Q230" s="187">
        <v>91770.246088551488</v>
      </c>
      <c r="R230" s="187">
        <v>52792.212310141884</v>
      </c>
      <c r="S230" s="187">
        <v>351031.14628520689</v>
      </c>
    </row>
    <row r="232" spans="1:19" x14ac:dyDescent="0.25">
      <c r="A232" s="189" t="s">
        <v>430</v>
      </c>
      <c r="B232" s="187">
        <v>341555855.27396876</v>
      </c>
      <c r="C232" s="187">
        <v>7497559.3027439779</v>
      </c>
      <c r="D232" s="187">
        <v>288332.93073898955</v>
      </c>
      <c r="E232" s="187">
        <v>4001157.5015139598</v>
      </c>
      <c r="F232" s="187">
        <v>19570162.557582539</v>
      </c>
      <c r="G232" s="187">
        <v>212640.88861419848</v>
      </c>
      <c r="H232" s="187">
        <v>77368176.193387449</v>
      </c>
      <c r="I232" s="187">
        <v>31374914.192345932</v>
      </c>
      <c r="J232" s="187">
        <v>7079977.5259981025</v>
      </c>
      <c r="K232" s="187">
        <v>489960.09733442042</v>
      </c>
      <c r="L232" s="187">
        <v>267848.66601195355</v>
      </c>
      <c r="M232" s="187">
        <v>342744.64117605978</v>
      </c>
      <c r="N232" s="187">
        <v>63614.829862981089</v>
      </c>
      <c r="O232" s="187">
        <v>189949083.56721103</v>
      </c>
      <c r="P232" s="187">
        <v>2554088.7747632544</v>
      </c>
      <c r="Q232" s="187">
        <v>91770.246088551488</v>
      </c>
      <c r="R232" s="187">
        <v>52792.212310141884</v>
      </c>
      <c r="S232" s="187">
        <v>351031.14628520689</v>
      </c>
    </row>
    <row r="234" spans="1:19" x14ac:dyDescent="0.25">
      <c r="A234" s="189" t="s">
        <v>431</v>
      </c>
      <c r="B234" s="187"/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</row>
    <row r="235" spans="1:19" x14ac:dyDescent="0.25">
      <c r="A235" s="190" t="s">
        <v>432</v>
      </c>
      <c r="B235" s="187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</row>
    <row r="236" spans="1:19" x14ac:dyDescent="0.25">
      <c r="A236" s="191" t="s">
        <v>433</v>
      </c>
      <c r="B236" s="187">
        <v>8605573.3469426446</v>
      </c>
      <c r="C236" s="187">
        <v>141081.16265678272</v>
      </c>
      <c r="D236" s="187">
        <v>5616.204651222406</v>
      </c>
      <c r="E236" s="187">
        <v>59334.206338393175</v>
      </c>
      <c r="F236" s="187">
        <v>538961.22121706721</v>
      </c>
      <c r="G236" s="187">
        <v>6392.3456352155226</v>
      </c>
      <c r="H236" s="187">
        <v>1624480.4587509767</v>
      </c>
      <c r="I236" s="187">
        <v>640510.02794638521</v>
      </c>
      <c r="J236" s="187">
        <v>133638.78178405881</v>
      </c>
      <c r="K236" s="187">
        <v>7088.4062466065661</v>
      </c>
      <c r="L236" s="187">
        <v>5473.9343435937699</v>
      </c>
      <c r="M236" s="187">
        <v>10740.625350972758</v>
      </c>
      <c r="N236" s="187">
        <v>1722.3788867212452</v>
      </c>
      <c r="O236" s="187">
        <v>5274159.8155125026</v>
      </c>
      <c r="P236" s="187">
        <v>149772.23413729985</v>
      </c>
      <c r="Q236" s="187">
        <v>1883.9058354709941</v>
      </c>
      <c r="R236" s="187">
        <v>1125.0294551224843</v>
      </c>
      <c r="S236" s="187">
        <v>3592.6081942551832</v>
      </c>
    </row>
    <row r="237" spans="1:19" x14ac:dyDescent="0.25">
      <c r="A237" s="190" t="s">
        <v>434</v>
      </c>
      <c r="B237" s="187">
        <v>8605573.3469426446</v>
      </c>
      <c r="C237" s="187">
        <v>141081.16265678272</v>
      </c>
      <c r="D237" s="187">
        <v>5616.204651222406</v>
      </c>
      <c r="E237" s="187">
        <v>59334.206338393175</v>
      </c>
      <c r="F237" s="187">
        <v>538961.22121706721</v>
      </c>
      <c r="G237" s="187">
        <v>6392.3456352155226</v>
      </c>
      <c r="H237" s="187">
        <v>1624480.4587509767</v>
      </c>
      <c r="I237" s="187">
        <v>640510.02794638521</v>
      </c>
      <c r="J237" s="187">
        <v>133638.78178405881</v>
      </c>
      <c r="K237" s="187">
        <v>7088.4062466065661</v>
      </c>
      <c r="L237" s="187">
        <v>5473.9343435937699</v>
      </c>
      <c r="M237" s="187">
        <v>10740.625350972758</v>
      </c>
      <c r="N237" s="187">
        <v>1722.3788867212452</v>
      </c>
      <c r="O237" s="187">
        <v>5274159.8155125026</v>
      </c>
      <c r="P237" s="187">
        <v>149772.23413729985</v>
      </c>
      <c r="Q237" s="187">
        <v>1883.9058354709941</v>
      </c>
      <c r="R237" s="187">
        <v>1125.0294551224843</v>
      </c>
      <c r="S237" s="187">
        <v>3592.6081942551832</v>
      </c>
    </row>
    <row r="239" spans="1:19" x14ac:dyDescent="0.25">
      <c r="A239" s="190" t="s">
        <v>435</v>
      </c>
      <c r="B239" s="187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</row>
    <row r="240" spans="1:19" x14ac:dyDescent="0.25">
      <c r="A240" s="191" t="s">
        <v>436</v>
      </c>
      <c r="B240" s="187">
        <v>159.32793668320363</v>
      </c>
      <c r="C240" s="187">
        <v>2.61204798852346</v>
      </c>
      <c r="D240" s="187">
        <v>0.10398125296181274</v>
      </c>
      <c r="E240" s="187">
        <v>1.0985435007639883</v>
      </c>
      <c r="F240" s="187">
        <v>9.9786005960059665</v>
      </c>
      <c r="G240" s="187">
        <v>0.11835111962488969</v>
      </c>
      <c r="H240" s="187">
        <v>30.076452694105669</v>
      </c>
      <c r="I240" s="187">
        <v>11.858726555837785</v>
      </c>
      <c r="J240" s="187">
        <v>2.4742559855207835</v>
      </c>
      <c r="K240" s="187">
        <v>0.13123833777390295</v>
      </c>
      <c r="L240" s="187">
        <v>0.10134718854194372</v>
      </c>
      <c r="M240" s="187">
        <v>0.19885736915667293</v>
      </c>
      <c r="N240" s="187">
        <v>3.1888993695638558E-2</v>
      </c>
      <c r="O240" s="187">
        <v>97.648461905402129</v>
      </c>
      <c r="P240" s="187">
        <v>2.7729588808870669</v>
      </c>
      <c r="Q240" s="187">
        <v>3.4879585307082364E-2</v>
      </c>
      <c r="R240" s="187">
        <v>2.0829364246390033E-2</v>
      </c>
      <c r="S240" s="187">
        <v>6.6515364848433844E-2</v>
      </c>
    </row>
    <row r="241" spans="1:19" x14ac:dyDescent="0.25">
      <c r="A241" s="190" t="s">
        <v>437</v>
      </c>
      <c r="B241" s="187">
        <v>159.32793668320363</v>
      </c>
      <c r="C241" s="187">
        <v>2.61204798852346</v>
      </c>
      <c r="D241" s="187">
        <v>0.10398125296181274</v>
      </c>
      <c r="E241" s="187">
        <v>1.0985435007639883</v>
      </c>
      <c r="F241" s="187">
        <v>9.9786005960059665</v>
      </c>
      <c r="G241" s="187">
        <v>0.11835111962488969</v>
      </c>
      <c r="H241" s="187">
        <v>30.076452694105669</v>
      </c>
      <c r="I241" s="187">
        <v>11.858726555837785</v>
      </c>
      <c r="J241" s="187">
        <v>2.4742559855207835</v>
      </c>
      <c r="K241" s="187">
        <v>0.13123833777390295</v>
      </c>
      <c r="L241" s="187">
        <v>0.10134718854194372</v>
      </c>
      <c r="M241" s="187">
        <v>0.19885736915667293</v>
      </c>
      <c r="N241" s="187">
        <v>3.1888993695638558E-2</v>
      </c>
      <c r="O241" s="187">
        <v>97.648461905402129</v>
      </c>
      <c r="P241" s="187">
        <v>2.7729588808870669</v>
      </c>
      <c r="Q241" s="187">
        <v>3.4879585307082364E-2</v>
      </c>
      <c r="R241" s="187">
        <v>2.0829364246390033E-2</v>
      </c>
      <c r="S241" s="187">
        <v>6.6515364848433844E-2</v>
      </c>
    </row>
    <row r="243" spans="1:19" x14ac:dyDescent="0.25">
      <c r="A243" s="190" t="s">
        <v>438</v>
      </c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</row>
    <row r="244" spans="1:19" x14ac:dyDescent="0.25">
      <c r="A244" s="191" t="s">
        <v>439</v>
      </c>
      <c r="B244" s="187">
        <v>21726932.796550233</v>
      </c>
      <c r="C244" s="187">
        <v>356194.85376789025</v>
      </c>
      <c r="D244" s="187">
        <v>14179.520191078705</v>
      </c>
      <c r="E244" s="187">
        <v>149804.11666689441</v>
      </c>
      <c r="F244" s="187">
        <v>1360743.0628070971</v>
      </c>
      <c r="G244" s="187">
        <v>16139.083176601092</v>
      </c>
      <c r="H244" s="187">
        <v>4101409.2069915379</v>
      </c>
      <c r="I244" s="187">
        <v>1617128.5481695128</v>
      </c>
      <c r="J244" s="187">
        <v>337404.6927235417</v>
      </c>
      <c r="K244" s="187">
        <v>17896.463134485221</v>
      </c>
      <c r="L244" s="187">
        <v>13820.323041955569</v>
      </c>
      <c r="M244" s="187">
        <v>27117.408194122971</v>
      </c>
      <c r="N244" s="187">
        <v>4348.5783937086117</v>
      </c>
      <c r="O244" s="187">
        <v>13315942.035473727</v>
      </c>
      <c r="P244" s="187">
        <v>378137.64809132676</v>
      </c>
      <c r="Q244" s="187">
        <v>4756.3937732108297</v>
      </c>
      <c r="R244" s="187">
        <v>2840.4196187892467</v>
      </c>
      <c r="S244" s="187">
        <v>9070.4423347515312</v>
      </c>
    </row>
    <row r="245" spans="1:19" x14ac:dyDescent="0.25">
      <c r="A245" s="191" t="s">
        <v>440</v>
      </c>
      <c r="B245" s="187">
        <v>947896.39589782967</v>
      </c>
      <c r="C245" s="187">
        <v>15539.966974885067</v>
      </c>
      <c r="D245" s="187">
        <v>618.62004225548617</v>
      </c>
      <c r="E245" s="187">
        <v>6535.6110597329034</v>
      </c>
      <c r="F245" s="187">
        <v>59366.108279334367</v>
      </c>
      <c r="G245" s="187">
        <v>704.11129446787322</v>
      </c>
      <c r="H245" s="187">
        <v>178935.10519012329</v>
      </c>
      <c r="I245" s="187">
        <v>70551.620740354032</v>
      </c>
      <c r="J245" s="187">
        <v>14720.195215149795</v>
      </c>
      <c r="K245" s="187">
        <v>780.78176350738465</v>
      </c>
      <c r="L245" s="187">
        <v>602.9490919994679</v>
      </c>
      <c r="M245" s="187">
        <v>1183.0705113324036</v>
      </c>
      <c r="N245" s="187">
        <v>189.71853161574893</v>
      </c>
      <c r="O245" s="187">
        <v>580944.10203238996</v>
      </c>
      <c r="P245" s="187">
        <v>16497.280915599942</v>
      </c>
      <c r="Q245" s="187">
        <v>207.51058409005117</v>
      </c>
      <c r="R245" s="187">
        <v>123.9210129059411</v>
      </c>
      <c r="S245" s="187">
        <v>395.72265808615322</v>
      </c>
    </row>
    <row r="246" spans="1:19" x14ac:dyDescent="0.25">
      <c r="A246" s="191" t="s">
        <v>441</v>
      </c>
      <c r="B246" s="187">
        <v>93826105.229060695</v>
      </c>
      <c r="C246" s="187">
        <v>1446588.5283751846</v>
      </c>
      <c r="D246" s="187">
        <v>58373.553163062417</v>
      </c>
      <c r="E246" s="187">
        <v>571178.27462359972</v>
      </c>
      <c r="F246" s="187">
        <v>5536263.2009262936</v>
      </c>
      <c r="G246" s="187">
        <v>45631.505594978793</v>
      </c>
      <c r="H246" s="187">
        <v>18416101.622305259</v>
      </c>
      <c r="I246" s="187">
        <v>7418879.8276648577</v>
      </c>
      <c r="J246" s="187">
        <v>1412780.5759557732</v>
      </c>
      <c r="K246" s="187">
        <v>91287.448226243869</v>
      </c>
      <c r="L246" s="187">
        <v>63483.452944470606</v>
      </c>
      <c r="M246" s="187">
        <v>266972.06130677939</v>
      </c>
      <c r="N246" s="187">
        <v>41080.203703028936</v>
      </c>
      <c r="O246" s="187">
        <v>56674108.606291927</v>
      </c>
      <c r="P246" s="187">
        <v>1614812.9240801269</v>
      </c>
      <c r="Q246" s="187">
        <v>16818.426615927459</v>
      </c>
      <c r="R246" s="187">
        <v>25355.046257148817</v>
      </c>
      <c r="S246" s="187">
        <v>126389.97102601174</v>
      </c>
    </row>
    <row r="247" spans="1:19" x14ac:dyDescent="0.25">
      <c r="A247" s="191" t="s">
        <v>442</v>
      </c>
      <c r="B247" s="187">
        <v>-93826105.229060695</v>
      </c>
      <c r="C247" s="187">
        <v>-1446588.5283751846</v>
      </c>
      <c r="D247" s="187">
        <v>-58373.553163062417</v>
      </c>
      <c r="E247" s="187">
        <v>-571178.27462359972</v>
      </c>
      <c r="F247" s="187">
        <v>-5536263.2009262936</v>
      </c>
      <c r="G247" s="187">
        <v>-45631.505594978793</v>
      </c>
      <c r="H247" s="187">
        <v>-18416101.622305259</v>
      </c>
      <c r="I247" s="187">
        <v>-7418879.8276648577</v>
      </c>
      <c r="J247" s="187">
        <v>-1412780.5759557732</v>
      </c>
      <c r="K247" s="187">
        <v>-91287.448226243869</v>
      </c>
      <c r="L247" s="187">
        <v>-63483.452944470606</v>
      </c>
      <c r="M247" s="187">
        <v>-266972.06130677939</v>
      </c>
      <c r="N247" s="187">
        <v>-41080.203703028936</v>
      </c>
      <c r="O247" s="187">
        <v>-56674108.606291927</v>
      </c>
      <c r="P247" s="187">
        <v>-1614812.9240801269</v>
      </c>
      <c r="Q247" s="187">
        <v>-16818.426615927459</v>
      </c>
      <c r="R247" s="187">
        <v>-25355.046257148817</v>
      </c>
      <c r="S247" s="187">
        <v>-126389.97102601174</v>
      </c>
    </row>
    <row r="248" spans="1:19" x14ac:dyDescent="0.25">
      <c r="A248" s="191" t="s">
        <v>443</v>
      </c>
      <c r="B248" s="187">
        <v>1290218238.6134784</v>
      </c>
      <c r="C248" s="187">
        <v>21119099.544747069</v>
      </c>
      <c r="D248" s="187">
        <v>844317.39001352328</v>
      </c>
      <c r="E248" s="187">
        <v>9094168.8358223252</v>
      </c>
      <c r="F248" s="187">
        <v>81370476.589186013</v>
      </c>
      <c r="G248" s="187">
        <v>986311.6018088503</v>
      </c>
      <c r="H248" s="187">
        <v>241565345.16285196</v>
      </c>
      <c r="I248" s="187">
        <v>94906741.147293434</v>
      </c>
      <c r="J248" s="187">
        <v>19957707.350654926</v>
      </c>
      <c r="K248" s="187">
        <v>1081742.9276718716</v>
      </c>
      <c r="L248" s="187">
        <v>826690.72939936747</v>
      </c>
      <c r="M248" s="187">
        <v>1734293.8279783148</v>
      </c>
      <c r="N248" s="187">
        <v>258178.87294957196</v>
      </c>
      <c r="O248" s="187">
        <v>791671681.67557478</v>
      </c>
      <c r="P248" s="187">
        <v>23819952.055121381</v>
      </c>
      <c r="Q248" s="187">
        <v>284083.99770517275</v>
      </c>
      <c r="R248" s="187">
        <v>160687.97478820122</v>
      </c>
      <c r="S248" s="187">
        <v>536758.92991161335</v>
      </c>
    </row>
    <row r="249" spans="1:19" x14ac:dyDescent="0.25">
      <c r="A249" s="191" t="s">
        <v>444</v>
      </c>
      <c r="B249" s="187">
        <v>32065958.609994523</v>
      </c>
      <c r="C249" s="187">
        <v>542131.81757670955</v>
      </c>
      <c r="D249" s="187">
        <v>21151.070739997816</v>
      </c>
      <c r="E249" s="187">
        <v>302184.45472221624</v>
      </c>
      <c r="F249" s="187">
        <v>1863426.2114666661</v>
      </c>
      <c r="G249" s="187">
        <v>13034.293628900523</v>
      </c>
      <c r="H249" s="187">
        <v>6749729.1751529928</v>
      </c>
      <c r="I249" s="187">
        <v>2772809.7650792133</v>
      </c>
      <c r="J249" s="187">
        <v>532302.763422805</v>
      </c>
      <c r="K249" s="187">
        <v>49791.962518666071</v>
      </c>
      <c r="L249" s="187">
        <v>23982.638418757353</v>
      </c>
      <c r="M249" s="187">
        <v>37504.639731196185</v>
      </c>
      <c r="N249" s="187">
        <v>15903.179845328179</v>
      </c>
      <c r="O249" s="187">
        <v>18828651.733918559</v>
      </c>
      <c r="P249" s="187">
        <v>218931.83491843019</v>
      </c>
      <c r="Q249" s="187">
        <v>5995.359117302296</v>
      </c>
      <c r="R249" s="187">
        <v>11130.399817840673</v>
      </c>
      <c r="S249" s="187">
        <v>77297.309918942687</v>
      </c>
    </row>
    <row r="250" spans="1:19" x14ac:dyDescent="0.25">
      <c r="A250" s="190" t="s">
        <v>445</v>
      </c>
      <c r="B250" s="187">
        <v>1344959026.415921</v>
      </c>
      <c r="C250" s="187">
        <v>22032966.183066554</v>
      </c>
      <c r="D250" s="187">
        <v>880266.60098685522</v>
      </c>
      <c r="E250" s="187">
        <v>9552693.0182711687</v>
      </c>
      <c r="F250" s="187">
        <v>84654011.971739113</v>
      </c>
      <c r="G250" s="187">
        <v>1016189.0899088198</v>
      </c>
      <c r="H250" s="187">
        <v>252595418.6501866</v>
      </c>
      <c r="I250" s="187">
        <v>99367231.081282511</v>
      </c>
      <c r="J250" s="187">
        <v>20842135.002016425</v>
      </c>
      <c r="K250" s="187">
        <v>1150212.1350885304</v>
      </c>
      <c r="L250" s="187">
        <v>865096.63995207986</v>
      </c>
      <c r="M250" s="187">
        <v>1800098.9464149664</v>
      </c>
      <c r="N250" s="187">
        <v>278620.34972022445</v>
      </c>
      <c r="O250" s="187">
        <v>824397219.54699945</v>
      </c>
      <c r="P250" s="187">
        <v>24433518.819046739</v>
      </c>
      <c r="Q250" s="187">
        <v>295043.26117977593</v>
      </c>
      <c r="R250" s="187">
        <v>174782.71523773705</v>
      </c>
      <c r="S250" s="187">
        <v>623522.40482339379</v>
      </c>
    </row>
    <row r="252" spans="1:19" x14ac:dyDescent="0.25">
      <c r="A252" s="189" t="s">
        <v>446</v>
      </c>
      <c r="B252" s="187">
        <v>1353564759.0908003</v>
      </c>
      <c r="C252" s="187">
        <v>22174049.957771327</v>
      </c>
      <c r="D252" s="187">
        <v>885882.90961933054</v>
      </c>
      <c r="E252" s="187">
        <v>9612028.3231530618</v>
      </c>
      <c r="F252" s="187">
        <v>85192983.171556771</v>
      </c>
      <c r="G252" s="187">
        <v>1022581.553895155</v>
      </c>
      <c r="H252" s="187">
        <v>254219929.18539026</v>
      </c>
      <c r="I252" s="187">
        <v>100007752.96795546</v>
      </c>
      <c r="J252" s="187">
        <v>20975776.258056469</v>
      </c>
      <c r="K252" s="187">
        <v>1157300.6725734747</v>
      </c>
      <c r="L252" s="187">
        <v>870570.67564286222</v>
      </c>
      <c r="M252" s="187">
        <v>1810839.7706233084</v>
      </c>
      <c r="N252" s="187">
        <v>280342.76049593941</v>
      </c>
      <c r="O252" s="187">
        <v>829671477.01097381</v>
      </c>
      <c r="P252" s="187">
        <v>24583293.826142922</v>
      </c>
      <c r="Q252" s="187">
        <v>296927.20189483225</v>
      </c>
      <c r="R252" s="187">
        <v>175907.76552222378</v>
      </c>
      <c r="S252" s="187">
        <v>627115.07953301386</v>
      </c>
    </row>
    <row r="254" spans="1:19" x14ac:dyDescent="0.25">
      <c r="A254" s="189" t="s">
        <v>447</v>
      </c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</row>
    <row r="255" spans="1:19" x14ac:dyDescent="0.25">
      <c r="A255" s="190" t="s">
        <v>448</v>
      </c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</row>
    <row r="256" spans="1:19" x14ac:dyDescent="0.25">
      <c r="A256" s="191" t="s">
        <v>449</v>
      </c>
      <c r="B256" s="187">
        <v>-18961783.907125182</v>
      </c>
      <c r="C256" s="187">
        <v>-310378.34522546054</v>
      </c>
      <c r="D256" s="187">
        <v>-12408.570441283731</v>
      </c>
      <c r="E256" s="187">
        <v>-133653.09768453444</v>
      </c>
      <c r="F256" s="187">
        <v>-1195866.9838383545</v>
      </c>
      <c r="G256" s="187">
        <v>-14495.398451883699</v>
      </c>
      <c r="H256" s="187">
        <v>-3550182.2384331739</v>
      </c>
      <c r="I256" s="187">
        <v>-1394803.6565491199</v>
      </c>
      <c r="J256" s="187">
        <v>-293309.86242408352</v>
      </c>
      <c r="K256" s="187">
        <v>-15897.911704935885</v>
      </c>
      <c r="L256" s="187">
        <v>-12149.518972650767</v>
      </c>
      <c r="M256" s="187">
        <v>-25488.172321083959</v>
      </c>
      <c r="N256" s="187">
        <v>-3794.3441285683971</v>
      </c>
      <c r="O256" s="187">
        <v>-11634859.052569764</v>
      </c>
      <c r="P256" s="187">
        <v>-350071.6158164654</v>
      </c>
      <c r="Q256" s="187">
        <v>-4175.0606329565953</v>
      </c>
      <c r="R256" s="187">
        <v>-2361.5622250711708</v>
      </c>
      <c r="S256" s="187">
        <v>-7888.5157057935921</v>
      </c>
    </row>
    <row r="257" spans="1:19" x14ac:dyDescent="0.25">
      <c r="A257" s="191" t="s">
        <v>450</v>
      </c>
      <c r="B257" s="187">
        <v>-209633263.27587628</v>
      </c>
      <c r="C257" s="187">
        <v>-3431408.4412348126</v>
      </c>
      <c r="D257" s="187">
        <v>-137183.77590082274</v>
      </c>
      <c r="E257" s="187">
        <v>-1477610.7117226541</v>
      </c>
      <c r="F257" s="187">
        <v>-13220986.985919181</v>
      </c>
      <c r="G257" s="187">
        <v>-160254.84178261404</v>
      </c>
      <c r="H257" s="187">
        <v>-39249275.886281088</v>
      </c>
      <c r="I257" s="187">
        <v>-15420344.603845194</v>
      </c>
      <c r="J257" s="187">
        <v>-3242706.6942712106</v>
      </c>
      <c r="K257" s="187">
        <v>-175760.42034342207</v>
      </c>
      <c r="L257" s="187">
        <v>-134319.81515789236</v>
      </c>
      <c r="M257" s="187">
        <v>-281786.18450550514</v>
      </c>
      <c r="N257" s="187">
        <v>-41948.623903712054</v>
      </c>
      <c r="O257" s="187">
        <v>-128629958.17754038</v>
      </c>
      <c r="P257" s="187">
        <v>-3870240.0345511958</v>
      </c>
      <c r="Q257" s="187">
        <v>-46157.660542289726</v>
      </c>
      <c r="R257" s="187">
        <v>-26108.408264513633</v>
      </c>
      <c r="S257" s="187">
        <v>-87212.010109824681</v>
      </c>
    </row>
    <row r="258" spans="1:19" x14ac:dyDescent="0.25">
      <c r="A258" s="191" t="s">
        <v>451</v>
      </c>
      <c r="B258" s="187">
        <v>-124889722.47521104</v>
      </c>
      <c r="C258" s="187">
        <v>-2047462.3293920932</v>
      </c>
      <c r="D258" s="187">
        <v>-81506.044045786708</v>
      </c>
      <c r="E258" s="187">
        <v>-861096.90361555165</v>
      </c>
      <c r="F258" s="187">
        <v>-7821758.6009669201</v>
      </c>
      <c r="G258" s="187">
        <v>-92769.910866115999</v>
      </c>
      <c r="H258" s="187">
        <v>-23575525.47406869</v>
      </c>
      <c r="I258" s="187">
        <v>-9295501.4625763781</v>
      </c>
      <c r="J258" s="187">
        <v>-1939453.6187255876</v>
      </c>
      <c r="K258" s="187">
        <v>-102871.59881622078</v>
      </c>
      <c r="L258" s="187">
        <v>-79441.324064925066</v>
      </c>
      <c r="M258" s="187">
        <v>-155874.99695993747</v>
      </c>
      <c r="N258" s="187">
        <v>-24996.291645832262</v>
      </c>
      <c r="O258" s="187">
        <v>-76542065.135414004</v>
      </c>
      <c r="P258" s="187">
        <v>-2173592.8568368019</v>
      </c>
      <c r="Q258" s="187">
        <v>-27340.476627857985</v>
      </c>
      <c r="R258" s="187">
        <v>-16327.165054795896</v>
      </c>
      <c r="S258" s="187">
        <v>-52138.285533537863</v>
      </c>
    </row>
    <row r="259" spans="1:19" x14ac:dyDescent="0.25">
      <c r="A259" s="191" t="s">
        <v>452</v>
      </c>
      <c r="B259" s="187">
        <v>-4911824.2235218501</v>
      </c>
      <c r="C259" s="187">
        <v>-83043.087103756028</v>
      </c>
      <c r="D259" s="187">
        <v>-3239.8950824368708</v>
      </c>
      <c r="E259" s="187">
        <v>-46288.244263300905</v>
      </c>
      <c r="F259" s="187">
        <v>-285437.34230900899</v>
      </c>
      <c r="G259" s="187">
        <v>-1996.5771166116103</v>
      </c>
      <c r="H259" s="187">
        <v>-1033915.2391469482</v>
      </c>
      <c r="I259" s="187">
        <v>-424735.60004811402</v>
      </c>
      <c r="J259" s="187">
        <v>-81537.484639951668</v>
      </c>
      <c r="K259" s="187">
        <v>-7627.071768241075</v>
      </c>
      <c r="L259" s="187">
        <v>-3673.6311476589358</v>
      </c>
      <c r="M259" s="187">
        <v>-5744.9147292522175</v>
      </c>
      <c r="N259" s="187">
        <v>-2436.0295896770876</v>
      </c>
      <c r="O259" s="187">
        <v>-2884149.7866242537</v>
      </c>
      <c r="P259" s="187">
        <v>-33535.710038534722</v>
      </c>
      <c r="Q259" s="187">
        <v>-918.36175862521702</v>
      </c>
      <c r="R259" s="187">
        <v>-1704.9409970146014</v>
      </c>
      <c r="S259" s="187">
        <v>-11840.307158464313</v>
      </c>
    </row>
    <row r="260" spans="1:19" x14ac:dyDescent="0.25">
      <c r="A260" s="191" t="s">
        <v>453</v>
      </c>
      <c r="B260" s="187">
        <v>-7526273.2294954089</v>
      </c>
      <c r="C260" s="187">
        <v>-123194.75014203083</v>
      </c>
      <c r="D260" s="187">
        <v>-4925.1848869266423</v>
      </c>
      <c r="E260" s="187">
        <v>-53049.319413679208</v>
      </c>
      <c r="F260" s="187">
        <v>-474661.12421616493</v>
      </c>
      <c r="G260" s="187">
        <v>-5753.4844745428627</v>
      </c>
      <c r="H260" s="187">
        <v>-1409131.2121170927</v>
      </c>
      <c r="I260" s="187">
        <v>-553622.66926495696</v>
      </c>
      <c r="J260" s="187">
        <v>-116419.96218930895</v>
      </c>
      <c r="K260" s="187">
        <v>-6310.1672213857219</v>
      </c>
      <c r="L260" s="187">
        <v>-4822.3626976757059</v>
      </c>
      <c r="M260" s="187">
        <v>-10116.714226284194</v>
      </c>
      <c r="N260" s="187">
        <v>-1506.0434597404401</v>
      </c>
      <c r="O260" s="187">
        <v>-4618084.9146479005</v>
      </c>
      <c r="P260" s="187">
        <v>-138949.72347699953</v>
      </c>
      <c r="Q260" s="187">
        <v>-1657.1566909131286</v>
      </c>
      <c r="R260" s="187">
        <v>-937.34654088437287</v>
      </c>
      <c r="S260" s="187">
        <v>-3131.0938289228566</v>
      </c>
    </row>
    <row r="261" spans="1:19" x14ac:dyDescent="0.25">
      <c r="A261" s="191" t="s">
        <v>454</v>
      </c>
      <c r="B261" s="187">
        <v>-106775.54278996847</v>
      </c>
      <c r="C261" s="187">
        <v>-1750.4955350208811</v>
      </c>
      <c r="D261" s="187">
        <v>-69.684293640570445</v>
      </c>
      <c r="E261" s="187">
        <v>-736.20220668327136</v>
      </c>
      <c r="F261" s="187">
        <v>-6687.2798148471975</v>
      </c>
      <c r="G261" s="187">
        <v>-79.314433493698033</v>
      </c>
      <c r="H261" s="187">
        <v>-20156.098349502397</v>
      </c>
      <c r="I261" s="187">
        <v>-7947.2689545654466</v>
      </c>
      <c r="J261" s="187">
        <v>-1658.1525585221566</v>
      </c>
      <c r="K261" s="187">
        <v>-87.950958522260038</v>
      </c>
      <c r="L261" s="187">
        <v>-67.919043527939635</v>
      </c>
      <c r="M261" s="187">
        <v>-133.26666981012434</v>
      </c>
      <c r="N261" s="187">
        <v>-21.370794612421811</v>
      </c>
      <c r="O261" s="187">
        <v>-65440.297160730341</v>
      </c>
      <c r="P261" s="187">
        <v>-1858.3319146954932</v>
      </c>
      <c r="Q261" s="187">
        <v>-23.374975732333972</v>
      </c>
      <c r="R261" s="187">
        <v>-13.959050243652094</v>
      </c>
      <c r="S261" s="187">
        <v>-44.576075818303323</v>
      </c>
    </row>
    <row r="262" spans="1:19" x14ac:dyDescent="0.25">
      <c r="A262" s="190" t="s">
        <v>455</v>
      </c>
      <c r="B262" s="187">
        <v>-366029642.65401971</v>
      </c>
      <c r="C262" s="187">
        <v>-5997237.4486331735</v>
      </c>
      <c r="D262" s="187">
        <v>-239333.15465089728</v>
      </c>
      <c r="E262" s="187">
        <v>-2572434.4789064038</v>
      </c>
      <c r="F262" s="187">
        <v>-23005398.317064479</v>
      </c>
      <c r="G262" s="187">
        <v>-275349.5271252619</v>
      </c>
      <c r="H262" s="187">
        <v>-68838186.148396492</v>
      </c>
      <c r="I262" s="187">
        <v>-27096955.261238325</v>
      </c>
      <c r="J262" s="187">
        <v>-5675085.7748086657</v>
      </c>
      <c r="K262" s="187">
        <v>-308555.12081272778</v>
      </c>
      <c r="L262" s="187">
        <v>-234474.57108433079</v>
      </c>
      <c r="M262" s="187">
        <v>-479144.24941187311</v>
      </c>
      <c r="N262" s="187">
        <v>-74702.703522142649</v>
      </c>
      <c r="O262" s="187">
        <v>-224374557.36395705</v>
      </c>
      <c r="P262" s="187">
        <v>-6568248.2726346934</v>
      </c>
      <c r="Q262" s="187">
        <v>-80272.091228374979</v>
      </c>
      <c r="R262" s="187">
        <v>-47453.382132523322</v>
      </c>
      <c r="S262" s="187">
        <v>-162254.78841236161</v>
      </c>
    </row>
    <row r="264" spans="1:19" x14ac:dyDescent="0.25">
      <c r="A264" s="189" t="s">
        <v>456</v>
      </c>
      <c r="B264" s="187">
        <v>-366029642.65401971</v>
      </c>
      <c r="C264" s="187">
        <v>-5997237.4486331735</v>
      </c>
      <c r="D264" s="187">
        <v>-239333.15465089728</v>
      </c>
      <c r="E264" s="187">
        <v>-2572434.4789064038</v>
      </c>
      <c r="F264" s="187">
        <v>-23005398.317064479</v>
      </c>
      <c r="G264" s="187">
        <v>-275349.5271252619</v>
      </c>
      <c r="H264" s="187">
        <v>-68838186.148396492</v>
      </c>
      <c r="I264" s="187">
        <v>-27096955.261238325</v>
      </c>
      <c r="J264" s="187">
        <v>-5675085.7748086657</v>
      </c>
      <c r="K264" s="187">
        <v>-308555.12081272778</v>
      </c>
      <c r="L264" s="187">
        <v>-234474.57108433079</v>
      </c>
      <c r="M264" s="187">
        <v>-479144.24941187311</v>
      </c>
      <c r="N264" s="187">
        <v>-74702.703522142649</v>
      </c>
      <c r="O264" s="187">
        <v>-224374557.36395705</v>
      </c>
      <c r="P264" s="187">
        <v>-6568248.2726346934</v>
      </c>
      <c r="Q264" s="187">
        <v>-80272.091228374979</v>
      </c>
      <c r="R264" s="187">
        <v>-47453.382132523322</v>
      </c>
      <c r="S264" s="187">
        <v>-162254.78841236161</v>
      </c>
    </row>
    <row r="266" spans="1:19" x14ac:dyDescent="0.25">
      <c r="A266" s="189" t="s">
        <v>457</v>
      </c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</row>
    <row r="267" spans="1:19" x14ac:dyDescent="0.25">
      <c r="A267" s="190" t="s">
        <v>458</v>
      </c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</row>
    <row r="268" spans="1:19" x14ac:dyDescent="0.25">
      <c r="A268" s="191" t="s">
        <v>459</v>
      </c>
      <c r="B268" s="187">
        <v>-537934697.05399501</v>
      </c>
      <c r="C268" s="187">
        <v>-8818988.5129228048</v>
      </c>
      <c r="D268" s="187">
        <v>-351069.15319266968</v>
      </c>
      <c r="E268" s="187">
        <v>-3708983.3558762758</v>
      </c>
      <c r="F268" s="187">
        <v>-33690485.174036413</v>
      </c>
      <c r="G268" s="187">
        <v>-399585.7538028846</v>
      </c>
      <c r="H268" s="187">
        <v>-101546331.45492907</v>
      </c>
      <c r="I268" s="187">
        <v>-40038304.707006633</v>
      </c>
      <c r="J268" s="187">
        <v>-8353765.0189470528</v>
      </c>
      <c r="K268" s="187">
        <v>-443096.52746364108</v>
      </c>
      <c r="L268" s="187">
        <v>-342175.83118511538</v>
      </c>
      <c r="M268" s="187">
        <v>-671396.87402684113</v>
      </c>
      <c r="N268" s="187">
        <v>-107665.96568138758</v>
      </c>
      <c r="O268" s="187">
        <v>-329687918.30471647</v>
      </c>
      <c r="P268" s="187">
        <v>-9362267.701357998</v>
      </c>
      <c r="Q268" s="187">
        <v>-117763.02101270057</v>
      </c>
      <c r="R268" s="187">
        <v>-70325.631392491123</v>
      </c>
      <c r="S268" s="187">
        <v>-224574.06644462163</v>
      </c>
    </row>
    <row r="269" spans="1:19" x14ac:dyDescent="0.25">
      <c r="A269" s="190" t="s">
        <v>460</v>
      </c>
      <c r="B269" s="187">
        <v>-537934697.05399501</v>
      </c>
      <c r="C269" s="187">
        <v>-8818988.5129228048</v>
      </c>
      <c r="D269" s="187">
        <v>-351069.15319266968</v>
      </c>
      <c r="E269" s="187">
        <v>-3708983.3558762758</v>
      </c>
      <c r="F269" s="187">
        <v>-33690485.174036413</v>
      </c>
      <c r="G269" s="187">
        <v>-399585.7538028846</v>
      </c>
      <c r="H269" s="187">
        <v>-101546331.45492907</v>
      </c>
      <c r="I269" s="187">
        <v>-40038304.707006633</v>
      </c>
      <c r="J269" s="187">
        <v>-8353765.0189470528</v>
      </c>
      <c r="K269" s="187">
        <v>-443096.52746364108</v>
      </c>
      <c r="L269" s="187">
        <v>-342175.83118511538</v>
      </c>
      <c r="M269" s="187">
        <v>-671396.87402684113</v>
      </c>
      <c r="N269" s="187">
        <v>-107665.96568138758</v>
      </c>
      <c r="O269" s="187">
        <v>-329687918.30471647</v>
      </c>
      <c r="P269" s="187">
        <v>-9362267.701357998</v>
      </c>
      <c r="Q269" s="187">
        <v>-117763.02101270057</v>
      </c>
      <c r="R269" s="187">
        <v>-70325.631392491123</v>
      </c>
      <c r="S269" s="187">
        <v>-224574.06644462163</v>
      </c>
    </row>
    <row r="271" spans="1:19" x14ac:dyDescent="0.25">
      <c r="A271" s="190" t="s">
        <v>461</v>
      </c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</row>
    <row r="272" spans="1:19" x14ac:dyDescent="0.25">
      <c r="A272" s="191" t="s">
        <v>462</v>
      </c>
      <c r="B272" s="187">
        <v>-29277369.380135465</v>
      </c>
      <c r="C272" s="187">
        <v>-479977.93350388028</v>
      </c>
      <c r="D272" s="187">
        <v>-19107.117150618498</v>
      </c>
      <c r="E272" s="187">
        <v>-201863.30483877403</v>
      </c>
      <c r="F272" s="187">
        <v>-1833621.7842762338</v>
      </c>
      <c r="G272" s="187">
        <v>-21747.657805297975</v>
      </c>
      <c r="H272" s="187">
        <v>-5526710.7169054998</v>
      </c>
      <c r="I272" s="187">
        <v>-2179105.0896718581</v>
      </c>
      <c r="J272" s="187">
        <v>-454657.90831859643</v>
      </c>
      <c r="K272" s="187">
        <v>-24115.753783225886</v>
      </c>
      <c r="L272" s="187">
        <v>-18623.093578877186</v>
      </c>
      <c r="M272" s="187">
        <v>-36541.116215783084</v>
      </c>
      <c r="N272" s="187">
        <v>-5859.7749209818548</v>
      </c>
      <c r="O272" s="187">
        <v>-17943432.571344722</v>
      </c>
      <c r="P272" s="187">
        <v>-509546.17954464641</v>
      </c>
      <c r="Q272" s="187">
        <v>-6409.3122908623554</v>
      </c>
      <c r="R272" s="187">
        <v>-3827.508242998771</v>
      </c>
      <c r="S272" s="187">
        <v>-12222.557742614457</v>
      </c>
    </row>
    <row r="273" spans="1:19" x14ac:dyDescent="0.25">
      <c r="A273" s="191" t="s">
        <v>463</v>
      </c>
      <c r="B273" s="187">
        <v>-61857.170515456281</v>
      </c>
      <c r="C273" s="187">
        <v>-1014.0964678524158</v>
      </c>
      <c r="D273" s="187">
        <v>-40.369480888078968</v>
      </c>
      <c r="E273" s="187">
        <v>-426.49640772363</v>
      </c>
      <c r="F273" s="187">
        <v>-3874.0726292091954</v>
      </c>
      <c r="G273" s="187">
        <v>-45.948410176730363</v>
      </c>
      <c r="H273" s="187">
        <v>-11676.82392384535</v>
      </c>
      <c r="I273" s="187">
        <v>-4604.0091018009016</v>
      </c>
      <c r="J273" s="187">
        <v>-960.60036664858205</v>
      </c>
      <c r="K273" s="187">
        <v>-50.951718868905488</v>
      </c>
      <c r="L273" s="187">
        <v>-39.346836803429177</v>
      </c>
      <c r="M273" s="187">
        <v>-77.204001057500037</v>
      </c>
      <c r="N273" s="187">
        <v>-12.380521342716742</v>
      </c>
      <c r="O273" s="187">
        <v>-37910.850315375115</v>
      </c>
      <c r="P273" s="187">
        <v>-1076.568202024941</v>
      </c>
      <c r="Q273" s="187">
        <v>-13.541582855858616</v>
      </c>
      <c r="R273" s="187">
        <v>-8.0867521587212341</v>
      </c>
      <c r="S273" s="187">
        <v>-25.823796824208209</v>
      </c>
    </row>
    <row r="274" spans="1:19" x14ac:dyDescent="0.25">
      <c r="A274" s="190" t="s">
        <v>464</v>
      </c>
      <c r="B274" s="187">
        <v>-29339226.550650921</v>
      </c>
      <c r="C274" s="187">
        <v>-480992.0299717327</v>
      </c>
      <c r="D274" s="187">
        <v>-19147.486631506577</v>
      </c>
      <c r="E274" s="187">
        <v>-202289.80124649766</v>
      </c>
      <c r="F274" s="187">
        <v>-1837495.8569054429</v>
      </c>
      <c r="G274" s="187">
        <v>-21793.606215474705</v>
      </c>
      <c r="H274" s="187">
        <v>-5538387.5408293456</v>
      </c>
      <c r="I274" s="187">
        <v>-2183709.0987736592</v>
      </c>
      <c r="J274" s="187">
        <v>-455618.508685245</v>
      </c>
      <c r="K274" s="187">
        <v>-24166.705502094792</v>
      </c>
      <c r="L274" s="187">
        <v>-18662.440415680616</v>
      </c>
      <c r="M274" s="187">
        <v>-36618.320216840584</v>
      </c>
      <c r="N274" s="187">
        <v>-5872.1554423245716</v>
      </c>
      <c r="O274" s="187">
        <v>-17981343.421660095</v>
      </c>
      <c r="P274" s="187">
        <v>-510622.74774667138</v>
      </c>
      <c r="Q274" s="187">
        <v>-6422.8538737182143</v>
      </c>
      <c r="R274" s="187">
        <v>-3835.5949951574921</v>
      </c>
      <c r="S274" s="187">
        <v>-12248.381539438666</v>
      </c>
    </row>
    <row r="276" spans="1:19" x14ac:dyDescent="0.25">
      <c r="A276" s="190" t="s">
        <v>465</v>
      </c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</row>
    <row r="277" spans="1:19" x14ac:dyDescent="0.25">
      <c r="A277" s="191" t="s">
        <v>466</v>
      </c>
      <c r="B277" s="187">
        <v>-69280051.33684741</v>
      </c>
      <c r="C277" s="187">
        <v>-1135788.3777722411</v>
      </c>
      <c r="D277" s="187">
        <v>-45213.831881772756</v>
      </c>
      <c r="E277" s="187">
        <v>-477676.11702657794</v>
      </c>
      <c r="F277" s="187">
        <v>-4338962.6198182506</v>
      </c>
      <c r="G277" s="187">
        <v>-51462.234521299128</v>
      </c>
      <c r="H277" s="187">
        <v>-13078046.637991561</v>
      </c>
      <c r="I277" s="187">
        <v>-5156491.7093706895</v>
      </c>
      <c r="J277" s="187">
        <v>-1075872.726816355</v>
      </c>
      <c r="K277" s="187">
        <v>-57065.941903313564</v>
      </c>
      <c r="L277" s="187">
        <v>-44068.470170374101</v>
      </c>
      <c r="M277" s="187">
        <v>-86468.506595159299</v>
      </c>
      <c r="N277" s="187">
        <v>-13866.187978740987</v>
      </c>
      <c r="O277" s="187">
        <v>-42460164.831116058</v>
      </c>
      <c r="P277" s="187">
        <v>-1205756.7406072817</v>
      </c>
      <c r="Q277" s="187">
        <v>-15166.577255609176</v>
      </c>
      <c r="R277" s="187">
        <v>-9057.1650794240359</v>
      </c>
      <c r="S277" s="187">
        <v>-28922.66094270227</v>
      </c>
    </row>
    <row r="278" spans="1:19" x14ac:dyDescent="0.25">
      <c r="A278" s="191" t="s">
        <v>467</v>
      </c>
      <c r="B278" s="187">
        <v>-4036273.400661754</v>
      </c>
      <c r="C278" s="187">
        <v>-66171.319586546262</v>
      </c>
      <c r="D278" s="187">
        <v>-2634.1693379971489</v>
      </c>
      <c r="E278" s="187">
        <v>-27829.531994880643</v>
      </c>
      <c r="F278" s="187">
        <v>-252789.06511900094</v>
      </c>
      <c r="G278" s="187">
        <v>-2998.2028640105932</v>
      </c>
      <c r="H278" s="187">
        <v>-761930.32134004857</v>
      </c>
      <c r="I278" s="187">
        <v>-300418.51767791802</v>
      </c>
      <c r="J278" s="187">
        <v>-62680.618532346074</v>
      </c>
      <c r="K278" s="187">
        <v>-3324.6762804511345</v>
      </c>
      <c r="L278" s="187">
        <v>-2567.4402735601539</v>
      </c>
      <c r="M278" s="187">
        <v>-5037.6771730156242</v>
      </c>
      <c r="N278" s="187">
        <v>-807.84763618385068</v>
      </c>
      <c r="O278" s="187">
        <v>-2473739.9956918983</v>
      </c>
      <c r="P278" s="187">
        <v>-70247.6941900495</v>
      </c>
      <c r="Q278" s="187">
        <v>-883.60864599039564</v>
      </c>
      <c r="R278" s="187">
        <v>-527.67273970015628</v>
      </c>
      <c r="S278" s="187">
        <v>-1685.0415781562556</v>
      </c>
    </row>
    <row r="279" spans="1:19" x14ac:dyDescent="0.25">
      <c r="A279" s="191" t="s">
        <v>468</v>
      </c>
      <c r="B279" s="187">
        <v>-188086237.0325737</v>
      </c>
      <c r="C279" s="187">
        <v>-2930113.3868225012</v>
      </c>
      <c r="D279" s="187">
        <v>-117823.75882846216</v>
      </c>
      <c r="E279" s="187">
        <v>-1168828.5959084195</v>
      </c>
      <c r="F279" s="187">
        <v>-11115322.437027013</v>
      </c>
      <c r="G279" s="187">
        <v>-90948.990242721193</v>
      </c>
      <c r="H279" s="187">
        <v>-37189478.156503424</v>
      </c>
      <c r="I279" s="187">
        <v>-15010471.63992887</v>
      </c>
      <c r="J279" s="187">
        <v>-2861769.0908969683</v>
      </c>
      <c r="K279" s="187">
        <v>-187331.66150858835</v>
      </c>
      <c r="L279" s="187">
        <v>-129057.76450960203</v>
      </c>
      <c r="M279" s="187">
        <v>-478398.8781249501</v>
      </c>
      <c r="N279" s="187">
        <v>-83596.197287901712</v>
      </c>
      <c r="O279" s="187">
        <v>-113354096.21713506</v>
      </c>
      <c r="P279" s="187">
        <v>-3020748.6256498341</v>
      </c>
      <c r="Q279" s="187">
        <v>-33869.907954594324</v>
      </c>
      <c r="R279" s="187">
        <v>-52204.779258702823</v>
      </c>
      <c r="S279" s="187">
        <v>-262176.94498607377</v>
      </c>
    </row>
    <row r="280" spans="1:19" x14ac:dyDescent="0.25">
      <c r="A280" s="191" t="s">
        <v>469</v>
      </c>
      <c r="B280" s="187">
        <v>-114926734.00711285</v>
      </c>
      <c r="C280" s="187">
        <v>-1884127.4834791501</v>
      </c>
      <c r="D280" s="187">
        <v>-75003.957558488677</v>
      </c>
      <c r="E280" s="187">
        <v>-792403.51275354857</v>
      </c>
      <c r="F280" s="187">
        <v>-7197783.391500433</v>
      </c>
      <c r="G280" s="187">
        <v>-85369.2574430206</v>
      </c>
      <c r="H280" s="187">
        <v>-21694804.756844569</v>
      </c>
      <c r="I280" s="187">
        <v>-8553959.4682363756</v>
      </c>
      <c r="J280" s="187">
        <v>-1784735.0906128392</v>
      </c>
      <c r="K280" s="187">
        <v>-94665.090447173381</v>
      </c>
      <c r="L280" s="187">
        <v>-73103.949140367971</v>
      </c>
      <c r="M280" s="187">
        <v>-143440.18033613608</v>
      </c>
      <c r="N280" s="187">
        <v>-23002.230321353982</v>
      </c>
      <c r="O280" s="187">
        <v>-70435976.522558659</v>
      </c>
      <c r="P280" s="187">
        <v>-2000196.0381249664</v>
      </c>
      <c r="Q280" s="187">
        <v>-25159.409619644211</v>
      </c>
      <c r="R280" s="187">
        <v>-15024.67711636722</v>
      </c>
      <c r="S280" s="187">
        <v>-47978.991019770707</v>
      </c>
    </row>
    <row r="281" spans="1:19" x14ac:dyDescent="0.25">
      <c r="A281" s="191" t="s">
        <v>470</v>
      </c>
      <c r="B281" s="187">
        <v>-8247692.7586455932</v>
      </c>
      <c r="C281" s="187">
        <v>-135214.01035284245</v>
      </c>
      <c r="D281" s="187">
        <v>-5382.6431506060408</v>
      </c>
      <c r="E281" s="187">
        <v>-56866.670496860082</v>
      </c>
      <c r="F281" s="187">
        <v>-516547.40273662994</v>
      </c>
      <c r="G281" s="187">
        <v>-6126.5067045251226</v>
      </c>
      <c r="H281" s="187">
        <v>-1556923.0748537825</v>
      </c>
      <c r="I281" s="187">
        <v>-613873.09204797074</v>
      </c>
      <c r="J281" s="187">
        <v>-128081.13630060326</v>
      </c>
      <c r="K281" s="187">
        <v>-6793.6201939694911</v>
      </c>
      <c r="L281" s="187">
        <v>-5246.2894483375176</v>
      </c>
      <c r="M281" s="187">
        <v>-10293.954203762099</v>
      </c>
      <c r="N281" s="187">
        <v>-1650.7501939660774</v>
      </c>
      <c r="O281" s="187">
        <v>-5054822.9577052435</v>
      </c>
      <c r="P281" s="187">
        <v>-143543.64562812587</v>
      </c>
      <c r="Q281" s="187">
        <v>-1805.5597100574978</v>
      </c>
      <c r="R281" s="187">
        <v>-1078.2427754884313</v>
      </c>
      <c r="S281" s="187">
        <v>-3443.2021428225212</v>
      </c>
    </row>
    <row r="282" spans="1:19" x14ac:dyDescent="0.25">
      <c r="A282" s="190" t="s">
        <v>471</v>
      </c>
      <c r="B282" s="187">
        <v>-384576988.53584129</v>
      </c>
      <c r="C282" s="187">
        <v>-6151414.5780132804</v>
      </c>
      <c r="D282" s="187">
        <v>-246058.36075732679</v>
      </c>
      <c r="E282" s="187">
        <v>-2523604.4281802867</v>
      </c>
      <c r="F282" s="187">
        <v>-23421404.916201327</v>
      </c>
      <c r="G282" s="187">
        <v>-236905.19177557665</v>
      </c>
      <c r="H282" s="187">
        <v>-74281182.947533384</v>
      </c>
      <c r="I282" s="187">
        <v>-29635214.427261822</v>
      </c>
      <c r="J282" s="187">
        <v>-5913138.6631591115</v>
      </c>
      <c r="K282" s="187">
        <v>-349180.99033349595</v>
      </c>
      <c r="L282" s="187">
        <v>-254043.91354224176</v>
      </c>
      <c r="M282" s="187">
        <v>-723639.19643302332</v>
      </c>
      <c r="N282" s="187">
        <v>-122923.21341814661</v>
      </c>
      <c r="O282" s="187">
        <v>-233778800.52420691</v>
      </c>
      <c r="P282" s="187">
        <v>-6440492.7442002576</v>
      </c>
      <c r="Q282" s="187">
        <v>-76885.063185895604</v>
      </c>
      <c r="R282" s="187">
        <v>-77892.536969682667</v>
      </c>
      <c r="S282" s="187">
        <v>-344206.8406695255</v>
      </c>
    </row>
    <row r="284" spans="1:19" x14ac:dyDescent="0.25">
      <c r="A284" s="190" t="s">
        <v>472</v>
      </c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</row>
    <row r="285" spans="1:19" x14ac:dyDescent="0.25">
      <c r="A285" s="191" t="s">
        <v>473</v>
      </c>
      <c r="B285" s="187">
        <v>-113544277.35680388</v>
      </c>
      <c r="C285" s="187">
        <v>-1861463.2653399261</v>
      </c>
      <c r="D285" s="187">
        <v>-74101.73301672269</v>
      </c>
      <c r="E285" s="187">
        <v>-782871.67044202366</v>
      </c>
      <c r="F285" s="187">
        <v>-7111201.069266798</v>
      </c>
      <c r="G285" s="187">
        <v>-84342.348441353999</v>
      </c>
      <c r="H285" s="187">
        <v>-21433837.390353505</v>
      </c>
      <c r="I285" s="187">
        <v>-8451063.6689647697</v>
      </c>
      <c r="J285" s="187">
        <v>-1763266.4661333088</v>
      </c>
      <c r="K285" s="187">
        <v>-93526.36163031953</v>
      </c>
      <c r="L285" s="187">
        <v>-72224.579848914</v>
      </c>
      <c r="M285" s="187">
        <v>-141714.7347038349</v>
      </c>
      <c r="N285" s="187">
        <v>-22725.535898995055</v>
      </c>
      <c r="O285" s="187">
        <v>-69588700.342600465</v>
      </c>
      <c r="P285" s="187">
        <v>-1976135.6283454939</v>
      </c>
      <c r="Q285" s="187">
        <v>-24856.766431816632</v>
      </c>
      <c r="R285" s="187">
        <v>-14843.944887458831</v>
      </c>
      <c r="S285" s="187">
        <v>-47401.850498172906</v>
      </c>
    </row>
    <row r="286" spans="1:19" x14ac:dyDescent="0.25">
      <c r="A286" s="191" t="s">
        <v>474</v>
      </c>
      <c r="B286" s="187">
        <v>-2233805.532199685</v>
      </c>
      <c r="C286" s="187">
        <v>-30836.910516719479</v>
      </c>
      <c r="D286" s="187">
        <v>-1297.1413357644678</v>
      </c>
      <c r="E286" s="187">
        <v>-5798.481622364463</v>
      </c>
      <c r="F286" s="187">
        <v>-132885.5940553738</v>
      </c>
      <c r="G286" s="187">
        <v>-1202.6899402379524</v>
      </c>
      <c r="H286" s="187">
        <v>-408285.77420057391</v>
      </c>
      <c r="I286" s="187">
        <v>-161110.65640028706</v>
      </c>
      <c r="J286" s="187">
        <v>-30036.07991795694</v>
      </c>
      <c r="K286" s="187">
        <v>-888.16815400595931</v>
      </c>
      <c r="L286" s="187">
        <v>-1357.8805871026841</v>
      </c>
      <c r="M286" s="187">
        <v>-10512.208547301818</v>
      </c>
      <c r="N286" s="187">
        <v>-901.65491422527771</v>
      </c>
      <c r="O286" s="187">
        <v>-1385314.5201469851</v>
      </c>
      <c r="P286" s="187">
        <v>-61729.365469534241</v>
      </c>
      <c r="Q286" s="187">
        <v>-373.31469354528167</v>
      </c>
      <c r="R286" s="187">
        <v>-463.16107663578953</v>
      </c>
      <c r="S286" s="187">
        <v>-811.93062107041726</v>
      </c>
    </row>
    <row r="287" spans="1:19" x14ac:dyDescent="0.25">
      <c r="A287" s="191" t="s">
        <v>475</v>
      </c>
      <c r="B287" s="187">
        <v>-4694123.3225976117</v>
      </c>
      <c r="C287" s="187">
        <v>-76956.217709965058</v>
      </c>
      <c r="D287" s="187">
        <v>-3063.4980581683685</v>
      </c>
      <c r="E287" s="187">
        <v>-32365.313799785647</v>
      </c>
      <c r="F287" s="187">
        <v>-293989.75948413188</v>
      </c>
      <c r="G287" s="187">
        <v>-3486.8633991750003</v>
      </c>
      <c r="H287" s="187">
        <v>-886113.13867148478</v>
      </c>
      <c r="I287" s="187">
        <v>-349382.07360802498</v>
      </c>
      <c r="J287" s="187">
        <v>-72896.58655909932</v>
      </c>
      <c r="K287" s="187">
        <v>-3866.5469156757431</v>
      </c>
      <c r="L287" s="187">
        <v>-2985.8931918534508</v>
      </c>
      <c r="M287" s="187">
        <v>-5858.7403682052891</v>
      </c>
      <c r="N287" s="187">
        <v>-939.51426320482574</v>
      </c>
      <c r="O287" s="187">
        <v>-2876921.2229072596</v>
      </c>
      <c r="P287" s="187">
        <v>-81696.978109102507</v>
      </c>
      <c r="Q287" s="187">
        <v>-1027.6231418100617</v>
      </c>
      <c r="R287" s="187">
        <v>-613.67520686764669</v>
      </c>
      <c r="S287" s="187">
        <v>-1959.677203797231</v>
      </c>
    </row>
    <row r="288" spans="1:19" x14ac:dyDescent="0.25">
      <c r="A288" s="190" t="s">
        <v>476</v>
      </c>
      <c r="B288" s="187">
        <v>-120472206.21160117</v>
      </c>
      <c r="C288" s="187">
        <v>-1969256.3935666108</v>
      </c>
      <c r="D288" s="187">
        <v>-78462.372410655516</v>
      </c>
      <c r="E288" s="187">
        <v>-821035.46586417384</v>
      </c>
      <c r="F288" s="187">
        <v>-7538076.4228063039</v>
      </c>
      <c r="G288" s="187">
        <v>-89031.901780766944</v>
      </c>
      <c r="H288" s="187">
        <v>-22728236.303225562</v>
      </c>
      <c r="I288" s="187">
        <v>-8961556.3989730813</v>
      </c>
      <c r="J288" s="187">
        <v>-1866199.132610365</v>
      </c>
      <c r="K288" s="187">
        <v>-98281.076700001242</v>
      </c>
      <c r="L288" s="187">
        <v>-76568.353627870136</v>
      </c>
      <c r="M288" s="187">
        <v>-158085.68361934202</v>
      </c>
      <c r="N288" s="187">
        <v>-24566.705076425158</v>
      </c>
      <c r="O288" s="187">
        <v>-73850936.085654706</v>
      </c>
      <c r="P288" s="187">
        <v>-2119561.9719241308</v>
      </c>
      <c r="Q288" s="187">
        <v>-26257.704267171976</v>
      </c>
      <c r="R288" s="187">
        <v>-15920.781170962267</v>
      </c>
      <c r="S288" s="187">
        <v>-50173.458323040555</v>
      </c>
    </row>
    <row r="290" spans="1:19" x14ac:dyDescent="0.25">
      <c r="A290" s="190" t="s">
        <v>477</v>
      </c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</row>
    <row r="291" spans="1:19" x14ac:dyDescent="0.25">
      <c r="A291" s="191" t="s">
        <v>478</v>
      </c>
      <c r="B291" s="187">
        <v>-84062244.322265178</v>
      </c>
      <c r="C291" s="187">
        <v>-1378130.0427515542</v>
      </c>
      <c r="D291" s="187">
        <v>-54861.047430689745</v>
      </c>
      <c r="E291" s="187">
        <v>-579597.23876593704</v>
      </c>
      <c r="F291" s="187">
        <v>-5264761.3391467677</v>
      </c>
      <c r="G291" s="187">
        <v>-62442.663482818585</v>
      </c>
      <c r="H291" s="187">
        <v>-15868492.163719179</v>
      </c>
      <c r="I291" s="187">
        <v>-6256725.5299984114</v>
      </c>
      <c r="J291" s="187">
        <v>-1305430.268542489</v>
      </c>
      <c r="K291" s="187">
        <v>-69242.026502442037</v>
      </c>
      <c r="L291" s="187">
        <v>-53471.30140476911</v>
      </c>
      <c r="M291" s="187">
        <v>-104918.17756084309</v>
      </c>
      <c r="N291" s="187">
        <v>-16824.798180647864</v>
      </c>
      <c r="O291" s="187">
        <v>-51519834.080991171</v>
      </c>
      <c r="P291" s="187">
        <v>-1463027.4626866318</v>
      </c>
      <c r="Q291" s="187">
        <v>-18402.64979878037</v>
      </c>
      <c r="R291" s="187">
        <v>-10989.680421450417</v>
      </c>
      <c r="S291" s="187">
        <v>-35093.850880597682</v>
      </c>
    </row>
    <row r="292" spans="1:19" x14ac:dyDescent="0.25">
      <c r="A292" s="190" t="s">
        <v>479</v>
      </c>
      <c r="B292" s="187">
        <v>-84062244.322265178</v>
      </c>
      <c r="C292" s="187">
        <v>-1378130.0427515542</v>
      </c>
      <c r="D292" s="187">
        <v>-54861.047430689745</v>
      </c>
      <c r="E292" s="187">
        <v>-579597.23876593704</v>
      </c>
      <c r="F292" s="187">
        <v>-5264761.3391467677</v>
      </c>
      <c r="G292" s="187">
        <v>-62442.663482818585</v>
      </c>
      <c r="H292" s="187">
        <v>-15868492.163719179</v>
      </c>
      <c r="I292" s="187">
        <v>-6256725.5299984114</v>
      </c>
      <c r="J292" s="187">
        <v>-1305430.268542489</v>
      </c>
      <c r="K292" s="187">
        <v>-69242.026502442037</v>
      </c>
      <c r="L292" s="187">
        <v>-53471.30140476911</v>
      </c>
      <c r="M292" s="187">
        <v>-104918.17756084309</v>
      </c>
      <c r="N292" s="187">
        <v>-16824.798180647864</v>
      </c>
      <c r="O292" s="187">
        <v>-51519834.080991171</v>
      </c>
      <c r="P292" s="187">
        <v>-1463027.4626866318</v>
      </c>
      <c r="Q292" s="187">
        <v>-18402.64979878037</v>
      </c>
      <c r="R292" s="187">
        <v>-10989.680421450417</v>
      </c>
      <c r="S292" s="187">
        <v>-35093.850880597682</v>
      </c>
    </row>
    <row r="294" spans="1:19" x14ac:dyDescent="0.25">
      <c r="A294" s="190" t="s">
        <v>480</v>
      </c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</row>
    <row r="295" spans="1:19" x14ac:dyDescent="0.25">
      <c r="A295" s="191" t="s">
        <v>481</v>
      </c>
      <c r="B295" s="187">
        <v>-435186886.52625662</v>
      </c>
      <c r="C295" s="187">
        <v>-7134524.2726822412</v>
      </c>
      <c r="D295" s="187">
        <v>-284013.45473722433</v>
      </c>
      <c r="E295" s="187">
        <v>-3000551.7912511379</v>
      </c>
      <c r="F295" s="187">
        <v>-27255459.498602036</v>
      </c>
      <c r="G295" s="187">
        <v>-323263.17869075848</v>
      </c>
      <c r="H295" s="187">
        <v>-82150551.109734684</v>
      </c>
      <c r="I295" s="187">
        <v>-32390818.555960968</v>
      </c>
      <c r="J295" s="187">
        <v>-6758160.4408064717</v>
      </c>
      <c r="K295" s="187">
        <v>-358463.20989059139</v>
      </c>
      <c r="L295" s="187">
        <v>-276818.79498291138</v>
      </c>
      <c r="M295" s="187">
        <v>-543157.22118566826</v>
      </c>
      <c r="N295" s="187">
        <v>-87101.309222711876</v>
      </c>
      <c r="O295" s="187">
        <v>-266716126.47055385</v>
      </c>
      <c r="P295" s="187">
        <v>-7574034.8300499404</v>
      </c>
      <c r="Q295" s="187">
        <v>-95269.784126416373</v>
      </c>
      <c r="R295" s="187">
        <v>-56893.137282831631</v>
      </c>
      <c r="S295" s="187">
        <v>-181679.46649622</v>
      </c>
    </row>
    <row r="296" spans="1:19" x14ac:dyDescent="0.25">
      <c r="A296" s="191" t="s">
        <v>482</v>
      </c>
      <c r="B296" s="187">
        <v>-4123910.0879860139</v>
      </c>
      <c r="C296" s="187">
        <v>-63581.462864383553</v>
      </c>
      <c r="D296" s="187">
        <v>-2565.6749171570723</v>
      </c>
      <c r="E296" s="187">
        <v>-25104.823897444963</v>
      </c>
      <c r="F296" s="187">
        <v>-243333.68211658683</v>
      </c>
      <c r="G296" s="187">
        <v>-2005.6276000555797</v>
      </c>
      <c r="H296" s="187">
        <v>-809437.27842256683</v>
      </c>
      <c r="I296" s="187">
        <v>-326079.75454348233</v>
      </c>
      <c r="J296" s="187">
        <v>-62095.512278497161</v>
      </c>
      <c r="K296" s="187">
        <v>-4012.3292736881817</v>
      </c>
      <c r="L296" s="187">
        <v>-2790.2687783825922</v>
      </c>
      <c r="M296" s="187">
        <v>-11734.141304763931</v>
      </c>
      <c r="N296" s="187">
        <v>-1805.5856209085168</v>
      </c>
      <c r="O296" s="187">
        <v>-2490979.7506623208</v>
      </c>
      <c r="P296" s="187">
        <v>-70975.378244322957</v>
      </c>
      <c r="Q296" s="187">
        <v>-739.21515783001507</v>
      </c>
      <c r="R296" s="187">
        <v>-1114.4225883184388</v>
      </c>
      <c r="S296" s="187">
        <v>-5555.1797153037151</v>
      </c>
    </row>
    <row r="297" spans="1:19" x14ac:dyDescent="0.25">
      <c r="A297" s="191" t="s">
        <v>483</v>
      </c>
      <c r="B297" s="187">
        <v>-3372903.1100000008</v>
      </c>
      <c r="C297" s="187">
        <v>-56328.726852168889</v>
      </c>
      <c r="D297" s="187">
        <v>-2222.4414396258817</v>
      </c>
      <c r="E297" s="187">
        <v>0</v>
      </c>
      <c r="F297" s="187">
        <v>-198860.94936333626</v>
      </c>
      <c r="G297" s="187">
        <v>-1355.9939190624771</v>
      </c>
      <c r="H297" s="187">
        <v>-716460.45694836241</v>
      </c>
      <c r="I297" s="187">
        <v>-294252.75156181032</v>
      </c>
      <c r="J297" s="187">
        <v>-55413.878043304816</v>
      </c>
      <c r="K297" s="187">
        <v>0</v>
      </c>
      <c r="L297" s="187">
        <v>-2737.4648232703976</v>
      </c>
      <c r="M297" s="187">
        <v>-4029.7266704602725</v>
      </c>
      <c r="N297" s="187">
        <v>-2424.6186677572255</v>
      </c>
      <c r="O297" s="187">
        <v>-2013428.8148737557</v>
      </c>
      <c r="P297" s="187">
        <v>-23536.487953163964</v>
      </c>
      <c r="Q297" s="187">
        <v>-623.15669073503398</v>
      </c>
      <c r="R297" s="187">
        <v>-1227.642193187108</v>
      </c>
      <c r="S297" s="187">
        <v>0</v>
      </c>
    </row>
    <row r="298" spans="1:19" x14ac:dyDescent="0.25">
      <c r="A298" s="191" t="s">
        <v>484</v>
      </c>
      <c r="B298" s="187">
        <v>-223209604.29332504</v>
      </c>
      <c r="C298" s="187">
        <v>-5553974.283304113</v>
      </c>
      <c r="D298" s="187">
        <v>-211655.05399830587</v>
      </c>
      <c r="E298" s="187">
        <v>-3047584.2854693178</v>
      </c>
      <c r="F298" s="187">
        <v>-12434919.330333307</v>
      </c>
      <c r="G298" s="187">
        <v>-146336.3646434517</v>
      </c>
      <c r="H298" s="187">
        <v>-53799434.575350262</v>
      </c>
      <c r="I298" s="187">
        <v>-21872913.054407798</v>
      </c>
      <c r="J298" s="187">
        <v>-5203071.3814411703</v>
      </c>
      <c r="K298" s="187">
        <v>-349530.03366718389</v>
      </c>
      <c r="L298" s="187">
        <v>-186041.24367114023</v>
      </c>
      <c r="M298" s="187">
        <v>-203957.24605550626</v>
      </c>
      <c r="N298" s="187">
        <v>-22015.556280668647</v>
      </c>
      <c r="O298" s="187">
        <v>-118736216.65618066</v>
      </c>
      <c r="P298" s="187">
        <v>-1168341.7917866665</v>
      </c>
      <c r="Q298" s="187">
        <v>-68255.118126541536</v>
      </c>
      <c r="R298" s="187">
        <v>-24185.050657636202</v>
      </c>
      <c r="S298" s="187">
        <v>-181173.26795129888</v>
      </c>
    </row>
    <row r="299" spans="1:19" x14ac:dyDescent="0.25">
      <c r="A299" s="190" t="s">
        <v>485</v>
      </c>
      <c r="B299" s="187">
        <v>-665893304.01756763</v>
      </c>
      <c r="C299" s="187">
        <v>-12808408.745702907</v>
      </c>
      <c r="D299" s="187">
        <v>-500456.62509231316</v>
      </c>
      <c r="E299" s="187">
        <v>-6073240.9006179012</v>
      </c>
      <c r="F299" s="187">
        <v>-40132573.460415266</v>
      </c>
      <c r="G299" s="187">
        <v>-472961.16485332826</v>
      </c>
      <c r="H299" s="187">
        <v>-137475883.42045587</v>
      </c>
      <c r="I299" s="187">
        <v>-54884064.116474062</v>
      </c>
      <c r="J299" s="187">
        <v>-12078741.212569445</v>
      </c>
      <c r="K299" s="187">
        <v>-712005.57283146353</v>
      </c>
      <c r="L299" s="187">
        <v>-468387.77225570456</v>
      </c>
      <c r="M299" s="187">
        <v>-762878.33521639882</v>
      </c>
      <c r="N299" s="187">
        <v>-113347.06979204627</v>
      </c>
      <c r="O299" s="187">
        <v>-389956751.69227058</v>
      </c>
      <c r="P299" s="187">
        <v>-8836888.4880340938</v>
      </c>
      <c r="Q299" s="187">
        <v>-164887.27410152295</v>
      </c>
      <c r="R299" s="187">
        <v>-83420.252721973375</v>
      </c>
      <c r="S299" s="187">
        <v>-368407.91416282259</v>
      </c>
    </row>
    <row r="301" spans="1:19" x14ac:dyDescent="0.25">
      <c r="A301" s="189" t="s">
        <v>486</v>
      </c>
      <c r="B301" s="187">
        <v>-1822278666.6919212</v>
      </c>
      <c r="C301" s="187">
        <v>-31607190.302928891</v>
      </c>
      <c r="D301" s="187">
        <v>-1250055.0455151615</v>
      </c>
      <c r="E301" s="187">
        <v>-13908751.190551072</v>
      </c>
      <c r="F301" s="187">
        <v>-111884797.16951153</v>
      </c>
      <c r="G301" s="187">
        <v>-1282720.2819108497</v>
      </c>
      <c r="H301" s="187">
        <v>-357438513.83069241</v>
      </c>
      <c r="I301" s="187">
        <v>-141959574.27848768</v>
      </c>
      <c r="J301" s="187">
        <v>-29972892.804513708</v>
      </c>
      <c r="K301" s="187">
        <v>-1695972.8993331387</v>
      </c>
      <c r="L301" s="187">
        <v>-1213309.6124313816</v>
      </c>
      <c r="M301" s="187">
        <v>-2457536.5870732889</v>
      </c>
      <c r="N301" s="187">
        <v>-391199.90759097802</v>
      </c>
      <c r="O301" s="187">
        <v>-1096775584.1094999</v>
      </c>
      <c r="P301" s="187">
        <v>-28732861.11594978</v>
      </c>
      <c r="Q301" s="187">
        <v>-410618.56623978965</v>
      </c>
      <c r="R301" s="187">
        <v>-262384.47767171729</v>
      </c>
      <c r="S301" s="187">
        <v>-1034704.5120200466</v>
      </c>
    </row>
    <row r="303" spans="1:19" x14ac:dyDescent="0.25">
      <c r="A303" s="189" t="s">
        <v>487</v>
      </c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</row>
    <row r="304" spans="1:19" x14ac:dyDescent="0.25">
      <c r="A304" s="190" t="s">
        <v>488</v>
      </c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</row>
    <row r="305" spans="1:19" x14ac:dyDescent="0.25">
      <c r="A305" s="191" t="s">
        <v>489</v>
      </c>
      <c r="B305" s="187">
        <v>-2826088.2441648846</v>
      </c>
      <c r="C305" s="187">
        <v>-46331.348206926719</v>
      </c>
      <c r="D305" s="187">
        <v>-1844.3733266514648</v>
      </c>
      <c r="E305" s="187">
        <v>-19485.477172693041</v>
      </c>
      <c r="F305" s="187">
        <v>-176995.98968422515</v>
      </c>
      <c r="G305" s="187">
        <v>-2099.2596453482643</v>
      </c>
      <c r="H305" s="187">
        <v>-533482.77241547871</v>
      </c>
      <c r="I305" s="187">
        <v>-210344.82971342048</v>
      </c>
      <c r="J305" s="187">
        <v>-43887.254798499096</v>
      </c>
      <c r="K305" s="187">
        <v>-2327.8474025808873</v>
      </c>
      <c r="L305" s="187">
        <v>-1797.6514607544232</v>
      </c>
      <c r="M305" s="187">
        <v>-3527.2437774465643</v>
      </c>
      <c r="N305" s="187">
        <v>-565.63282044305083</v>
      </c>
      <c r="O305" s="187">
        <v>-1732045.088868157</v>
      </c>
      <c r="P305" s="187">
        <v>-49185.514216564232</v>
      </c>
      <c r="Q305" s="187">
        <v>-618.67860746660426</v>
      </c>
      <c r="R305" s="187">
        <v>-369.46202063229799</v>
      </c>
      <c r="S305" s="187">
        <v>-1179.8200275966658</v>
      </c>
    </row>
    <row r="306" spans="1:19" x14ac:dyDescent="0.25">
      <c r="A306" s="190" t="s">
        <v>490</v>
      </c>
      <c r="B306" s="187">
        <v>-2826088.2441648846</v>
      </c>
      <c r="C306" s="187">
        <v>-46331.348206926719</v>
      </c>
      <c r="D306" s="187">
        <v>-1844.3733266514648</v>
      </c>
      <c r="E306" s="187">
        <v>-19485.477172693041</v>
      </c>
      <c r="F306" s="187">
        <v>-176995.98968422515</v>
      </c>
      <c r="G306" s="187">
        <v>-2099.2596453482643</v>
      </c>
      <c r="H306" s="187">
        <v>-533482.77241547871</v>
      </c>
      <c r="I306" s="187">
        <v>-210344.82971342048</v>
      </c>
      <c r="J306" s="187">
        <v>-43887.254798499096</v>
      </c>
      <c r="K306" s="187">
        <v>-2327.8474025808873</v>
      </c>
      <c r="L306" s="187">
        <v>-1797.6514607544232</v>
      </c>
      <c r="M306" s="187">
        <v>-3527.2437774465643</v>
      </c>
      <c r="N306" s="187">
        <v>-565.63282044305083</v>
      </c>
      <c r="O306" s="187">
        <v>-1732045.088868157</v>
      </c>
      <c r="P306" s="187">
        <v>-49185.514216564232</v>
      </c>
      <c r="Q306" s="187">
        <v>-618.67860746660426</v>
      </c>
      <c r="R306" s="187">
        <v>-369.46202063229799</v>
      </c>
      <c r="S306" s="187">
        <v>-1179.8200275966658</v>
      </c>
    </row>
    <row r="308" spans="1:19" x14ac:dyDescent="0.25">
      <c r="A308" s="190" t="s">
        <v>491</v>
      </c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</row>
    <row r="309" spans="1:19" x14ac:dyDescent="0.25">
      <c r="A309" s="191" t="s">
        <v>492</v>
      </c>
      <c r="B309" s="187">
        <v>-2484803.7590814824</v>
      </c>
      <c r="C309" s="187">
        <v>-40736.27510591202</v>
      </c>
      <c r="D309" s="187">
        <v>-1621.6428431333134</v>
      </c>
      <c r="E309" s="187">
        <v>-17132.369106369355</v>
      </c>
      <c r="F309" s="187">
        <v>-155621.57389026316</v>
      </c>
      <c r="G309" s="187">
        <v>-1845.7485426435574</v>
      </c>
      <c r="H309" s="187">
        <v>-469058.24722218106</v>
      </c>
      <c r="I309" s="187">
        <v>-184943.13638451518</v>
      </c>
      <c r="J309" s="187">
        <v>-38587.335665911683</v>
      </c>
      <c r="K309" s="187">
        <v>-2046.7315514453473</v>
      </c>
      <c r="L309" s="187">
        <v>-1580.56321009214</v>
      </c>
      <c r="M309" s="187">
        <v>-3101.2862445085893</v>
      </c>
      <c r="N309" s="187">
        <v>-497.32578641120165</v>
      </c>
      <c r="O309" s="187">
        <v>-1522879.604557429</v>
      </c>
      <c r="P309" s="187">
        <v>-43245.765899213686</v>
      </c>
      <c r="Q309" s="187">
        <v>-543.96565028371549</v>
      </c>
      <c r="R309" s="187">
        <v>-324.84499364111593</v>
      </c>
      <c r="S309" s="187">
        <v>-1037.3424275285201</v>
      </c>
    </row>
    <row r="310" spans="1:19" x14ac:dyDescent="0.25">
      <c r="A310" s="191" t="s">
        <v>493</v>
      </c>
      <c r="B310" s="187">
        <v>-4831844.0746351574</v>
      </c>
      <c r="C310" s="187">
        <v>-74496.220345080656</v>
      </c>
      <c r="D310" s="187">
        <v>-3006.1133442314499</v>
      </c>
      <c r="E310" s="187">
        <v>-29414.461519666373</v>
      </c>
      <c r="F310" s="187">
        <v>-285105.73339594423</v>
      </c>
      <c r="G310" s="187">
        <v>-2349.925102267689</v>
      </c>
      <c r="H310" s="187">
        <v>-948389.9100828683</v>
      </c>
      <c r="I310" s="187">
        <v>-382056.4697662621</v>
      </c>
      <c r="J310" s="187">
        <v>-72755.18298480146</v>
      </c>
      <c r="K310" s="187">
        <v>-4701.1086597242956</v>
      </c>
      <c r="L310" s="187">
        <v>-3269.2622719259284</v>
      </c>
      <c r="M310" s="187">
        <v>-13748.491098176326</v>
      </c>
      <c r="N310" s="187">
        <v>-2115.5427731194632</v>
      </c>
      <c r="O310" s="187">
        <v>-2918595.5783415027</v>
      </c>
      <c r="P310" s="187">
        <v>-83159.41751831524</v>
      </c>
      <c r="Q310" s="187">
        <v>-866.11305873203253</v>
      </c>
      <c r="R310" s="187">
        <v>-1305.7307422130898</v>
      </c>
      <c r="S310" s="187">
        <v>-6508.8136303263454</v>
      </c>
    </row>
    <row r="311" spans="1:19" x14ac:dyDescent="0.25">
      <c r="A311" s="191" t="s">
        <v>494</v>
      </c>
      <c r="B311" s="187">
        <v>-128035751.21936119</v>
      </c>
      <c r="C311" s="187">
        <v>-2099038.8339528311</v>
      </c>
      <c r="D311" s="187">
        <v>-83559.218256666296</v>
      </c>
      <c r="E311" s="187">
        <v>-882788.32510790764</v>
      </c>
      <c r="F311" s="187">
        <v>-8018792.2471368806</v>
      </c>
      <c r="G311" s="187">
        <v>-95106.826990138739</v>
      </c>
      <c r="H311" s="187">
        <v>-24169403.651791327</v>
      </c>
      <c r="I311" s="187">
        <v>-9529659.3597432971</v>
      </c>
      <c r="J311" s="187">
        <v>-1988309.3348848396</v>
      </c>
      <c r="K311" s="187">
        <v>-105462.98104062078</v>
      </c>
      <c r="L311" s="187">
        <v>-81442.48704317736</v>
      </c>
      <c r="M311" s="187">
        <v>-159801.5588195622</v>
      </c>
      <c r="N311" s="187">
        <v>-25625.959567710754</v>
      </c>
      <c r="O311" s="187">
        <v>-78470194.466475844</v>
      </c>
      <c r="P311" s="187">
        <v>-2228346.6465815525</v>
      </c>
      <c r="Q311" s="187">
        <v>-28029.195632474864</v>
      </c>
      <c r="R311" s="187">
        <v>-16738.453746570081</v>
      </c>
      <c r="S311" s="187">
        <v>-53451.672589800837</v>
      </c>
    </row>
    <row r="312" spans="1:19" x14ac:dyDescent="0.25">
      <c r="A312" s="191" t="s">
        <v>495</v>
      </c>
      <c r="B312" s="187">
        <v>-13391761.86780034</v>
      </c>
      <c r="C312" s="187">
        <v>-226411.4505431375</v>
      </c>
      <c r="D312" s="187">
        <v>-8833.3583300629944</v>
      </c>
      <c r="E312" s="187">
        <v>-126201.81754147485</v>
      </c>
      <c r="F312" s="187">
        <v>-778225.91819852707</v>
      </c>
      <c r="G312" s="187">
        <v>-5443.5346379701678</v>
      </c>
      <c r="H312" s="187">
        <v>-2818901.0933738225</v>
      </c>
      <c r="I312" s="187">
        <v>-1158013.3477462432</v>
      </c>
      <c r="J312" s="187">
        <v>-222306.52562210997</v>
      </c>
      <c r="K312" s="187">
        <v>-20794.703601113702</v>
      </c>
      <c r="L312" s="187">
        <v>-10015.910847132882</v>
      </c>
      <c r="M312" s="187">
        <v>-15663.127690225272</v>
      </c>
      <c r="N312" s="187">
        <v>-6641.6725606031459</v>
      </c>
      <c r="O312" s="187">
        <v>-7863442.4555700617</v>
      </c>
      <c r="P312" s="187">
        <v>-91432.881647716102</v>
      </c>
      <c r="Q312" s="187">
        <v>-2503.8522187149952</v>
      </c>
      <c r="R312" s="187">
        <v>-4648.4081660191496</v>
      </c>
      <c r="S312" s="187">
        <v>-32281.809505404912</v>
      </c>
    </row>
    <row r="313" spans="1:19" x14ac:dyDescent="0.25">
      <c r="A313" s="190" t="s">
        <v>496</v>
      </c>
      <c r="B313" s="187">
        <v>-148744160.92087817</v>
      </c>
      <c r="C313" s="187">
        <v>-2440682.7799469614</v>
      </c>
      <c r="D313" s="187">
        <v>-97020.332774094059</v>
      </c>
      <c r="E313" s="187">
        <v>-1055536.9732754182</v>
      </c>
      <c r="F313" s="187">
        <v>-9237745.472621616</v>
      </c>
      <c r="G313" s="187">
        <v>-104746.03527302016</v>
      </c>
      <c r="H313" s="187">
        <v>-28405752.902470201</v>
      </c>
      <c r="I313" s="187">
        <v>-11254672.313640319</v>
      </c>
      <c r="J313" s="187">
        <v>-2321958.3791576624</v>
      </c>
      <c r="K313" s="187">
        <v>-133005.52485290414</v>
      </c>
      <c r="L313" s="187">
        <v>-96308.223372328313</v>
      </c>
      <c r="M313" s="187">
        <v>-192314.46385247237</v>
      </c>
      <c r="N313" s="187">
        <v>-34880.500687844564</v>
      </c>
      <c r="O313" s="187">
        <v>-90775112.10494484</v>
      </c>
      <c r="P313" s="187">
        <v>-2446184.7116467976</v>
      </c>
      <c r="Q313" s="187">
        <v>-31943.126560205605</v>
      </c>
      <c r="R313" s="187">
        <v>-23017.43764844344</v>
      </c>
      <c r="S313" s="187">
        <v>-93279.638153060616</v>
      </c>
    </row>
    <row r="315" spans="1:19" x14ac:dyDescent="0.25">
      <c r="A315" s="189" t="s">
        <v>497</v>
      </c>
      <c r="B315" s="187">
        <v>-151570249.16504306</v>
      </c>
      <c r="C315" s="187">
        <v>-2487014.128153888</v>
      </c>
      <c r="D315" s="187">
        <v>-98864.70610074552</v>
      </c>
      <c r="E315" s="187">
        <v>-1075022.4504481112</v>
      </c>
      <c r="F315" s="187">
        <v>-9414741.462305842</v>
      </c>
      <c r="G315" s="187">
        <v>-106845.29491836842</v>
      </c>
      <c r="H315" s="187">
        <v>-28939235.674885679</v>
      </c>
      <c r="I315" s="187">
        <v>-11465017.14335374</v>
      </c>
      <c r="J315" s="187">
        <v>-2365845.6339561613</v>
      </c>
      <c r="K315" s="187">
        <v>-135333.37225548504</v>
      </c>
      <c r="L315" s="187">
        <v>-98105.874833082737</v>
      </c>
      <c r="M315" s="187">
        <v>-195841.70762991894</v>
      </c>
      <c r="N315" s="187">
        <v>-35446.133508287618</v>
      </c>
      <c r="O315" s="187">
        <v>-92507157.193812996</v>
      </c>
      <c r="P315" s="187">
        <v>-2495370.2258633617</v>
      </c>
      <c r="Q315" s="187">
        <v>-32561.80516767221</v>
      </c>
      <c r="R315" s="187">
        <v>-23386.899669075738</v>
      </c>
      <c r="S315" s="187">
        <v>-94459.458180657282</v>
      </c>
    </row>
    <row r="317" spans="1:19" x14ac:dyDescent="0.25">
      <c r="A317" s="189" t="s">
        <v>498</v>
      </c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</row>
    <row r="318" spans="1:19" x14ac:dyDescent="0.25">
      <c r="A318" s="190" t="s">
        <v>499</v>
      </c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</row>
    <row r="319" spans="1:19" x14ac:dyDescent="0.25">
      <c r="A319" s="191" t="s">
        <v>500</v>
      </c>
      <c r="B319" s="187">
        <v>-10709.970000000005</v>
      </c>
      <c r="C319" s="187">
        <v>-175.58098208018612</v>
      </c>
      <c r="D319" s="187">
        <v>-6.9895846451441912</v>
      </c>
      <c r="E319" s="187">
        <v>-73.843722461998112</v>
      </c>
      <c r="F319" s="187">
        <v>-670.75815610227778</v>
      </c>
      <c r="G319" s="187">
        <v>-7.955522220621364</v>
      </c>
      <c r="H319" s="187">
        <v>-2021.7289746290226</v>
      </c>
      <c r="I319" s="187">
        <v>-797.13958703775222</v>
      </c>
      <c r="J319" s="187">
        <v>-166.31865025615178</v>
      </c>
      <c r="K319" s="187">
        <v>-8.8217966645929895</v>
      </c>
      <c r="L319" s="187">
        <v>-6.8125237259975613</v>
      </c>
      <c r="M319" s="187">
        <v>-13.367125077264699</v>
      </c>
      <c r="N319" s="187">
        <v>-2.1435673675329929</v>
      </c>
      <c r="O319" s="187">
        <v>-6563.8965728428338</v>
      </c>
      <c r="P319" s="187">
        <v>-186.3973578254772</v>
      </c>
      <c r="Q319" s="187">
        <v>-2.3445939238769653</v>
      </c>
      <c r="R319" s="187">
        <v>-1.4001428176495516</v>
      </c>
      <c r="S319" s="187">
        <v>-4.4711403216262209</v>
      </c>
    </row>
    <row r="320" spans="1:19" x14ac:dyDescent="0.25">
      <c r="A320" s="191" t="s">
        <v>501</v>
      </c>
      <c r="B320" s="187">
        <v>-105362.61480231691</v>
      </c>
      <c r="C320" s="187">
        <v>-1727.3317648440802</v>
      </c>
      <c r="D320" s="187">
        <v>-68.762182769374391</v>
      </c>
      <c r="E320" s="187">
        <v>-726.46026882733588</v>
      </c>
      <c r="F320" s="187">
        <v>-6598.7890934257111</v>
      </c>
      <c r="G320" s="187">
        <v>-78.264889937376225</v>
      </c>
      <c r="H320" s="187">
        <v>-19889.378886077251</v>
      </c>
      <c r="I320" s="187">
        <v>-7842.1051835566914</v>
      </c>
      <c r="J320" s="187">
        <v>-1636.2107346127193</v>
      </c>
      <c r="K320" s="187">
        <v>-86.787130480839323</v>
      </c>
      <c r="L320" s="187">
        <v>-67.020291669717622</v>
      </c>
      <c r="M320" s="187">
        <v>-131.50319286890914</v>
      </c>
      <c r="N320" s="187">
        <v>-21.088001446147405</v>
      </c>
      <c r="O320" s="187">
        <v>-64574.345792442677</v>
      </c>
      <c r="P320" s="187">
        <v>-1833.7411788021232</v>
      </c>
      <c r="Q320" s="187">
        <v>-23.065661852395607</v>
      </c>
      <c r="R320" s="187">
        <v>-13.774334415898483</v>
      </c>
      <c r="S320" s="187">
        <v>-43.986214287678763</v>
      </c>
    </row>
    <row r="321" spans="1:19" x14ac:dyDescent="0.25">
      <c r="A321" s="191" t="s">
        <v>502</v>
      </c>
      <c r="B321" s="187">
        <v>-29877559.61619686</v>
      </c>
      <c r="C321" s="187">
        <v>-489817.5494022065</v>
      </c>
      <c r="D321" s="187">
        <v>-19498.815769581961</v>
      </c>
      <c r="E321" s="187">
        <v>-206001.53129656223</v>
      </c>
      <c r="F321" s="187">
        <v>-1871211.2916278997</v>
      </c>
      <c r="G321" s="187">
        <v>-22193.487883214755</v>
      </c>
      <c r="H321" s="187">
        <v>-5640009.07259975</v>
      </c>
      <c r="I321" s="187">
        <v>-2223777.0539180753</v>
      </c>
      <c r="J321" s="187">
        <v>-463978.46009966126</v>
      </c>
      <c r="K321" s="187">
        <v>-24610.13016547605</v>
      </c>
      <c r="L321" s="187">
        <v>-19004.869645783096</v>
      </c>
      <c r="M321" s="187">
        <v>-37290.214295010715</v>
      </c>
      <c r="N321" s="187">
        <v>-5979.9011402273891</v>
      </c>
      <c r="O321" s="187">
        <v>-18311275.49093619</v>
      </c>
      <c r="P321" s="187">
        <v>-519991.94869194506</v>
      </c>
      <c r="Q321" s="187">
        <v>-6540.7041043445397</v>
      </c>
      <c r="R321" s="187">
        <v>-3905.9727063207743</v>
      </c>
      <c r="S321" s="187">
        <v>-12473.121914605641</v>
      </c>
    </row>
    <row r="322" spans="1:19" x14ac:dyDescent="0.25">
      <c r="A322" s="191" t="s">
        <v>503</v>
      </c>
      <c r="B322" s="187">
        <v>-947896.39589782967</v>
      </c>
      <c r="C322" s="187">
        <v>-15539.966974885067</v>
      </c>
      <c r="D322" s="187">
        <v>-618.62004225548617</v>
      </c>
      <c r="E322" s="187">
        <v>-6535.6110597329034</v>
      </c>
      <c r="F322" s="187">
        <v>-59366.108279334367</v>
      </c>
      <c r="G322" s="187">
        <v>-704.11129446787322</v>
      </c>
      <c r="H322" s="187">
        <v>-178935.10519012329</v>
      </c>
      <c r="I322" s="187">
        <v>-70551.620740354032</v>
      </c>
      <c r="J322" s="187">
        <v>-14720.195215149795</v>
      </c>
      <c r="K322" s="187">
        <v>-780.78176350738465</v>
      </c>
      <c r="L322" s="187">
        <v>-602.9490919994679</v>
      </c>
      <c r="M322" s="187">
        <v>-1183.0705113324036</v>
      </c>
      <c r="N322" s="187">
        <v>-189.71853161574893</v>
      </c>
      <c r="O322" s="187">
        <v>-580944.10203238996</v>
      </c>
      <c r="P322" s="187">
        <v>-16497.280915599942</v>
      </c>
      <c r="Q322" s="187">
        <v>-207.51058409005117</v>
      </c>
      <c r="R322" s="187">
        <v>-123.9210129059411</v>
      </c>
      <c r="S322" s="187">
        <v>-395.72265808615322</v>
      </c>
    </row>
    <row r="323" spans="1:19" x14ac:dyDescent="0.25">
      <c r="A323" s="191" t="s">
        <v>504</v>
      </c>
      <c r="B323" s="187">
        <v>-90002991.08106412</v>
      </c>
      <c r="C323" s="187">
        <v>-1521659.9552058738</v>
      </c>
      <c r="D323" s="187">
        <v>-59366.995832572269</v>
      </c>
      <c r="E323" s="187">
        <v>-848173.7631483986</v>
      </c>
      <c r="F323" s="187">
        <v>-5230279.7097287253</v>
      </c>
      <c r="G323" s="187">
        <v>-36584.760415185505</v>
      </c>
      <c r="H323" s="187">
        <v>-18945194.252248082</v>
      </c>
      <c r="I323" s="187">
        <v>-7782744.797722253</v>
      </c>
      <c r="J323" s="187">
        <v>-1494071.6867836274</v>
      </c>
      <c r="K323" s="187">
        <v>-139756.48172512086</v>
      </c>
      <c r="L323" s="187">
        <v>-67314.662816006559</v>
      </c>
      <c r="M323" s="187">
        <v>-105268.32508831556</v>
      </c>
      <c r="N323" s="187">
        <v>-44637.173370937482</v>
      </c>
      <c r="O323" s="187">
        <v>-52848411.447401412</v>
      </c>
      <c r="P323" s="187">
        <v>-614499.63885947398</v>
      </c>
      <c r="Q323" s="187">
        <v>-16827.822293581732</v>
      </c>
      <c r="R323" s="187">
        <v>-31240.895920746116</v>
      </c>
      <c r="S323" s="187">
        <v>-216958.71250380925</v>
      </c>
    </row>
    <row r="324" spans="1:19" x14ac:dyDescent="0.25">
      <c r="A324" s="191" t="s">
        <v>505</v>
      </c>
      <c r="B324" s="187">
        <v>4</v>
      </c>
      <c r="C324" s="187">
        <v>6.7627083808152147E-2</v>
      </c>
      <c r="D324" s="187">
        <v>2.6384454614003417E-3</v>
      </c>
      <c r="E324" s="187">
        <v>3.7695358919103625E-2</v>
      </c>
      <c r="F324" s="187">
        <v>0.23244915071846459</v>
      </c>
      <c r="G324" s="187">
        <v>1.6259353150712178E-3</v>
      </c>
      <c r="H324" s="187">
        <v>0.84198065085123552</v>
      </c>
      <c r="I324" s="187">
        <v>0.3458882734558219</v>
      </c>
      <c r="J324" s="187">
        <v>6.6400979293585613E-2</v>
      </c>
      <c r="K324" s="187">
        <v>6.2111927635491414E-3</v>
      </c>
      <c r="L324" s="187">
        <v>2.9916633661820151E-3</v>
      </c>
      <c r="M324" s="187">
        <v>4.6784367418857085E-3</v>
      </c>
      <c r="N324" s="187">
        <v>1.9838084416876124E-3</v>
      </c>
      <c r="O324" s="187">
        <v>2.3487402279687246</v>
      </c>
      <c r="P324" s="187">
        <v>2.7310187427260268E-2</v>
      </c>
      <c r="Q324" s="187">
        <v>7.4787835788369316E-4</v>
      </c>
      <c r="R324" s="187">
        <v>1.3884381194668512E-3</v>
      </c>
      <c r="S324" s="187">
        <v>9.6422889905246958E-3</v>
      </c>
    </row>
    <row r="325" spans="1:19" x14ac:dyDescent="0.25">
      <c r="A325" s="191" t="s">
        <v>506</v>
      </c>
      <c r="B325" s="187">
        <v>-85305803.492388472</v>
      </c>
      <c r="C325" s="187">
        <v>-1398517.1531136814</v>
      </c>
      <c r="D325" s="187">
        <v>-55672.624127993455</v>
      </c>
      <c r="E325" s="187">
        <v>-588171.40267336718</v>
      </c>
      <c r="F325" s="187">
        <v>-5342644.6064160503</v>
      </c>
      <c r="G325" s="187">
        <v>-63366.397406496551</v>
      </c>
      <c r="H325" s="187">
        <v>-16103239.749931267</v>
      </c>
      <c r="I325" s="187">
        <v>-6349283.2349526808</v>
      </c>
      <c r="J325" s="187">
        <v>-1324741.9083219252</v>
      </c>
      <c r="K325" s="187">
        <v>-70266.345537809844</v>
      </c>
      <c r="L325" s="187">
        <v>-54262.319152825061</v>
      </c>
      <c r="M325" s="187">
        <v>-106470.26509871833</v>
      </c>
      <c r="N325" s="187">
        <v>-17073.692701983851</v>
      </c>
      <c r="O325" s="187">
        <v>-52281983.160297625</v>
      </c>
      <c r="P325" s="187">
        <v>-1484670.4872339114</v>
      </c>
      <c r="Q325" s="187">
        <v>-18674.885974442164</v>
      </c>
      <c r="R325" s="187">
        <v>-11152.254213941937</v>
      </c>
      <c r="S325" s="187">
        <v>-35613.005233771997</v>
      </c>
    </row>
    <row r="326" spans="1:19" x14ac:dyDescent="0.25">
      <c r="A326" s="191" t="s">
        <v>507</v>
      </c>
      <c r="B326" s="187">
        <v>-48644476.45019307</v>
      </c>
      <c r="C326" s="187">
        <v>-797485.4222655507</v>
      </c>
      <c r="D326" s="187">
        <v>-31746.558175919039</v>
      </c>
      <c r="E326" s="187">
        <v>-335396.75818860915</v>
      </c>
      <c r="F326" s="187">
        <v>-3046570.5625965483</v>
      </c>
      <c r="G326" s="187">
        <v>-36133.827948164515</v>
      </c>
      <c r="H326" s="187">
        <v>-9182653.8725145254</v>
      </c>
      <c r="I326" s="187">
        <v>-3620592.5758124939</v>
      </c>
      <c r="J326" s="187">
        <v>-755416.09039178211</v>
      </c>
      <c r="K326" s="187">
        <v>-40068.429706076211</v>
      </c>
      <c r="L326" s="187">
        <v>-30942.350908141627</v>
      </c>
      <c r="M326" s="187">
        <v>-60713.223382305223</v>
      </c>
      <c r="N326" s="187">
        <v>-9736.041494921179</v>
      </c>
      <c r="O326" s="187">
        <v>-29813091.190652821</v>
      </c>
      <c r="P326" s="187">
        <v>-846613.19155138917</v>
      </c>
      <c r="Q326" s="187">
        <v>-10649.100222997708</v>
      </c>
      <c r="R326" s="187">
        <v>-6359.421578217356</v>
      </c>
      <c r="S326" s="187">
        <v>-20307.83280259938</v>
      </c>
    </row>
    <row r="327" spans="1:19" x14ac:dyDescent="0.25">
      <c r="A327" s="191" t="s">
        <v>508</v>
      </c>
      <c r="B327" s="187">
        <v>-37260310.084450893</v>
      </c>
      <c r="C327" s="187">
        <v>-610851.55581576296</v>
      </c>
      <c r="D327" s="187">
        <v>-24316.976727254048</v>
      </c>
      <c r="E327" s="187">
        <v>-256904.54751266155</v>
      </c>
      <c r="F327" s="187">
        <v>-2333587.945441992</v>
      </c>
      <c r="G327" s="187">
        <v>-27677.502815049083</v>
      </c>
      <c r="H327" s="187">
        <v>-7033656.3502415316</v>
      </c>
      <c r="I327" s="187">
        <v>-2773272.772343691</v>
      </c>
      <c r="J327" s="187">
        <v>-578627.62280114263</v>
      </c>
      <c r="K327" s="187">
        <v>-30691.297849079794</v>
      </c>
      <c r="L327" s="187">
        <v>-23700.976425550001</v>
      </c>
      <c r="M327" s="187">
        <v>-46504.633095753023</v>
      </c>
      <c r="N327" s="187">
        <v>-7457.5358102020291</v>
      </c>
      <c r="O327" s="187">
        <v>-22835995.027660049</v>
      </c>
      <c r="P327" s="187">
        <v>-648482.05471160286</v>
      </c>
      <c r="Q327" s="187">
        <v>-8156.9132897454565</v>
      </c>
      <c r="R327" s="187">
        <v>-4871.1392793947161</v>
      </c>
      <c r="S327" s="187">
        <v>-15555.232630426091</v>
      </c>
    </row>
    <row r="328" spans="1:19" x14ac:dyDescent="0.25">
      <c r="A328" s="191" t="s">
        <v>509</v>
      </c>
      <c r="B328" s="187">
        <v>-6021504.3129891548</v>
      </c>
      <c r="C328" s="187">
        <v>-98717.516563978381</v>
      </c>
      <c r="D328" s="187">
        <v>-3929.7788963683852</v>
      </c>
      <c r="E328" s="187">
        <v>-41517.41725626641</v>
      </c>
      <c r="F328" s="187">
        <v>-377122.73049714568</v>
      </c>
      <c r="G328" s="187">
        <v>-4472.8613958351516</v>
      </c>
      <c r="H328" s="187">
        <v>-1136683.832020425</v>
      </c>
      <c r="I328" s="187">
        <v>-448178.6094080765</v>
      </c>
      <c r="J328" s="187">
        <v>-93509.922982786375</v>
      </c>
      <c r="K328" s="187">
        <v>-4959.9099403789169</v>
      </c>
      <c r="L328" s="187">
        <v>-3830.2293095531777</v>
      </c>
      <c r="M328" s="187">
        <v>-7515.446010120927</v>
      </c>
      <c r="N328" s="187">
        <v>-1205.1854625907192</v>
      </c>
      <c r="O328" s="187">
        <v>-3690442.7858703476</v>
      </c>
      <c r="P328" s="187">
        <v>-104798.84575548701</v>
      </c>
      <c r="Q328" s="187">
        <v>-1318.2093343709935</v>
      </c>
      <c r="R328" s="187">
        <v>-787.20724850560339</v>
      </c>
      <c r="S328" s="187">
        <v>-2513.8250369190587</v>
      </c>
    </row>
    <row r="329" spans="1:19" x14ac:dyDescent="0.25">
      <c r="A329" s="190" t="s">
        <v>510</v>
      </c>
      <c r="B329" s="187">
        <v>-298176610.01798272</v>
      </c>
      <c r="C329" s="187">
        <v>-4934491.9644617792</v>
      </c>
      <c r="D329" s="187">
        <v>-195226.11870091374</v>
      </c>
      <c r="E329" s="187">
        <v>-2283501.2974315286</v>
      </c>
      <c r="F329" s="187">
        <v>-18268052.269388072</v>
      </c>
      <c r="G329" s="187">
        <v>-191219.16794463611</v>
      </c>
      <c r="H329" s="187">
        <v>-58242282.500625759</v>
      </c>
      <c r="I329" s="187">
        <v>-23277039.563779946</v>
      </c>
      <c r="J329" s="187">
        <v>-4726868.3495799648</v>
      </c>
      <c r="K329" s="187">
        <v>-311228.97940340172</v>
      </c>
      <c r="L329" s="187">
        <v>-199732.18717359134</v>
      </c>
      <c r="M329" s="187">
        <v>-365090.04312106565</v>
      </c>
      <c r="N329" s="187">
        <v>-86302.478097483632</v>
      </c>
      <c r="O329" s="187">
        <v>-180433279.09847587</v>
      </c>
      <c r="P329" s="187">
        <v>-4237573.5589458495</v>
      </c>
      <c r="Q329" s="187">
        <v>-62400.555311470554</v>
      </c>
      <c r="R329" s="187">
        <v>-58455.985048827875</v>
      </c>
      <c r="S329" s="187">
        <v>-303865.90049253782</v>
      </c>
    </row>
    <row r="331" spans="1:19" x14ac:dyDescent="0.25">
      <c r="A331" s="189" t="s">
        <v>511</v>
      </c>
      <c r="B331" s="187">
        <v>-298176610.01798272</v>
      </c>
      <c r="C331" s="187">
        <v>-4934491.9644617792</v>
      </c>
      <c r="D331" s="187">
        <v>-195226.11870091374</v>
      </c>
      <c r="E331" s="187">
        <v>-2283501.2974315286</v>
      </c>
      <c r="F331" s="187">
        <v>-18268052.269388072</v>
      </c>
      <c r="G331" s="187">
        <v>-191219.16794463611</v>
      </c>
      <c r="H331" s="187">
        <v>-58242282.500625759</v>
      </c>
      <c r="I331" s="187">
        <v>-23277039.563779946</v>
      </c>
      <c r="J331" s="187">
        <v>-4726868.3495799648</v>
      </c>
      <c r="K331" s="187">
        <v>-311228.97940340172</v>
      </c>
      <c r="L331" s="187">
        <v>-199732.18717359134</v>
      </c>
      <c r="M331" s="187">
        <v>-365090.04312106565</v>
      </c>
      <c r="N331" s="187">
        <v>-86302.478097483632</v>
      </c>
      <c r="O331" s="187">
        <v>-180433279.09847587</v>
      </c>
      <c r="P331" s="187">
        <v>-4237573.5589458495</v>
      </c>
      <c r="Q331" s="187">
        <v>-62400.555311470554</v>
      </c>
      <c r="R331" s="187">
        <v>-58455.985048827875</v>
      </c>
      <c r="S331" s="187">
        <v>-303865.90049253782</v>
      </c>
    </row>
    <row r="333" spans="1:19" x14ac:dyDescent="0.25">
      <c r="A333" s="189" t="s">
        <v>512</v>
      </c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</row>
    <row r="334" spans="1:19" x14ac:dyDescent="0.25">
      <c r="A334" s="190" t="s">
        <v>513</v>
      </c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</row>
    <row r="335" spans="1:19" x14ac:dyDescent="0.25">
      <c r="A335" s="191" t="s">
        <v>514</v>
      </c>
      <c r="B335" s="187">
        <v>-37586695.598908462</v>
      </c>
      <c r="C335" s="187">
        <v>-616202.37278025539</v>
      </c>
      <c r="D335" s="187">
        <v>-24529.9837833196</v>
      </c>
      <c r="E335" s="187">
        <v>-259154.92929199632</v>
      </c>
      <c r="F335" s="187">
        <v>-2354029.248812221</v>
      </c>
      <c r="G335" s="187">
        <v>-27919.94674465451</v>
      </c>
      <c r="H335" s="187">
        <v>-7095268.38570737</v>
      </c>
      <c r="I335" s="187">
        <v>-2797565.5401301384</v>
      </c>
      <c r="J335" s="187">
        <v>-583696.17091357836</v>
      </c>
      <c r="K335" s="187">
        <v>-30960.14142593513</v>
      </c>
      <c r="L335" s="187">
        <v>-23908.587563682424</v>
      </c>
      <c r="M335" s="187">
        <v>-46911.995207426706</v>
      </c>
      <c r="N335" s="187">
        <v>-7522.8608613484594</v>
      </c>
      <c r="O335" s="187">
        <v>-23036029.272366021</v>
      </c>
      <c r="P335" s="187">
        <v>-654162.49989748118</v>
      </c>
      <c r="Q335" s="187">
        <v>-8228.3646097807759</v>
      </c>
      <c r="R335" s="187">
        <v>-4913.8085243928481</v>
      </c>
      <c r="S335" s="187">
        <v>-15691.490288858928</v>
      </c>
    </row>
    <row r="336" spans="1:19" x14ac:dyDescent="0.25">
      <c r="A336" s="190" t="s">
        <v>515</v>
      </c>
      <c r="B336" s="187">
        <v>-37586695.598908462</v>
      </c>
      <c r="C336" s="187">
        <v>-616202.37278025539</v>
      </c>
      <c r="D336" s="187">
        <v>-24529.9837833196</v>
      </c>
      <c r="E336" s="187">
        <v>-259154.92929199632</v>
      </c>
      <c r="F336" s="187">
        <v>-2354029.248812221</v>
      </c>
      <c r="G336" s="187">
        <v>-27919.94674465451</v>
      </c>
      <c r="H336" s="187">
        <v>-7095268.38570737</v>
      </c>
      <c r="I336" s="187">
        <v>-2797565.5401301384</v>
      </c>
      <c r="J336" s="187">
        <v>-583696.17091357836</v>
      </c>
      <c r="K336" s="187">
        <v>-30960.14142593513</v>
      </c>
      <c r="L336" s="187">
        <v>-23908.587563682424</v>
      </c>
      <c r="M336" s="187">
        <v>-46911.995207426706</v>
      </c>
      <c r="N336" s="187">
        <v>-7522.8608613484594</v>
      </c>
      <c r="O336" s="187">
        <v>-23036029.272366021</v>
      </c>
      <c r="P336" s="187">
        <v>-654162.49989748118</v>
      </c>
      <c r="Q336" s="187">
        <v>-8228.3646097807759</v>
      </c>
      <c r="R336" s="187">
        <v>-4913.8085243928481</v>
      </c>
      <c r="S336" s="187">
        <v>-15691.490288858928</v>
      </c>
    </row>
    <row r="338" spans="1:19" x14ac:dyDescent="0.25">
      <c r="A338" s="189" t="s">
        <v>516</v>
      </c>
      <c r="B338" s="187">
        <v>-37586695.598908462</v>
      </c>
      <c r="C338" s="187">
        <v>-616202.37278025539</v>
      </c>
      <c r="D338" s="187">
        <v>-24529.9837833196</v>
      </c>
      <c r="E338" s="187">
        <v>-259154.92929199632</v>
      </c>
      <c r="F338" s="187">
        <v>-2354029.248812221</v>
      </c>
      <c r="G338" s="187">
        <v>-27919.94674465451</v>
      </c>
      <c r="H338" s="187">
        <v>-7095268.38570737</v>
      </c>
      <c r="I338" s="187">
        <v>-2797565.5401301384</v>
      </c>
      <c r="J338" s="187">
        <v>-583696.17091357836</v>
      </c>
      <c r="K338" s="187">
        <v>-30960.14142593513</v>
      </c>
      <c r="L338" s="187">
        <v>-23908.587563682424</v>
      </c>
      <c r="M338" s="187">
        <v>-46911.995207426706</v>
      </c>
      <c r="N338" s="187">
        <v>-7522.8608613484594</v>
      </c>
      <c r="O338" s="187">
        <v>-23036029.272366021</v>
      </c>
      <c r="P338" s="187">
        <v>-654162.49989748118</v>
      </c>
      <c r="Q338" s="187">
        <v>-8228.3646097807759</v>
      </c>
      <c r="R338" s="187">
        <v>-4913.8085243928481</v>
      </c>
      <c r="S338" s="187">
        <v>-15691.490288858928</v>
      </c>
    </row>
    <row r="340" spans="1:19" x14ac:dyDescent="0.25">
      <c r="A340" s="188" t="s">
        <v>517</v>
      </c>
      <c r="B340" s="187">
        <v>876980570.41836882</v>
      </c>
      <c r="C340" s="187">
        <v>16833933.960024297</v>
      </c>
      <c r="D340" s="187">
        <v>662519.9602857288</v>
      </c>
      <c r="E340" s="187">
        <v>8143378.6496778959</v>
      </c>
      <c r="F340" s="187">
        <v>52100281.306819573</v>
      </c>
      <c r="G340" s="187">
        <v>587699.66017063987</v>
      </c>
      <c r="H340" s="187">
        <v>182488455.5343869</v>
      </c>
      <c r="I340" s="187">
        <v>73152445.735798851</v>
      </c>
      <c r="J340" s="187">
        <v>15934241.636861382</v>
      </c>
      <c r="K340" s="187">
        <v>1006918.0921406348</v>
      </c>
      <c r="L340" s="187">
        <v>636225.6256274099</v>
      </c>
      <c r="M340" s="187">
        <v>1538282.5019969994</v>
      </c>
      <c r="N340" s="187">
        <v>200470.62034914905</v>
      </c>
      <c r="O340" s="187">
        <v>509891543.06754202</v>
      </c>
      <c r="P340" s="187">
        <v>12753058.626241518</v>
      </c>
      <c r="Q340" s="187">
        <v>211766.76907847982</v>
      </c>
      <c r="R340" s="187">
        <v>133799.53588038054</v>
      </c>
      <c r="S340" s="187">
        <v>705549.1354872965</v>
      </c>
    </row>
    <row r="342" spans="1:19" x14ac:dyDescent="0.25">
      <c r="A342" s="186" t="s">
        <v>518</v>
      </c>
      <c r="B342" s="187">
        <v>32536116498.43977</v>
      </c>
      <c r="C342" s="187">
        <v>516929743.90443003</v>
      </c>
      <c r="D342" s="187">
        <v>20728750.983011194</v>
      </c>
      <c r="E342" s="187">
        <v>210817130.5552021</v>
      </c>
      <c r="F342" s="187">
        <v>1920486892.2577679</v>
      </c>
      <c r="G342" s="187">
        <v>16032859.084588639</v>
      </c>
      <c r="H342" s="187">
        <v>6474128923.6097136</v>
      </c>
      <c r="I342" s="187">
        <v>2613078278.3850279</v>
      </c>
      <c r="J342" s="187">
        <v>503509791.43639928</v>
      </c>
      <c r="K342" s="187">
        <v>33022068.729972649</v>
      </c>
      <c r="L342" s="187">
        <v>22461183.602381825</v>
      </c>
      <c r="M342" s="187">
        <v>80199180.972515047</v>
      </c>
      <c r="N342" s="187">
        <v>13931108.552738074</v>
      </c>
      <c r="O342" s="187">
        <v>19541090903.92659</v>
      </c>
      <c r="P342" s="187">
        <v>510601727.9370411</v>
      </c>
      <c r="Q342" s="187">
        <v>6008298.3338902323</v>
      </c>
      <c r="R342" s="187">
        <v>8756647.8447069153</v>
      </c>
      <c r="S342" s="187">
        <v>44333008.323800035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FD342"/>
  <sheetViews>
    <sheetView zoomScale="80" zoomScaleNormal="80" workbookViewId="0">
      <pane xSplit="1" ySplit="7" topLeftCell="B8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5" x14ac:dyDescent="0.25"/>
  <cols>
    <col min="1" max="1" width="53.42578125" customWidth="1"/>
    <col min="2" max="2" width="15.140625" bestFit="1" customWidth="1"/>
    <col min="3" max="3" width="12.42578125" bestFit="1" customWidth="1"/>
    <col min="4" max="4" width="10.7109375" bestFit="1" customWidth="1"/>
    <col min="5" max="5" width="11.7109375" bestFit="1" customWidth="1"/>
    <col min="6" max="6" width="13.42578125" bestFit="1" customWidth="1"/>
    <col min="7" max="7" width="10.7109375" bestFit="1" customWidth="1"/>
    <col min="8" max="9" width="14.140625" bestFit="1" customWidth="1"/>
    <col min="10" max="10" width="12.42578125" bestFit="1" customWidth="1"/>
    <col min="11" max="11" width="11.42578125" bestFit="1" customWidth="1"/>
    <col min="12" max="12" width="10.7109375" bestFit="1" customWidth="1"/>
    <col min="13" max="13" width="11.7109375" bestFit="1" customWidth="1"/>
    <col min="14" max="14" width="10.7109375" bestFit="1" customWidth="1"/>
    <col min="15" max="15" width="14.42578125" bestFit="1" customWidth="1"/>
    <col min="16" max="16" width="12.42578125" bestFit="1" customWidth="1"/>
    <col min="17" max="18" width="10.42578125" bestFit="1" customWidth="1"/>
    <col min="19" max="19" width="10.7109375" bestFit="1" customWidth="1"/>
  </cols>
  <sheetData>
    <row r="1" spans="1:16384" x14ac:dyDescent="0.25">
      <c r="A1" s="43" t="s">
        <v>554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  <c r="AMZ1" s="43"/>
      <c r="ANA1" s="43"/>
      <c r="ANB1" s="43"/>
      <c r="ANC1" s="43"/>
      <c r="AND1" s="43"/>
      <c r="ANE1" s="43"/>
      <c r="ANF1" s="43"/>
      <c r="ANG1" s="43"/>
      <c r="ANH1" s="43"/>
      <c r="ANI1" s="43"/>
      <c r="ANJ1" s="43"/>
      <c r="ANK1" s="43"/>
      <c r="ANL1" s="43"/>
      <c r="ANM1" s="43"/>
      <c r="ANN1" s="43"/>
      <c r="ANO1" s="43"/>
      <c r="ANP1" s="43"/>
      <c r="ANQ1" s="43"/>
      <c r="ANR1" s="43"/>
      <c r="ANS1" s="43"/>
      <c r="ANT1" s="43"/>
      <c r="ANU1" s="43"/>
      <c r="ANV1" s="43"/>
      <c r="ANW1" s="43"/>
      <c r="ANX1" s="43"/>
      <c r="ANY1" s="43"/>
      <c r="ANZ1" s="43"/>
      <c r="AOA1" s="43"/>
      <c r="AOB1" s="43"/>
      <c r="AOC1" s="43"/>
      <c r="AOD1" s="43"/>
      <c r="AOE1" s="43"/>
      <c r="AOF1" s="43"/>
      <c r="AOG1" s="43"/>
      <c r="AOH1" s="43"/>
      <c r="AOI1" s="43"/>
      <c r="AOJ1" s="43"/>
      <c r="AOK1" s="43"/>
      <c r="AOL1" s="43"/>
      <c r="AOM1" s="43"/>
      <c r="AON1" s="43"/>
      <c r="AOO1" s="43"/>
      <c r="AOP1" s="43"/>
      <c r="AOQ1" s="43"/>
      <c r="AOR1" s="43"/>
      <c r="AOS1" s="43"/>
      <c r="AOT1" s="43"/>
      <c r="AOU1" s="43"/>
      <c r="AOV1" s="43"/>
      <c r="AOW1" s="43"/>
      <c r="AOX1" s="43"/>
      <c r="AOY1" s="43"/>
      <c r="AOZ1" s="43"/>
      <c r="APA1" s="43"/>
      <c r="APB1" s="43"/>
      <c r="APC1" s="43"/>
      <c r="APD1" s="43"/>
      <c r="APE1" s="43"/>
      <c r="APF1" s="43"/>
      <c r="APG1" s="43"/>
      <c r="APH1" s="43"/>
      <c r="API1" s="43"/>
      <c r="APJ1" s="43"/>
      <c r="APK1" s="43"/>
      <c r="APL1" s="43"/>
      <c r="APM1" s="43"/>
      <c r="APN1" s="43"/>
      <c r="APO1" s="43"/>
      <c r="APP1" s="43"/>
      <c r="APQ1" s="43"/>
      <c r="APR1" s="43"/>
      <c r="APS1" s="43"/>
      <c r="APT1" s="43"/>
      <c r="APU1" s="43"/>
      <c r="APV1" s="43"/>
      <c r="APW1" s="43"/>
      <c r="APX1" s="43"/>
      <c r="APY1" s="43"/>
      <c r="APZ1" s="43"/>
      <c r="AQA1" s="43"/>
      <c r="AQB1" s="43"/>
      <c r="AQC1" s="43"/>
      <c r="AQD1" s="43"/>
      <c r="AQE1" s="43"/>
      <c r="AQF1" s="43"/>
      <c r="AQG1" s="43"/>
      <c r="AQH1" s="43"/>
      <c r="AQI1" s="43"/>
      <c r="AQJ1" s="43"/>
      <c r="AQK1" s="43"/>
      <c r="AQL1" s="43"/>
      <c r="AQM1" s="43"/>
      <c r="AQN1" s="43"/>
      <c r="AQO1" s="43"/>
      <c r="AQP1" s="43"/>
      <c r="AQQ1" s="43"/>
      <c r="AQR1" s="43"/>
      <c r="AQS1" s="43"/>
      <c r="AQT1" s="43"/>
      <c r="AQU1" s="43"/>
      <c r="AQV1" s="43"/>
      <c r="AQW1" s="43"/>
      <c r="AQX1" s="43"/>
      <c r="AQY1" s="43"/>
      <c r="AQZ1" s="43"/>
      <c r="ARA1" s="43"/>
      <c r="ARB1" s="43"/>
      <c r="ARC1" s="43"/>
      <c r="ARD1" s="43"/>
      <c r="ARE1" s="43"/>
      <c r="ARF1" s="43"/>
      <c r="ARG1" s="43"/>
      <c r="ARH1" s="43"/>
      <c r="ARI1" s="43"/>
      <c r="ARJ1" s="43"/>
      <c r="ARK1" s="43"/>
      <c r="ARL1" s="43"/>
      <c r="ARM1" s="43"/>
      <c r="ARN1" s="43"/>
      <c r="ARO1" s="43"/>
      <c r="ARP1" s="43"/>
      <c r="ARQ1" s="43"/>
      <c r="ARR1" s="43"/>
      <c r="ARS1" s="43"/>
      <c r="ART1" s="43"/>
      <c r="ARU1" s="43"/>
      <c r="ARV1" s="43"/>
      <c r="ARW1" s="43"/>
      <c r="ARX1" s="43"/>
      <c r="ARY1" s="43"/>
      <c r="ARZ1" s="43"/>
      <c r="ASA1" s="43"/>
      <c r="ASB1" s="43"/>
      <c r="ASC1" s="43"/>
      <c r="ASD1" s="43"/>
      <c r="ASE1" s="43"/>
      <c r="ASF1" s="43"/>
      <c r="ASG1" s="43"/>
      <c r="ASH1" s="43"/>
      <c r="ASI1" s="43"/>
      <c r="ASJ1" s="43"/>
      <c r="ASK1" s="43"/>
      <c r="ASL1" s="43"/>
      <c r="ASM1" s="43"/>
      <c r="ASN1" s="43"/>
      <c r="ASO1" s="43"/>
      <c r="ASP1" s="43"/>
      <c r="ASQ1" s="43"/>
      <c r="ASR1" s="43"/>
      <c r="ASS1" s="43"/>
      <c r="AST1" s="43"/>
      <c r="ASU1" s="43"/>
      <c r="ASV1" s="43"/>
      <c r="ASW1" s="43"/>
      <c r="ASX1" s="43"/>
      <c r="ASY1" s="43"/>
      <c r="ASZ1" s="43"/>
      <c r="ATA1" s="43"/>
      <c r="ATB1" s="43"/>
      <c r="ATC1" s="43"/>
      <c r="ATD1" s="43"/>
      <c r="ATE1" s="43"/>
      <c r="ATF1" s="43"/>
      <c r="ATG1" s="43"/>
      <c r="ATH1" s="43"/>
      <c r="ATI1" s="43"/>
      <c r="ATJ1" s="43"/>
      <c r="ATK1" s="43"/>
      <c r="ATL1" s="43"/>
      <c r="ATM1" s="43"/>
      <c r="ATN1" s="43"/>
      <c r="ATO1" s="43"/>
      <c r="ATP1" s="43"/>
      <c r="ATQ1" s="43"/>
      <c r="ATR1" s="43"/>
      <c r="ATS1" s="43"/>
      <c r="ATT1" s="43"/>
      <c r="ATU1" s="43"/>
      <c r="ATV1" s="43"/>
      <c r="ATW1" s="43"/>
      <c r="ATX1" s="43"/>
      <c r="ATY1" s="43"/>
      <c r="ATZ1" s="43"/>
      <c r="AUA1" s="43"/>
      <c r="AUB1" s="43"/>
      <c r="AUC1" s="43"/>
      <c r="AUD1" s="43"/>
      <c r="AUE1" s="43"/>
      <c r="AUF1" s="43"/>
      <c r="AUG1" s="43"/>
      <c r="AUH1" s="43"/>
      <c r="AUI1" s="43"/>
      <c r="AUJ1" s="43"/>
      <c r="AUK1" s="43"/>
      <c r="AUL1" s="43"/>
      <c r="AUM1" s="43"/>
      <c r="AUN1" s="43"/>
      <c r="AUO1" s="43"/>
      <c r="AUP1" s="43"/>
      <c r="AUQ1" s="43"/>
      <c r="AUR1" s="43"/>
      <c r="AUS1" s="43"/>
      <c r="AUT1" s="43"/>
      <c r="AUU1" s="43"/>
      <c r="AUV1" s="43"/>
      <c r="AUW1" s="43"/>
      <c r="AUX1" s="43"/>
      <c r="AUY1" s="43"/>
      <c r="AUZ1" s="43"/>
      <c r="AVA1" s="43"/>
      <c r="AVB1" s="43"/>
      <c r="AVC1" s="43"/>
      <c r="AVD1" s="43"/>
      <c r="AVE1" s="43"/>
      <c r="AVF1" s="43"/>
      <c r="AVG1" s="43"/>
      <c r="AVH1" s="43"/>
      <c r="AVI1" s="43"/>
      <c r="AVJ1" s="43"/>
      <c r="AVK1" s="43"/>
      <c r="AVL1" s="43"/>
      <c r="AVM1" s="43"/>
      <c r="AVN1" s="43"/>
      <c r="AVO1" s="43"/>
      <c r="AVP1" s="43"/>
      <c r="AVQ1" s="43"/>
      <c r="AVR1" s="43"/>
      <c r="AVS1" s="43"/>
      <c r="AVT1" s="43"/>
      <c r="AVU1" s="43"/>
      <c r="AVV1" s="43"/>
      <c r="AVW1" s="43"/>
      <c r="AVX1" s="43"/>
      <c r="AVY1" s="43"/>
      <c r="AVZ1" s="43"/>
      <c r="AWA1" s="43"/>
      <c r="AWB1" s="43"/>
      <c r="AWC1" s="43"/>
      <c r="AWD1" s="43"/>
      <c r="AWE1" s="43"/>
      <c r="AWF1" s="43"/>
      <c r="AWG1" s="43"/>
      <c r="AWH1" s="43"/>
      <c r="AWI1" s="43"/>
      <c r="AWJ1" s="43"/>
      <c r="AWK1" s="43"/>
      <c r="AWL1" s="43"/>
      <c r="AWM1" s="43"/>
      <c r="AWN1" s="43"/>
      <c r="AWO1" s="43"/>
      <c r="AWP1" s="43"/>
      <c r="AWQ1" s="43"/>
      <c r="AWR1" s="43"/>
      <c r="AWS1" s="43"/>
      <c r="AWT1" s="43"/>
      <c r="AWU1" s="43"/>
      <c r="AWV1" s="43"/>
      <c r="AWW1" s="43"/>
      <c r="AWX1" s="43"/>
      <c r="AWY1" s="43"/>
      <c r="AWZ1" s="43"/>
      <c r="AXA1" s="43"/>
      <c r="AXB1" s="43"/>
      <c r="AXC1" s="43"/>
      <c r="AXD1" s="43"/>
      <c r="AXE1" s="43"/>
      <c r="AXF1" s="43"/>
      <c r="AXG1" s="43"/>
      <c r="AXH1" s="43"/>
      <c r="AXI1" s="43"/>
      <c r="AXJ1" s="43"/>
      <c r="AXK1" s="43"/>
      <c r="AXL1" s="43"/>
      <c r="AXM1" s="43"/>
      <c r="AXN1" s="43"/>
      <c r="AXO1" s="43"/>
      <c r="AXP1" s="43"/>
      <c r="AXQ1" s="43"/>
      <c r="AXR1" s="43"/>
      <c r="AXS1" s="43"/>
      <c r="AXT1" s="43"/>
      <c r="AXU1" s="43"/>
      <c r="AXV1" s="43"/>
      <c r="AXW1" s="43"/>
      <c r="AXX1" s="43"/>
      <c r="AXY1" s="43"/>
      <c r="AXZ1" s="43"/>
      <c r="AYA1" s="43"/>
      <c r="AYB1" s="43"/>
      <c r="AYC1" s="43"/>
      <c r="AYD1" s="43"/>
      <c r="AYE1" s="43"/>
      <c r="AYF1" s="43"/>
      <c r="AYG1" s="43"/>
      <c r="AYH1" s="43"/>
      <c r="AYI1" s="43"/>
      <c r="AYJ1" s="43"/>
      <c r="AYK1" s="43"/>
      <c r="AYL1" s="43"/>
      <c r="AYM1" s="43"/>
      <c r="AYN1" s="43"/>
      <c r="AYO1" s="43"/>
      <c r="AYP1" s="43"/>
      <c r="AYQ1" s="43"/>
      <c r="AYR1" s="43"/>
      <c r="AYS1" s="43"/>
      <c r="AYT1" s="43"/>
      <c r="AYU1" s="43"/>
      <c r="AYV1" s="43"/>
      <c r="AYW1" s="43"/>
      <c r="AYX1" s="43"/>
      <c r="AYY1" s="43"/>
      <c r="AYZ1" s="43"/>
      <c r="AZA1" s="43"/>
      <c r="AZB1" s="43"/>
      <c r="AZC1" s="43"/>
      <c r="AZD1" s="43"/>
      <c r="AZE1" s="43"/>
      <c r="AZF1" s="43"/>
      <c r="AZG1" s="43"/>
      <c r="AZH1" s="43"/>
      <c r="AZI1" s="43"/>
      <c r="AZJ1" s="43"/>
      <c r="AZK1" s="43"/>
      <c r="AZL1" s="43"/>
      <c r="AZM1" s="43"/>
      <c r="AZN1" s="43"/>
      <c r="AZO1" s="43"/>
      <c r="AZP1" s="43"/>
      <c r="AZQ1" s="43"/>
      <c r="AZR1" s="43"/>
      <c r="AZS1" s="43"/>
      <c r="AZT1" s="43"/>
      <c r="AZU1" s="43"/>
      <c r="AZV1" s="43"/>
      <c r="AZW1" s="43"/>
      <c r="AZX1" s="43"/>
      <c r="AZY1" s="43"/>
      <c r="AZZ1" s="43"/>
      <c r="BAA1" s="43"/>
      <c r="BAB1" s="43"/>
      <c r="BAC1" s="43"/>
      <c r="BAD1" s="43"/>
      <c r="BAE1" s="43"/>
      <c r="BAF1" s="43"/>
      <c r="BAG1" s="43"/>
      <c r="BAH1" s="43"/>
      <c r="BAI1" s="43"/>
      <c r="BAJ1" s="43"/>
      <c r="BAK1" s="43"/>
      <c r="BAL1" s="43"/>
      <c r="BAM1" s="43"/>
      <c r="BAN1" s="43"/>
      <c r="BAO1" s="43"/>
      <c r="BAP1" s="43"/>
      <c r="BAQ1" s="43"/>
      <c r="BAR1" s="43"/>
      <c r="BAS1" s="43"/>
      <c r="BAT1" s="43"/>
      <c r="BAU1" s="43"/>
      <c r="BAV1" s="43"/>
      <c r="BAW1" s="43"/>
      <c r="BAX1" s="43"/>
      <c r="BAY1" s="43"/>
      <c r="BAZ1" s="43"/>
      <c r="BBA1" s="43"/>
      <c r="BBB1" s="43"/>
      <c r="BBC1" s="43"/>
      <c r="BBD1" s="43"/>
      <c r="BBE1" s="43"/>
      <c r="BBF1" s="43"/>
      <c r="BBG1" s="43"/>
      <c r="BBH1" s="43"/>
      <c r="BBI1" s="43"/>
      <c r="BBJ1" s="43"/>
      <c r="BBK1" s="43"/>
      <c r="BBL1" s="43"/>
      <c r="BBM1" s="43"/>
      <c r="BBN1" s="43"/>
      <c r="BBO1" s="43"/>
      <c r="BBP1" s="43"/>
      <c r="BBQ1" s="43"/>
      <c r="BBR1" s="43"/>
      <c r="BBS1" s="43"/>
      <c r="BBT1" s="43"/>
      <c r="BBU1" s="43"/>
      <c r="BBV1" s="43"/>
      <c r="BBW1" s="43"/>
      <c r="BBX1" s="43"/>
      <c r="BBY1" s="43"/>
      <c r="BBZ1" s="43"/>
      <c r="BCA1" s="43"/>
      <c r="BCB1" s="43"/>
      <c r="BCC1" s="43"/>
      <c r="BCD1" s="43"/>
      <c r="BCE1" s="43"/>
      <c r="BCF1" s="43"/>
      <c r="BCG1" s="43"/>
      <c r="BCH1" s="43"/>
      <c r="BCI1" s="43"/>
      <c r="BCJ1" s="43"/>
      <c r="BCK1" s="43"/>
      <c r="BCL1" s="43"/>
      <c r="BCM1" s="43"/>
      <c r="BCN1" s="43"/>
      <c r="BCO1" s="43"/>
      <c r="BCP1" s="43"/>
      <c r="BCQ1" s="43"/>
      <c r="BCR1" s="43"/>
      <c r="BCS1" s="43"/>
      <c r="BCT1" s="43"/>
      <c r="BCU1" s="43"/>
      <c r="BCV1" s="43"/>
      <c r="BCW1" s="43"/>
      <c r="BCX1" s="43"/>
      <c r="BCY1" s="43"/>
      <c r="BCZ1" s="43"/>
      <c r="BDA1" s="43"/>
      <c r="BDB1" s="43"/>
      <c r="BDC1" s="43"/>
      <c r="BDD1" s="43"/>
      <c r="BDE1" s="43"/>
      <c r="BDF1" s="43"/>
      <c r="BDG1" s="43"/>
      <c r="BDH1" s="43"/>
      <c r="BDI1" s="43"/>
      <c r="BDJ1" s="43"/>
      <c r="BDK1" s="43"/>
      <c r="BDL1" s="43"/>
      <c r="BDM1" s="43"/>
      <c r="BDN1" s="43"/>
      <c r="BDO1" s="43"/>
      <c r="BDP1" s="43"/>
      <c r="BDQ1" s="43"/>
      <c r="BDR1" s="43"/>
      <c r="BDS1" s="43"/>
      <c r="BDT1" s="43"/>
      <c r="BDU1" s="43"/>
      <c r="BDV1" s="43"/>
      <c r="BDW1" s="43"/>
      <c r="BDX1" s="43"/>
      <c r="BDY1" s="43"/>
      <c r="BDZ1" s="43"/>
      <c r="BEA1" s="43"/>
      <c r="BEB1" s="43"/>
      <c r="BEC1" s="43"/>
      <c r="BED1" s="43"/>
      <c r="BEE1" s="43"/>
      <c r="BEF1" s="43"/>
      <c r="BEG1" s="43"/>
      <c r="BEH1" s="43"/>
      <c r="BEI1" s="43"/>
      <c r="BEJ1" s="43"/>
      <c r="BEK1" s="43"/>
      <c r="BEL1" s="43"/>
      <c r="BEM1" s="43"/>
      <c r="BEN1" s="43"/>
      <c r="BEO1" s="43"/>
      <c r="BEP1" s="43"/>
      <c r="BEQ1" s="43"/>
      <c r="BER1" s="43"/>
      <c r="BES1" s="43"/>
      <c r="BET1" s="43"/>
      <c r="BEU1" s="43"/>
      <c r="BEV1" s="43"/>
      <c r="BEW1" s="43"/>
      <c r="BEX1" s="43"/>
      <c r="BEY1" s="43"/>
      <c r="BEZ1" s="43"/>
      <c r="BFA1" s="43"/>
      <c r="BFB1" s="43"/>
      <c r="BFC1" s="43"/>
      <c r="BFD1" s="43"/>
      <c r="BFE1" s="43"/>
      <c r="BFF1" s="43"/>
      <c r="BFG1" s="43"/>
      <c r="BFH1" s="43"/>
      <c r="BFI1" s="43"/>
      <c r="BFJ1" s="43"/>
      <c r="BFK1" s="43"/>
      <c r="BFL1" s="43"/>
      <c r="BFM1" s="43"/>
      <c r="BFN1" s="43"/>
      <c r="BFO1" s="43"/>
      <c r="BFP1" s="43"/>
      <c r="BFQ1" s="43"/>
      <c r="BFR1" s="43"/>
      <c r="BFS1" s="43"/>
      <c r="BFT1" s="43"/>
      <c r="BFU1" s="43"/>
      <c r="BFV1" s="43"/>
      <c r="BFW1" s="43"/>
      <c r="BFX1" s="43"/>
      <c r="BFY1" s="43"/>
      <c r="BFZ1" s="43"/>
      <c r="BGA1" s="43"/>
      <c r="BGB1" s="43"/>
      <c r="BGC1" s="43"/>
      <c r="BGD1" s="43"/>
      <c r="BGE1" s="43"/>
      <c r="BGF1" s="43"/>
      <c r="BGG1" s="43"/>
      <c r="BGH1" s="43"/>
      <c r="BGI1" s="43"/>
      <c r="BGJ1" s="43"/>
      <c r="BGK1" s="43"/>
      <c r="BGL1" s="43"/>
      <c r="BGM1" s="43"/>
      <c r="BGN1" s="43"/>
      <c r="BGO1" s="43"/>
      <c r="BGP1" s="43"/>
      <c r="BGQ1" s="43"/>
      <c r="BGR1" s="43"/>
      <c r="BGS1" s="43"/>
      <c r="BGT1" s="43"/>
      <c r="BGU1" s="43"/>
      <c r="BGV1" s="43"/>
      <c r="BGW1" s="43"/>
      <c r="BGX1" s="43"/>
      <c r="BGY1" s="43"/>
      <c r="BGZ1" s="43"/>
      <c r="BHA1" s="43"/>
      <c r="BHB1" s="43"/>
      <c r="BHC1" s="43"/>
      <c r="BHD1" s="43"/>
      <c r="BHE1" s="43"/>
      <c r="BHF1" s="43"/>
      <c r="BHG1" s="43"/>
      <c r="BHH1" s="43"/>
      <c r="BHI1" s="43"/>
      <c r="BHJ1" s="43"/>
      <c r="BHK1" s="43"/>
      <c r="BHL1" s="43"/>
      <c r="BHM1" s="43"/>
      <c r="BHN1" s="43"/>
      <c r="BHO1" s="43"/>
      <c r="BHP1" s="43"/>
      <c r="BHQ1" s="43"/>
      <c r="BHR1" s="43"/>
      <c r="BHS1" s="43"/>
      <c r="BHT1" s="43"/>
      <c r="BHU1" s="43"/>
      <c r="BHV1" s="43"/>
      <c r="BHW1" s="43"/>
      <c r="BHX1" s="43"/>
      <c r="BHY1" s="43"/>
      <c r="BHZ1" s="43"/>
      <c r="BIA1" s="43"/>
      <c r="BIB1" s="43"/>
      <c r="BIC1" s="43"/>
      <c r="BID1" s="43"/>
      <c r="BIE1" s="43"/>
      <c r="BIF1" s="43"/>
      <c r="BIG1" s="43"/>
      <c r="BIH1" s="43"/>
      <c r="BII1" s="43"/>
      <c r="BIJ1" s="43"/>
      <c r="BIK1" s="43"/>
      <c r="BIL1" s="43"/>
      <c r="BIM1" s="43"/>
      <c r="BIN1" s="43"/>
      <c r="BIO1" s="43"/>
      <c r="BIP1" s="43"/>
      <c r="BIQ1" s="43"/>
      <c r="BIR1" s="43"/>
      <c r="BIS1" s="43"/>
      <c r="BIT1" s="43"/>
      <c r="BIU1" s="43"/>
      <c r="BIV1" s="43"/>
      <c r="BIW1" s="43"/>
      <c r="BIX1" s="43"/>
      <c r="BIY1" s="43"/>
      <c r="BIZ1" s="43"/>
      <c r="BJA1" s="43"/>
      <c r="BJB1" s="43"/>
      <c r="BJC1" s="43"/>
      <c r="BJD1" s="43"/>
      <c r="BJE1" s="43"/>
      <c r="BJF1" s="43"/>
      <c r="BJG1" s="43"/>
      <c r="BJH1" s="43"/>
      <c r="BJI1" s="43"/>
      <c r="BJJ1" s="43"/>
      <c r="BJK1" s="43"/>
      <c r="BJL1" s="43"/>
      <c r="BJM1" s="43"/>
      <c r="BJN1" s="43"/>
      <c r="BJO1" s="43"/>
      <c r="BJP1" s="43"/>
      <c r="BJQ1" s="43"/>
      <c r="BJR1" s="43"/>
      <c r="BJS1" s="43"/>
      <c r="BJT1" s="43"/>
      <c r="BJU1" s="43"/>
      <c r="BJV1" s="43"/>
      <c r="BJW1" s="43"/>
      <c r="BJX1" s="43"/>
      <c r="BJY1" s="43"/>
      <c r="BJZ1" s="43"/>
      <c r="BKA1" s="43"/>
      <c r="BKB1" s="43"/>
      <c r="BKC1" s="43"/>
      <c r="BKD1" s="43"/>
      <c r="BKE1" s="43"/>
      <c r="BKF1" s="43"/>
      <c r="BKG1" s="43"/>
      <c r="BKH1" s="43"/>
      <c r="BKI1" s="43"/>
      <c r="BKJ1" s="43"/>
      <c r="BKK1" s="43"/>
      <c r="BKL1" s="43"/>
      <c r="BKM1" s="43"/>
      <c r="BKN1" s="43"/>
      <c r="BKO1" s="43"/>
      <c r="BKP1" s="43"/>
      <c r="BKQ1" s="43"/>
      <c r="BKR1" s="43"/>
      <c r="BKS1" s="43"/>
      <c r="BKT1" s="43"/>
      <c r="BKU1" s="43"/>
      <c r="BKV1" s="43"/>
      <c r="BKW1" s="43"/>
      <c r="BKX1" s="43"/>
      <c r="BKY1" s="43"/>
      <c r="BKZ1" s="43"/>
      <c r="BLA1" s="43"/>
      <c r="BLB1" s="43"/>
      <c r="BLC1" s="43"/>
      <c r="BLD1" s="43"/>
      <c r="BLE1" s="43"/>
      <c r="BLF1" s="43"/>
      <c r="BLG1" s="43"/>
      <c r="BLH1" s="43"/>
      <c r="BLI1" s="43"/>
      <c r="BLJ1" s="43"/>
      <c r="BLK1" s="43"/>
      <c r="BLL1" s="43"/>
      <c r="BLM1" s="43"/>
      <c r="BLN1" s="43"/>
      <c r="BLO1" s="43"/>
      <c r="BLP1" s="43"/>
      <c r="BLQ1" s="43"/>
      <c r="BLR1" s="43"/>
      <c r="BLS1" s="43"/>
      <c r="BLT1" s="43"/>
      <c r="BLU1" s="43"/>
      <c r="BLV1" s="43"/>
      <c r="BLW1" s="43"/>
      <c r="BLX1" s="43"/>
      <c r="BLY1" s="43"/>
      <c r="BLZ1" s="43"/>
      <c r="BMA1" s="43"/>
      <c r="BMB1" s="43"/>
      <c r="BMC1" s="43"/>
      <c r="BMD1" s="43"/>
      <c r="BME1" s="43"/>
      <c r="BMF1" s="43"/>
      <c r="BMG1" s="43"/>
      <c r="BMH1" s="43"/>
      <c r="BMI1" s="43"/>
      <c r="BMJ1" s="43"/>
      <c r="BMK1" s="43"/>
      <c r="BML1" s="43"/>
      <c r="BMM1" s="43"/>
      <c r="BMN1" s="43"/>
      <c r="BMO1" s="43"/>
      <c r="BMP1" s="43"/>
      <c r="BMQ1" s="43"/>
      <c r="BMR1" s="43"/>
      <c r="BMS1" s="43"/>
      <c r="BMT1" s="43"/>
      <c r="BMU1" s="43"/>
      <c r="BMV1" s="43"/>
      <c r="BMW1" s="43"/>
      <c r="BMX1" s="43"/>
      <c r="BMY1" s="43"/>
      <c r="BMZ1" s="43"/>
      <c r="BNA1" s="43"/>
      <c r="BNB1" s="43"/>
      <c r="BNC1" s="43"/>
      <c r="BND1" s="43"/>
      <c r="BNE1" s="43"/>
      <c r="BNF1" s="43"/>
      <c r="BNG1" s="43"/>
      <c r="BNH1" s="43"/>
      <c r="BNI1" s="43"/>
      <c r="BNJ1" s="43"/>
      <c r="BNK1" s="43"/>
      <c r="BNL1" s="43"/>
      <c r="BNM1" s="43"/>
      <c r="BNN1" s="43"/>
      <c r="BNO1" s="43"/>
      <c r="BNP1" s="43"/>
      <c r="BNQ1" s="43"/>
      <c r="BNR1" s="43"/>
      <c r="BNS1" s="43"/>
      <c r="BNT1" s="43"/>
      <c r="BNU1" s="43"/>
      <c r="BNV1" s="43"/>
      <c r="BNW1" s="43"/>
      <c r="BNX1" s="43"/>
      <c r="BNY1" s="43"/>
      <c r="BNZ1" s="43"/>
      <c r="BOA1" s="43"/>
      <c r="BOB1" s="43"/>
      <c r="BOC1" s="43"/>
      <c r="BOD1" s="43"/>
      <c r="BOE1" s="43"/>
      <c r="BOF1" s="43"/>
      <c r="BOG1" s="43"/>
      <c r="BOH1" s="43"/>
      <c r="BOI1" s="43"/>
      <c r="BOJ1" s="43"/>
      <c r="BOK1" s="43"/>
      <c r="BOL1" s="43"/>
      <c r="BOM1" s="43"/>
      <c r="BON1" s="43"/>
      <c r="BOO1" s="43"/>
      <c r="BOP1" s="43"/>
      <c r="BOQ1" s="43"/>
      <c r="BOR1" s="43"/>
      <c r="BOS1" s="43"/>
      <c r="BOT1" s="43"/>
      <c r="BOU1" s="43"/>
      <c r="BOV1" s="43"/>
      <c r="BOW1" s="43"/>
      <c r="BOX1" s="43"/>
      <c r="BOY1" s="43"/>
      <c r="BOZ1" s="43"/>
      <c r="BPA1" s="43"/>
      <c r="BPB1" s="43"/>
      <c r="BPC1" s="43"/>
      <c r="BPD1" s="43"/>
      <c r="BPE1" s="43"/>
      <c r="BPF1" s="43"/>
      <c r="BPG1" s="43"/>
      <c r="BPH1" s="43"/>
      <c r="BPI1" s="43"/>
      <c r="BPJ1" s="43"/>
      <c r="BPK1" s="43"/>
      <c r="BPL1" s="43"/>
      <c r="BPM1" s="43"/>
      <c r="BPN1" s="43"/>
      <c r="BPO1" s="43"/>
      <c r="BPP1" s="43"/>
      <c r="BPQ1" s="43"/>
      <c r="BPR1" s="43"/>
      <c r="BPS1" s="43"/>
      <c r="BPT1" s="43"/>
      <c r="BPU1" s="43"/>
      <c r="BPV1" s="43"/>
      <c r="BPW1" s="43"/>
      <c r="BPX1" s="43"/>
      <c r="BPY1" s="43"/>
      <c r="BPZ1" s="43"/>
      <c r="BQA1" s="43"/>
      <c r="BQB1" s="43"/>
      <c r="BQC1" s="43"/>
      <c r="BQD1" s="43"/>
      <c r="BQE1" s="43"/>
      <c r="BQF1" s="43"/>
      <c r="BQG1" s="43"/>
      <c r="BQH1" s="43"/>
      <c r="BQI1" s="43"/>
      <c r="BQJ1" s="43"/>
      <c r="BQK1" s="43"/>
      <c r="BQL1" s="43"/>
      <c r="BQM1" s="43"/>
      <c r="BQN1" s="43"/>
      <c r="BQO1" s="43"/>
      <c r="BQP1" s="43"/>
      <c r="BQQ1" s="43"/>
      <c r="BQR1" s="43"/>
      <c r="BQS1" s="43"/>
      <c r="BQT1" s="43"/>
      <c r="BQU1" s="43"/>
      <c r="BQV1" s="43"/>
      <c r="BQW1" s="43"/>
      <c r="BQX1" s="43"/>
      <c r="BQY1" s="43"/>
      <c r="BQZ1" s="43"/>
      <c r="BRA1" s="43"/>
      <c r="BRB1" s="43"/>
      <c r="BRC1" s="43"/>
      <c r="BRD1" s="43"/>
      <c r="BRE1" s="43"/>
      <c r="BRF1" s="43"/>
      <c r="BRG1" s="43"/>
      <c r="BRH1" s="43"/>
      <c r="BRI1" s="43"/>
      <c r="BRJ1" s="43"/>
      <c r="BRK1" s="43"/>
      <c r="BRL1" s="43"/>
      <c r="BRM1" s="43"/>
      <c r="BRN1" s="43"/>
      <c r="BRO1" s="43"/>
      <c r="BRP1" s="43"/>
      <c r="BRQ1" s="43"/>
      <c r="BRR1" s="43"/>
      <c r="BRS1" s="43"/>
      <c r="BRT1" s="43"/>
      <c r="BRU1" s="43"/>
      <c r="BRV1" s="43"/>
      <c r="BRW1" s="43"/>
      <c r="BRX1" s="43"/>
      <c r="BRY1" s="43"/>
      <c r="BRZ1" s="43"/>
      <c r="BSA1" s="43"/>
      <c r="BSB1" s="43"/>
      <c r="BSC1" s="43"/>
      <c r="BSD1" s="43"/>
      <c r="BSE1" s="43"/>
      <c r="BSF1" s="43"/>
      <c r="BSG1" s="43"/>
      <c r="BSH1" s="43"/>
      <c r="BSI1" s="43"/>
      <c r="BSJ1" s="43"/>
      <c r="BSK1" s="43"/>
      <c r="BSL1" s="43"/>
      <c r="BSM1" s="43"/>
      <c r="BSN1" s="43"/>
      <c r="BSO1" s="43"/>
      <c r="BSP1" s="43"/>
      <c r="BSQ1" s="43"/>
      <c r="BSR1" s="43"/>
      <c r="BSS1" s="43"/>
      <c r="BST1" s="43"/>
      <c r="BSU1" s="43"/>
      <c r="BSV1" s="43"/>
      <c r="BSW1" s="43"/>
      <c r="BSX1" s="43"/>
      <c r="BSY1" s="43"/>
      <c r="BSZ1" s="43"/>
      <c r="BTA1" s="43"/>
      <c r="BTB1" s="43"/>
      <c r="BTC1" s="43"/>
      <c r="BTD1" s="43"/>
      <c r="BTE1" s="43"/>
      <c r="BTF1" s="43"/>
      <c r="BTG1" s="43"/>
      <c r="BTH1" s="43"/>
      <c r="BTI1" s="43"/>
      <c r="BTJ1" s="43"/>
      <c r="BTK1" s="43"/>
      <c r="BTL1" s="43"/>
      <c r="BTM1" s="43"/>
      <c r="BTN1" s="43"/>
      <c r="BTO1" s="43"/>
      <c r="BTP1" s="43"/>
      <c r="BTQ1" s="43"/>
      <c r="BTR1" s="43"/>
      <c r="BTS1" s="43"/>
      <c r="BTT1" s="43"/>
      <c r="BTU1" s="43"/>
      <c r="BTV1" s="43"/>
      <c r="BTW1" s="43"/>
      <c r="BTX1" s="43"/>
      <c r="BTY1" s="43"/>
      <c r="BTZ1" s="43"/>
      <c r="BUA1" s="43"/>
      <c r="BUB1" s="43"/>
      <c r="BUC1" s="43"/>
      <c r="BUD1" s="43"/>
      <c r="BUE1" s="43"/>
      <c r="BUF1" s="43"/>
      <c r="BUG1" s="43"/>
      <c r="BUH1" s="43"/>
      <c r="BUI1" s="43"/>
      <c r="BUJ1" s="43"/>
      <c r="BUK1" s="43"/>
      <c r="BUL1" s="43"/>
      <c r="BUM1" s="43"/>
      <c r="BUN1" s="43"/>
      <c r="BUO1" s="43"/>
      <c r="BUP1" s="43"/>
      <c r="BUQ1" s="43"/>
      <c r="BUR1" s="43"/>
      <c r="BUS1" s="43"/>
      <c r="BUT1" s="43"/>
      <c r="BUU1" s="43"/>
      <c r="BUV1" s="43"/>
      <c r="BUW1" s="43"/>
      <c r="BUX1" s="43"/>
      <c r="BUY1" s="43"/>
      <c r="BUZ1" s="43"/>
      <c r="BVA1" s="43"/>
      <c r="BVB1" s="43"/>
      <c r="BVC1" s="43"/>
      <c r="BVD1" s="43"/>
      <c r="BVE1" s="43"/>
      <c r="BVF1" s="43"/>
      <c r="BVG1" s="43"/>
      <c r="BVH1" s="43"/>
      <c r="BVI1" s="43"/>
      <c r="BVJ1" s="43"/>
      <c r="BVK1" s="43"/>
      <c r="BVL1" s="43"/>
      <c r="BVM1" s="43"/>
      <c r="BVN1" s="43"/>
      <c r="BVO1" s="43"/>
      <c r="BVP1" s="43"/>
      <c r="BVQ1" s="43"/>
      <c r="BVR1" s="43"/>
      <c r="BVS1" s="43"/>
      <c r="BVT1" s="43"/>
      <c r="BVU1" s="43"/>
      <c r="BVV1" s="43"/>
      <c r="BVW1" s="43"/>
      <c r="BVX1" s="43"/>
      <c r="BVY1" s="43"/>
      <c r="BVZ1" s="43"/>
      <c r="BWA1" s="43"/>
      <c r="BWB1" s="43"/>
      <c r="BWC1" s="43"/>
      <c r="BWD1" s="43"/>
      <c r="BWE1" s="43"/>
      <c r="BWF1" s="43"/>
      <c r="BWG1" s="43"/>
      <c r="BWH1" s="43"/>
      <c r="BWI1" s="43"/>
      <c r="BWJ1" s="43"/>
      <c r="BWK1" s="43"/>
      <c r="BWL1" s="43"/>
      <c r="BWM1" s="43"/>
      <c r="BWN1" s="43"/>
      <c r="BWO1" s="43"/>
      <c r="BWP1" s="43"/>
      <c r="BWQ1" s="43"/>
      <c r="BWR1" s="43"/>
      <c r="BWS1" s="43"/>
      <c r="BWT1" s="43"/>
      <c r="BWU1" s="43"/>
      <c r="BWV1" s="43"/>
      <c r="BWW1" s="43"/>
      <c r="BWX1" s="43"/>
      <c r="BWY1" s="43"/>
      <c r="BWZ1" s="43"/>
      <c r="BXA1" s="43"/>
      <c r="BXB1" s="43"/>
      <c r="BXC1" s="43"/>
      <c r="BXD1" s="43"/>
      <c r="BXE1" s="43"/>
      <c r="BXF1" s="43"/>
      <c r="BXG1" s="43"/>
      <c r="BXH1" s="43"/>
      <c r="BXI1" s="43"/>
      <c r="BXJ1" s="43"/>
      <c r="BXK1" s="43"/>
      <c r="BXL1" s="43"/>
      <c r="BXM1" s="43"/>
      <c r="BXN1" s="43"/>
      <c r="BXO1" s="43"/>
      <c r="BXP1" s="43"/>
      <c r="BXQ1" s="43"/>
      <c r="BXR1" s="43"/>
      <c r="BXS1" s="43"/>
      <c r="BXT1" s="43"/>
      <c r="BXU1" s="43"/>
      <c r="BXV1" s="43"/>
      <c r="BXW1" s="43"/>
      <c r="BXX1" s="43"/>
      <c r="BXY1" s="43"/>
      <c r="BXZ1" s="43"/>
      <c r="BYA1" s="43"/>
      <c r="BYB1" s="43"/>
      <c r="BYC1" s="43"/>
      <c r="BYD1" s="43"/>
      <c r="BYE1" s="43"/>
      <c r="BYF1" s="43"/>
      <c r="BYG1" s="43"/>
      <c r="BYH1" s="43"/>
      <c r="BYI1" s="43"/>
      <c r="BYJ1" s="43"/>
      <c r="BYK1" s="43"/>
      <c r="BYL1" s="43"/>
      <c r="BYM1" s="43"/>
      <c r="BYN1" s="43"/>
      <c r="BYO1" s="43"/>
      <c r="BYP1" s="43"/>
      <c r="BYQ1" s="43"/>
      <c r="BYR1" s="43"/>
      <c r="BYS1" s="43"/>
      <c r="BYT1" s="43"/>
      <c r="BYU1" s="43"/>
      <c r="BYV1" s="43"/>
      <c r="BYW1" s="43"/>
      <c r="BYX1" s="43"/>
      <c r="BYY1" s="43"/>
      <c r="BYZ1" s="43"/>
      <c r="BZA1" s="43"/>
      <c r="BZB1" s="43"/>
      <c r="BZC1" s="43"/>
      <c r="BZD1" s="43"/>
      <c r="BZE1" s="43"/>
      <c r="BZF1" s="43"/>
      <c r="BZG1" s="43"/>
      <c r="BZH1" s="43"/>
      <c r="BZI1" s="43"/>
      <c r="BZJ1" s="43"/>
      <c r="BZK1" s="43"/>
      <c r="BZL1" s="43"/>
      <c r="BZM1" s="43"/>
      <c r="BZN1" s="43"/>
      <c r="BZO1" s="43"/>
      <c r="BZP1" s="43"/>
      <c r="BZQ1" s="43"/>
      <c r="BZR1" s="43"/>
      <c r="BZS1" s="43"/>
      <c r="BZT1" s="43"/>
      <c r="BZU1" s="43"/>
      <c r="BZV1" s="43"/>
      <c r="BZW1" s="43"/>
      <c r="BZX1" s="43"/>
      <c r="BZY1" s="43"/>
      <c r="BZZ1" s="43"/>
      <c r="CAA1" s="43"/>
      <c r="CAB1" s="43"/>
      <c r="CAC1" s="43"/>
      <c r="CAD1" s="43"/>
      <c r="CAE1" s="43"/>
      <c r="CAF1" s="43"/>
      <c r="CAG1" s="43"/>
      <c r="CAH1" s="43"/>
      <c r="CAI1" s="43"/>
      <c r="CAJ1" s="43"/>
      <c r="CAK1" s="43"/>
      <c r="CAL1" s="43"/>
      <c r="CAM1" s="43"/>
      <c r="CAN1" s="43"/>
      <c r="CAO1" s="43"/>
      <c r="CAP1" s="43"/>
      <c r="CAQ1" s="43"/>
      <c r="CAR1" s="43"/>
      <c r="CAS1" s="43"/>
      <c r="CAT1" s="43"/>
      <c r="CAU1" s="43"/>
      <c r="CAV1" s="43"/>
      <c r="CAW1" s="43"/>
      <c r="CAX1" s="43"/>
      <c r="CAY1" s="43"/>
      <c r="CAZ1" s="43"/>
      <c r="CBA1" s="43"/>
      <c r="CBB1" s="43"/>
      <c r="CBC1" s="43"/>
      <c r="CBD1" s="43"/>
      <c r="CBE1" s="43"/>
      <c r="CBF1" s="43"/>
      <c r="CBG1" s="43"/>
      <c r="CBH1" s="43"/>
      <c r="CBI1" s="43"/>
      <c r="CBJ1" s="43"/>
      <c r="CBK1" s="43"/>
      <c r="CBL1" s="43"/>
      <c r="CBM1" s="43"/>
      <c r="CBN1" s="43"/>
      <c r="CBO1" s="43"/>
      <c r="CBP1" s="43"/>
      <c r="CBQ1" s="43"/>
      <c r="CBR1" s="43"/>
      <c r="CBS1" s="43"/>
      <c r="CBT1" s="43"/>
      <c r="CBU1" s="43"/>
      <c r="CBV1" s="43"/>
      <c r="CBW1" s="43"/>
      <c r="CBX1" s="43"/>
      <c r="CBY1" s="43"/>
      <c r="CBZ1" s="43"/>
      <c r="CCA1" s="43"/>
      <c r="CCB1" s="43"/>
      <c r="CCC1" s="43"/>
      <c r="CCD1" s="43"/>
      <c r="CCE1" s="43"/>
      <c r="CCF1" s="43"/>
      <c r="CCG1" s="43"/>
      <c r="CCH1" s="43"/>
      <c r="CCI1" s="43"/>
      <c r="CCJ1" s="43"/>
      <c r="CCK1" s="43"/>
      <c r="CCL1" s="43"/>
      <c r="CCM1" s="43"/>
      <c r="CCN1" s="43"/>
      <c r="CCO1" s="43"/>
      <c r="CCP1" s="43"/>
      <c r="CCQ1" s="43"/>
      <c r="CCR1" s="43"/>
      <c r="CCS1" s="43"/>
      <c r="CCT1" s="43"/>
      <c r="CCU1" s="43"/>
      <c r="CCV1" s="43"/>
      <c r="CCW1" s="43"/>
      <c r="CCX1" s="43"/>
      <c r="CCY1" s="43"/>
      <c r="CCZ1" s="43"/>
      <c r="CDA1" s="43"/>
      <c r="CDB1" s="43"/>
      <c r="CDC1" s="43"/>
      <c r="CDD1" s="43"/>
      <c r="CDE1" s="43"/>
      <c r="CDF1" s="43"/>
      <c r="CDG1" s="43"/>
      <c r="CDH1" s="43"/>
      <c r="CDI1" s="43"/>
      <c r="CDJ1" s="43"/>
      <c r="CDK1" s="43"/>
      <c r="CDL1" s="43"/>
      <c r="CDM1" s="43"/>
      <c r="CDN1" s="43"/>
      <c r="CDO1" s="43"/>
      <c r="CDP1" s="43"/>
      <c r="CDQ1" s="43"/>
      <c r="CDR1" s="43"/>
      <c r="CDS1" s="43"/>
      <c r="CDT1" s="43"/>
      <c r="CDU1" s="43"/>
      <c r="CDV1" s="43"/>
      <c r="CDW1" s="43"/>
      <c r="CDX1" s="43"/>
      <c r="CDY1" s="43"/>
      <c r="CDZ1" s="43"/>
      <c r="CEA1" s="43"/>
      <c r="CEB1" s="43"/>
      <c r="CEC1" s="43"/>
      <c r="CED1" s="43"/>
      <c r="CEE1" s="43"/>
      <c r="CEF1" s="43"/>
      <c r="CEG1" s="43"/>
      <c r="CEH1" s="43"/>
      <c r="CEI1" s="43"/>
      <c r="CEJ1" s="43"/>
      <c r="CEK1" s="43"/>
      <c r="CEL1" s="43"/>
      <c r="CEM1" s="43"/>
      <c r="CEN1" s="43"/>
      <c r="CEO1" s="43"/>
      <c r="CEP1" s="43"/>
      <c r="CEQ1" s="43"/>
      <c r="CER1" s="43"/>
      <c r="CES1" s="43"/>
      <c r="CET1" s="43"/>
      <c r="CEU1" s="43"/>
      <c r="CEV1" s="43"/>
      <c r="CEW1" s="43"/>
      <c r="CEX1" s="43"/>
      <c r="CEY1" s="43"/>
      <c r="CEZ1" s="43"/>
      <c r="CFA1" s="43"/>
      <c r="CFB1" s="43"/>
      <c r="CFC1" s="43"/>
      <c r="CFD1" s="43"/>
      <c r="CFE1" s="43"/>
      <c r="CFF1" s="43"/>
      <c r="CFG1" s="43"/>
      <c r="CFH1" s="43"/>
      <c r="CFI1" s="43"/>
      <c r="CFJ1" s="43"/>
      <c r="CFK1" s="43"/>
      <c r="CFL1" s="43"/>
      <c r="CFM1" s="43"/>
      <c r="CFN1" s="43"/>
      <c r="CFO1" s="43"/>
      <c r="CFP1" s="43"/>
      <c r="CFQ1" s="43"/>
      <c r="CFR1" s="43"/>
      <c r="CFS1" s="43"/>
      <c r="CFT1" s="43"/>
      <c r="CFU1" s="43"/>
      <c r="CFV1" s="43"/>
      <c r="CFW1" s="43"/>
      <c r="CFX1" s="43"/>
      <c r="CFY1" s="43"/>
      <c r="CFZ1" s="43"/>
      <c r="CGA1" s="43"/>
      <c r="CGB1" s="43"/>
      <c r="CGC1" s="43"/>
      <c r="CGD1" s="43"/>
      <c r="CGE1" s="43"/>
      <c r="CGF1" s="43"/>
      <c r="CGG1" s="43"/>
      <c r="CGH1" s="43"/>
      <c r="CGI1" s="43"/>
      <c r="CGJ1" s="43"/>
      <c r="CGK1" s="43"/>
      <c r="CGL1" s="43"/>
      <c r="CGM1" s="43"/>
      <c r="CGN1" s="43"/>
      <c r="CGO1" s="43"/>
      <c r="CGP1" s="43"/>
      <c r="CGQ1" s="43"/>
      <c r="CGR1" s="43"/>
      <c r="CGS1" s="43"/>
      <c r="CGT1" s="43"/>
      <c r="CGU1" s="43"/>
      <c r="CGV1" s="43"/>
      <c r="CGW1" s="43"/>
      <c r="CGX1" s="43"/>
      <c r="CGY1" s="43"/>
      <c r="CGZ1" s="43"/>
      <c r="CHA1" s="43"/>
      <c r="CHB1" s="43"/>
      <c r="CHC1" s="43"/>
      <c r="CHD1" s="43"/>
      <c r="CHE1" s="43"/>
      <c r="CHF1" s="43"/>
      <c r="CHG1" s="43"/>
      <c r="CHH1" s="43"/>
      <c r="CHI1" s="43"/>
      <c r="CHJ1" s="43"/>
      <c r="CHK1" s="43"/>
      <c r="CHL1" s="43"/>
      <c r="CHM1" s="43"/>
      <c r="CHN1" s="43"/>
      <c r="CHO1" s="43"/>
      <c r="CHP1" s="43"/>
      <c r="CHQ1" s="43"/>
      <c r="CHR1" s="43"/>
      <c r="CHS1" s="43"/>
      <c r="CHT1" s="43"/>
      <c r="CHU1" s="43"/>
      <c r="CHV1" s="43"/>
      <c r="CHW1" s="43"/>
      <c r="CHX1" s="43"/>
      <c r="CHY1" s="43"/>
      <c r="CHZ1" s="43"/>
      <c r="CIA1" s="43"/>
      <c r="CIB1" s="43"/>
      <c r="CIC1" s="43"/>
      <c r="CID1" s="43"/>
      <c r="CIE1" s="43"/>
      <c r="CIF1" s="43"/>
      <c r="CIG1" s="43"/>
      <c r="CIH1" s="43"/>
      <c r="CII1" s="43"/>
      <c r="CIJ1" s="43"/>
      <c r="CIK1" s="43"/>
      <c r="CIL1" s="43"/>
      <c r="CIM1" s="43"/>
      <c r="CIN1" s="43"/>
      <c r="CIO1" s="43"/>
      <c r="CIP1" s="43"/>
      <c r="CIQ1" s="43"/>
      <c r="CIR1" s="43"/>
      <c r="CIS1" s="43"/>
      <c r="CIT1" s="43"/>
      <c r="CIU1" s="43"/>
      <c r="CIV1" s="43"/>
      <c r="CIW1" s="43"/>
      <c r="CIX1" s="43"/>
      <c r="CIY1" s="43"/>
      <c r="CIZ1" s="43"/>
      <c r="CJA1" s="43"/>
      <c r="CJB1" s="43"/>
      <c r="CJC1" s="43"/>
      <c r="CJD1" s="43"/>
      <c r="CJE1" s="43"/>
      <c r="CJF1" s="43"/>
      <c r="CJG1" s="43"/>
      <c r="CJH1" s="43"/>
      <c r="CJI1" s="43"/>
      <c r="CJJ1" s="43"/>
      <c r="CJK1" s="43"/>
      <c r="CJL1" s="43"/>
      <c r="CJM1" s="43"/>
      <c r="CJN1" s="43"/>
      <c r="CJO1" s="43"/>
      <c r="CJP1" s="43"/>
      <c r="CJQ1" s="43"/>
      <c r="CJR1" s="43"/>
      <c r="CJS1" s="43"/>
      <c r="CJT1" s="43"/>
      <c r="CJU1" s="43"/>
      <c r="CJV1" s="43"/>
      <c r="CJW1" s="43"/>
      <c r="CJX1" s="43"/>
      <c r="CJY1" s="43"/>
      <c r="CJZ1" s="43"/>
      <c r="CKA1" s="43"/>
      <c r="CKB1" s="43"/>
      <c r="CKC1" s="43"/>
      <c r="CKD1" s="43"/>
      <c r="CKE1" s="43"/>
      <c r="CKF1" s="43"/>
      <c r="CKG1" s="43"/>
      <c r="CKH1" s="43"/>
      <c r="CKI1" s="43"/>
      <c r="CKJ1" s="43"/>
      <c r="CKK1" s="43"/>
      <c r="CKL1" s="43"/>
      <c r="CKM1" s="43"/>
      <c r="CKN1" s="43"/>
      <c r="CKO1" s="43"/>
      <c r="CKP1" s="43"/>
      <c r="CKQ1" s="43"/>
      <c r="CKR1" s="43"/>
      <c r="CKS1" s="43"/>
      <c r="CKT1" s="43"/>
      <c r="CKU1" s="43"/>
      <c r="CKV1" s="43"/>
      <c r="CKW1" s="43"/>
      <c r="CKX1" s="43"/>
      <c r="CKY1" s="43"/>
      <c r="CKZ1" s="43"/>
      <c r="CLA1" s="43"/>
      <c r="CLB1" s="43"/>
      <c r="CLC1" s="43"/>
      <c r="CLD1" s="43"/>
      <c r="CLE1" s="43"/>
      <c r="CLF1" s="43"/>
      <c r="CLG1" s="43"/>
      <c r="CLH1" s="43"/>
      <c r="CLI1" s="43"/>
      <c r="CLJ1" s="43"/>
      <c r="CLK1" s="43"/>
      <c r="CLL1" s="43"/>
      <c r="CLM1" s="43"/>
      <c r="CLN1" s="43"/>
      <c r="CLO1" s="43"/>
      <c r="CLP1" s="43"/>
      <c r="CLQ1" s="43"/>
      <c r="CLR1" s="43"/>
      <c r="CLS1" s="43"/>
      <c r="CLT1" s="43"/>
      <c r="CLU1" s="43"/>
      <c r="CLV1" s="43"/>
      <c r="CLW1" s="43"/>
      <c r="CLX1" s="43"/>
      <c r="CLY1" s="43"/>
      <c r="CLZ1" s="43"/>
      <c r="CMA1" s="43"/>
      <c r="CMB1" s="43"/>
      <c r="CMC1" s="43"/>
      <c r="CMD1" s="43"/>
      <c r="CME1" s="43"/>
      <c r="CMF1" s="43"/>
      <c r="CMG1" s="43"/>
      <c r="CMH1" s="43"/>
      <c r="CMI1" s="43"/>
      <c r="CMJ1" s="43"/>
      <c r="CMK1" s="43"/>
      <c r="CML1" s="43"/>
      <c r="CMM1" s="43"/>
      <c r="CMN1" s="43"/>
      <c r="CMO1" s="43"/>
      <c r="CMP1" s="43"/>
      <c r="CMQ1" s="43"/>
      <c r="CMR1" s="43"/>
      <c r="CMS1" s="43"/>
      <c r="CMT1" s="43"/>
      <c r="CMU1" s="43"/>
      <c r="CMV1" s="43"/>
      <c r="CMW1" s="43"/>
      <c r="CMX1" s="43"/>
      <c r="CMY1" s="43"/>
      <c r="CMZ1" s="43"/>
      <c r="CNA1" s="43"/>
      <c r="CNB1" s="43"/>
      <c r="CNC1" s="43"/>
      <c r="CND1" s="43"/>
      <c r="CNE1" s="43"/>
      <c r="CNF1" s="43"/>
      <c r="CNG1" s="43"/>
      <c r="CNH1" s="43"/>
      <c r="CNI1" s="43"/>
      <c r="CNJ1" s="43"/>
      <c r="CNK1" s="43"/>
      <c r="CNL1" s="43"/>
      <c r="CNM1" s="43"/>
      <c r="CNN1" s="43"/>
      <c r="CNO1" s="43"/>
      <c r="CNP1" s="43"/>
      <c r="CNQ1" s="43"/>
      <c r="CNR1" s="43"/>
      <c r="CNS1" s="43"/>
      <c r="CNT1" s="43"/>
      <c r="CNU1" s="43"/>
      <c r="CNV1" s="43"/>
      <c r="CNW1" s="43"/>
      <c r="CNX1" s="43"/>
      <c r="CNY1" s="43"/>
      <c r="CNZ1" s="43"/>
      <c r="COA1" s="43"/>
      <c r="COB1" s="43"/>
      <c r="COC1" s="43"/>
      <c r="COD1" s="43"/>
      <c r="COE1" s="43"/>
      <c r="COF1" s="43"/>
      <c r="COG1" s="43"/>
      <c r="COH1" s="43"/>
      <c r="COI1" s="43"/>
      <c r="COJ1" s="43"/>
      <c r="COK1" s="43"/>
      <c r="COL1" s="43"/>
      <c r="COM1" s="43"/>
      <c r="CON1" s="43"/>
      <c r="COO1" s="43"/>
      <c r="COP1" s="43"/>
      <c r="COQ1" s="43"/>
      <c r="COR1" s="43"/>
      <c r="COS1" s="43"/>
      <c r="COT1" s="43"/>
      <c r="COU1" s="43"/>
      <c r="COV1" s="43"/>
      <c r="COW1" s="43"/>
      <c r="COX1" s="43"/>
      <c r="COY1" s="43"/>
      <c r="COZ1" s="43"/>
      <c r="CPA1" s="43"/>
      <c r="CPB1" s="43"/>
      <c r="CPC1" s="43"/>
      <c r="CPD1" s="43"/>
      <c r="CPE1" s="43"/>
      <c r="CPF1" s="43"/>
      <c r="CPG1" s="43"/>
      <c r="CPH1" s="43"/>
      <c r="CPI1" s="43"/>
      <c r="CPJ1" s="43"/>
      <c r="CPK1" s="43"/>
      <c r="CPL1" s="43"/>
      <c r="CPM1" s="43"/>
      <c r="CPN1" s="43"/>
      <c r="CPO1" s="43"/>
      <c r="CPP1" s="43"/>
      <c r="CPQ1" s="43"/>
      <c r="CPR1" s="43"/>
      <c r="CPS1" s="43"/>
      <c r="CPT1" s="43"/>
      <c r="CPU1" s="43"/>
      <c r="CPV1" s="43"/>
      <c r="CPW1" s="43"/>
      <c r="CPX1" s="43"/>
      <c r="CPY1" s="43"/>
      <c r="CPZ1" s="43"/>
      <c r="CQA1" s="43"/>
      <c r="CQB1" s="43"/>
      <c r="CQC1" s="43"/>
      <c r="CQD1" s="43"/>
      <c r="CQE1" s="43"/>
      <c r="CQF1" s="43"/>
      <c r="CQG1" s="43"/>
      <c r="CQH1" s="43"/>
      <c r="CQI1" s="43"/>
      <c r="CQJ1" s="43"/>
      <c r="CQK1" s="43"/>
      <c r="CQL1" s="43"/>
      <c r="CQM1" s="43"/>
      <c r="CQN1" s="43"/>
      <c r="CQO1" s="43"/>
      <c r="CQP1" s="43"/>
      <c r="CQQ1" s="43"/>
      <c r="CQR1" s="43"/>
      <c r="CQS1" s="43"/>
      <c r="CQT1" s="43"/>
      <c r="CQU1" s="43"/>
      <c r="CQV1" s="43"/>
      <c r="CQW1" s="43"/>
      <c r="CQX1" s="43"/>
      <c r="CQY1" s="43"/>
      <c r="CQZ1" s="43"/>
      <c r="CRA1" s="43"/>
      <c r="CRB1" s="43"/>
      <c r="CRC1" s="43"/>
      <c r="CRD1" s="43"/>
      <c r="CRE1" s="43"/>
      <c r="CRF1" s="43"/>
      <c r="CRG1" s="43"/>
      <c r="CRH1" s="43"/>
      <c r="CRI1" s="43"/>
      <c r="CRJ1" s="43"/>
      <c r="CRK1" s="43"/>
      <c r="CRL1" s="43"/>
      <c r="CRM1" s="43"/>
      <c r="CRN1" s="43"/>
      <c r="CRO1" s="43"/>
      <c r="CRP1" s="43"/>
      <c r="CRQ1" s="43"/>
      <c r="CRR1" s="43"/>
      <c r="CRS1" s="43"/>
      <c r="CRT1" s="43"/>
      <c r="CRU1" s="43"/>
      <c r="CRV1" s="43"/>
      <c r="CRW1" s="43"/>
      <c r="CRX1" s="43"/>
      <c r="CRY1" s="43"/>
      <c r="CRZ1" s="43"/>
      <c r="CSA1" s="43"/>
      <c r="CSB1" s="43"/>
      <c r="CSC1" s="43"/>
      <c r="CSD1" s="43"/>
      <c r="CSE1" s="43"/>
      <c r="CSF1" s="43"/>
      <c r="CSG1" s="43"/>
      <c r="CSH1" s="43"/>
      <c r="CSI1" s="43"/>
      <c r="CSJ1" s="43"/>
      <c r="CSK1" s="43"/>
      <c r="CSL1" s="43"/>
      <c r="CSM1" s="43"/>
      <c r="CSN1" s="43"/>
      <c r="CSO1" s="43"/>
      <c r="CSP1" s="43"/>
      <c r="CSQ1" s="43"/>
      <c r="CSR1" s="43"/>
      <c r="CSS1" s="43"/>
      <c r="CST1" s="43"/>
      <c r="CSU1" s="43"/>
      <c r="CSV1" s="43"/>
      <c r="CSW1" s="43"/>
      <c r="CSX1" s="43"/>
      <c r="CSY1" s="43"/>
      <c r="CSZ1" s="43"/>
      <c r="CTA1" s="43"/>
      <c r="CTB1" s="43"/>
      <c r="CTC1" s="43"/>
      <c r="CTD1" s="43"/>
      <c r="CTE1" s="43"/>
      <c r="CTF1" s="43"/>
      <c r="CTG1" s="43"/>
      <c r="CTH1" s="43"/>
      <c r="CTI1" s="43"/>
      <c r="CTJ1" s="43"/>
      <c r="CTK1" s="43"/>
      <c r="CTL1" s="43"/>
      <c r="CTM1" s="43"/>
      <c r="CTN1" s="43"/>
      <c r="CTO1" s="43"/>
      <c r="CTP1" s="43"/>
      <c r="CTQ1" s="43"/>
      <c r="CTR1" s="43"/>
      <c r="CTS1" s="43"/>
      <c r="CTT1" s="43"/>
      <c r="CTU1" s="43"/>
      <c r="CTV1" s="43"/>
      <c r="CTW1" s="43"/>
      <c r="CTX1" s="43"/>
      <c r="CTY1" s="43"/>
      <c r="CTZ1" s="43"/>
      <c r="CUA1" s="43"/>
      <c r="CUB1" s="43"/>
      <c r="CUC1" s="43"/>
      <c r="CUD1" s="43"/>
      <c r="CUE1" s="43"/>
      <c r="CUF1" s="43"/>
      <c r="CUG1" s="43"/>
      <c r="CUH1" s="43"/>
      <c r="CUI1" s="43"/>
      <c r="CUJ1" s="43"/>
      <c r="CUK1" s="43"/>
      <c r="CUL1" s="43"/>
      <c r="CUM1" s="43"/>
      <c r="CUN1" s="43"/>
      <c r="CUO1" s="43"/>
      <c r="CUP1" s="43"/>
      <c r="CUQ1" s="43"/>
      <c r="CUR1" s="43"/>
      <c r="CUS1" s="43"/>
      <c r="CUT1" s="43"/>
      <c r="CUU1" s="43"/>
      <c r="CUV1" s="43"/>
      <c r="CUW1" s="43"/>
      <c r="CUX1" s="43"/>
      <c r="CUY1" s="43"/>
      <c r="CUZ1" s="43"/>
      <c r="CVA1" s="43"/>
      <c r="CVB1" s="43"/>
      <c r="CVC1" s="43"/>
      <c r="CVD1" s="43"/>
      <c r="CVE1" s="43"/>
      <c r="CVF1" s="43"/>
      <c r="CVG1" s="43"/>
      <c r="CVH1" s="43"/>
      <c r="CVI1" s="43"/>
      <c r="CVJ1" s="43"/>
      <c r="CVK1" s="43"/>
      <c r="CVL1" s="43"/>
      <c r="CVM1" s="43"/>
      <c r="CVN1" s="43"/>
      <c r="CVO1" s="43"/>
      <c r="CVP1" s="43"/>
      <c r="CVQ1" s="43"/>
      <c r="CVR1" s="43"/>
      <c r="CVS1" s="43"/>
      <c r="CVT1" s="43"/>
      <c r="CVU1" s="43"/>
      <c r="CVV1" s="43"/>
      <c r="CVW1" s="43"/>
      <c r="CVX1" s="43"/>
      <c r="CVY1" s="43"/>
      <c r="CVZ1" s="43"/>
      <c r="CWA1" s="43"/>
      <c r="CWB1" s="43"/>
      <c r="CWC1" s="43"/>
      <c r="CWD1" s="43"/>
      <c r="CWE1" s="43"/>
      <c r="CWF1" s="43"/>
      <c r="CWG1" s="43"/>
      <c r="CWH1" s="43"/>
      <c r="CWI1" s="43"/>
      <c r="CWJ1" s="43"/>
      <c r="CWK1" s="43"/>
      <c r="CWL1" s="43"/>
      <c r="CWM1" s="43"/>
      <c r="CWN1" s="43"/>
      <c r="CWO1" s="43"/>
      <c r="CWP1" s="43"/>
      <c r="CWQ1" s="43"/>
      <c r="CWR1" s="43"/>
      <c r="CWS1" s="43"/>
      <c r="CWT1" s="43"/>
      <c r="CWU1" s="43"/>
      <c r="CWV1" s="43"/>
      <c r="CWW1" s="43"/>
      <c r="CWX1" s="43"/>
      <c r="CWY1" s="43"/>
      <c r="CWZ1" s="43"/>
      <c r="CXA1" s="43"/>
      <c r="CXB1" s="43"/>
      <c r="CXC1" s="43"/>
      <c r="CXD1" s="43"/>
      <c r="CXE1" s="43"/>
      <c r="CXF1" s="43"/>
      <c r="CXG1" s="43"/>
      <c r="CXH1" s="43"/>
      <c r="CXI1" s="43"/>
      <c r="CXJ1" s="43"/>
      <c r="CXK1" s="43"/>
      <c r="CXL1" s="43"/>
      <c r="CXM1" s="43"/>
      <c r="CXN1" s="43"/>
      <c r="CXO1" s="43"/>
      <c r="CXP1" s="43"/>
      <c r="CXQ1" s="43"/>
      <c r="CXR1" s="43"/>
      <c r="CXS1" s="43"/>
      <c r="CXT1" s="43"/>
      <c r="CXU1" s="43"/>
      <c r="CXV1" s="43"/>
      <c r="CXW1" s="43"/>
      <c r="CXX1" s="43"/>
      <c r="CXY1" s="43"/>
      <c r="CXZ1" s="43"/>
      <c r="CYA1" s="43"/>
      <c r="CYB1" s="43"/>
      <c r="CYC1" s="43"/>
      <c r="CYD1" s="43"/>
      <c r="CYE1" s="43"/>
      <c r="CYF1" s="43"/>
      <c r="CYG1" s="43"/>
      <c r="CYH1" s="43"/>
      <c r="CYI1" s="43"/>
      <c r="CYJ1" s="43"/>
      <c r="CYK1" s="43"/>
      <c r="CYL1" s="43"/>
      <c r="CYM1" s="43"/>
      <c r="CYN1" s="43"/>
      <c r="CYO1" s="43"/>
      <c r="CYP1" s="43"/>
      <c r="CYQ1" s="43"/>
      <c r="CYR1" s="43"/>
      <c r="CYS1" s="43"/>
      <c r="CYT1" s="43"/>
      <c r="CYU1" s="43"/>
      <c r="CYV1" s="43"/>
      <c r="CYW1" s="43"/>
      <c r="CYX1" s="43"/>
      <c r="CYY1" s="43"/>
      <c r="CYZ1" s="43"/>
      <c r="CZA1" s="43"/>
      <c r="CZB1" s="43"/>
      <c r="CZC1" s="43"/>
      <c r="CZD1" s="43"/>
      <c r="CZE1" s="43"/>
      <c r="CZF1" s="43"/>
      <c r="CZG1" s="43"/>
      <c r="CZH1" s="43"/>
      <c r="CZI1" s="43"/>
      <c r="CZJ1" s="43"/>
      <c r="CZK1" s="43"/>
      <c r="CZL1" s="43"/>
      <c r="CZM1" s="43"/>
      <c r="CZN1" s="43"/>
      <c r="CZO1" s="43"/>
      <c r="CZP1" s="43"/>
      <c r="CZQ1" s="43"/>
      <c r="CZR1" s="43"/>
      <c r="CZS1" s="43"/>
      <c r="CZT1" s="43"/>
      <c r="CZU1" s="43"/>
      <c r="CZV1" s="43"/>
      <c r="CZW1" s="43"/>
      <c r="CZX1" s="43"/>
      <c r="CZY1" s="43"/>
      <c r="CZZ1" s="43"/>
      <c r="DAA1" s="43"/>
      <c r="DAB1" s="43"/>
      <c r="DAC1" s="43"/>
      <c r="DAD1" s="43"/>
      <c r="DAE1" s="43"/>
      <c r="DAF1" s="43"/>
      <c r="DAG1" s="43"/>
      <c r="DAH1" s="43"/>
      <c r="DAI1" s="43"/>
      <c r="DAJ1" s="43"/>
      <c r="DAK1" s="43"/>
      <c r="DAL1" s="43"/>
      <c r="DAM1" s="43"/>
      <c r="DAN1" s="43"/>
      <c r="DAO1" s="43"/>
      <c r="DAP1" s="43"/>
      <c r="DAQ1" s="43"/>
      <c r="DAR1" s="43"/>
      <c r="DAS1" s="43"/>
      <c r="DAT1" s="43"/>
      <c r="DAU1" s="43"/>
      <c r="DAV1" s="43"/>
      <c r="DAW1" s="43"/>
      <c r="DAX1" s="43"/>
      <c r="DAY1" s="43"/>
      <c r="DAZ1" s="43"/>
      <c r="DBA1" s="43"/>
      <c r="DBB1" s="43"/>
      <c r="DBC1" s="43"/>
      <c r="DBD1" s="43"/>
      <c r="DBE1" s="43"/>
      <c r="DBF1" s="43"/>
      <c r="DBG1" s="43"/>
      <c r="DBH1" s="43"/>
      <c r="DBI1" s="43"/>
      <c r="DBJ1" s="43"/>
      <c r="DBK1" s="43"/>
      <c r="DBL1" s="43"/>
      <c r="DBM1" s="43"/>
      <c r="DBN1" s="43"/>
      <c r="DBO1" s="43"/>
      <c r="DBP1" s="43"/>
      <c r="DBQ1" s="43"/>
      <c r="DBR1" s="43"/>
      <c r="DBS1" s="43"/>
      <c r="DBT1" s="43"/>
      <c r="DBU1" s="43"/>
      <c r="DBV1" s="43"/>
      <c r="DBW1" s="43"/>
      <c r="DBX1" s="43"/>
      <c r="DBY1" s="43"/>
      <c r="DBZ1" s="43"/>
      <c r="DCA1" s="43"/>
      <c r="DCB1" s="43"/>
      <c r="DCC1" s="43"/>
      <c r="DCD1" s="43"/>
      <c r="DCE1" s="43"/>
      <c r="DCF1" s="43"/>
      <c r="DCG1" s="43"/>
      <c r="DCH1" s="43"/>
      <c r="DCI1" s="43"/>
      <c r="DCJ1" s="43"/>
      <c r="DCK1" s="43"/>
      <c r="DCL1" s="43"/>
      <c r="DCM1" s="43"/>
      <c r="DCN1" s="43"/>
      <c r="DCO1" s="43"/>
      <c r="DCP1" s="43"/>
      <c r="DCQ1" s="43"/>
      <c r="DCR1" s="43"/>
      <c r="DCS1" s="43"/>
      <c r="DCT1" s="43"/>
      <c r="DCU1" s="43"/>
      <c r="DCV1" s="43"/>
      <c r="DCW1" s="43"/>
      <c r="DCX1" s="43"/>
      <c r="DCY1" s="43"/>
      <c r="DCZ1" s="43"/>
      <c r="DDA1" s="43"/>
      <c r="DDB1" s="43"/>
      <c r="DDC1" s="43"/>
      <c r="DDD1" s="43"/>
      <c r="DDE1" s="43"/>
      <c r="DDF1" s="43"/>
      <c r="DDG1" s="43"/>
      <c r="DDH1" s="43"/>
      <c r="DDI1" s="43"/>
      <c r="DDJ1" s="43"/>
      <c r="DDK1" s="43"/>
      <c r="DDL1" s="43"/>
      <c r="DDM1" s="43"/>
      <c r="DDN1" s="43"/>
      <c r="DDO1" s="43"/>
      <c r="DDP1" s="43"/>
      <c r="DDQ1" s="43"/>
      <c r="DDR1" s="43"/>
      <c r="DDS1" s="43"/>
      <c r="DDT1" s="43"/>
      <c r="DDU1" s="43"/>
      <c r="DDV1" s="43"/>
      <c r="DDW1" s="43"/>
      <c r="DDX1" s="43"/>
      <c r="DDY1" s="43"/>
      <c r="DDZ1" s="43"/>
      <c r="DEA1" s="43"/>
      <c r="DEB1" s="43"/>
      <c r="DEC1" s="43"/>
      <c r="DED1" s="43"/>
      <c r="DEE1" s="43"/>
      <c r="DEF1" s="43"/>
      <c r="DEG1" s="43"/>
      <c r="DEH1" s="43"/>
      <c r="DEI1" s="43"/>
      <c r="DEJ1" s="43"/>
      <c r="DEK1" s="43"/>
      <c r="DEL1" s="43"/>
      <c r="DEM1" s="43"/>
      <c r="DEN1" s="43"/>
      <c r="DEO1" s="43"/>
      <c r="DEP1" s="43"/>
      <c r="DEQ1" s="43"/>
      <c r="DER1" s="43"/>
      <c r="DES1" s="43"/>
      <c r="DET1" s="43"/>
      <c r="DEU1" s="43"/>
      <c r="DEV1" s="43"/>
      <c r="DEW1" s="43"/>
      <c r="DEX1" s="43"/>
      <c r="DEY1" s="43"/>
      <c r="DEZ1" s="43"/>
      <c r="DFA1" s="43"/>
      <c r="DFB1" s="43"/>
      <c r="DFC1" s="43"/>
      <c r="DFD1" s="43"/>
      <c r="DFE1" s="43"/>
      <c r="DFF1" s="43"/>
      <c r="DFG1" s="43"/>
      <c r="DFH1" s="43"/>
      <c r="DFI1" s="43"/>
      <c r="DFJ1" s="43"/>
      <c r="DFK1" s="43"/>
      <c r="DFL1" s="43"/>
      <c r="DFM1" s="43"/>
      <c r="DFN1" s="43"/>
      <c r="DFO1" s="43"/>
      <c r="DFP1" s="43"/>
      <c r="DFQ1" s="43"/>
      <c r="DFR1" s="43"/>
      <c r="DFS1" s="43"/>
      <c r="DFT1" s="43"/>
      <c r="DFU1" s="43"/>
      <c r="DFV1" s="43"/>
      <c r="DFW1" s="43"/>
      <c r="DFX1" s="43"/>
      <c r="DFY1" s="43"/>
      <c r="DFZ1" s="43"/>
      <c r="DGA1" s="43"/>
      <c r="DGB1" s="43"/>
      <c r="DGC1" s="43"/>
      <c r="DGD1" s="43"/>
      <c r="DGE1" s="43"/>
      <c r="DGF1" s="43"/>
      <c r="DGG1" s="43"/>
      <c r="DGH1" s="43"/>
      <c r="DGI1" s="43"/>
      <c r="DGJ1" s="43"/>
      <c r="DGK1" s="43"/>
      <c r="DGL1" s="43"/>
      <c r="DGM1" s="43"/>
      <c r="DGN1" s="43"/>
      <c r="DGO1" s="43"/>
      <c r="DGP1" s="43"/>
      <c r="DGQ1" s="43"/>
      <c r="DGR1" s="43"/>
      <c r="DGS1" s="43"/>
      <c r="DGT1" s="43"/>
      <c r="DGU1" s="43"/>
      <c r="DGV1" s="43"/>
      <c r="DGW1" s="43"/>
      <c r="DGX1" s="43"/>
      <c r="DGY1" s="43"/>
      <c r="DGZ1" s="43"/>
      <c r="DHA1" s="43"/>
      <c r="DHB1" s="43"/>
      <c r="DHC1" s="43"/>
      <c r="DHD1" s="43"/>
      <c r="DHE1" s="43"/>
      <c r="DHF1" s="43"/>
      <c r="DHG1" s="43"/>
      <c r="DHH1" s="43"/>
      <c r="DHI1" s="43"/>
      <c r="DHJ1" s="43"/>
      <c r="DHK1" s="43"/>
      <c r="DHL1" s="43"/>
      <c r="DHM1" s="43"/>
      <c r="DHN1" s="43"/>
      <c r="DHO1" s="43"/>
      <c r="DHP1" s="43"/>
      <c r="DHQ1" s="43"/>
      <c r="DHR1" s="43"/>
      <c r="DHS1" s="43"/>
      <c r="DHT1" s="43"/>
      <c r="DHU1" s="43"/>
      <c r="DHV1" s="43"/>
      <c r="DHW1" s="43"/>
      <c r="DHX1" s="43"/>
      <c r="DHY1" s="43"/>
      <c r="DHZ1" s="43"/>
      <c r="DIA1" s="43"/>
      <c r="DIB1" s="43"/>
      <c r="DIC1" s="43"/>
      <c r="DID1" s="43"/>
      <c r="DIE1" s="43"/>
      <c r="DIF1" s="43"/>
      <c r="DIG1" s="43"/>
      <c r="DIH1" s="43"/>
      <c r="DII1" s="43"/>
      <c r="DIJ1" s="43"/>
      <c r="DIK1" s="43"/>
      <c r="DIL1" s="43"/>
      <c r="DIM1" s="43"/>
      <c r="DIN1" s="43"/>
      <c r="DIO1" s="43"/>
      <c r="DIP1" s="43"/>
      <c r="DIQ1" s="43"/>
      <c r="DIR1" s="43"/>
      <c r="DIS1" s="43"/>
      <c r="DIT1" s="43"/>
      <c r="DIU1" s="43"/>
      <c r="DIV1" s="43"/>
      <c r="DIW1" s="43"/>
      <c r="DIX1" s="43"/>
      <c r="DIY1" s="43"/>
      <c r="DIZ1" s="43"/>
      <c r="DJA1" s="43"/>
      <c r="DJB1" s="43"/>
      <c r="DJC1" s="43"/>
      <c r="DJD1" s="43"/>
      <c r="DJE1" s="43"/>
      <c r="DJF1" s="43"/>
      <c r="DJG1" s="43"/>
      <c r="DJH1" s="43"/>
      <c r="DJI1" s="43"/>
      <c r="DJJ1" s="43"/>
      <c r="DJK1" s="43"/>
      <c r="DJL1" s="43"/>
      <c r="DJM1" s="43"/>
      <c r="DJN1" s="43"/>
      <c r="DJO1" s="43"/>
      <c r="DJP1" s="43"/>
      <c r="DJQ1" s="43"/>
      <c r="DJR1" s="43"/>
      <c r="DJS1" s="43"/>
      <c r="DJT1" s="43"/>
      <c r="DJU1" s="43"/>
      <c r="DJV1" s="43"/>
      <c r="DJW1" s="43"/>
      <c r="DJX1" s="43"/>
      <c r="DJY1" s="43"/>
      <c r="DJZ1" s="43"/>
      <c r="DKA1" s="43"/>
      <c r="DKB1" s="43"/>
      <c r="DKC1" s="43"/>
      <c r="DKD1" s="43"/>
      <c r="DKE1" s="43"/>
      <c r="DKF1" s="43"/>
      <c r="DKG1" s="43"/>
      <c r="DKH1" s="43"/>
      <c r="DKI1" s="43"/>
      <c r="DKJ1" s="43"/>
      <c r="DKK1" s="43"/>
      <c r="DKL1" s="43"/>
      <c r="DKM1" s="43"/>
      <c r="DKN1" s="43"/>
      <c r="DKO1" s="43"/>
      <c r="DKP1" s="43"/>
      <c r="DKQ1" s="43"/>
      <c r="DKR1" s="43"/>
      <c r="DKS1" s="43"/>
      <c r="DKT1" s="43"/>
      <c r="DKU1" s="43"/>
      <c r="DKV1" s="43"/>
      <c r="DKW1" s="43"/>
      <c r="DKX1" s="43"/>
      <c r="DKY1" s="43"/>
      <c r="DKZ1" s="43"/>
      <c r="DLA1" s="43"/>
      <c r="DLB1" s="43"/>
      <c r="DLC1" s="43"/>
      <c r="DLD1" s="43"/>
      <c r="DLE1" s="43"/>
      <c r="DLF1" s="43"/>
      <c r="DLG1" s="43"/>
      <c r="DLH1" s="43"/>
      <c r="DLI1" s="43"/>
      <c r="DLJ1" s="43"/>
      <c r="DLK1" s="43"/>
      <c r="DLL1" s="43"/>
      <c r="DLM1" s="43"/>
      <c r="DLN1" s="43"/>
      <c r="DLO1" s="43"/>
      <c r="DLP1" s="43"/>
      <c r="DLQ1" s="43"/>
      <c r="DLR1" s="43"/>
      <c r="DLS1" s="43"/>
      <c r="DLT1" s="43"/>
      <c r="DLU1" s="43"/>
      <c r="DLV1" s="43"/>
      <c r="DLW1" s="43"/>
      <c r="DLX1" s="43"/>
      <c r="DLY1" s="43"/>
      <c r="DLZ1" s="43"/>
      <c r="DMA1" s="43"/>
      <c r="DMB1" s="43"/>
      <c r="DMC1" s="43"/>
      <c r="DMD1" s="43"/>
      <c r="DME1" s="43"/>
      <c r="DMF1" s="43"/>
      <c r="DMG1" s="43"/>
      <c r="DMH1" s="43"/>
      <c r="DMI1" s="43"/>
      <c r="DMJ1" s="43"/>
      <c r="DMK1" s="43"/>
      <c r="DML1" s="43"/>
      <c r="DMM1" s="43"/>
      <c r="DMN1" s="43"/>
      <c r="DMO1" s="43"/>
      <c r="DMP1" s="43"/>
      <c r="DMQ1" s="43"/>
      <c r="DMR1" s="43"/>
      <c r="DMS1" s="43"/>
      <c r="DMT1" s="43"/>
      <c r="DMU1" s="43"/>
      <c r="DMV1" s="43"/>
      <c r="DMW1" s="43"/>
      <c r="DMX1" s="43"/>
      <c r="DMY1" s="43"/>
      <c r="DMZ1" s="43"/>
      <c r="DNA1" s="43"/>
      <c r="DNB1" s="43"/>
      <c r="DNC1" s="43"/>
      <c r="DND1" s="43"/>
      <c r="DNE1" s="43"/>
      <c r="DNF1" s="43"/>
      <c r="DNG1" s="43"/>
      <c r="DNH1" s="43"/>
      <c r="DNI1" s="43"/>
      <c r="DNJ1" s="43"/>
      <c r="DNK1" s="43"/>
      <c r="DNL1" s="43"/>
      <c r="DNM1" s="43"/>
      <c r="DNN1" s="43"/>
      <c r="DNO1" s="43"/>
      <c r="DNP1" s="43"/>
      <c r="DNQ1" s="43"/>
      <c r="DNR1" s="43"/>
      <c r="DNS1" s="43"/>
      <c r="DNT1" s="43"/>
      <c r="DNU1" s="43"/>
      <c r="DNV1" s="43"/>
      <c r="DNW1" s="43"/>
      <c r="DNX1" s="43"/>
      <c r="DNY1" s="43"/>
      <c r="DNZ1" s="43"/>
      <c r="DOA1" s="43"/>
      <c r="DOB1" s="43"/>
      <c r="DOC1" s="43"/>
      <c r="DOD1" s="43"/>
      <c r="DOE1" s="43"/>
      <c r="DOF1" s="43"/>
      <c r="DOG1" s="43"/>
      <c r="DOH1" s="43"/>
      <c r="DOI1" s="43"/>
      <c r="DOJ1" s="43"/>
      <c r="DOK1" s="43"/>
      <c r="DOL1" s="43"/>
      <c r="DOM1" s="43"/>
      <c r="DON1" s="43"/>
      <c r="DOO1" s="43"/>
      <c r="DOP1" s="43"/>
      <c r="DOQ1" s="43"/>
      <c r="DOR1" s="43"/>
      <c r="DOS1" s="43"/>
      <c r="DOT1" s="43"/>
      <c r="DOU1" s="43"/>
      <c r="DOV1" s="43"/>
      <c r="DOW1" s="43"/>
      <c r="DOX1" s="43"/>
      <c r="DOY1" s="43"/>
      <c r="DOZ1" s="43"/>
      <c r="DPA1" s="43"/>
      <c r="DPB1" s="43"/>
      <c r="DPC1" s="43"/>
      <c r="DPD1" s="43"/>
      <c r="DPE1" s="43"/>
      <c r="DPF1" s="43"/>
      <c r="DPG1" s="43"/>
      <c r="DPH1" s="43"/>
      <c r="DPI1" s="43"/>
      <c r="DPJ1" s="43"/>
      <c r="DPK1" s="43"/>
      <c r="DPL1" s="43"/>
      <c r="DPM1" s="43"/>
      <c r="DPN1" s="43"/>
      <c r="DPO1" s="43"/>
      <c r="DPP1" s="43"/>
      <c r="DPQ1" s="43"/>
      <c r="DPR1" s="43"/>
      <c r="DPS1" s="43"/>
      <c r="DPT1" s="43"/>
      <c r="DPU1" s="43"/>
      <c r="DPV1" s="43"/>
      <c r="DPW1" s="43"/>
      <c r="DPX1" s="43"/>
      <c r="DPY1" s="43"/>
      <c r="DPZ1" s="43"/>
      <c r="DQA1" s="43"/>
      <c r="DQB1" s="43"/>
      <c r="DQC1" s="43"/>
      <c r="DQD1" s="43"/>
      <c r="DQE1" s="43"/>
      <c r="DQF1" s="43"/>
      <c r="DQG1" s="43"/>
      <c r="DQH1" s="43"/>
      <c r="DQI1" s="43"/>
      <c r="DQJ1" s="43"/>
      <c r="DQK1" s="43"/>
      <c r="DQL1" s="43"/>
      <c r="DQM1" s="43"/>
      <c r="DQN1" s="43"/>
      <c r="DQO1" s="43"/>
      <c r="DQP1" s="43"/>
      <c r="DQQ1" s="43"/>
      <c r="DQR1" s="43"/>
      <c r="DQS1" s="43"/>
      <c r="DQT1" s="43"/>
      <c r="DQU1" s="43"/>
      <c r="DQV1" s="43"/>
      <c r="DQW1" s="43"/>
      <c r="DQX1" s="43"/>
      <c r="DQY1" s="43"/>
      <c r="DQZ1" s="43"/>
      <c r="DRA1" s="43"/>
      <c r="DRB1" s="43"/>
      <c r="DRC1" s="43"/>
      <c r="DRD1" s="43"/>
      <c r="DRE1" s="43"/>
      <c r="DRF1" s="43"/>
      <c r="DRG1" s="43"/>
      <c r="DRH1" s="43"/>
      <c r="DRI1" s="43"/>
      <c r="DRJ1" s="43"/>
      <c r="DRK1" s="43"/>
      <c r="DRL1" s="43"/>
      <c r="DRM1" s="43"/>
      <c r="DRN1" s="43"/>
      <c r="DRO1" s="43"/>
      <c r="DRP1" s="43"/>
      <c r="DRQ1" s="43"/>
      <c r="DRR1" s="43"/>
      <c r="DRS1" s="43"/>
      <c r="DRT1" s="43"/>
      <c r="DRU1" s="43"/>
      <c r="DRV1" s="43"/>
      <c r="DRW1" s="43"/>
      <c r="DRX1" s="43"/>
      <c r="DRY1" s="43"/>
      <c r="DRZ1" s="43"/>
      <c r="DSA1" s="43"/>
      <c r="DSB1" s="43"/>
      <c r="DSC1" s="43"/>
      <c r="DSD1" s="43"/>
      <c r="DSE1" s="43"/>
      <c r="DSF1" s="43"/>
      <c r="DSG1" s="43"/>
      <c r="DSH1" s="43"/>
      <c r="DSI1" s="43"/>
      <c r="DSJ1" s="43"/>
      <c r="DSK1" s="43"/>
      <c r="DSL1" s="43"/>
      <c r="DSM1" s="43"/>
      <c r="DSN1" s="43"/>
      <c r="DSO1" s="43"/>
      <c r="DSP1" s="43"/>
      <c r="DSQ1" s="43"/>
      <c r="DSR1" s="43"/>
      <c r="DSS1" s="43"/>
      <c r="DST1" s="43"/>
      <c r="DSU1" s="43"/>
      <c r="DSV1" s="43"/>
      <c r="DSW1" s="43"/>
      <c r="DSX1" s="43"/>
      <c r="DSY1" s="43"/>
      <c r="DSZ1" s="43"/>
      <c r="DTA1" s="43"/>
      <c r="DTB1" s="43"/>
      <c r="DTC1" s="43"/>
      <c r="DTD1" s="43"/>
      <c r="DTE1" s="43"/>
      <c r="DTF1" s="43"/>
      <c r="DTG1" s="43"/>
      <c r="DTH1" s="43"/>
      <c r="DTI1" s="43"/>
      <c r="DTJ1" s="43"/>
      <c r="DTK1" s="43"/>
      <c r="DTL1" s="43"/>
      <c r="DTM1" s="43"/>
      <c r="DTN1" s="43"/>
      <c r="DTO1" s="43"/>
      <c r="DTP1" s="43"/>
      <c r="DTQ1" s="43"/>
      <c r="DTR1" s="43"/>
      <c r="DTS1" s="43"/>
      <c r="DTT1" s="43"/>
      <c r="DTU1" s="43"/>
      <c r="DTV1" s="43"/>
      <c r="DTW1" s="43"/>
      <c r="DTX1" s="43"/>
      <c r="DTY1" s="43"/>
      <c r="DTZ1" s="43"/>
      <c r="DUA1" s="43"/>
      <c r="DUB1" s="43"/>
      <c r="DUC1" s="43"/>
      <c r="DUD1" s="43"/>
      <c r="DUE1" s="43"/>
      <c r="DUF1" s="43"/>
      <c r="DUG1" s="43"/>
      <c r="DUH1" s="43"/>
      <c r="DUI1" s="43"/>
      <c r="DUJ1" s="43"/>
      <c r="DUK1" s="43"/>
      <c r="DUL1" s="43"/>
      <c r="DUM1" s="43"/>
      <c r="DUN1" s="43"/>
      <c r="DUO1" s="43"/>
      <c r="DUP1" s="43"/>
      <c r="DUQ1" s="43"/>
      <c r="DUR1" s="43"/>
      <c r="DUS1" s="43"/>
      <c r="DUT1" s="43"/>
      <c r="DUU1" s="43"/>
      <c r="DUV1" s="43"/>
      <c r="DUW1" s="43"/>
      <c r="DUX1" s="43"/>
      <c r="DUY1" s="43"/>
      <c r="DUZ1" s="43"/>
      <c r="DVA1" s="43"/>
      <c r="DVB1" s="43"/>
      <c r="DVC1" s="43"/>
      <c r="DVD1" s="43"/>
      <c r="DVE1" s="43"/>
      <c r="DVF1" s="43"/>
      <c r="DVG1" s="43"/>
      <c r="DVH1" s="43"/>
      <c r="DVI1" s="43"/>
      <c r="DVJ1" s="43"/>
      <c r="DVK1" s="43"/>
      <c r="DVL1" s="43"/>
      <c r="DVM1" s="43"/>
      <c r="DVN1" s="43"/>
      <c r="DVO1" s="43"/>
      <c r="DVP1" s="43"/>
      <c r="DVQ1" s="43"/>
      <c r="DVR1" s="43"/>
      <c r="DVS1" s="43"/>
      <c r="DVT1" s="43"/>
      <c r="DVU1" s="43"/>
      <c r="DVV1" s="43"/>
      <c r="DVW1" s="43"/>
      <c r="DVX1" s="43"/>
      <c r="DVY1" s="43"/>
      <c r="DVZ1" s="43"/>
      <c r="DWA1" s="43"/>
      <c r="DWB1" s="43"/>
      <c r="DWC1" s="43"/>
      <c r="DWD1" s="43"/>
      <c r="DWE1" s="43"/>
      <c r="DWF1" s="43"/>
      <c r="DWG1" s="43"/>
      <c r="DWH1" s="43"/>
      <c r="DWI1" s="43"/>
      <c r="DWJ1" s="43"/>
      <c r="DWK1" s="43"/>
      <c r="DWL1" s="43"/>
      <c r="DWM1" s="43"/>
      <c r="DWN1" s="43"/>
      <c r="DWO1" s="43"/>
      <c r="DWP1" s="43"/>
      <c r="DWQ1" s="43"/>
      <c r="DWR1" s="43"/>
      <c r="DWS1" s="43"/>
      <c r="DWT1" s="43"/>
      <c r="DWU1" s="43"/>
      <c r="DWV1" s="43"/>
      <c r="DWW1" s="43"/>
      <c r="DWX1" s="43"/>
      <c r="DWY1" s="43"/>
      <c r="DWZ1" s="43"/>
      <c r="DXA1" s="43"/>
      <c r="DXB1" s="43"/>
      <c r="DXC1" s="43"/>
      <c r="DXD1" s="43"/>
      <c r="DXE1" s="43"/>
      <c r="DXF1" s="43"/>
      <c r="DXG1" s="43"/>
      <c r="DXH1" s="43"/>
      <c r="DXI1" s="43"/>
      <c r="DXJ1" s="43"/>
      <c r="DXK1" s="43"/>
      <c r="DXL1" s="43"/>
      <c r="DXM1" s="43"/>
      <c r="DXN1" s="43"/>
      <c r="DXO1" s="43"/>
      <c r="DXP1" s="43"/>
      <c r="DXQ1" s="43"/>
      <c r="DXR1" s="43"/>
      <c r="DXS1" s="43"/>
      <c r="DXT1" s="43"/>
      <c r="DXU1" s="43"/>
      <c r="DXV1" s="43"/>
      <c r="DXW1" s="43"/>
      <c r="DXX1" s="43"/>
      <c r="DXY1" s="43"/>
      <c r="DXZ1" s="43"/>
      <c r="DYA1" s="43"/>
      <c r="DYB1" s="43"/>
      <c r="DYC1" s="43"/>
      <c r="DYD1" s="43"/>
      <c r="DYE1" s="43"/>
      <c r="DYF1" s="43"/>
      <c r="DYG1" s="43"/>
      <c r="DYH1" s="43"/>
      <c r="DYI1" s="43"/>
      <c r="DYJ1" s="43"/>
      <c r="DYK1" s="43"/>
      <c r="DYL1" s="43"/>
      <c r="DYM1" s="43"/>
      <c r="DYN1" s="43"/>
      <c r="DYO1" s="43"/>
      <c r="DYP1" s="43"/>
      <c r="DYQ1" s="43"/>
      <c r="DYR1" s="43"/>
      <c r="DYS1" s="43"/>
      <c r="DYT1" s="43"/>
      <c r="DYU1" s="43"/>
      <c r="DYV1" s="43"/>
      <c r="DYW1" s="43"/>
      <c r="DYX1" s="43"/>
      <c r="DYY1" s="43"/>
      <c r="DYZ1" s="43"/>
      <c r="DZA1" s="43"/>
      <c r="DZB1" s="43"/>
      <c r="DZC1" s="43"/>
      <c r="DZD1" s="43"/>
      <c r="DZE1" s="43"/>
      <c r="DZF1" s="43"/>
      <c r="DZG1" s="43"/>
      <c r="DZH1" s="43"/>
      <c r="DZI1" s="43"/>
      <c r="DZJ1" s="43"/>
      <c r="DZK1" s="43"/>
      <c r="DZL1" s="43"/>
      <c r="DZM1" s="43"/>
      <c r="DZN1" s="43"/>
      <c r="DZO1" s="43"/>
      <c r="DZP1" s="43"/>
      <c r="DZQ1" s="43"/>
      <c r="DZR1" s="43"/>
      <c r="DZS1" s="43"/>
      <c r="DZT1" s="43"/>
      <c r="DZU1" s="43"/>
      <c r="DZV1" s="43"/>
      <c r="DZW1" s="43"/>
      <c r="DZX1" s="43"/>
      <c r="DZY1" s="43"/>
      <c r="DZZ1" s="43"/>
      <c r="EAA1" s="43"/>
      <c r="EAB1" s="43"/>
      <c r="EAC1" s="43"/>
      <c r="EAD1" s="43"/>
      <c r="EAE1" s="43"/>
      <c r="EAF1" s="43"/>
      <c r="EAG1" s="43"/>
      <c r="EAH1" s="43"/>
      <c r="EAI1" s="43"/>
      <c r="EAJ1" s="43"/>
      <c r="EAK1" s="43"/>
      <c r="EAL1" s="43"/>
      <c r="EAM1" s="43"/>
      <c r="EAN1" s="43"/>
      <c r="EAO1" s="43"/>
      <c r="EAP1" s="43"/>
      <c r="EAQ1" s="43"/>
      <c r="EAR1" s="43"/>
      <c r="EAS1" s="43"/>
      <c r="EAT1" s="43"/>
      <c r="EAU1" s="43"/>
      <c r="EAV1" s="43"/>
      <c r="EAW1" s="43"/>
      <c r="EAX1" s="43"/>
      <c r="EAY1" s="43"/>
      <c r="EAZ1" s="43"/>
      <c r="EBA1" s="43"/>
      <c r="EBB1" s="43"/>
      <c r="EBC1" s="43"/>
      <c r="EBD1" s="43"/>
      <c r="EBE1" s="43"/>
      <c r="EBF1" s="43"/>
      <c r="EBG1" s="43"/>
      <c r="EBH1" s="43"/>
      <c r="EBI1" s="43"/>
      <c r="EBJ1" s="43"/>
      <c r="EBK1" s="43"/>
      <c r="EBL1" s="43"/>
      <c r="EBM1" s="43"/>
      <c r="EBN1" s="43"/>
      <c r="EBO1" s="43"/>
      <c r="EBP1" s="43"/>
      <c r="EBQ1" s="43"/>
      <c r="EBR1" s="43"/>
      <c r="EBS1" s="43"/>
      <c r="EBT1" s="43"/>
      <c r="EBU1" s="43"/>
      <c r="EBV1" s="43"/>
      <c r="EBW1" s="43"/>
      <c r="EBX1" s="43"/>
      <c r="EBY1" s="43"/>
      <c r="EBZ1" s="43"/>
      <c r="ECA1" s="43"/>
      <c r="ECB1" s="43"/>
      <c r="ECC1" s="43"/>
      <c r="ECD1" s="43"/>
      <c r="ECE1" s="43"/>
      <c r="ECF1" s="43"/>
      <c r="ECG1" s="43"/>
      <c r="ECH1" s="43"/>
      <c r="ECI1" s="43"/>
      <c r="ECJ1" s="43"/>
      <c r="ECK1" s="43"/>
      <c r="ECL1" s="43"/>
      <c r="ECM1" s="43"/>
      <c r="ECN1" s="43"/>
      <c r="ECO1" s="43"/>
      <c r="ECP1" s="43"/>
      <c r="ECQ1" s="43"/>
      <c r="ECR1" s="43"/>
      <c r="ECS1" s="43"/>
      <c r="ECT1" s="43"/>
      <c r="ECU1" s="43"/>
      <c r="ECV1" s="43"/>
      <c r="ECW1" s="43"/>
      <c r="ECX1" s="43"/>
      <c r="ECY1" s="43"/>
      <c r="ECZ1" s="43"/>
      <c r="EDA1" s="43"/>
      <c r="EDB1" s="43"/>
      <c r="EDC1" s="43"/>
      <c r="EDD1" s="43"/>
      <c r="EDE1" s="43"/>
      <c r="EDF1" s="43"/>
      <c r="EDG1" s="43"/>
      <c r="EDH1" s="43"/>
      <c r="EDI1" s="43"/>
      <c r="EDJ1" s="43"/>
      <c r="EDK1" s="43"/>
      <c r="EDL1" s="43"/>
      <c r="EDM1" s="43"/>
      <c r="EDN1" s="43"/>
      <c r="EDO1" s="43"/>
      <c r="EDP1" s="43"/>
      <c r="EDQ1" s="43"/>
      <c r="EDR1" s="43"/>
      <c r="EDS1" s="43"/>
      <c r="EDT1" s="43"/>
      <c r="EDU1" s="43"/>
      <c r="EDV1" s="43"/>
      <c r="EDW1" s="43"/>
      <c r="EDX1" s="43"/>
      <c r="EDY1" s="43"/>
      <c r="EDZ1" s="43"/>
      <c r="EEA1" s="43"/>
      <c r="EEB1" s="43"/>
      <c r="EEC1" s="43"/>
      <c r="EED1" s="43"/>
      <c r="EEE1" s="43"/>
      <c r="EEF1" s="43"/>
      <c r="EEG1" s="43"/>
      <c r="EEH1" s="43"/>
      <c r="EEI1" s="43"/>
      <c r="EEJ1" s="43"/>
      <c r="EEK1" s="43"/>
      <c r="EEL1" s="43"/>
      <c r="EEM1" s="43"/>
      <c r="EEN1" s="43"/>
      <c r="EEO1" s="43"/>
      <c r="EEP1" s="43"/>
      <c r="EEQ1" s="43"/>
      <c r="EER1" s="43"/>
      <c r="EES1" s="43"/>
      <c r="EET1" s="43"/>
      <c r="EEU1" s="43"/>
      <c r="EEV1" s="43"/>
      <c r="EEW1" s="43"/>
      <c r="EEX1" s="43"/>
      <c r="EEY1" s="43"/>
      <c r="EEZ1" s="43"/>
      <c r="EFA1" s="43"/>
      <c r="EFB1" s="43"/>
      <c r="EFC1" s="43"/>
      <c r="EFD1" s="43"/>
      <c r="EFE1" s="43"/>
      <c r="EFF1" s="43"/>
      <c r="EFG1" s="43"/>
      <c r="EFH1" s="43"/>
      <c r="EFI1" s="43"/>
      <c r="EFJ1" s="43"/>
      <c r="EFK1" s="43"/>
      <c r="EFL1" s="43"/>
      <c r="EFM1" s="43"/>
      <c r="EFN1" s="43"/>
      <c r="EFO1" s="43"/>
      <c r="EFP1" s="43"/>
      <c r="EFQ1" s="43"/>
      <c r="EFR1" s="43"/>
      <c r="EFS1" s="43"/>
      <c r="EFT1" s="43"/>
      <c r="EFU1" s="43"/>
      <c r="EFV1" s="43"/>
      <c r="EFW1" s="43"/>
      <c r="EFX1" s="43"/>
      <c r="EFY1" s="43"/>
      <c r="EFZ1" s="43"/>
      <c r="EGA1" s="43"/>
      <c r="EGB1" s="43"/>
      <c r="EGC1" s="43"/>
      <c r="EGD1" s="43"/>
      <c r="EGE1" s="43"/>
      <c r="EGF1" s="43"/>
      <c r="EGG1" s="43"/>
      <c r="EGH1" s="43"/>
      <c r="EGI1" s="43"/>
      <c r="EGJ1" s="43"/>
      <c r="EGK1" s="43"/>
      <c r="EGL1" s="43"/>
      <c r="EGM1" s="43"/>
      <c r="EGN1" s="43"/>
      <c r="EGO1" s="43"/>
      <c r="EGP1" s="43"/>
      <c r="EGQ1" s="43"/>
      <c r="EGR1" s="43"/>
      <c r="EGS1" s="43"/>
      <c r="EGT1" s="43"/>
      <c r="EGU1" s="43"/>
      <c r="EGV1" s="43"/>
      <c r="EGW1" s="43"/>
      <c r="EGX1" s="43"/>
      <c r="EGY1" s="43"/>
      <c r="EGZ1" s="43"/>
      <c r="EHA1" s="43"/>
      <c r="EHB1" s="43"/>
      <c r="EHC1" s="43"/>
      <c r="EHD1" s="43"/>
      <c r="EHE1" s="43"/>
      <c r="EHF1" s="43"/>
      <c r="EHG1" s="43"/>
      <c r="EHH1" s="43"/>
      <c r="EHI1" s="43"/>
      <c r="EHJ1" s="43"/>
      <c r="EHK1" s="43"/>
      <c r="EHL1" s="43"/>
      <c r="EHM1" s="43"/>
      <c r="EHN1" s="43"/>
      <c r="EHO1" s="43"/>
      <c r="EHP1" s="43"/>
      <c r="EHQ1" s="43"/>
      <c r="EHR1" s="43"/>
      <c r="EHS1" s="43"/>
      <c r="EHT1" s="43"/>
      <c r="EHU1" s="43"/>
      <c r="EHV1" s="43"/>
      <c r="EHW1" s="43"/>
      <c r="EHX1" s="43"/>
      <c r="EHY1" s="43"/>
      <c r="EHZ1" s="43"/>
      <c r="EIA1" s="43"/>
      <c r="EIB1" s="43"/>
      <c r="EIC1" s="43"/>
      <c r="EID1" s="43"/>
      <c r="EIE1" s="43"/>
      <c r="EIF1" s="43"/>
      <c r="EIG1" s="43"/>
      <c r="EIH1" s="43"/>
      <c r="EII1" s="43"/>
      <c r="EIJ1" s="43"/>
      <c r="EIK1" s="43"/>
      <c r="EIL1" s="43"/>
      <c r="EIM1" s="43"/>
      <c r="EIN1" s="43"/>
      <c r="EIO1" s="43"/>
      <c r="EIP1" s="43"/>
      <c r="EIQ1" s="43"/>
      <c r="EIR1" s="43"/>
      <c r="EIS1" s="43"/>
      <c r="EIT1" s="43"/>
      <c r="EIU1" s="43"/>
      <c r="EIV1" s="43"/>
      <c r="EIW1" s="43"/>
      <c r="EIX1" s="43"/>
      <c r="EIY1" s="43"/>
      <c r="EIZ1" s="43"/>
      <c r="EJA1" s="43"/>
      <c r="EJB1" s="43"/>
      <c r="EJC1" s="43"/>
      <c r="EJD1" s="43"/>
      <c r="EJE1" s="43"/>
      <c r="EJF1" s="43"/>
      <c r="EJG1" s="43"/>
      <c r="EJH1" s="43"/>
      <c r="EJI1" s="43"/>
      <c r="EJJ1" s="43"/>
      <c r="EJK1" s="43"/>
      <c r="EJL1" s="43"/>
      <c r="EJM1" s="43"/>
      <c r="EJN1" s="43"/>
      <c r="EJO1" s="43"/>
      <c r="EJP1" s="43"/>
      <c r="EJQ1" s="43"/>
      <c r="EJR1" s="43"/>
      <c r="EJS1" s="43"/>
      <c r="EJT1" s="43"/>
      <c r="EJU1" s="43"/>
      <c r="EJV1" s="43"/>
      <c r="EJW1" s="43"/>
      <c r="EJX1" s="43"/>
      <c r="EJY1" s="43"/>
      <c r="EJZ1" s="43"/>
      <c r="EKA1" s="43"/>
      <c r="EKB1" s="43"/>
      <c r="EKC1" s="43"/>
      <c r="EKD1" s="43"/>
      <c r="EKE1" s="43"/>
      <c r="EKF1" s="43"/>
      <c r="EKG1" s="43"/>
      <c r="EKH1" s="43"/>
      <c r="EKI1" s="43"/>
      <c r="EKJ1" s="43"/>
      <c r="EKK1" s="43"/>
      <c r="EKL1" s="43"/>
      <c r="EKM1" s="43"/>
      <c r="EKN1" s="43"/>
      <c r="EKO1" s="43"/>
      <c r="EKP1" s="43"/>
      <c r="EKQ1" s="43"/>
      <c r="EKR1" s="43"/>
      <c r="EKS1" s="43"/>
      <c r="EKT1" s="43"/>
      <c r="EKU1" s="43"/>
      <c r="EKV1" s="43"/>
      <c r="EKW1" s="43"/>
      <c r="EKX1" s="43"/>
      <c r="EKY1" s="43"/>
      <c r="EKZ1" s="43"/>
      <c r="ELA1" s="43"/>
      <c r="ELB1" s="43"/>
      <c r="ELC1" s="43"/>
      <c r="ELD1" s="43"/>
      <c r="ELE1" s="43"/>
      <c r="ELF1" s="43"/>
      <c r="ELG1" s="43"/>
      <c r="ELH1" s="43"/>
      <c r="ELI1" s="43"/>
      <c r="ELJ1" s="43"/>
      <c r="ELK1" s="43"/>
      <c r="ELL1" s="43"/>
      <c r="ELM1" s="43"/>
      <c r="ELN1" s="43"/>
      <c r="ELO1" s="43"/>
      <c r="ELP1" s="43"/>
      <c r="ELQ1" s="43"/>
      <c r="ELR1" s="43"/>
      <c r="ELS1" s="43"/>
      <c r="ELT1" s="43"/>
      <c r="ELU1" s="43"/>
      <c r="ELV1" s="43"/>
      <c r="ELW1" s="43"/>
      <c r="ELX1" s="43"/>
      <c r="ELY1" s="43"/>
      <c r="ELZ1" s="43"/>
      <c r="EMA1" s="43"/>
      <c r="EMB1" s="43"/>
      <c r="EMC1" s="43"/>
      <c r="EMD1" s="43"/>
      <c r="EME1" s="43"/>
      <c r="EMF1" s="43"/>
      <c r="EMG1" s="43"/>
      <c r="EMH1" s="43"/>
      <c r="EMI1" s="43"/>
      <c r="EMJ1" s="43"/>
      <c r="EMK1" s="43"/>
      <c r="EML1" s="43"/>
      <c r="EMM1" s="43"/>
      <c r="EMN1" s="43"/>
      <c r="EMO1" s="43"/>
      <c r="EMP1" s="43"/>
      <c r="EMQ1" s="43"/>
      <c r="EMR1" s="43"/>
      <c r="EMS1" s="43"/>
      <c r="EMT1" s="43"/>
      <c r="EMU1" s="43"/>
      <c r="EMV1" s="43"/>
      <c r="EMW1" s="43"/>
      <c r="EMX1" s="43"/>
      <c r="EMY1" s="43"/>
      <c r="EMZ1" s="43"/>
      <c r="ENA1" s="43"/>
      <c r="ENB1" s="43"/>
      <c r="ENC1" s="43"/>
      <c r="END1" s="43"/>
      <c r="ENE1" s="43"/>
      <c r="ENF1" s="43"/>
      <c r="ENG1" s="43"/>
      <c r="ENH1" s="43"/>
      <c r="ENI1" s="43"/>
      <c r="ENJ1" s="43"/>
      <c r="ENK1" s="43"/>
      <c r="ENL1" s="43"/>
      <c r="ENM1" s="43"/>
      <c r="ENN1" s="43"/>
      <c r="ENO1" s="43"/>
      <c r="ENP1" s="43"/>
      <c r="ENQ1" s="43"/>
      <c r="ENR1" s="43"/>
      <c r="ENS1" s="43"/>
      <c r="ENT1" s="43"/>
      <c r="ENU1" s="43"/>
      <c r="ENV1" s="43"/>
      <c r="ENW1" s="43"/>
      <c r="ENX1" s="43"/>
      <c r="ENY1" s="43"/>
      <c r="ENZ1" s="43"/>
      <c r="EOA1" s="43"/>
      <c r="EOB1" s="43"/>
      <c r="EOC1" s="43"/>
      <c r="EOD1" s="43"/>
      <c r="EOE1" s="43"/>
      <c r="EOF1" s="43"/>
      <c r="EOG1" s="43"/>
      <c r="EOH1" s="43"/>
      <c r="EOI1" s="43"/>
      <c r="EOJ1" s="43"/>
      <c r="EOK1" s="43"/>
      <c r="EOL1" s="43"/>
      <c r="EOM1" s="43"/>
      <c r="EON1" s="43"/>
      <c r="EOO1" s="43"/>
      <c r="EOP1" s="43"/>
      <c r="EOQ1" s="43"/>
      <c r="EOR1" s="43"/>
      <c r="EOS1" s="43"/>
      <c r="EOT1" s="43"/>
      <c r="EOU1" s="43"/>
      <c r="EOV1" s="43"/>
      <c r="EOW1" s="43"/>
      <c r="EOX1" s="43"/>
      <c r="EOY1" s="43"/>
      <c r="EOZ1" s="43"/>
      <c r="EPA1" s="43"/>
      <c r="EPB1" s="43"/>
      <c r="EPC1" s="43"/>
      <c r="EPD1" s="43"/>
      <c r="EPE1" s="43"/>
      <c r="EPF1" s="43"/>
      <c r="EPG1" s="43"/>
      <c r="EPH1" s="43"/>
      <c r="EPI1" s="43"/>
      <c r="EPJ1" s="43"/>
      <c r="EPK1" s="43"/>
      <c r="EPL1" s="43"/>
      <c r="EPM1" s="43"/>
      <c r="EPN1" s="43"/>
      <c r="EPO1" s="43"/>
      <c r="EPP1" s="43"/>
      <c r="EPQ1" s="43"/>
      <c r="EPR1" s="43"/>
      <c r="EPS1" s="43"/>
      <c r="EPT1" s="43"/>
      <c r="EPU1" s="43"/>
      <c r="EPV1" s="43"/>
      <c r="EPW1" s="43"/>
      <c r="EPX1" s="43"/>
      <c r="EPY1" s="43"/>
      <c r="EPZ1" s="43"/>
      <c r="EQA1" s="43"/>
      <c r="EQB1" s="43"/>
      <c r="EQC1" s="43"/>
      <c r="EQD1" s="43"/>
      <c r="EQE1" s="43"/>
      <c r="EQF1" s="43"/>
      <c r="EQG1" s="43"/>
      <c r="EQH1" s="43"/>
      <c r="EQI1" s="43"/>
      <c r="EQJ1" s="43"/>
      <c r="EQK1" s="43"/>
      <c r="EQL1" s="43"/>
      <c r="EQM1" s="43"/>
      <c r="EQN1" s="43"/>
      <c r="EQO1" s="43"/>
      <c r="EQP1" s="43"/>
      <c r="EQQ1" s="43"/>
      <c r="EQR1" s="43"/>
      <c r="EQS1" s="43"/>
      <c r="EQT1" s="43"/>
      <c r="EQU1" s="43"/>
      <c r="EQV1" s="43"/>
      <c r="EQW1" s="43"/>
      <c r="EQX1" s="43"/>
      <c r="EQY1" s="43"/>
      <c r="EQZ1" s="43"/>
      <c r="ERA1" s="43"/>
      <c r="ERB1" s="43"/>
      <c r="ERC1" s="43"/>
      <c r="ERD1" s="43"/>
      <c r="ERE1" s="43"/>
      <c r="ERF1" s="43"/>
      <c r="ERG1" s="43"/>
      <c r="ERH1" s="43"/>
      <c r="ERI1" s="43"/>
      <c r="ERJ1" s="43"/>
      <c r="ERK1" s="43"/>
      <c r="ERL1" s="43"/>
      <c r="ERM1" s="43"/>
      <c r="ERN1" s="43"/>
      <c r="ERO1" s="43"/>
      <c r="ERP1" s="43"/>
      <c r="ERQ1" s="43"/>
      <c r="ERR1" s="43"/>
      <c r="ERS1" s="43"/>
      <c r="ERT1" s="43"/>
      <c r="ERU1" s="43"/>
      <c r="ERV1" s="43"/>
      <c r="ERW1" s="43"/>
      <c r="ERX1" s="43"/>
      <c r="ERY1" s="43"/>
      <c r="ERZ1" s="43"/>
      <c r="ESA1" s="43"/>
      <c r="ESB1" s="43"/>
      <c r="ESC1" s="43"/>
      <c r="ESD1" s="43"/>
      <c r="ESE1" s="43"/>
      <c r="ESF1" s="43"/>
      <c r="ESG1" s="43"/>
      <c r="ESH1" s="43"/>
      <c r="ESI1" s="43"/>
      <c r="ESJ1" s="43"/>
      <c r="ESK1" s="43"/>
      <c r="ESL1" s="43"/>
      <c r="ESM1" s="43"/>
      <c r="ESN1" s="43"/>
      <c r="ESO1" s="43"/>
      <c r="ESP1" s="43"/>
      <c r="ESQ1" s="43"/>
      <c r="ESR1" s="43"/>
      <c r="ESS1" s="43"/>
      <c r="EST1" s="43"/>
      <c r="ESU1" s="43"/>
      <c r="ESV1" s="43"/>
      <c r="ESW1" s="43"/>
      <c r="ESX1" s="43"/>
      <c r="ESY1" s="43"/>
      <c r="ESZ1" s="43"/>
      <c r="ETA1" s="43"/>
      <c r="ETB1" s="43"/>
      <c r="ETC1" s="43"/>
      <c r="ETD1" s="43"/>
      <c r="ETE1" s="43"/>
      <c r="ETF1" s="43"/>
      <c r="ETG1" s="43"/>
      <c r="ETH1" s="43"/>
      <c r="ETI1" s="43"/>
      <c r="ETJ1" s="43"/>
      <c r="ETK1" s="43"/>
      <c r="ETL1" s="43"/>
      <c r="ETM1" s="43"/>
      <c r="ETN1" s="43"/>
      <c r="ETO1" s="43"/>
      <c r="ETP1" s="43"/>
      <c r="ETQ1" s="43"/>
      <c r="ETR1" s="43"/>
      <c r="ETS1" s="43"/>
      <c r="ETT1" s="43"/>
      <c r="ETU1" s="43"/>
      <c r="ETV1" s="43"/>
      <c r="ETW1" s="43"/>
      <c r="ETX1" s="43"/>
      <c r="ETY1" s="43"/>
      <c r="ETZ1" s="43"/>
      <c r="EUA1" s="43"/>
      <c r="EUB1" s="43"/>
      <c r="EUC1" s="43"/>
      <c r="EUD1" s="43"/>
      <c r="EUE1" s="43"/>
      <c r="EUF1" s="43"/>
      <c r="EUG1" s="43"/>
      <c r="EUH1" s="43"/>
      <c r="EUI1" s="43"/>
      <c r="EUJ1" s="43"/>
      <c r="EUK1" s="43"/>
      <c r="EUL1" s="43"/>
      <c r="EUM1" s="43"/>
      <c r="EUN1" s="43"/>
      <c r="EUO1" s="43"/>
      <c r="EUP1" s="43"/>
      <c r="EUQ1" s="43"/>
      <c r="EUR1" s="43"/>
      <c r="EUS1" s="43"/>
      <c r="EUT1" s="43"/>
      <c r="EUU1" s="43"/>
      <c r="EUV1" s="43"/>
      <c r="EUW1" s="43"/>
      <c r="EUX1" s="43"/>
      <c r="EUY1" s="43"/>
      <c r="EUZ1" s="43"/>
      <c r="EVA1" s="43"/>
      <c r="EVB1" s="43"/>
      <c r="EVC1" s="43"/>
      <c r="EVD1" s="43"/>
      <c r="EVE1" s="43"/>
      <c r="EVF1" s="43"/>
      <c r="EVG1" s="43"/>
      <c r="EVH1" s="43"/>
      <c r="EVI1" s="43"/>
      <c r="EVJ1" s="43"/>
      <c r="EVK1" s="43"/>
      <c r="EVL1" s="43"/>
      <c r="EVM1" s="43"/>
      <c r="EVN1" s="43"/>
      <c r="EVO1" s="43"/>
      <c r="EVP1" s="43"/>
      <c r="EVQ1" s="43"/>
      <c r="EVR1" s="43"/>
      <c r="EVS1" s="43"/>
      <c r="EVT1" s="43"/>
      <c r="EVU1" s="43"/>
      <c r="EVV1" s="43"/>
      <c r="EVW1" s="43"/>
      <c r="EVX1" s="43"/>
      <c r="EVY1" s="43"/>
      <c r="EVZ1" s="43"/>
      <c r="EWA1" s="43"/>
      <c r="EWB1" s="43"/>
      <c r="EWC1" s="43"/>
      <c r="EWD1" s="43"/>
      <c r="EWE1" s="43"/>
      <c r="EWF1" s="43"/>
      <c r="EWG1" s="43"/>
      <c r="EWH1" s="43"/>
      <c r="EWI1" s="43"/>
      <c r="EWJ1" s="43"/>
      <c r="EWK1" s="43"/>
      <c r="EWL1" s="43"/>
      <c r="EWM1" s="43"/>
      <c r="EWN1" s="43"/>
      <c r="EWO1" s="43"/>
      <c r="EWP1" s="43"/>
      <c r="EWQ1" s="43"/>
      <c r="EWR1" s="43"/>
      <c r="EWS1" s="43"/>
      <c r="EWT1" s="43"/>
      <c r="EWU1" s="43"/>
      <c r="EWV1" s="43"/>
      <c r="EWW1" s="43"/>
      <c r="EWX1" s="43"/>
      <c r="EWY1" s="43"/>
      <c r="EWZ1" s="43"/>
      <c r="EXA1" s="43"/>
      <c r="EXB1" s="43"/>
      <c r="EXC1" s="43"/>
      <c r="EXD1" s="43"/>
      <c r="EXE1" s="43"/>
      <c r="EXF1" s="43"/>
      <c r="EXG1" s="43"/>
      <c r="EXH1" s="43"/>
      <c r="EXI1" s="43"/>
      <c r="EXJ1" s="43"/>
      <c r="EXK1" s="43"/>
      <c r="EXL1" s="43"/>
      <c r="EXM1" s="43"/>
      <c r="EXN1" s="43"/>
      <c r="EXO1" s="43"/>
      <c r="EXP1" s="43"/>
      <c r="EXQ1" s="43"/>
      <c r="EXR1" s="43"/>
      <c r="EXS1" s="43"/>
      <c r="EXT1" s="43"/>
      <c r="EXU1" s="43"/>
      <c r="EXV1" s="43"/>
      <c r="EXW1" s="43"/>
      <c r="EXX1" s="43"/>
      <c r="EXY1" s="43"/>
      <c r="EXZ1" s="43"/>
      <c r="EYA1" s="43"/>
      <c r="EYB1" s="43"/>
      <c r="EYC1" s="43"/>
      <c r="EYD1" s="43"/>
      <c r="EYE1" s="43"/>
      <c r="EYF1" s="43"/>
      <c r="EYG1" s="43"/>
      <c r="EYH1" s="43"/>
      <c r="EYI1" s="43"/>
      <c r="EYJ1" s="43"/>
      <c r="EYK1" s="43"/>
      <c r="EYL1" s="43"/>
      <c r="EYM1" s="43"/>
      <c r="EYN1" s="43"/>
      <c r="EYO1" s="43"/>
      <c r="EYP1" s="43"/>
      <c r="EYQ1" s="43"/>
      <c r="EYR1" s="43"/>
      <c r="EYS1" s="43"/>
      <c r="EYT1" s="43"/>
      <c r="EYU1" s="43"/>
      <c r="EYV1" s="43"/>
      <c r="EYW1" s="43"/>
      <c r="EYX1" s="43"/>
      <c r="EYY1" s="43"/>
      <c r="EYZ1" s="43"/>
      <c r="EZA1" s="43"/>
      <c r="EZB1" s="43"/>
      <c r="EZC1" s="43"/>
      <c r="EZD1" s="43"/>
      <c r="EZE1" s="43"/>
      <c r="EZF1" s="43"/>
      <c r="EZG1" s="43"/>
      <c r="EZH1" s="43"/>
      <c r="EZI1" s="43"/>
      <c r="EZJ1" s="43"/>
      <c r="EZK1" s="43"/>
      <c r="EZL1" s="43"/>
      <c r="EZM1" s="43"/>
      <c r="EZN1" s="43"/>
      <c r="EZO1" s="43"/>
      <c r="EZP1" s="43"/>
      <c r="EZQ1" s="43"/>
      <c r="EZR1" s="43"/>
      <c r="EZS1" s="43"/>
      <c r="EZT1" s="43"/>
      <c r="EZU1" s="43"/>
      <c r="EZV1" s="43"/>
      <c r="EZW1" s="43"/>
      <c r="EZX1" s="43"/>
      <c r="EZY1" s="43"/>
      <c r="EZZ1" s="43"/>
      <c r="FAA1" s="43"/>
      <c r="FAB1" s="43"/>
      <c r="FAC1" s="43"/>
      <c r="FAD1" s="43"/>
      <c r="FAE1" s="43"/>
      <c r="FAF1" s="43"/>
      <c r="FAG1" s="43"/>
      <c r="FAH1" s="43"/>
      <c r="FAI1" s="43"/>
      <c r="FAJ1" s="43"/>
      <c r="FAK1" s="43"/>
      <c r="FAL1" s="43"/>
      <c r="FAM1" s="43"/>
      <c r="FAN1" s="43"/>
      <c r="FAO1" s="43"/>
      <c r="FAP1" s="43"/>
      <c r="FAQ1" s="43"/>
      <c r="FAR1" s="43"/>
      <c r="FAS1" s="43"/>
      <c r="FAT1" s="43"/>
      <c r="FAU1" s="43"/>
      <c r="FAV1" s="43"/>
      <c r="FAW1" s="43"/>
      <c r="FAX1" s="43"/>
      <c r="FAY1" s="43"/>
      <c r="FAZ1" s="43"/>
      <c r="FBA1" s="43"/>
      <c r="FBB1" s="43"/>
      <c r="FBC1" s="43"/>
      <c r="FBD1" s="43"/>
      <c r="FBE1" s="43"/>
      <c r="FBF1" s="43"/>
      <c r="FBG1" s="43"/>
      <c r="FBH1" s="43"/>
      <c r="FBI1" s="43"/>
      <c r="FBJ1" s="43"/>
      <c r="FBK1" s="43"/>
      <c r="FBL1" s="43"/>
      <c r="FBM1" s="43"/>
      <c r="FBN1" s="43"/>
      <c r="FBO1" s="43"/>
      <c r="FBP1" s="43"/>
      <c r="FBQ1" s="43"/>
      <c r="FBR1" s="43"/>
      <c r="FBS1" s="43"/>
      <c r="FBT1" s="43"/>
      <c r="FBU1" s="43"/>
      <c r="FBV1" s="43"/>
      <c r="FBW1" s="43"/>
      <c r="FBX1" s="43"/>
      <c r="FBY1" s="43"/>
      <c r="FBZ1" s="43"/>
      <c r="FCA1" s="43"/>
      <c r="FCB1" s="43"/>
      <c r="FCC1" s="43"/>
      <c r="FCD1" s="43"/>
      <c r="FCE1" s="43"/>
      <c r="FCF1" s="43"/>
      <c r="FCG1" s="43"/>
      <c r="FCH1" s="43"/>
      <c r="FCI1" s="43"/>
      <c r="FCJ1" s="43"/>
      <c r="FCK1" s="43"/>
      <c r="FCL1" s="43"/>
      <c r="FCM1" s="43"/>
      <c r="FCN1" s="43"/>
      <c r="FCO1" s="43"/>
      <c r="FCP1" s="43"/>
      <c r="FCQ1" s="43"/>
      <c r="FCR1" s="43"/>
      <c r="FCS1" s="43"/>
      <c r="FCT1" s="43"/>
      <c r="FCU1" s="43"/>
      <c r="FCV1" s="43"/>
      <c r="FCW1" s="43"/>
      <c r="FCX1" s="43"/>
      <c r="FCY1" s="43"/>
      <c r="FCZ1" s="43"/>
      <c r="FDA1" s="43"/>
      <c r="FDB1" s="43"/>
      <c r="FDC1" s="43"/>
      <c r="FDD1" s="43"/>
      <c r="FDE1" s="43"/>
      <c r="FDF1" s="43"/>
      <c r="FDG1" s="43"/>
      <c r="FDH1" s="43"/>
      <c r="FDI1" s="43"/>
      <c r="FDJ1" s="43"/>
      <c r="FDK1" s="43"/>
      <c r="FDL1" s="43"/>
      <c r="FDM1" s="43"/>
      <c r="FDN1" s="43"/>
      <c r="FDO1" s="43"/>
      <c r="FDP1" s="43"/>
      <c r="FDQ1" s="43"/>
      <c r="FDR1" s="43"/>
      <c r="FDS1" s="43"/>
      <c r="FDT1" s="43"/>
      <c r="FDU1" s="43"/>
      <c r="FDV1" s="43"/>
      <c r="FDW1" s="43"/>
      <c r="FDX1" s="43"/>
      <c r="FDY1" s="43"/>
      <c r="FDZ1" s="43"/>
      <c r="FEA1" s="43"/>
      <c r="FEB1" s="43"/>
      <c r="FEC1" s="43"/>
      <c r="FED1" s="43"/>
      <c r="FEE1" s="43"/>
      <c r="FEF1" s="43"/>
      <c r="FEG1" s="43"/>
      <c r="FEH1" s="43"/>
      <c r="FEI1" s="43"/>
      <c r="FEJ1" s="43"/>
      <c r="FEK1" s="43"/>
      <c r="FEL1" s="43"/>
      <c r="FEM1" s="43"/>
      <c r="FEN1" s="43"/>
      <c r="FEO1" s="43"/>
      <c r="FEP1" s="43"/>
      <c r="FEQ1" s="43"/>
      <c r="FER1" s="43"/>
      <c r="FES1" s="43"/>
      <c r="FET1" s="43"/>
      <c r="FEU1" s="43"/>
      <c r="FEV1" s="43"/>
      <c r="FEW1" s="43"/>
      <c r="FEX1" s="43"/>
      <c r="FEY1" s="43"/>
      <c r="FEZ1" s="43"/>
      <c r="FFA1" s="43"/>
      <c r="FFB1" s="43"/>
      <c r="FFC1" s="43"/>
      <c r="FFD1" s="43"/>
      <c r="FFE1" s="43"/>
      <c r="FFF1" s="43"/>
      <c r="FFG1" s="43"/>
      <c r="FFH1" s="43"/>
      <c r="FFI1" s="43"/>
      <c r="FFJ1" s="43"/>
      <c r="FFK1" s="43"/>
      <c r="FFL1" s="43"/>
      <c r="FFM1" s="43"/>
      <c r="FFN1" s="43"/>
      <c r="FFO1" s="43"/>
      <c r="FFP1" s="43"/>
      <c r="FFQ1" s="43"/>
      <c r="FFR1" s="43"/>
      <c r="FFS1" s="43"/>
      <c r="FFT1" s="43"/>
      <c r="FFU1" s="43"/>
      <c r="FFV1" s="43"/>
      <c r="FFW1" s="43"/>
      <c r="FFX1" s="43"/>
      <c r="FFY1" s="43"/>
      <c r="FFZ1" s="43"/>
      <c r="FGA1" s="43"/>
      <c r="FGB1" s="43"/>
      <c r="FGC1" s="43"/>
      <c r="FGD1" s="43"/>
      <c r="FGE1" s="43"/>
      <c r="FGF1" s="43"/>
      <c r="FGG1" s="43"/>
      <c r="FGH1" s="43"/>
      <c r="FGI1" s="43"/>
      <c r="FGJ1" s="43"/>
      <c r="FGK1" s="43"/>
      <c r="FGL1" s="43"/>
      <c r="FGM1" s="43"/>
      <c r="FGN1" s="43"/>
      <c r="FGO1" s="43"/>
      <c r="FGP1" s="43"/>
      <c r="FGQ1" s="43"/>
      <c r="FGR1" s="43"/>
      <c r="FGS1" s="43"/>
      <c r="FGT1" s="43"/>
      <c r="FGU1" s="43"/>
      <c r="FGV1" s="43"/>
      <c r="FGW1" s="43"/>
      <c r="FGX1" s="43"/>
      <c r="FGY1" s="43"/>
      <c r="FGZ1" s="43"/>
      <c r="FHA1" s="43"/>
      <c r="FHB1" s="43"/>
      <c r="FHC1" s="43"/>
      <c r="FHD1" s="43"/>
      <c r="FHE1" s="43"/>
      <c r="FHF1" s="43"/>
      <c r="FHG1" s="43"/>
      <c r="FHH1" s="43"/>
      <c r="FHI1" s="43"/>
      <c r="FHJ1" s="43"/>
      <c r="FHK1" s="43"/>
      <c r="FHL1" s="43"/>
      <c r="FHM1" s="43"/>
      <c r="FHN1" s="43"/>
      <c r="FHO1" s="43"/>
      <c r="FHP1" s="43"/>
      <c r="FHQ1" s="43"/>
      <c r="FHR1" s="43"/>
      <c r="FHS1" s="43"/>
      <c r="FHT1" s="43"/>
      <c r="FHU1" s="43"/>
      <c r="FHV1" s="43"/>
      <c r="FHW1" s="43"/>
      <c r="FHX1" s="43"/>
      <c r="FHY1" s="43"/>
      <c r="FHZ1" s="43"/>
      <c r="FIA1" s="43"/>
      <c r="FIB1" s="43"/>
      <c r="FIC1" s="43"/>
      <c r="FID1" s="43"/>
      <c r="FIE1" s="43"/>
      <c r="FIF1" s="43"/>
      <c r="FIG1" s="43"/>
      <c r="FIH1" s="43"/>
      <c r="FII1" s="43"/>
      <c r="FIJ1" s="43"/>
      <c r="FIK1" s="43"/>
      <c r="FIL1" s="43"/>
      <c r="FIM1" s="43"/>
      <c r="FIN1" s="43"/>
      <c r="FIO1" s="43"/>
      <c r="FIP1" s="43"/>
      <c r="FIQ1" s="43"/>
      <c r="FIR1" s="43"/>
      <c r="FIS1" s="43"/>
      <c r="FIT1" s="43"/>
      <c r="FIU1" s="43"/>
      <c r="FIV1" s="43"/>
      <c r="FIW1" s="43"/>
      <c r="FIX1" s="43"/>
      <c r="FIY1" s="43"/>
      <c r="FIZ1" s="43"/>
      <c r="FJA1" s="43"/>
      <c r="FJB1" s="43"/>
      <c r="FJC1" s="43"/>
      <c r="FJD1" s="43"/>
      <c r="FJE1" s="43"/>
      <c r="FJF1" s="43"/>
      <c r="FJG1" s="43"/>
      <c r="FJH1" s="43"/>
      <c r="FJI1" s="43"/>
      <c r="FJJ1" s="43"/>
      <c r="FJK1" s="43"/>
      <c r="FJL1" s="43"/>
      <c r="FJM1" s="43"/>
      <c r="FJN1" s="43"/>
      <c r="FJO1" s="43"/>
      <c r="FJP1" s="43"/>
      <c r="FJQ1" s="43"/>
      <c r="FJR1" s="43"/>
      <c r="FJS1" s="43"/>
      <c r="FJT1" s="43"/>
      <c r="FJU1" s="43"/>
      <c r="FJV1" s="43"/>
      <c r="FJW1" s="43"/>
      <c r="FJX1" s="43"/>
      <c r="FJY1" s="43"/>
      <c r="FJZ1" s="43"/>
      <c r="FKA1" s="43"/>
      <c r="FKB1" s="43"/>
      <c r="FKC1" s="43"/>
      <c r="FKD1" s="43"/>
      <c r="FKE1" s="43"/>
      <c r="FKF1" s="43"/>
      <c r="FKG1" s="43"/>
      <c r="FKH1" s="43"/>
      <c r="FKI1" s="43"/>
      <c r="FKJ1" s="43"/>
      <c r="FKK1" s="43"/>
      <c r="FKL1" s="43"/>
      <c r="FKM1" s="43"/>
      <c r="FKN1" s="43"/>
      <c r="FKO1" s="43"/>
      <c r="FKP1" s="43"/>
      <c r="FKQ1" s="43"/>
      <c r="FKR1" s="43"/>
      <c r="FKS1" s="43"/>
      <c r="FKT1" s="43"/>
      <c r="FKU1" s="43"/>
      <c r="FKV1" s="43"/>
      <c r="FKW1" s="43"/>
      <c r="FKX1" s="43"/>
      <c r="FKY1" s="43"/>
      <c r="FKZ1" s="43"/>
      <c r="FLA1" s="43"/>
      <c r="FLB1" s="43"/>
      <c r="FLC1" s="43"/>
      <c r="FLD1" s="43"/>
      <c r="FLE1" s="43"/>
      <c r="FLF1" s="43"/>
      <c r="FLG1" s="43"/>
      <c r="FLH1" s="43"/>
      <c r="FLI1" s="43"/>
      <c r="FLJ1" s="43"/>
      <c r="FLK1" s="43"/>
      <c r="FLL1" s="43"/>
      <c r="FLM1" s="43"/>
      <c r="FLN1" s="43"/>
      <c r="FLO1" s="43"/>
      <c r="FLP1" s="43"/>
      <c r="FLQ1" s="43"/>
      <c r="FLR1" s="43"/>
      <c r="FLS1" s="43"/>
      <c r="FLT1" s="43"/>
      <c r="FLU1" s="43"/>
      <c r="FLV1" s="43"/>
      <c r="FLW1" s="43"/>
      <c r="FLX1" s="43"/>
      <c r="FLY1" s="43"/>
      <c r="FLZ1" s="43"/>
      <c r="FMA1" s="43"/>
      <c r="FMB1" s="43"/>
      <c r="FMC1" s="43"/>
      <c r="FMD1" s="43"/>
      <c r="FME1" s="43"/>
      <c r="FMF1" s="43"/>
      <c r="FMG1" s="43"/>
      <c r="FMH1" s="43"/>
      <c r="FMI1" s="43"/>
      <c r="FMJ1" s="43"/>
      <c r="FMK1" s="43"/>
      <c r="FML1" s="43"/>
      <c r="FMM1" s="43"/>
      <c r="FMN1" s="43"/>
      <c r="FMO1" s="43"/>
      <c r="FMP1" s="43"/>
      <c r="FMQ1" s="43"/>
      <c r="FMR1" s="43"/>
      <c r="FMS1" s="43"/>
      <c r="FMT1" s="43"/>
      <c r="FMU1" s="43"/>
      <c r="FMV1" s="43"/>
      <c r="FMW1" s="43"/>
      <c r="FMX1" s="43"/>
      <c r="FMY1" s="43"/>
      <c r="FMZ1" s="43"/>
      <c r="FNA1" s="43"/>
      <c r="FNB1" s="43"/>
      <c r="FNC1" s="43"/>
      <c r="FND1" s="43"/>
      <c r="FNE1" s="43"/>
      <c r="FNF1" s="43"/>
      <c r="FNG1" s="43"/>
      <c r="FNH1" s="43"/>
      <c r="FNI1" s="43"/>
      <c r="FNJ1" s="43"/>
      <c r="FNK1" s="43"/>
      <c r="FNL1" s="43"/>
      <c r="FNM1" s="43"/>
      <c r="FNN1" s="43"/>
      <c r="FNO1" s="43"/>
      <c r="FNP1" s="43"/>
      <c r="FNQ1" s="43"/>
      <c r="FNR1" s="43"/>
      <c r="FNS1" s="43"/>
      <c r="FNT1" s="43"/>
      <c r="FNU1" s="43"/>
      <c r="FNV1" s="43"/>
      <c r="FNW1" s="43"/>
      <c r="FNX1" s="43"/>
      <c r="FNY1" s="43"/>
      <c r="FNZ1" s="43"/>
      <c r="FOA1" s="43"/>
      <c r="FOB1" s="43"/>
      <c r="FOC1" s="43"/>
      <c r="FOD1" s="43"/>
      <c r="FOE1" s="43"/>
      <c r="FOF1" s="43"/>
      <c r="FOG1" s="43"/>
      <c r="FOH1" s="43"/>
      <c r="FOI1" s="43"/>
      <c r="FOJ1" s="43"/>
      <c r="FOK1" s="43"/>
      <c r="FOL1" s="43"/>
      <c r="FOM1" s="43"/>
      <c r="FON1" s="43"/>
      <c r="FOO1" s="43"/>
      <c r="FOP1" s="43"/>
      <c r="FOQ1" s="43"/>
      <c r="FOR1" s="43"/>
      <c r="FOS1" s="43"/>
      <c r="FOT1" s="43"/>
      <c r="FOU1" s="43"/>
      <c r="FOV1" s="43"/>
      <c r="FOW1" s="43"/>
      <c r="FOX1" s="43"/>
      <c r="FOY1" s="43"/>
      <c r="FOZ1" s="43"/>
      <c r="FPA1" s="43"/>
      <c r="FPB1" s="43"/>
      <c r="FPC1" s="43"/>
      <c r="FPD1" s="43"/>
      <c r="FPE1" s="43"/>
      <c r="FPF1" s="43"/>
      <c r="FPG1" s="43"/>
      <c r="FPH1" s="43"/>
      <c r="FPI1" s="43"/>
      <c r="FPJ1" s="43"/>
      <c r="FPK1" s="43"/>
      <c r="FPL1" s="43"/>
      <c r="FPM1" s="43"/>
      <c r="FPN1" s="43"/>
      <c r="FPO1" s="43"/>
      <c r="FPP1" s="43"/>
      <c r="FPQ1" s="43"/>
      <c r="FPR1" s="43"/>
      <c r="FPS1" s="43"/>
      <c r="FPT1" s="43"/>
      <c r="FPU1" s="43"/>
      <c r="FPV1" s="43"/>
      <c r="FPW1" s="43"/>
      <c r="FPX1" s="43"/>
      <c r="FPY1" s="43"/>
      <c r="FPZ1" s="43"/>
      <c r="FQA1" s="43"/>
      <c r="FQB1" s="43"/>
      <c r="FQC1" s="43"/>
      <c r="FQD1" s="43"/>
      <c r="FQE1" s="43"/>
      <c r="FQF1" s="43"/>
      <c r="FQG1" s="43"/>
      <c r="FQH1" s="43"/>
      <c r="FQI1" s="43"/>
      <c r="FQJ1" s="43"/>
      <c r="FQK1" s="43"/>
      <c r="FQL1" s="43"/>
      <c r="FQM1" s="43"/>
      <c r="FQN1" s="43"/>
      <c r="FQO1" s="43"/>
      <c r="FQP1" s="43"/>
      <c r="FQQ1" s="43"/>
      <c r="FQR1" s="43"/>
      <c r="FQS1" s="43"/>
      <c r="FQT1" s="43"/>
      <c r="FQU1" s="43"/>
      <c r="FQV1" s="43"/>
      <c r="FQW1" s="43"/>
      <c r="FQX1" s="43"/>
      <c r="FQY1" s="43"/>
      <c r="FQZ1" s="43"/>
      <c r="FRA1" s="43"/>
      <c r="FRB1" s="43"/>
      <c r="FRC1" s="43"/>
      <c r="FRD1" s="43"/>
      <c r="FRE1" s="43"/>
      <c r="FRF1" s="43"/>
      <c r="FRG1" s="43"/>
      <c r="FRH1" s="43"/>
      <c r="FRI1" s="43"/>
      <c r="FRJ1" s="43"/>
      <c r="FRK1" s="43"/>
      <c r="FRL1" s="43"/>
      <c r="FRM1" s="43"/>
      <c r="FRN1" s="43"/>
      <c r="FRO1" s="43"/>
      <c r="FRP1" s="43"/>
      <c r="FRQ1" s="43"/>
      <c r="FRR1" s="43"/>
      <c r="FRS1" s="43"/>
      <c r="FRT1" s="43"/>
      <c r="FRU1" s="43"/>
      <c r="FRV1" s="43"/>
      <c r="FRW1" s="43"/>
      <c r="FRX1" s="43"/>
      <c r="FRY1" s="43"/>
      <c r="FRZ1" s="43"/>
      <c r="FSA1" s="43"/>
      <c r="FSB1" s="43"/>
      <c r="FSC1" s="43"/>
      <c r="FSD1" s="43"/>
      <c r="FSE1" s="43"/>
      <c r="FSF1" s="43"/>
      <c r="FSG1" s="43"/>
      <c r="FSH1" s="43"/>
      <c r="FSI1" s="43"/>
      <c r="FSJ1" s="43"/>
      <c r="FSK1" s="43"/>
      <c r="FSL1" s="43"/>
      <c r="FSM1" s="43"/>
      <c r="FSN1" s="43"/>
      <c r="FSO1" s="43"/>
      <c r="FSP1" s="43"/>
      <c r="FSQ1" s="43"/>
      <c r="FSR1" s="43"/>
      <c r="FSS1" s="43"/>
      <c r="FST1" s="43"/>
      <c r="FSU1" s="43"/>
      <c r="FSV1" s="43"/>
      <c r="FSW1" s="43"/>
      <c r="FSX1" s="43"/>
      <c r="FSY1" s="43"/>
      <c r="FSZ1" s="43"/>
      <c r="FTA1" s="43"/>
      <c r="FTB1" s="43"/>
      <c r="FTC1" s="43"/>
      <c r="FTD1" s="43"/>
      <c r="FTE1" s="43"/>
      <c r="FTF1" s="43"/>
      <c r="FTG1" s="43"/>
      <c r="FTH1" s="43"/>
      <c r="FTI1" s="43"/>
      <c r="FTJ1" s="43"/>
      <c r="FTK1" s="43"/>
      <c r="FTL1" s="43"/>
      <c r="FTM1" s="43"/>
      <c r="FTN1" s="43"/>
      <c r="FTO1" s="43"/>
      <c r="FTP1" s="43"/>
      <c r="FTQ1" s="43"/>
      <c r="FTR1" s="43"/>
      <c r="FTS1" s="43"/>
      <c r="FTT1" s="43"/>
      <c r="FTU1" s="43"/>
      <c r="FTV1" s="43"/>
      <c r="FTW1" s="43"/>
      <c r="FTX1" s="43"/>
      <c r="FTY1" s="43"/>
      <c r="FTZ1" s="43"/>
      <c r="FUA1" s="43"/>
      <c r="FUB1" s="43"/>
      <c r="FUC1" s="43"/>
      <c r="FUD1" s="43"/>
      <c r="FUE1" s="43"/>
      <c r="FUF1" s="43"/>
      <c r="FUG1" s="43"/>
      <c r="FUH1" s="43"/>
      <c r="FUI1" s="43"/>
      <c r="FUJ1" s="43"/>
      <c r="FUK1" s="43"/>
      <c r="FUL1" s="43"/>
      <c r="FUM1" s="43"/>
      <c r="FUN1" s="43"/>
      <c r="FUO1" s="43"/>
      <c r="FUP1" s="43"/>
      <c r="FUQ1" s="43"/>
      <c r="FUR1" s="43"/>
      <c r="FUS1" s="43"/>
      <c r="FUT1" s="43"/>
      <c r="FUU1" s="43"/>
      <c r="FUV1" s="43"/>
      <c r="FUW1" s="43"/>
      <c r="FUX1" s="43"/>
      <c r="FUY1" s="43"/>
      <c r="FUZ1" s="43"/>
      <c r="FVA1" s="43"/>
      <c r="FVB1" s="43"/>
      <c r="FVC1" s="43"/>
      <c r="FVD1" s="43"/>
      <c r="FVE1" s="43"/>
      <c r="FVF1" s="43"/>
      <c r="FVG1" s="43"/>
      <c r="FVH1" s="43"/>
      <c r="FVI1" s="43"/>
      <c r="FVJ1" s="43"/>
      <c r="FVK1" s="43"/>
      <c r="FVL1" s="43"/>
      <c r="FVM1" s="43"/>
      <c r="FVN1" s="43"/>
      <c r="FVO1" s="43"/>
      <c r="FVP1" s="43"/>
      <c r="FVQ1" s="43"/>
      <c r="FVR1" s="43"/>
      <c r="FVS1" s="43"/>
      <c r="FVT1" s="43"/>
      <c r="FVU1" s="43"/>
      <c r="FVV1" s="43"/>
      <c r="FVW1" s="43"/>
      <c r="FVX1" s="43"/>
      <c r="FVY1" s="43"/>
      <c r="FVZ1" s="43"/>
      <c r="FWA1" s="43"/>
      <c r="FWB1" s="43"/>
      <c r="FWC1" s="43"/>
      <c r="FWD1" s="43"/>
      <c r="FWE1" s="43"/>
      <c r="FWF1" s="43"/>
      <c r="FWG1" s="43"/>
      <c r="FWH1" s="43"/>
      <c r="FWI1" s="43"/>
      <c r="FWJ1" s="43"/>
      <c r="FWK1" s="43"/>
      <c r="FWL1" s="43"/>
      <c r="FWM1" s="43"/>
      <c r="FWN1" s="43"/>
      <c r="FWO1" s="43"/>
      <c r="FWP1" s="43"/>
      <c r="FWQ1" s="43"/>
      <c r="FWR1" s="43"/>
      <c r="FWS1" s="43"/>
      <c r="FWT1" s="43"/>
      <c r="FWU1" s="43"/>
      <c r="FWV1" s="43"/>
      <c r="FWW1" s="43"/>
      <c r="FWX1" s="43"/>
      <c r="FWY1" s="43"/>
      <c r="FWZ1" s="43"/>
      <c r="FXA1" s="43"/>
      <c r="FXB1" s="43"/>
      <c r="FXC1" s="43"/>
      <c r="FXD1" s="43"/>
      <c r="FXE1" s="43"/>
      <c r="FXF1" s="43"/>
      <c r="FXG1" s="43"/>
      <c r="FXH1" s="43"/>
      <c r="FXI1" s="43"/>
      <c r="FXJ1" s="43"/>
      <c r="FXK1" s="43"/>
      <c r="FXL1" s="43"/>
      <c r="FXM1" s="43"/>
      <c r="FXN1" s="43"/>
      <c r="FXO1" s="43"/>
      <c r="FXP1" s="43"/>
      <c r="FXQ1" s="43"/>
      <c r="FXR1" s="43"/>
      <c r="FXS1" s="43"/>
      <c r="FXT1" s="43"/>
      <c r="FXU1" s="43"/>
      <c r="FXV1" s="43"/>
      <c r="FXW1" s="43"/>
      <c r="FXX1" s="43"/>
      <c r="FXY1" s="43"/>
      <c r="FXZ1" s="43"/>
      <c r="FYA1" s="43"/>
      <c r="FYB1" s="43"/>
      <c r="FYC1" s="43"/>
      <c r="FYD1" s="43"/>
      <c r="FYE1" s="43"/>
      <c r="FYF1" s="43"/>
      <c r="FYG1" s="43"/>
      <c r="FYH1" s="43"/>
      <c r="FYI1" s="43"/>
      <c r="FYJ1" s="43"/>
      <c r="FYK1" s="43"/>
      <c r="FYL1" s="43"/>
      <c r="FYM1" s="43"/>
      <c r="FYN1" s="43"/>
      <c r="FYO1" s="43"/>
      <c r="FYP1" s="43"/>
      <c r="FYQ1" s="43"/>
      <c r="FYR1" s="43"/>
      <c r="FYS1" s="43"/>
      <c r="FYT1" s="43"/>
      <c r="FYU1" s="43"/>
      <c r="FYV1" s="43"/>
      <c r="FYW1" s="43"/>
      <c r="FYX1" s="43"/>
      <c r="FYY1" s="43"/>
      <c r="FYZ1" s="43"/>
      <c r="FZA1" s="43"/>
      <c r="FZB1" s="43"/>
      <c r="FZC1" s="43"/>
      <c r="FZD1" s="43"/>
      <c r="FZE1" s="43"/>
      <c r="FZF1" s="43"/>
      <c r="FZG1" s="43"/>
      <c r="FZH1" s="43"/>
      <c r="FZI1" s="43"/>
      <c r="FZJ1" s="43"/>
      <c r="FZK1" s="43"/>
      <c r="FZL1" s="43"/>
      <c r="FZM1" s="43"/>
      <c r="FZN1" s="43"/>
      <c r="FZO1" s="43"/>
      <c r="FZP1" s="43"/>
      <c r="FZQ1" s="43"/>
      <c r="FZR1" s="43"/>
      <c r="FZS1" s="43"/>
      <c r="FZT1" s="43"/>
      <c r="FZU1" s="43"/>
      <c r="FZV1" s="43"/>
      <c r="FZW1" s="43"/>
      <c r="FZX1" s="43"/>
      <c r="FZY1" s="43"/>
      <c r="FZZ1" s="43"/>
      <c r="GAA1" s="43"/>
      <c r="GAB1" s="43"/>
      <c r="GAC1" s="43"/>
      <c r="GAD1" s="43"/>
      <c r="GAE1" s="43"/>
      <c r="GAF1" s="43"/>
      <c r="GAG1" s="43"/>
      <c r="GAH1" s="43"/>
      <c r="GAI1" s="43"/>
      <c r="GAJ1" s="43"/>
      <c r="GAK1" s="43"/>
      <c r="GAL1" s="43"/>
      <c r="GAM1" s="43"/>
      <c r="GAN1" s="43"/>
      <c r="GAO1" s="43"/>
      <c r="GAP1" s="43"/>
      <c r="GAQ1" s="43"/>
      <c r="GAR1" s="43"/>
      <c r="GAS1" s="43"/>
      <c r="GAT1" s="43"/>
      <c r="GAU1" s="43"/>
      <c r="GAV1" s="43"/>
      <c r="GAW1" s="43"/>
      <c r="GAX1" s="43"/>
      <c r="GAY1" s="43"/>
      <c r="GAZ1" s="43"/>
      <c r="GBA1" s="43"/>
      <c r="GBB1" s="43"/>
      <c r="GBC1" s="43"/>
      <c r="GBD1" s="43"/>
      <c r="GBE1" s="43"/>
      <c r="GBF1" s="43"/>
      <c r="GBG1" s="43"/>
      <c r="GBH1" s="43"/>
      <c r="GBI1" s="43"/>
      <c r="GBJ1" s="43"/>
      <c r="GBK1" s="43"/>
      <c r="GBL1" s="43"/>
      <c r="GBM1" s="43"/>
      <c r="GBN1" s="43"/>
      <c r="GBO1" s="43"/>
      <c r="GBP1" s="43"/>
      <c r="GBQ1" s="43"/>
      <c r="GBR1" s="43"/>
      <c r="GBS1" s="43"/>
      <c r="GBT1" s="43"/>
      <c r="GBU1" s="43"/>
      <c r="GBV1" s="43"/>
      <c r="GBW1" s="43"/>
      <c r="GBX1" s="43"/>
      <c r="GBY1" s="43"/>
      <c r="GBZ1" s="43"/>
      <c r="GCA1" s="43"/>
      <c r="GCB1" s="43"/>
      <c r="GCC1" s="43"/>
      <c r="GCD1" s="43"/>
      <c r="GCE1" s="43"/>
      <c r="GCF1" s="43"/>
      <c r="GCG1" s="43"/>
      <c r="GCH1" s="43"/>
      <c r="GCI1" s="43"/>
      <c r="GCJ1" s="43"/>
      <c r="GCK1" s="43"/>
      <c r="GCL1" s="43"/>
      <c r="GCM1" s="43"/>
      <c r="GCN1" s="43"/>
      <c r="GCO1" s="43"/>
      <c r="GCP1" s="43"/>
      <c r="GCQ1" s="43"/>
      <c r="GCR1" s="43"/>
      <c r="GCS1" s="43"/>
      <c r="GCT1" s="43"/>
      <c r="GCU1" s="43"/>
      <c r="GCV1" s="43"/>
      <c r="GCW1" s="43"/>
      <c r="GCX1" s="43"/>
      <c r="GCY1" s="43"/>
      <c r="GCZ1" s="43"/>
      <c r="GDA1" s="43"/>
      <c r="GDB1" s="43"/>
      <c r="GDC1" s="43"/>
      <c r="GDD1" s="43"/>
      <c r="GDE1" s="43"/>
      <c r="GDF1" s="43"/>
      <c r="GDG1" s="43"/>
      <c r="GDH1" s="43"/>
      <c r="GDI1" s="43"/>
      <c r="GDJ1" s="43"/>
      <c r="GDK1" s="43"/>
      <c r="GDL1" s="43"/>
      <c r="GDM1" s="43"/>
      <c r="GDN1" s="43"/>
      <c r="GDO1" s="43"/>
      <c r="GDP1" s="43"/>
      <c r="GDQ1" s="43"/>
      <c r="GDR1" s="43"/>
      <c r="GDS1" s="43"/>
      <c r="GDT1" s="43"/>
      <c r="GDU1" s="43"/>
      <c r="GDV1" s="43"/>
      <c r="GDW1" s="43"/>
      <c r="GDX1" s="43"/>
      <c r="GDY1" s="43"/>
      <c r="GDZ1" s="43"/>
      <c r="GEA1" s="43"/>
      <c r="GEB1" s="43"/>
      <c r="GEC1" s="43"/>
      <c r="GED1" s="43"/>
      <c r="GEE1" s="43"/>
      <c r="GEF1" s="43"/>
      <c r="GEG1" s="43"/>
      <c r="GEH1" s="43"/>
      <c r="GEI1" s="43"/>
      <c r="GEJ1" s="43"/>
      <c r="GEK1" s="43"/>
      <c r="GEL1" s="43"/>
      <c r="GEM1" s="43"/>
      <c r="GEN1" s="43"/>
      <c r="GEO1" s="43"/>
      <c r="GEP1" s="43"/>
      <c r="GEQ1" s="43"/>
      <c r="GER1" s="43"/>
      <c r="GES1" s="43"/>
      <c r="GET1" s="43"/>
      <c r="GEU1" s="43"/>
      <c r="GEV1" s="43"/>
      <c r="GEW1" s="43"/>
      <c r="GEX1" s="43"/>
      <c r="GEY1" s="43"/>
      <c r="GEZ1" s="43"/>
      <c r="GFA1" s="43"/>
      <c r="GFB1" s="43"/>
      <c r="GFC1" s="43"/>
      <c r="GFD1" s="43"/>
      <c r="GFE1" s="43"/>
      <c r="GFF1" s="43"/>
      <c r="GFG1" s="43"/>
      <c r="GFH1" s="43"/>
      <c r="GFI1" s="43"/>
      <c r="GFJ1" s="43"/>
      <c r="GFK1" s="43"/>
      <c r="GFL1" s="43"/>
      <c r="GFM1" s="43"/>
      <c r="GFN1" s="43"/>
      <c r="GFO1" s="43"/>
      <c r="GFP1" s="43"/>
      <c r="GFQ1" s="43"/>
      <c r="GFR1" s="43"/>
      <c r="GFS1" s="43"/>
      <c r="GFT1" s="43"/>
      <c r="GFU1" s="43"/>
      <c r="GFV1" s="43"/>
      <c r="GFW1" s="43"/>
      <c r="GFX1" s="43"/>
      <c r="GFY1" s="43"/>
      <c r="GFZ1" s="43"/>
      <c r="GGA1" s="43"/>
      <c r="GGB1" s="43"/>
      <c r="GGC1" s="43"/>
      <c r="GGD1" s="43"/>
      <c r="GGE1" s="43"/>
      <c r="GGF1" s="43"/>
      <c r="GGG1" s="43"/>
      <c r="GGH1" s="43"/>
      <c r="GGI1" s="43"/>
      <c r="GGJ1" s="43"/>
      <c r="GGK1" s="43"/>
      <c r="GGL1" s="43"/>
      <c r="GGM1" s="43"/>
      <c r="GGN1" s="43"/>
      <c r="GGO1" s="43"/>
      <c r="GGP1" s="43"/>
      <c r="GGQ1" s="43"/>
      <c r="GGR1" s="43"/>
      <c r="GGS1" s="43"/>
      <c r="GGT1" s="43"/>
      <c r="GGU1" s="43"/>
      <c r="GGV1" s="43"/>
      <c r="GGW1" s="43"/>
      <c r="GGX1" s="43"/>
      <c r="GGY1" s="43"/>
      <c r="GGZ1" s="43"/>
      <c r="GHA1" s="43"/>
      <c r="GHB1" s="43"/>
      <c r="GHC1" s="43"/>
      <c r="GHD1" s="43"/>
      <c r="GHE1" s="43"/>
      <c r="GHF1" s="43"/>
      <c r="GHG1" s="43"/>
      <c r="GHH1" s="43"/>
      <c r="GHI1" s="43"/>
      <c r="GHJ1" s="43"/>
      <c r="GHK1" s="43"/>
      <c r="GHL1" s="43"/>
      <c r="GHM1" s="43"/>
      <c r="GHN1" s="43"/>
      <c r="GHO1" s="43"/>
      <c r="GHP1" s="43"/>
      <c r="GHQ1" s="43"/>
      <c r="GHR1" s="43"/>
      <c r="GHS1" s="43"/>
      <c r="GHT1" s="43"/>
      <c r="GHU1" s="43"/>
      <c r="GHV1" s="43"/>
      <c r="GHW1" s="43"/>
      <c r="GHX1" s="43"/>
      <c r="GHY1" s="43"/>
      <c r="GHZ1" s="43"/>
      <c r="GIA1" s="43"/>
      <c r="GIB1" s="43"/>
      <c r="GIC1" s="43"/>
      <c r="GID1" s="43"/>
      <c r="GIE1" s="43"/>
      <c r="GIF1" s="43"/>
      <c r="GIG1" s="43"/>
      <c r="GIH1" s="43"/>
      <c r="GII1" s="43"/>
      <c r="GIJ1" s="43"/>
      <c r="GIK1" s="43"/>
      <c r="GIL1" s="43"/>
      <c r="GIM1" s="43"/>
      <c r="GIN1" s="43"/>
      <c r="GIO1" s="43"/>
      <c r="GIP1" s="43"/>
      <c r="GIQ1" s="43"/>
      <c r="GIR1" s="43"/>
      <c r="GIS1" s="43"/>
      <c r="GIT1" s="43"/>
      <c r="GIU1" s="43"/>
      <c r="GIV1" s="43"/>
      <c r="GIW1" s="43"/>
      <c r="GIX1" s="43"/>
      <c r="GIY1" s="43"/>
      <c r="GIZ1" s="43"/>
      <c r="GJA1" s="43"/>
      <c r="GJB1" s="43"/>
      <c r="GJC1" s="43"/>
      <c r="GJD1" s="43"/>
      <c r="GJE1" s="43"/>
      <c r="GJF1" s="43"/>
      <c r="GJG1" s="43"/>
      <c r="GJH1" s="43"/>
      <c r="GJI1" s="43"/>
      <c r="GJJ1" s="43"/>
      <c r="GJK1" s="43"/>
      <c r="GJL1" s="43"/>
      <c r="GJM1" s="43"/>
      <c r="GJN1" s="43"/>
      <c r="GJO1" s="43"/>
      <c r="GJP1" s="43"/>
      <c r="GJQ1" s="43"/>
      <c r="GJR1" s="43"/>
      <c r="GJS1" s="43"/>
      <c r="GJT1" s="43"/>
      <c r="GJU1" s="43"/>
      <c r="GJV1" s="43"/>
      <c r="GJW1" s="43"/>
      <c r="GJX1" s="43"/>
      <c r="GJY1" s="43"/>
      <c r="GJZ1" s="43"/>
      <c r="GKA1" s="43"/>
      <c r="GKB1" s="43"/>
      <c r="GKC1" s="43"/>
      <c r="GKD1" s="43"/>
      <c r="GKE1" s="43"/>
      <c r="GKF1" s="43"/>
      <c r="GKG1" s="43"/>
      <c r="GKH1" s="43"/>
      <c r="GKI1" s="43"/>
      <c r="GKJ1" s="43"/>
      <c r="GKK1" s="43"/>
      <c r="GKL1" s="43"/>
      <c r="GKM1" s="43"/>
      <c r="GKN1" s="43"/>
      <c r="GKO1" s="43"/>
      <c r="GKP1" s="43"/>
      <c r="GKQ1" s="43"/>
      <c r="GKR1" s="43"/>
      <c r="GKS1" s="43"/>
      <c r="GKT1" s="43"/>
      <c r="GKU1" s="43"/>
      <c r="GKV1" s="43"/>
      <c r="GKW1" s="43"/>
      <c r="GKX1" s="43"/>
      <c r="GKY1" s="43"/>
      <c r="GKZ1" s="43"/>
      <c r="GLA1" s="43"/>
      <c r="GLB1" s="43"/>
      <c r="GLC1" s="43"/>
      <c r="GLD1" s="43"/>
      <c r="GLE1" s="43"/>
      <c r="GLF1" s="43"/>
      <c r="GLG1" s="43"/>
      <c r="GLH1" s="43"/>
      <c r="GLI1" s="43"/>
      <c r="GLJ1" s="43"/>
      <c r="GLK1" s="43"/>
      <c r="GLL1" s="43"/>
      <c r="GLM1" s="43"/>
      <c r="GLN1" s="43"/>
      <c r="GLO1" s="43"/>
      <c r="GLP1" s="43"/>
      <c r="GLQ1" s="43"/>
      <c r="GLR1" s="43"/>
      <c r="GLS1" s="43"/>
      <c r="GLT1" s="43"/>
      <c r="GLU1" s="43"/>
      <c r="GLV1" s="43"/>
      <c r="GLW1" s="43"/>
      <c r="GLX1" s="43"/>
      <c r="GLY1" s="43"/>
      <c r="GLZ1" s="43"/>
      <c r="GMA1" s="43"/>
      <c r="GMB1" s="43"/>
      <c r="GMC1" s="43"/>
      <c r="GMD1" s="43"/>
      <c r="GME1" s="43"/>
      <c r="GMF1" s="43"/>
      <c r="GMG1" s="43"/>
      <c r="GMH1" s="43"/>
      <c r="GMI1" s="43"/>
      <c r="GMJ1" s="43"/>
      <c r="GMK1" s="43"/>
      <c r="GML1" s="43"/>
      <c r="GMM1" s="43"/>
      <c r="GMN1" s="43"/>
      <c r="GMO1" s="43"/>
      <c r="GMP1" s="43"/>
      <c r="GMQ1" s="43"/>
      <c r="GMR1" s="43"/>
      <c r="GMS1" s="43"/>
      <c r="GMT1" s="43"/>
      <c r="GMU1" s="43"/>
      <c r="GMV1" s="43"/>
      <c r="GMW1" s="43"/>
      <c r="GMX1" s="43"/>
      <c r="GMY1" s="43"/>
      <c r="GMZ1" s="43"/>
      <c r="GNA1" s="43"/>
      <c r="GNB1" s="43"/>
      <c r="GNC1" s="43"/>
      <c r="GND1" s="43"/>
      <c r="GNE1" s="43"/>
      <c r="GNF1" s="43"/>
      <c r="GNG1" s="43"/>
      <c r="GNH1" s="43"/>
      <c r="GNI1" s="43"/>
      <c r="GNJ1" s="43"/>
      <c r="GNK1" s="43"/>
      <c r="GNL1" s="43"/>
      <c r="GNM1" s="43"/>
      <c r="GNN1" s="43"/>
      <c r="GNO1" s="43"/>
      <c r="GNP1" s="43"/>
      <c r="GNQ1" s="43"/>
      <c r="GNR1" s="43"/>
      <c r="GNS1" s="43"/>
      <c r="GNT1" s="43"/>
      <c r="GNU1" s="43"/>
      <c r="GNV1" s="43"/>
      <c r="GNW1" s="43"/>
      <c r="GNX1" s="43"/>
      <c r="GNY1" s="43"/>
      <c r="GNZ1" s="43"/>
      <c r="GOA1" s="43"/>
      <c r="GOB1" s="43"/>
      <c r="GOC1" s="43"/>
      <c r="GOD1" s="43"/>
      <c r="GOE1" s="43"/>
      <c r="GOF1" s="43"/>
      <c r="GOG1" s="43"/>
      <c r="GOH1" s="43"/>
      <c r="GOI1" s="43"/>
      <c r="GOJ1" s="43"/>
      <c r="GOK1" s="43"/>
      <c r="GOL1" s="43"/>
      <c r="GOM1" s="43"/>
      <c r="GON1" s="43"/>
      <c r="GOO1" s="43"/>
      <c r="GOP1" s="43"/>
      <c r="GOQ1" s="43"/>
      <c r="GOR1" s="43"/>
      <c r="GOS1" s="43"/>
      <c r="GOT1" s="43"/>
      <c r="GOU1" s="43"/>
      <c r="GOV1" s="43"/>
      <c r="GOW1" s="43"/>
      <c r="GOX1" s="43"/>
      <c r="GOY1" s="43"/>
      <c r="GOZ1" s="43"/>
      <c r="GPA1" s="43"/>
      <c r="GPB1" s="43"/>
      <c r="GPC1" s="43"/>
      <c r="GPD1" s="43"/>
      <c r="GPE1" s="43"/>
      <c r="GPF1" s="43"/>
      <c r="GPG1" s="43"/>
      <c r="GPH1" s="43"/>
      <c r="GPI1" s="43"/>
      <c r="GPJ1" s="43"/>
      <c r="GPK1" s="43"/>
      <c r="GPL1" s="43"/>
      <c r="GPM1" s="43"/>
      <c r="GPN1" s="43"/>
      <c r="GPO1" s="43"/>
      <c r="GPP1" s="43"/>
      <c r="GPQ1" s="43"/>
      <c r="GPR1" s="43"/>
      <c r="GPS1" s="43"/>
      <c r="GPT1" s="43"/>
      <c r="GPU1" s="43"/>
      <c r="GPV1" s="43"/>
      <c r="GPW1" s="43"/>
      <c r="GPX1" s="43"/>
      <c r="GPY1" s="43"/>
      <c r="GPZ1" s="43"/>
      <c r="GQA1" s="43"/>
      <c r="GQB1" s="43"/>
      <c r="GQC1" s="43"/>
      <c r="GQD1" s="43"/>
      <c r="GQE1" s="43"/>
      <c r="GQF1" s="43"/>
      <c r="GQG1" s="43"/>
      <c r="GQH1" s="43"/>
      <c r="GQI1" s="43"/>
      <c r="GQJ1" s="43"/>
      <c r="GQK1" s="43"/>
      <c r="GQL1" s="43"/>
      <c r="GQM1" s="43"/>
      <c r="GQN1" s="43"/>
      <c r="GQO1" s="43"/>
      <c r="GQP1" s="43"/>
      <c r="GQQ1" s="43"/>
      <c r="GQR1" s="43"/>
      <c r="GQS1" s="43"/>
      <c r="GQT1" s="43"/>
      <c r="GQU1" s="43"/>
      <c r="GQV1" s="43"/>
      <c r="GQW1" s="43"/>
      <c r="GQX1" s="43"/>
      <c r="GQY1" s="43"/>
      <c r="GQZ1" s="43"/>
      <c r="GRA1" s="43"/>
      <c r="GRB1" s="43"/>
      <c r="GRC1" s="43"/>
      <c r="GRD1" s="43"/>
      <c r="GRE1" s="43"/>
      <c r="GRF1" s="43"/>
      <c r="GRG1" s="43"/>
      <c r="GRH1" s="43"/>
      <c r="GRI1" s="43"/>
      <c r="GRJ1" s="43"/>
      <c r="GRK1" s="43"/>
      <c r="GRL1" s="43"/>
      <c r="GRM1" s="43"/>
      <c r="GRN1" s="43"/>
      <c r="GRO1" s="43"/>
      <c r="GRP1" s="43"/>
      <c r="GRQ1" s="43"/>
      <c r="GRR1" s="43"/>
      <c r="GRS1" s="43"/>
      <c r="GRT1" s="43"/>
      <c r="GRU1" s="43"/>
      <c r="GRV1" s="43"/>
      <c r="GRW1" s="43"/>
      <c r="GRX1" s="43"/>
      <c r="GRY1" s="43"/>
      <c r="GRZ1" s="43"/>
      <c r="GSA1" s="43"/>
      <c r="GSB1" s="43"/>
      <c r="GSC1" s="43"/>
      <c r="GSD1" s="43"/>
      <c r="GSE1" s="43"/>
      <c r="GSF1" s="43"/>
      <c r="GSG1" s="43"/>
      <c r="GSH1" s="43"/>
      <c r="GSI1" s="43"/>
      <c r="GSJ1" s="43"/>
      <c r="GSK1" s="43"/>
      <c r="GSL1" s="43"/>
      <c r="GSM1" s="43"/>
      <c r="GSN1" s="43"/>
      <c r="GSO1" s="43"/>
      <c r="GSP1" s="43"/>
      <c r="GSQ1" s="43"/>
      <c r="GSR1" s="43"/>
      <c r="GSS1" s="43"/>
      <c r="GST1" s="43"/>
      <c r="GSU1" s="43"/>
      <c r="GSV1" s="43"/>
      <c r="GSW1" s="43"/>
      <c r="GSX1" s="43"/>
      <c r="GSY1" s="43"/>
      <c r="GSZ1" s="43"/>
      <c r="GTA1" s="43"/>
      <c r="GTB1" s="43"/>
      <c r="GTC1" s="43"/>
      <c r="GTD1" s="43"/>
      <c r="GTE1" s="43"/>
      <c r="GTF1" s="43"/>
      <c r="GTG1" s="43"/>
      <c r="GTH1" s="43"/>
      <c r="GTI1" s="43"/>
      <c r="GTJ1" s="43"/>
      <c r="GTK1" s="43"/>
      <c r="GTL1" s="43"/>
      <c r="GTM1" s="43"/>
      <c r="GTN1" s="43"/>
      <c r="GTO1" s="43"/>
      <c r="GTP1" s="43"/>
      <c r="GTQ1" s="43"/>
      <c r="GTR1" s="43"/>
      <c r="GTS1" s="43"/>
      <c r="GTT1" s="43"/>
      <c r="GTU1" s="43"/>
      <c r="GTV1" s="43"/>
      <c r="GTW1" s="43"/>
      <c r="GTX1" s="43"/>
      <c r="GTY1" s="43"/>
      <c r="GTZ1" s="43"/>
      <c r="GUA1" s="43"/>
      <c r="GUB1" s="43"/>
      <c r="GUC1" s="43"/>
      <c r="GUD1" s="43"/>
      <c r="GUE1" s="43"/>
      <c r="GUF1" s="43"/>
      <c r="GUG1" s="43"/>
      <c r="GUH1" s="43"/>
      <c r="GUI1" s="43"/>
      <c r="GUJ1" s="43"/>
      <c r="GUK1" s="43"/>
      <c r="GUL1" s="43"/>
      <c r="GUM1" s="43"/>
      <c r="GUN1" s="43"/>
      <c r="GUO1" s="43"/>
      <c r="GUP1" s="43"/>
      <c r="GUQ1" s="43"/>
      <c r="GUR1" s="43"/>
      <c r="GUS1" s="43"/>
      <c r="GUT1" s="43"/>
      <c r="GUU1" s="43"/>
      <c r="GUV1" s="43"/>
      <c r="GUW1" s="43"/>
      <c r="GUX1" s="43"/>
      <c r="GUY1" s="43"/>
      <c r="GUZ1" s="43"/>
      <c r="GVA1" s="43"/>
      <c r="GVB1" s="43"/>
      <c r="GVC1" s="43"/>
      <c r="GVD1" s="43"/>
      <c r="GVE1" s="43"/>
      <c r="GVF1" s="43"/>
      <c r="GVG1" s="43"/>
      <c r="GVH1" s="43"/>
      <c r="GVI1" s="43"/>
      <c r="GVJ1" s="43"/>
      <c r="GVK1" s="43"/>
      <c r="GVL1" s="43"/>
      <c r="GVM1" s="43"/>
      <c r="GVN1" s="43"/>
      <c r="GVO1" s="43"/>
      <c r="GVP1" s="43"/>
      <c r="GVQ1" s="43"/>
      <c r="GVR1" s="43"/>
      <c r="GVS1" s="43"/>
      <c r="GVT1" s="43"/>
      <c r="GVU1" s="43"/>
      <c r="GVV1" s="43"/>
      <c r="GVW1" s="43"/>
      <c r="GVX1" s="43"/>
      <c r="GVY1" s="43"/>
      <c r="GVZ1" s="43"/>
      <c r="GWA1" s="43"/>
      <c r="GWB1" s="43"/>
      <c r="GWC1" s="43"/>
      <c r="GWD1" s="43"/>
      <c r="GWE1" s="43"/>
      <c r="GWF1" s="43"/>
      <c r="GWG1" s="43"/>
      <c r="GWH1" s="43"/>
      <c r="GWI1" s="43"/>
      <c r="GWJ1" s="43"/>
      <c r="GWK1" s="43"/>
      <c r="GWL1" s="43"/>
      <c r="GWM1" s="43"/>
      <c r="GWN1" s="43"/>
      <c r="GWO1" s="43"/>
      <c r="GWP1" s="43"/>
      <c r="GWQ1" s="43"/>
      <c r="GWR1" s="43"/>
      <c r="GWS1" s="43"/>
      <c r="GWT1" s="43"/>
      <c r="GWU1" s="43"/>
      <c r="GWV1" s="43"/>
      <c r="GWW1" s="43"/>
      <c r="GWX1" s="43"/>
      <c r="GWY1" s="43"/>
      <c r="GWZ1" s="43"/>
      <c r="GXA1" s="43"/>
      <c r="GXB1" s="43"/>
      <c r="GXC1" s="43"/>
      <c r="GXD1" s="43"/>
      <c r="GXE1" s="43"/>
      <c r="GXF1" s="43"/>
      <c r="GXG1" s="43"/>
      <c r="GXH1" s="43"/>
      <c r="GXI1" s="43"/>
      <c r="GXJ1" s="43"/>
      <c r="GXK1" s="43"/>
      <c r="GXL1" s="43"/>
      <c r="GXM1" s="43"/>
      <c r="GXN1" s="43"/>
      <c r="GXO1" s="43"/>
      <c r="GXP1" s="43"/>
      <c r="GXQ1" s="43"/>
      <c r="GXR1" s="43"/>
      <c r="GXS1" s="43"/>
      <c r="GXT1" s="43"/>
      <c r="GXU1" s="43"/>
      <c r="GXV1" s="43"/>
      <c r="GXW1" s="43"/>
      <c r="GXX1" s="43"/>
      <c r="GXY1" s="43"/>
      <c r="GXZ1" s="43"/>
      <c r="GYA1" s="43"/>
      <c r="GYB1" s="43"/>
      <c r="GYC1" s="43"/>
      <c r="GYD1" s="43"/>
      <c r="GYE1" s="43"/>
      <c r="GYF1" s="43"/>
      <c r="GYG1" s="43"/>
      <c r="GYH1" s="43"/>
      <c r="GYI1" s="43"/>
      <c r="GYJ1" s="43"/>
      <c r="GYK1" s="43"/>
      <c r="GYL1" s="43"/>
      <c r="GYM1" s="43"/>
      <c r="GYN1" s="43"/>
      <c r="GYO1" s="43"/>
      <c r="GYP1" s="43"/>
      <c r="GYQ1" s="43"/>
      <c r="GYR1" s="43"/>
      <c r="GYS1" s="43"/>
      <c r="GYT1" s="43"/>
      <c r="GYU1" s="43"/>
      <c r="GYV1" s="43"/>
      <c r="GYW1" s="43"/>
      <c r="GYX1" s="43"/>
      <c r="GYY1" s="43"/>
      <c r="GYZ1" s="43"/>
      <c r="GZA1" s="43"/>
      <c r="GZB1" s="43"/>
      <c r="GZC1" s="43"/>
      <c r="GZD1" s="43"/>
      <c r="GZE1" s="43"/>
      <c r="GZF1" s="43"/>
      <c r="GZG1" s="43"/>
      <c r="GZH1" s="43"/>
      <c r="GZI1" s="43"/>
      <c r="GZJ1" s="43"/>
      <c r="GZK1" s="43"/>
      <c r="GZL1" s="43"/>
      <c r="GZM1" s="43"/>
      <c r="GZN1" s="43"/>
      <c r="GZO1" s="43"/>
      <c r="GZP1" s="43"/>
      <c r="GZQ1" s="43"/>
      <c r="GZR1" s="43"/>
      <c r="GZS1" s="43"/>
      <c r="GZT1" s="43"/>
      <c r="GZU1" s="43"/>
      <c r="GZV1" s="43"/>
      <c r="GZW1" s="43"/>
      <c r="GZX1" s="43"/>
      <c r="GZY1" s="43"/>
      <c r="GZZ1" s="43"/>
      <c r="HAA1" s="43"/>
      <c r="HAB1" s="43"/>
      <c r="HAC1" s="43"/>
      <c r="HAD1" s="43"/>
      <c r="HAE1" s="43"/>
      <c r="HAF1" s="43"/>
      <c r="HAG1" s="43"/>
      <c r="HAH1" s="43"/>
      <c r="HAI1" s="43"/>
      <c r="HAJ1" s="43"/>
      <c r="HAK1" s="43"/>
      <c r="HAL1" s="43"/>
      <c r="HAM1" s="43"/>
      <c r="HAN1" s="43"/>
      <c r="HAO1" s="43"/>
      <c r="HAP1" s="43"/>
      <c r="HAQ1" s="43"/>
      <c r="HAR1" s="43"/>
      <c r="HAS1" s="43"/>
      <c r="HAT1" s="43"/>
      <c r="HAU1" s="43"/>
      <c r="HAV1" s="43"/>
      <c r="HAW1" s="43"/>
      <c r="HAX1" s="43"/>
      <c r="HAY1" s="43"/>
      <c r="HAZ1" s="43"/>
      <c r="HBA1" s="43"/>
      <c r="HBB1" s="43"/>
      <c r="HBC1" s="43"/>
      <c r="HBD1" s="43"/>
      <c r="HBE1" s="43"/>
      <c r="HBF1" s="43"/>
      <c r="HBG1" s="43"/>
      <c r="HBH1" s="43"/>
      <c r="HBI1" s="43"/>
      <c r="HBJ1" s="43"/>
      <c r="HBK1" s="43"/>
      <c r="HBL1" s="43"/>
      <c r="HBM1" s="43"/>
      <c r="HBN1" s="43"/>
      <c r="HBO1" s="43"/>
      <c r="HBP1" s="43"/>
      <c r="HBQ1" s="43"/>
      <c r="HBR1" s="43"/>
      <c r="HBS1" s="43"/>
      <c r="HBT1" s="43"/>
      <c r="HBU1" s="43"/>
      <c r="HBV1" s="43"/>
      <c r="HBW1" s="43"/>
      <c r="HBX1" s="43"/>
      <c r="HBY1" s="43"/>
      <c r="HBZ1" s="43"/>
      <c r="HCA1" s="43"/>
      <c r="HCB1" s="43"/>
      <c r="HCC1" s="43"/>
      <c r="HCD1" s="43"/>
      <c r="HCE1" s="43"/>
      <c r="HCF1" s="43"/>
      <c r="HCG1" s="43"/>
      <c r="HCH1" s="43"/>
      <c r="HCI1" s="43"/>
      <c r="HCJ1" s="43"/>
      <c r="HCK1" s="43"/>
      <c r="HCL1" s="43"/>
      <c r="HCM1" s="43"/>
      <c r="HCN1" s="43"/>
      <c r="HCO1" s="43"/>
      <c r="HCP1" s="43"/>
      <c r="HCQ1" s="43"/>
      <c r="HCR1" s="43"/>
      <c r="HCS1" s="43"/>
      <c r="HCT1" s="43"/>
      <c r="HCU1" s="43"/>
      <c r="HCV1" s="43"/>
      <c r="HCW1" s="43"/>
      <c r="HCX1" s="43"/>
      <c r="HCY1" s="43"/>
      <c r="HCZ1" s="43"/>
      <c r="HDA1" s="43"/>
      <c r="HDB1" s="43"/>
      <c r="HDC1" s="43"/>
      <c r="HDD1" s="43"/>
      <c r="HDE1" s="43"/>
      <c r="HDF1" s="43"/>
      <c r="HDG1" s="43"/>
      <c r="HDH1" s="43"/>
      <c r="HDI1" s="43"/>
      <c r="HDJ1" s="43"/>
      <c r="HDK1" s="43"/>
      <c r="HDL1" s="43"/>
      <c r="HDM1" s="43"/>
      <c r="HDN1" s="43"/>
      <c r="HDO1" s="43"/>
      <c r="HDP1" s="43"/>
      <c r="HDQ1" s="43"/>
      <c r="HDR1" s="43"/>
      <c r="HDS1" s="43"/>
      <c r="HDT1" s="43"/>
      <c r="HDU1" s="43"/>
      <c r="HDV1" s="43"/>
      <c r="HDW1" s="43"/>
      <c r="HDX1" s="43"/>
      <c r="HDY1" s="43"/>
      <c r="HDZ1" s="43"/>
      <c r="HEA1" s="43"/>
      <c r="HEB1" s="43"/>
      <c r="HEC1" s="43"/>
      <c r="HED1" s="43"/>
      <c r="HEE1" s="43"/>
      <c r="HEF1" s="43"/>
      <c r="HEG1" s="43"/>
      <c r="HEH1" s="43"/>
      <c r="HEI1" s="43"/>
      <c r="HEJ1" s="43"/>
      <c r="HEK1" s="43"/>
      <c r="HEL1" s="43"/>
      <c r="HEM1" s="43"/>
      <c r="HEN1" s="43"/>
      <c r="HEO1" s="43"/>
      <c r="HEP1" s="43"/>
      <c r="HEQ1" s="43"/>
      <c r="HER1" s="43"/>
      <c r="HES1" s="43"/>
      <c r="HET1" s="43"/>
      <c r="HEU1" s="43"/>
      <c r="HEV1" s="43"/>
      <c r="HEW1" s="43"/>
      <c r="HEX1" s="43"/>
      <c r="HEY1" s="43"/>
      <c r="HEZ1" s="43"/>
      <c r="HFA1" s="43"/>
      <c r="HFB1" s="43"/>
      <c r="HFC1" s="43"/>
      <c r="HFD1" s="43"/>
      <c r="HFE1" s="43"/>
      <c r="HFF1" s="43"/>
      <c r="HFG1" s="43"/>
      <c r="HFH1" s="43"/>
      <c r="HFI1" s="43"/>
      <c r="HFJ1" s="43"/>
      <c r="HFK1" s="43"/>
      <c r="HFL1" s="43"/>
      <c r="HFM1" s="43"/>
      <c r="HFN1" s="43"/>
      <c r="HFO1" s="43"/>
      <c r="HFP1" s="43"/>
      <c r="HFQ1" s="43"/>
      <c r="HFR1" s="43"/>
      <c r="HFS1" s="43"/>
      <c r="HFT1" s="43"/>
      <c r="HFU1" s="43"/>
      <c r="HFV1" s="43"/>
      <c r="HFW1" s="43"/>
      <c r="HFX1" s="43"/>
      <c r="HFY1" s="43"/>
      <c r="HFZ1" s="43"/>
      <c r="HGA1" s="43"/>
      <c r="HGB1" s="43"/>
      <c r="HGC1" s="43"/>
      <c r="HGD1" s="43"/>
      <c r="HGE1" s="43"/>
      <c r="HGF1" s="43"/>
      <c r="HGG1" s="43"/>
      <c r="HGH1" s="43"/>
      <c r="HGI1" s="43"/>
      <c r="HGJ1" s="43"/>
      <c r="HGK1" s="43"/>
      <c r="HGL1" s="43"/>
      <c r="HGM1" s="43"/>
      <c r="HGN1" s="43"/>
      <c r="HGO1" s="43"/>
      <c r="HGP1" s="43"/>
      <c r="HGQ1" s="43"/>
      <c r="HGR1" s="43"/>
      <c r="HGS1" s="43"/>
      <c r="HGT1" s="43"/>
      <c r="HGU1" s="43"/>
      <c r="HGV1" s="43"/>
      <c r="HGW1" s="43"/>
      <c r="HGX1" s="43"/>
      <c r="HGY1" s="43"/>
      <c r="HGZ1" s="43"/>
      <c r="HHA1" s="43"/>
      <c r="HHB1" s="43"/>
      <c r="HHC1" s="43"/>
      <c r="HHD1" s="43"/>
      <c r="HHE1" s="43"/>
      <c r="HHF1" s="43"/>
      <c r="HHG1" s="43"/>
      <c r="HHH1" s="43"/>
      <c r="HHI1" s="43"/>
      <c r="HHJ1" s="43"/>
      <c r="HHK1" s="43"/>
      <c r="HHL1" s="43"/>
      <c r="HHM1" s="43"/>
      <c r="HHN1" s="43"/>
      <c r="HHO1" s="43"/>
      <c r="HHP1" s="43"/>
      <c r="HHQ1" s="43"/>
      <c r="HHR1" s="43"/>
      <c r="HHS1" s="43"/>
      <c r="HHT1" s="43"/>
      <c r="HHU1" s="43"/>
      <c r="HHV1" s="43"/>
      <c r="HHW1" s="43"/>
      <c r="HHX1" s="43"/>
      <c r="HHY1" s="43"/>
      <c r="HHZ1" s="43"/>
      <c r="HIA1" s="43"/>
      <c r="HIB1" s="43"/>
      <c r="HIC1" s="43"/>
      <c r="HID1" s="43"/>
      <c r="HIE1" s="43"/>
      <c r="HIF1" s="43"/>
      <c r="HIG1" s="43"/>
      <c r="HIH1" s="43"/>
      <c r="HII1" s="43"/>
      <c r="HIJ1" s="43"/>
      <c r="HIK1" s="43"/>
      <c r="HIL1" s="43"/>
      <c r="HIM1" s="43"/>
      <c r="HIN1" s="43"/>
      <c r="HIO1" s="43"/>
      <c r="HIP1" s="43"/>
      <c r="HIQ1" s="43"/>
      <c r="HIR1" s="43"/>
      <c r="HIS1" s="43"/>
      <c r="HIT1" s="43"/>
      <c r="HIU1" s="43"/>
      <c r="HIV1" s="43"/>
      <c r="HIW1" s="43"/>
      <c r="HIX1" s="43"/>
      <c r="HIY1" s="43"/>
      <c r="HIZ1" s="43"/>
      <c r="HJA1" s="43"/>
      <c r="HJB1" s="43"/>
      <c r="HJC1" s="43"/>
      <c r="HJD1" s="43"/>
      <c r="HJE1" s="43"/>
      <c r="HJF1" s="43"/>
      <c r="HJG1" s="43"/>
      <c r="HJH1" s="43"/>
      <c r="HJI1" s="43"/>
      <c r="HJJ1" s="43"/>
      <c r="HJK1" s="43"/>
      <c r="HJL1" s="43"/>
      <c r="HJM1" s="43"/>
      <c r="HJN1" s="43"/>
      <c r="HJO1" s="43"/>
      <c r="HJP1" s="43"/>
      <c r="HJQ1" s="43"/>
      <c r="HJR1" s="43"/>
      <c r="HJS1" s="43"/>
      <c r="HJT1" s="43"/>
      <c r="HJU1" s="43"/>
      <c r="HJV1" s="43"/>
      <c r="HJW1" s="43"/>
      <c r="HJX1" s="43"/>
      <c r="HJY1" s="43"/>
      <c r="HJZ1" s="43"/>
      <c r="HKA1" s="43"/>
      <c r="HKB1" s="43"/>
      <c r="HKC1" s="43"/>
      <c r="HKD1" s="43"/>
      <c r="HKE1" s="43"/>
      <c r="HKF1" s="43"/>
      <c r="HKG1" s="43"/>
      <c r="HKH1" s="43"/>
      <c r="HKI1" s="43"/>
      <c r="HKJ1" s="43"/>
      <c r="HKK1" s="43"/>
      <c r="HKL1" s="43"/>
      <c r="HKM1" s="43"/>
      <c r="HKN1" s="43"/>
      <c r="HKO1" s="43"/>
      <c r="HKP1" s="43"/>
      <c r="HKQ1" s="43"/>
      <c r="HKR1" s="43"/>
      <c r="HKS1" s="43"/>
      <c r="HKT1" s="43"/>
      <c r="HKU1" s="43"/>
      <c r="HKV1" s="43"/>
      <c r="HKW1" s="43"/>
      <c r="HKX1" s="43"/>
      <c r="HKY1" s="43"/>
      <c r="HKZ1" s="43"/>
      <c r="HLA1" s="43"/>
      <c r="HLB1" s="43"/>
      <c r="HLC1" s="43"/>
      <c r="HLD1" s="43"/>
      <c r="HLE1" s="43"/>
      <c r="HLF1" s="43"/>
      <c r="HLG1" s="43"/>
      <c r="HLH1" s="43"/>
      <c r="HLI1" s="43"/>
      <c r="HLJ1" s="43"/>
      <c r="HLK1" s="43"/>
      <c r="HLL1" s="43"/>
      <c r="HLM1" s="43"/>
      <c r="HLN1" s="43"/>
      <c r="HLO1" s="43"/>
      <c r="HLP1" s="43"/>
      <c r="HLQ1" s="43"/>
      <c r="HLR1" s="43"/>
      <c r="HLS1" s="43"/>
      <c r="HLT1" s="43"/>
      <c r="HLU1" s="43"/>
      <c r="HLV1" s="43"/>
      <c r="HLW1" s="43"/>
      <c r="HLX1" s="43"/>
      <c r="HLY1" s="43"/>
      <c r="HLZ1" s="43"/>
      <c r="HMA1" s="43"/>
      <c r="HMB1" s="43"/>
      <c r="HMC1" s="43"/>
      <c r="HMD1" s="43"/>
      <c r="HME1" s="43"/>
      <c r="HMF1" s="43"/>
      <c r="HMG1" s="43"/>
      <c r="HMH1" s="43"/>
      <c r="HMI1" s="43"/>
      <c r="HMJ1" s="43"/>
      <c r="HMK1" s="43"/>
      <c r="HML1" s="43"/>
      <c r="HMM1" s="43"/>
      <c r="HMN1" s="43"/>
      <c r="HMO1" s="43"/>
      <c r="HMP1" s="43"/>
      <c r="HMQ1" s="43"/>
      <c r="HMR1" s="43"/>
      <c r="HMS1" s="43"/>
      <c r="HMT1" s="43"/>
      <c r="HMU1" s="43"/>
      <c r="HMV1" s="43"/>
      <c r="HMW1" s="43"/>
      <c r="HMX1" s="43"/>
      <c r="HMY1" s="43"/>
      <c r="HMZ1" s="43"/>
      <c r="HNA1" s="43"/>
      <c r="HNB1" s="43"/>
      <c r="HNC1" s="43"/>
      <c r="HND1" s="43"/>
      <c r="HNE1" s="43"/>
      <c r="HNF1" s="43"/>
      <c r="HNG1" s="43"/>
      <c r="HNH1" s="43"/>
      <c r="HNI1" s="43"/>
      <c r="HNJ1" s="43"/>
      <c r="HNK1" s="43"/>
      <c r="HNL1" s="43"/>
      <c r="HNM1" s="43"/>
      <c r="HNN1" s="43"/>
      <c r="HNO1" s="43"/>
      <c r="HNP1" s="43"/>
      <c r="HNQ1" s="43"/>
      <c r="HNR1" s="43"/>
      <c r="HNS1" s="43"/>
      <c r="HNT1" s="43"/>
      <c r="HNU1" s="43"/>
      <c r="HNV1" s="43"/>
      <c r="HNW1" s="43"/>
      <c r="HNX1" s="43"/>
      <c r="HNY1" s="43"/>
      <c r="HNZ1" s="43"/>
      <c r="HOA1" s="43"/>
      <c r="HOB1" s="43"/>
      <c r="HOC1" s="43"/>
      <c r="HOD1" s="43"/>
      <c r="HOE1" s="43"/>
      <c r="HOF1" s="43"/>
      <c r="HOG1" s="43"/>
      <c r="HOH1" s="43"/>
      <c r="HOI1" s="43"/>
      <c r="HOJ1" s="43"/>
      <c r="HOK1" s="43"/>
      <c r="HOL1" s="43"/>
      <c r="HOM1" s="43"/>
      <c r="HON1" s="43"/>
      <c r="HOO1" s="43"/>
      <c r="HOP1" s="43"/>
      <c r="HOQ1" s="43"/>
      <c r="HOR1" s="43"/>
      <c r="HOS1" s="43"/>
      <c r="HOT1" s="43"/>
      <c r="HOU1" s="43"/>
      <c r="HOV1" s="43"/>
      <c r="HOW1" s="43"/>
      <c r="HOX1" s="43"/>
      <c r="HOY1" s="43"/>
      <c r="HOZ1" s="43"/>
      <c r="HPA1" s="43"/>
      <c r="HPB1" s="43"/>
      <c r="HPC1" s="43"/>
      <c r="HPD1" s="43"/>
      <c r="HPE1" s="43"/>
      <c r="HPF1" s="43"/>
      <c r="HPG1" s="43"/>
      <c r="HPH1" s="43"/>
      <c r="HPI1" s="43"/>
      <c r="HPJ1" s="43"/>
      <c r="HPK1" s="43"/>
      <c r="HPL1" s="43"/>
      <c r="HPM1" s="43"/>
      <c r="HPN1" s="43"/>
      <c r="HPO1" s="43"/>
      <c r="HPP1" s="43"/>
      <c r="HPQ1" s="43"/>
      <c r="HPR1" s="43"/>
      <c r="HPS1" s="43"/>
      <c r="HPT1" s="43"/>
      <c r="HPU1" s="43"/>
      <c r="HPV1" s="43"/>
      <c r="HPW1" s="43"/>
      <c r="HPX1" s="43"/>
      <c r="HPY1" s="43"/>
      <c r="HPZ1" s="43"/>
      <c r="HQA1" s="43"/>
      <c r="HQB1" s="43"/>
      <c r="HQC1" s="43"/>
      <c r="HQD1" s="43"/>
      <c r="HQE1" s="43"/>
      <c r="HQF1" s="43"/>
      <c r="HQG1" s="43"/>
      <c r="HQH1" s="43"/>
      <c r="HQI1" s="43"/>
      <c r="HQJ1" s="43"/>
      <c r="HQK1" s="43"/>
      <c r="HQL1" s="43"/>
      <c r="HQM1" s="43"/>
      <c r="HQN1" s="43"/>
      <c r="HQO1" s="43"/>
      <c r="HQP1" s="43"/>
      <c r="HQQ1" s="43"/>
      <c r="HQR1" s="43"/>
      <c r="HQS1" s="43"/>
      <c r="HQT1" s="43"/>
      <c r="HQU1" s="43"/>
      <c r="HQV1" s="43"/>
      <c r="HQW1" s="43"/>
      <c r="HQX1" s="43"/>
      <c r="HQY1" s="43"/>
      <c r="HQZ1" s="43"/>
      <c r="HRA1" s="43"/>
      <c r="HRB1" s="43"/>
      <c r="HRC1" s="43"/>
      <c r="HRD1" s="43"/>
      <c r="HRE1" s="43"/>
      <c r="HRF1" s="43"/>
      <c r="HRG1" s="43"/>
      <c r="HRH1" s="43"/>
      <c r="HRI1" s="43"/>
      <c r="HRJ1" s="43"/>
      <c r="HRK1" s="43"/>
      <c r="HRL1" s="43"/>
      <c r="HRM1" s="43"/>
      <c r="HRN1" s="43"/>
      <c r="HRO1" s="43"/>
      <c r="HRP1" s="43"/>
      <c r="HRQ1" s="43"/>
      <c r="HRR1" s="43"/>
      <c r="HRS1" s="43"/>
      <c r="HRT1" s="43"/>
      <c r="HRU1" s="43"/>
      <c r="HRV1" s="43"/>
      <c r="HRW1" s="43"/>
      <c r="HRX1" s="43"/>
      <c r="HRY1" s="43"/>
      <c r="HRZ1" s="43"/>
      <c r="HSA1" s="43"/>
      <c r="HSB1" s="43"/>
      <c r="HSC1" s="43"/>
      <c r="HSD1" s="43"/>
      <c r="HSE1" s="43"/>
      <c r="HSF1" s="43"/>
      <c r="HSG1" s="43"/>
      <c r="HSH1" s="43"/>
      <c r="HSI1" s="43"/>
      <c r="HSJ1" s="43"/>
      <c r="HSK1" s="43"/>
      <c r="HSL1" s="43"/>
      <c r="HSM1" s="43"/>
      <c r="HSN1" s="43"/>
      <c r="HSO1" s="43"/>
      <c r="HSP1" s="43"/>
      <c r="HSQ1" s="43"/>
      <c r="HSR1" s="43"/>
      <c r="HSS1" s="43"/>
      <c r="HST1" s="43"/>
      <c r="HSU1" s="43"/>
      <c r="HSV1" s="43"/>
      <c r="HSW1" s="43"/>
      <c r="HSX1" s="43"/>
      <c r="HSY1" s="43"/>
      <c r="HSZ1" s="43"/>
      <c r="HTA1" s="43"/>
      <c r="HTB1" s="43"/>
      <c r="HTC1" s="43"/>
      <c r="HTD1" s="43"/>
      <c r="HTE1" s="43"/>
      <c r="HTF1" s="43"/>
      <c r="HTG1" s="43"/>
      <c r="HTH1" s="43"/>
      <c r="HTI1" s="43"/>
      <c r="HTJ1" s="43"/>
      <c r="HTK1" s="43"/>
      <c r="HTL1" s="43"/>
      <c r="HTM1" s="43"/>
      <c r="HTN1" s="43"/>
      <c r="HTO1" s="43"/>
      <c r="HTP1" s="43"/>
      <c r="HTQ1" s="43"/>
      <c r="HTR1" s="43"/>
      <c r="HTS1" s="43"/>
      <c r="HTT1" s="43"/>
      <c r="HTU1" s="43"/>
      <c r="HTV1" s="43"/>
      <c r="HTW1" s="43"/>
      <c r="HTX1" s="43"/>
      <c r="HTY1" s="43"/>
      <c r="HTZ1" s="43"/>
      <c r="HUA1" s="43"/>
      <c r="HUB1" s="43"/>
      <c r="HUC1" s="43"/>
      <c r="HUD1" s="43"/>
      <c r="HUE1" s="43"/>
      <c r="HUF1" s="43"/>
      <c r="HUG1" s="43"/>
      <c r="HUH1" s="43"/>
      <c r="HUI1" s="43"/>
      <c r="HUJ1" s="43"/>
      <c r="HUK1" s="43"/>
      <c r="HUL1" s="43"/>
      <c r="HUM1" s="43"/>
      <c r="HUN1" s="43"/>
      <c r="HUO1" s="43"/>
      <c r="HUP1" s="43"/>
      <c r="HUQ1" s="43"/>
      <c r="HUR1" s="43"/>
      <c r="HUS1" s="43"/>
      <c r="HUT1" s="43"/>
      <c r="HUU1" s="43"/>
      <c r="HUV1" s="43"/>
      <c r="HUW1" s="43"/>
      <c r="HUX1" s="43"/>
      <c r="HUY1" s="43"/>
      <c r="HUZ1" s="43"/>
      <c r="HVA1" s="43"/>
      <c r="HVB1" s="43"/>
      <c r="HVC1" s="43"/>
      <c r="HVD1" s="43"/>
      <c r="HVE1" s="43"/>
      <c r="HVF1" s="43"/>
      <c r="HVG1" s="43"/>
      <c r="HVH1" s="43"/>
      <c r="HVI1" s="43"/>
      <c r="HVJ1" s="43"/>
      <c r="HVK1" s="43"/>
      <c r="HVL1" s="43"/>
      <c r="HVM1" s="43"/>
      <c r="HVN1" s="43"/>
      <c r="HVO1" s="43"/>
      <c r="HVP1" s="43"/>
      <c r="HVQ1" s="43"/>
      <c r="HVR1" s="43"/>
      <c r="HVS1" s="43"/>
      <c r="HVT1" s="43"/>
      <c r="HVU1" s="43"/>
      <c r="HVV1" s="43"/>
      <c r="HVW1" s="43"/>
      <c r="HVX1" s="43"/>
      <c r="HVY1" s="43"/>
      <c r="HVZ1" s="43"/>
      <c r="HWA1" s="43"/>
      <c r="HWB1" s="43"/>
      <c r="HWC1" s="43"/>
      <c r="HWD1" s="43"/>
      <c r="HWE1" s="43"/>
      <c r="HWF1" s="43"/>
      <c r="HWG1" s="43"/>
      <c r="HWH1" s="43"/>
      <c r="HWI1" s="43"/>
      <c r="HWJ1" s="43"/>
      <c r="HWK1" s="43"/>
      <c r="HWL1" s="43"/>
      <c r="HWM1" s="43"/>
      <c r="HWN1" s="43"/>
      <c r="HWO1" s="43"/>
      <c r="HWP1" s="43"/>
      <c r="HWQ1" s="43"/>
      <c r="HWR1" s="43"/>
      <c r="HWS1" s="43"/>
      <c r="HWT1" s="43"/>
      <c r="HWU1" s="43"/>
      <c r="HWV1" s="43"/>
      <c r="HWW1" s="43"/>
      <c r="HWX1" s="43"/>
      <c r="HWY1" s="43"/>
      <c r="HWZ1" s="43"/>
      <c r="HXA1" s="43"/>
      <c r="HXB1" s="43"/>
      <c r="HXC1" s="43"/>
      <c r="HXD1" s="43"/>
      <c r="HXE1" s="43"/>
      <c r="HXF1" s="43"/>
      <c r="HXG1" s="43"/>
      <c r="HXH1" s="43"/>
      <c r="HXI1" s="43"/>
      <c r="HXJ1" s="43"/>
      <c r="HXK1" s="43"/>
      <c r="HXL1" s="43"/>
      <c r="HXM1" s="43"/>
      <c r="HXN1" s="43"/>
      <c r="HXO1" s="43"/>
      <c r="HXP1" s="43"/>
      <c r="HXQ1" s="43"/>
      <c r="HXR1" s="43"/>
      <c r="HXS1" s="43"/>
      <c r="HXT1" s="43"/>
      <c r="HXU1" s="43"/>
      <c r="HXV1" s="43"/>
      <c r="HXW1" s="43"/>
      <c r="HXX1" s="43"/>
      <c r="HXY1" s="43"/>
      <c r="HXZ1" s="43"/>
      <c r="HYA1" s="43"/>
      <c r="HYB1" s="43"/>
      <c r="HYC1" s="43"/>
      <c r="HYD1" s="43"/>
      <c r="HYE1" s="43"/>
      <c r="HYF1" s="43"/>
      <c r="HYG1" s="43"/>
      <c r="HYH1" s="43"/>
      <c r="HYI1" s="43"/>
      <c r="HYJ1" s="43"/>
      <c r="HYK1" s="43"/>
      <c r="HYL1" s="43"/>
      <c r="HYM1" s="43"/>
      <c r="HYN1" s="43"/>
      <c r="HYO1" s="43"/>
      <c r="HYP1" s="43"/>
      <c r="HYQ1" s="43"/>
      <c r="HYR1" s="43"/>
      <c r="HYS1" s="43"/>
      <c r="HYT1" s="43"/>
      <c r="HYU1" s="43"/>
      <c r="HYV1" s="43"/>
      <c r="HYW1" s="43"/>
      <c r="HYX1" s="43"/>
      <c r="HYY1" s="43"/>
      <c r="HYZ1" s="43"/>
      <c r="HZA1" s="43"/>
      <c r="HZB1" s="43"/>
      <c r="HZC1" s="43"/>
      <c r="HZD1" s="43"/>
      <c r="HZE1" s="43"/>
      <c r="HZF1" s="43"/>
      <c r="HZG1" s="43"/>
      <c r="HZH1" s="43"/>
      <c r="HZI1" s="43"/>
      <c r="HZJ1" s="43"/>
      <c r="HZK1" s="43"/>
      <c r="HZL1" s="43"/>
      <c r="HZM1" s="43"/>
      <c r="HZN1" s="43"/>
      <c r="HZO1" s="43"/>
      <c r="HZP1" s="43"/>
      <c r="HZQ1" s="43"/>
      <c r="HZR1" s="43"/>
      <c r="HZS1" s="43"/>
      <c r="HZT1" s="43"/>
      <c r="HZU1" s="43"/>
      <c r="HZV1" s="43"/>
      <c r="HZW1" s="43"/>
      <c r="HZX1" s="43"/>
      <c r="HZY1" s="43"/>
      <c r="HZZ1" s="43"/>
      <c r="IAA1" s="43"/>
      <c r="IAB1" s="43"/>
      <c r="IAC1" s="43"/>
      <c r="IAD1" s="43"/>
      <c r="IAE1" s="43"/>
      <c r="IAF1" s="43"/>
      <c r="IAG1" s="43"/>
      <c r="IAH1" s="43"/>
      <c r="IAI1" s="43"/>
      <c r="IAJ1" s="43"/>
      <c r="IAK1" s="43"/>
      <c r="IAL1" s="43"/>
      <c r="IAM1" s="43"/>
      <c r="IAN1" s="43"/>
      <c r="IAO1" s="43"/>
      <c r="IAP1" s="43"/>
      <c r="IAQ1" s="43"/>
      <c r="IAR1" s="43"/>
      <c r="IAS1" s="43"/>
      <c r="IAT1" s="43"/>
      <c r="IAU1" s="43"/>
      <c r="IAV1" s="43"/>
      <c r="IAW1" s="43"/>
      <c r="IAX1" s="43"/>
      <c r="IAY1" s="43"/>
      <c r="IAZ1" s="43"/>
      <c r="IBA1" s="43"/>
      <c r="IBB1" s="43"/>
      <c r="IBC1" s="43"/>
      <c r="IBD1" s="43"/>
      <c r="IBE1" s="43"/>
      <c r="IBF1" s="43"/>
      <c r="IBG1" s="43"/>
      <c r="IBH1" s="43"/>
      <c r="IBI1" s="43"/>
      <c r="IBJ1" s="43"/>
      <c r="IBK1" s="43"/>
      <c r="IBL1" s="43"/>
      <c r="IBM1" s="43"/>
      <c r="IBN1" s="43"/>
      <c r="IBO1" s="43"/>
      <c r="IBP1" s="43"/>
      <c r="IBQ1" s="43"/>
      <c r="IBR1" s="43"/>
      <c r="IBS1" s="43"/>
      <c r="IBT1" s="43"/>
      <c r="IBU1" s="43"/>
      <c r="IBV1" s="43"/>
      <c r="IBW1" s="43"/>
      <c r="IBX1" s="43"/>
      <c r="IBY1" s="43"/>
      <c r="IBZ1" s="43"/>
      <c r="ICA1" s="43"/>
      <c r="ICB1" s="43"/>
      <c r="ICC1" s="43"/>
      <c r="ICD1" s="43"/>
      <c r="ICE1" s="43"/>
      <c r="ICF1" s="43"/>
      <c r="ICG1" s="43"/>
      <c r="ICH1" s="43"/>
      <c r="ICI1" s="43"/>
      <c r="ICJ1" s="43"/>
      <c r="ICK1" s="43"/>
      <c r="ICL1" s="43"/>
      <c r="ICM1" s="43"/>
      <c r="ICN1" s="43"/>
      <c r="ICO1" s="43"/>
      <c r="ICP1" s="43"/>
      <c r="ICQ1" s="43"/>
      <c r="ICR1" s="43"/>
      <c r="ICS1" s="43"/>
      <c r="ICT1" s="43"/>
      <c r="ICU1" s="43"/>
      <c r="ICV1" s="43"/>
      <c r="ICW1" s="43"/>
      <c r="ICX1" s="43"/>
      <c r="ICY1" s="43"/>
      <c r="ICZ1" s="43"/>
      <c r="IDA1" s="43"/>
      <c r="IDB1" s="43"/>
      <c r="IDC1" s="43"/>
      <c r="IDD1" s="43"/>
      <c r="IDE1" s="43"/>
      <c r="IDF1" s="43"/>
      <c r="IDG1" s="43"/>
      <c r="IDH1" s="43"/>
      <c r="IDI1" s="43"/>
      <c r="IDJ1" s="43"/>
      <c r="IDK1" s="43"/>
      <c r="IDL1" s="43"/>
      <c r="IDM1" s="43"/>
      <c r="IDN1" s="43"/>
      <c r="IDO1" s="43"/>
      <c r="IDP1" s="43"/>
      <c r="IDQ1" s="43"/>
      <c r="IDR1" s="43"/>
      <c r="IDS1" s="43"/>
      <c r="IDT1" s="43"/>
      <c r="IDU1" s="43"/>
      <c r="IDV1" s="43"/>
      <c r="IDW1" s="43"/>
      <c r="IDX1" s="43"/>
      <c r="IDY1" s="43"/>
      <c r="IDZ1" s="43"/>
      <c r="IEA1" s="43"/>
      <c r="IEB1" s="43"/>
      <c r="IEC1" s="43"/>
      <c r="IED1" s="43"/>
      <c r="IEE1" s="43"/>
      <c r="IEF1" s="43"/>
      <c r="IEG1" s="43"/>
      <c r="IEH1" s="43"/>
      <c r="IEI1" s="43"/>
      <c r="IEJ1" s="43"/>
      <c r="IEK1" s="43"/>
      <c r="IEL1" s="43"/>
      <c r="IEM1" s="43"/>
      <c r="IEN1" s="43"/>
      <c r="IEO1" s="43"/>
      <c r="IEP1" s="43"/>
      <c r="IEQ1" s="43"/>
      <c r="IER1" s="43"/>
      <c r="IES1" s="43"/>
      <c r="IET1" s="43"/>
      <c r="IEU1" s="43"/>
      <c r="IEV1" s="43"/>
      <c r="IEW1" s="43"/>
      <c r="IEX1" s="43"/>
      <c r="IEY1" s="43"/>
      <c r="IEZ1" s="43"/>
      <c r="IFA1" s="43"/>
      <c r="IFB1" s="43"/>
      <c r="IFC1" s="43"/>
      <c r="IFD1" s="43"/>
      <c r="IFE1" s="43"/>
      <c r="IFF1" s="43"/>
      <c r="IFG1" s="43"/>
      <c r="IFH1" s="43"/>
      <c r="IFI1" s="43"/>
      <c r="IFJ1" s="43"/>
      <c r="IFK1" s="43"/>
      <c r="IFL1" s="43"/>
      <c r="IFM1" s="43"/>
      <c r="IFN1" s="43"/>
      <c r="IFO1" s="43"/>
      <c r="IFP1" s="43"/>
      <c r="IFQ1" s="43"/>
      <c r="IFR1" s="43"/>
      <c r="IFS1" s="43"/>
      <c r="IFT1" s="43"/>
      <c r="IFU1" s="43"/>
      <c r="IFV1" s="43"/>
      <c r="IFW1" s="43"/>
      <c r="IFX1" s="43"/>
      <c r="IFY1" s="43"/>
      <c r="IFZ1" s="43"/>
      <c r="IGA1" s="43"/>
      <c r="IGB1" s="43"/>
      <c r="IGC1" s="43"/>
      <c r="IGD1" s="43"/>
      <c r="IGE1" s="43"/>
      <c r="IGF1" s="43"/>
      <c r="IGG1" s="43"/>
      <c r="IGH1" s="43"/>
      <c r="IGI1" s="43"/>
      <c r="IGJ1" s="43"/>
      <c r="IGK1" s="43"/>
      <c r="IGL1" s="43"/>
      <c r="IGM1" s="43"/>
      <c r="IGN1" s="43"/>
      <c r="IGO1" s="43"/>
      <c r="IGP1" s="43"/>
      <c r="IGQ1" s="43"/>
      <c r="IGR1" s="43"/>
      <c r="IGS1" s="43"/>
      <c r="IGT1" s="43"/>
      <c r="IGU1" s="43"/>
      <c r="IGV1" s="43"/>
      <c r="IGW1" s="43"/>
      <c r="IGX1" s="43"/>
      <c r="IGY1" s="43"/>
      <c r="IGZ1" s="43"/>
      <c r="IHA1" s="43"/>
      <c r="IHB1" s="43"/>
      <c r="IHC1" s="43"/>
      <c r="IHD1" s="43"/>
      <c r="IHE1" s="43"/>
      <c r="IHF1" s="43"/>
      <c r="IHG1" s="43"/>
      <c r="IHH1" s="43"/>
      <c r="IHI1" s="43"/>
      <c r="IHJ1" s="43"/>
      <c r="IHK1" s="43"/>
      <c r="IHL1" s="43"/>
      <c r="IHM1" s="43"/>
      <c r="IHN1" s="43"/>
      <c r="IHO1" s="43"/>
      <c r="IHP1" s="43"/>
      <c r="IHQ1" s="43"/>
      <c r="IHR1" s="43"/>
      <c r="IHS1" s="43"/>
      <c r="IHT1" s="43"/>
      <c r="IHU1" s="43"/>
      <c r="IHV1" s="43"/>
      <c r="IHW1" s="43"/>
      <c r="IHX1" s="43"/>
      <c r="IHY1" s="43"/>
      <c r="IHZ1" s="43"/>
      <c r="IIA1" s="43"/>
      <c r="IIB1" s="43"/>
      <c r="IIC1" s="43"/>
      <c r="IID1" s="43"/>
      <c r="IIE1" s="43"/>
      <c r="IIF1" s="43"/>
      <c r="IIG1" s="43"/>
      <c r="IIH1" s="43"/>
      <c r="III1" s="43"/>
      <c r="IIJ1" s="43"/>
      <c r="IIK1" s="43"/>
      <c r="IIL1" s="43"/>
      <c r="IIM1" s="43"/>
      <c r="IIN1" s="43"/>
      <c r="IIO1" s="43"/>
      <c r="IIP1" s="43"/>
      <c r="IIQ1" s="43"/>
      <c r="IIR1" s="43"/>
      <c r="IIS1" s="43"/>
      <c r="IIT1" s="43"/>
      <c r="IIU1" s="43"/>
      <c r="IIV1" s="43"/>
      <c r="IIW1" s="43"/>
      <c r="IIX1" s="43"/>
      <c r="IIY1" s="43"/>
      <c r="IIZ1" s="43"/>
      <c r="IJA1" s="43"/>
      <c r="IJB1" s="43"/>
      <c r="IJC1" s="43"/>
      <c r="IJD1" s="43"/>
      <c r="IJE1" s="43"/>
      <c r="IJF1" s="43"/>
      <c r="IJG1" s="43"/>
      <c r="IJH1" s="43"/>
      <c r="IJI1" s="43"/>
      <c r="IJJ1" s="43"/>
      <c r="IJK1" s="43"/>
      <c r="IJL1" s="43"/>
      <c r="IJM1" s="43"/>
      <c r="IJN1" s="43"/>
      <c r="IJO1" s="43"/>
      <c r="IJP1" s="43"/>
      <c r="IJQ1" s="43"/>
      <c r="IJR1" s="43"/>
      <c r="IJS1" s="43"/>
      <c r="IJT1" s="43"/>
      <c r="IJU1" s="43"/>
      <c r="IJV1" s="43"/>
      <c r="IJW1" s="43"/>
      <c r="IJX1" s="43"/>
      <c r="IJY1" s="43"/>
      <c r="IJZ1" s="43"/>
      <c r="IKA1" s="43"/>
      <c r="IKB1" s="43"/>
      <c r="IKC1" s="43"/>
      <c r="IKD1" s="43"/>
      <c r="IKE1" s="43"/>
      <c r="IKF1" s="43"/>
      <c r="IKG1" s="43"/>
      <c r="IKH1" s="43"/>
      <c r="IKI1" s="43"/>
      <c r="IKJ1" s="43"/>
      <c r="IKK1" s="43"/>
      <c r="IKL1" s="43"/>
      <c r="IKM1" s="43"/>
      <c r="IKN1" s="43"/>
      <c r="IKO1" s="43"/>
      <c r="IKP1" s="43"/>
      <c r="IKQ1" s="43"/>
      <c r="IKR1" s="43"/>
      <c r="IKS1" s="43"/>
      <c r="IKT1" s="43"/>
      <c r="IKU1" s="43"/>
      <c r="IKV1" s="43"/>
      <c r="IKW1" s="43"/>
      <c r="IKX1" s="43"/>
      <c r="IKY1" s="43"/>
      <c r="IKZ1" s="43"/>
      <c r="ILA1" s="43"/>
      <c r="ILB1" s="43"/>
      <c r="ILC1" s="43"/>
      <c r="ILD1" s="43"/>
      <c r="ILE1" s="43"/>
      <c r="ILF1" s="43"/>
      <c r="ILG1" s="43"/>
      <c r="ILH1" s="43"/>
      <c r="ILI1" s="43"/>
      <c r="ILJ1" s="43"/>
      <c r="ILK1" s="43"/>
      <c r="ILL1" s="43"/>
      <c r="ILM1" s="43"/>
      <c r="ILN1" s="43"/>
      <c r="ILO1" s="43"/>
      <c r="ILP1" s="43"/>
      <c r="ILQ1" s="43"/>
      <c r="ILR1" s="43"/>
      <c r="ILS1" s="43"/>
      <c r="ILT1" s="43"/>
      <c r="ILU1" s="43"/>
      <c r="ILV1" s="43"/>
      <c r="ILW1" s="43"/>
      <c r="ILX1" s="43"/>
      <c r="ILY1" s="43"/>
      <c r="ILZ1" s="43"/>
      <c r="IMA1" s="43"/>
      <c r="IMB1" s="43"/>
      <c r="IMC1" s="43"/>
      <c r="IMD1" s="43"/>
      <c r="IME1" s="43"/>
      <c r="IMF1" s="43"/>
      <c r="IMG1" s="43"/>
      <c r="IMH1" s="43"/>
      <c r="IMI1" s="43"/>
      <c r="IMJ1" s="43"/>
      <c r="IMK1" s="43"/>
      <c r="IML1" s="43"/>
      <c r="IMM1" s="43"/>
      <c r="IMN1" s="43"/>
      <c r="IMO1" s="43"/>
      <c r="IMP1" s="43"/>
      <c r="IMQ1" s="43"/>
      <c r="IMR1" s="43"/>
      <c r="IMS1" s="43"/>
      <c r="IMT1" s="43"/>
      <c r="IMU1" s="43"/>
      <c r="IMV1" s="43"/>
      <c r="IMW1" s="43"/>
      <c r="IMX1" s="43"/>
      <c r="IMY1" s="43"/>
      <c r="IMZ1" s="43"/>
      <c r="INA1" s="43"/>
      <c r="INB1" s="43"/>
      <c r="INC1" s="43"/>
      <c r="IND1" s="43"/>
      <c r="INE1" s="43"/>
      <c r="INF1" s="43"/>
      <c r="ING1" s="43"/>
      <c r="INH1" s="43"/>
      <c r="INI1" s="43"/>
      <c r="INJ1" s="43"/>
      <c r="INK1" s="43"/>
      <c r="INL1" s="43"/>
      <c r="INM1" s="43"/>
      <c r="INN1" s="43"/>
      <c r="INO1" s="43"/>
      <c r="INP1" s="43"/>
      <c r="INQ1" s="43"/>
      <c r="INR1" s="43"/>
      <c r="INS1" s="43"/>
      <c r="INT1" s="43"/>
      <c r="INU1" s="43"/>
      <c r="INV1" s="43"/>
      <c r="INW1" s="43"/>
      <c r="INX1" s="43"/>
      <c r="INY1" s="43"/>
      <c r="INZ1" s="43"/>
      <c r="IOA1" s="43"/>
      <c r="IOB1" s="43"/>
      <c r="IOC1" s="43"/>
      <c r="IOD1" s="43"/>
      <c r="IOE1" s="43"/>
      <c r="IOF1" s="43"/>
      <c r="IOG1" s="43"/>
      <c r="IOH1" s="43"/>
      <c r="IOI1" s="43"/>
      <c r="IOJ1" s="43"/>
      <c r="IOK1" s="43"/>
      <c r="IOL1" s="43"/>
      <c r="IOM1" s="43"/>
      <c r="ION1" s="43"/>
      <c r="IOO1" s="43"/>
      <c r="IOP1" s="43"/>
      <c r="IOQ1" s="43"/>
      <c r="IOR1" s="43"/>
      <c r="IOS1" s="43"/>
      <c r="IOT1" s="43"/>
      <c r="IOU1" s="43"/>
      <c r="IOV1" s="43"/>
      <c r="IOW1" s="43"/>
      <c r="IOX1" s="43"/>
      <c r="IOY1" s="43"/>
      <c r="IOZ1" s="43"/>
      <c r="IPA1" s="43"/>
      <c r="IPB1" s="43"/>
      <c r="IPC1" s="43"/>
      <c r="IPD1" s="43"/>
      <c r="IPE1" s="43"/>
      <c r="IPF1" s="43"/>
      <c r="IPG1" s="43"/>
      <c r="IPH1" s="43"/>
      <c r="IPI1" s="43"/>
      <c r="IPJ1" s="43"/>
      <c r="IPK1" s="43"/>
      <c r="IPL1" s="43"/>
      <c r="IPM1" s="43"/>
      <c r="IPN1" s="43"/>
      <c r="IPO1" s="43"/>
      <c r="IPP1" s="43"/>
      <c r="IPQ1" s="43"/>
      <c r="IPR1" s="43"/>
      <c r="IPS1" s="43"/>
      <c r="IPT1" s="43"/>
      <c r="IPU1" s="43"/>
      <c r="IPV1" s="43"/>
      <c r="IPW1" s="43"/>
      <c r="IPX1" s="43"/>
      <c r="IPY1" s="43"/>
      <c r="IPZ1" s="43"/>
      <c r="IQA1" s="43"/>
      <c r="IQB1" s="43"/>
      <c r="IQC1" s="43"/>
      <c r="IQD1" s="43"/>
      <c r="IQE1" s="43"/>
      <c r="IQF1" s="43"/>
      <c r="IQG1" s="43"/>
      <c r="IQH1" s="43"/>
      <c r="IQI1" s="43"/>
      <c r="IQJ1" s="43"/>
      <c r="IQK1" s="43"/>
      <c r="IQL1" s="43"/>
      <c r="IQM1" s="43"/>
      <c r="IQN1" s="43"/>
      <c r="IQO1" s="43"/>
      <c r="IQP1" s="43"/>
      <c r="IQQ1" s="43"/>
      <c r="IQR1" s="43"/>
      <c r="IQS1" s="43"/>
      <c r="IQT1" s="43"/>
      <c r="IQU1" s="43"/>
      <c r="IQV1" s="43"/>
      <c r="IQW1" s="43"/>
      <c r="IQX1" s="43"/>
      <c r="IQY1" s="43"/>
      <c r="IQZ1" s="43"/>
      <c r="IRA1" s="43"/>
      <c r="IRB1" s="43"/>
      <c r="IRC1" s="43"/>
      <c r="IRD1" s="43"/>
      <c r="IRE1" s="43"/>
      <c r="IRF1" s="43"/>
      <c r="IRG1" s="43"/>
      <c r="IRH1" s="43"/>
      <c r="IRI1" s="43"/>
      <c r="IRJ1" s="43"/>
      <c r="IRK1" s="43"/>
      <c r="IRL1" s="43"/>
      <c r="IRM1" s="43"/>
      <c r="IRN1" s="43"/>
      <c r="IRO1" s="43"/>
      <c r="IRP1" s="43"/>
      <c r="IRQ1" s="43"/>
      <c r="IRR1" s="43"/>
      <c r="IRS1" s="43"/>
      <c r="IRT1" s="43"/>
      <c r="IRU1" s="43"/>
      <c r="IRV1" s="43"/>
      <c r="IRW1" s="43"/>
      <c r="IRX1" s="43"/>
      <c r="IRY1" s="43"/>
      <c r="IRZ1" s="43"/>
      <c r="ISA1" s="43"/>
      <c r="ISB1" s="43"/>
      <c r="ISC1" s="43"/>
      <c r="ISD1" s="43"/>
      <c r="ISE1" s="43"/>
      <c r="ISF1" s="43"/>
      <c r="ISG1" s="43"/>
      <c r="ISH1" s="43"/>
      <c r="ISI1" s="43"/>
      <c r="ISJ1" s="43"/>
      <c r="ISK1" s="43"/>
      <c r="ISL1" s="43"/>
      <c r="ISM1" s="43"/>
      <c r="ISN1" s="43"/>
      <c r="ISO1" s="43"/>
      <c r="ISP1" s="43"/>
      <c r="ISQ1" s="43"/>
      <c r="ISR1" s="43"/>
      <c r="ISS1" s="43"/>
      <c r="IST1" s="43"/>
      <c r="ISU1" s="43"/>
      <c r="ISV1" s="43"/>
      <c r="ISW1" s="43"/>
      <c r="ISX1" s="43"/>
      <c r="ISY1" s="43"/>
      <c r="ISZ1" s="43"/>
      <c r="ITA1" s="43"/>
      <c r="ITB1" s="43"/>
      <c r="ITC1" s="43"/>
      <c r="ITD1" s="43"/>
      <c r="ITE1" s="43"/>
      <c r="ITF1" s="43"/>
      <c r="ITG1" s="43"/>
      <c r="ITH1" s="43"/>
      <c r="ITI1" s="43"/>
      <c r="ITJ1" s="43"/>
      <c r="ITK1" s="43"/>
      <c r="ITL1" s="43"/>
      <c r="ITM1" s="43"/>
      <c r="ITN1" s="43"/>
      <c r="ITO1" s="43"/>
      <c r="ITP1" s="43"/>
      <c r="ITQ1" s="43"/>
      <c r="ITR1" s="43"/>
      <c r="ITS1" s="43"/>
      <c r="ITT1" s="43"/>
      <c r="ITU1" s="43"/>
      <c r="ITV1" s="43"/>
      <c r="ITW1" s="43"/>
      <c r="ITX1" s="43"/>
      <c r="ITY1" s="43"/>
      <c r="ITZ1" s="43"/>
      <c r="IUA1" s="43"/>
      <c r="IUB1" s="43"/>
      <c r="IUC1" s="43"/>
      <c r="IUD1" s="43"/>
      <c r="IUE1" s="43"/>
      <c r="IUF1" s="43"/>
      <c r="IUG1" s="43"/>
      <c r="IUH1" s="43"/>
      <c r="IUI1" s="43"/>
      <c r="IUJ1" s="43"/>
      <c r="IUK1" s="43"/>
      <c r="IUL1" s="43"/>
      <c r="IUM1" s="43"/>
      <c r="IUN1" s="43"/>
      <c r="IUO1" s="43"/>
      <c r="IUP1" s="43"/>
      <c r="IUQ1" s="43"/>
      <c r="IUR1" s="43"/>
      <c r="IUS1" s="43"/>
      <c r="IUT1" s="43"/>
      <c r="IUU1" s="43"/>
      <c r="IUV1" s="43"/>
      <c r="IUW1" s="43"/>
      <c r="IUX1" s="43"/>
      <c r="IUY1" s="43"/>
      <c r="IUZ1" s="43"/>
      <c r="IVA1" s="43"/>
      <c r="IVB1" s="43"/>
      <c r="IVC1" s="43"/>
      <c r="IVD1" s="43"/>
      <c r="IVE1" s="43"/>
      <c r="IVF1" s="43"/>
      <c r="IVG1" s="43"/>
      <c r="IVH1" s="43"/>
      <c r="IVI1" s="43"/>
      <c r="IVJ1" s="43"/>
      <c r="IVK1" s="43"/>
      <c r="IVL1" s="43"/>
      <c r="IVM1" s="43"/>
      <c r="IVN1" s="43"/>
      <c r="IVO1" s="43"/>
      <c r="IVP1" s="43"/>
      <c r="IVQ1" s="43"/>
      <c r="IVR1" s="43"/>
      <c r="IVS1" s="43"/>
      <c r="IVT1" s="43"/>
      <c r="IVU1" s="43"/>
      <c r="IVV1" s="43"/>
      <c r="IVW1" s="43"/>
      <c r="IVX1" s="43"/>
      <c r="IVY1" s="43"/>
      <c r="IVZ1" s="43"/>
      <c r="IWA1" s="43"/>
      <c r="IWB1" s="43"/>
      <c r="IWC1" s="43"/>
      <c r="IWD1" s="43"/>
      <c r="IWE1" s="43"/>
      <c r="IWF1" s="43"/>
      <c r="IWG1" s="43"/>
      <c r="IWH1" s="43"/>
      <c r="IWI1" s="43"/>
      <c r="IWJ1" s="43"/>
      <c r="IWK1" s="43"/>
      <c r="IWL1" s="43"/>
      <c r="IWM1" s="43"/>
      <c r="IWN1" s="43"/>
      <c r="IWO1" s="43"/>
      <c r="IWP1" s="43"/>
      <c r="IWQ1" s="43"/>
      <c r="IWR1" s="43"/>
      <c r="IWS1" s="43"/>
      <c r="IWT1" s="43"/>
      <c r="IWU1" s="43"/>
      <c r="IWV1" s="43"/>
      <c r="IWW1" s="43"/>
      <c r="IWX1" s="43"/>
      <c r="IWY1" s="43"/>
      <c r="IWZ1" s="43"/>
      <c r="IXA1" s="43"/>
      <c r="IXB1" s="43"/>
      <c r="IXC1" s="43"/>
      <c r="IXD1" s="43"/>
      <c r="IXE1" s="43"/>
      <c r="IXF1" s="43"/>
      <c r="IXG1" s="43"/>
      <c r="IXH1" s="43"/>
      <c r="IXI1" s="43"/>
      <c r="IXJ1" s="43"/>
      <c r="IXK1" s="43"/>
      <c r="IXL1" s="43"/>
      <c r="IXM1" s="43"/>
      <c r="IXN1" s="43"/>
      <c r="IXO1" s="43"/>
      <c r="IXP1" s="43"/>
      <c r="IXQ1" s="43"/>
      <c r="IXR1" s="43"/>
      <c r="IXS1" s="43"/>
      <c r="IXT1" s="43"/>
      <c r="IXU1" s="43"/>
      <c r="IXV1" s="43"/>
      <c r="IXW1" s="43"/>
      <c r="IXX1" s="43"/>
      <c r="IXY1" s="43"/>
      <c r="IXZ1" s="43"/>
      <c r="IYA1" s="43"/>
      <c r="IYB1" s="43"/>
      <c r="IYC1" s="43"/>
      <c r="IYD1" s="43"/>
      <c r="IYE1" s="43"/>
      <c r="IYF1" s="43"/>
      <c r="IYG1" s="43"/>
      <c r="IYH1" s="43"/>
      <c r="IYI1" s="43"/>
      <c r="IYJ1" s="43"/>
      <c r="IYK1" s="43"/>
      <c r="IYL1" s="43"/>
      <c r="IYM1" s="43"/>
      <c r="IYN1" s="43"/>
      <c r="IYO1" s="43"/>
      <c r="IYP1" s="43"/>
      <c r="IYQ1" s="43"/>
      <c r="IYR1" s="43"/>
      <c r="IYS1" s="43"/>
      <c r="IYT1" s="43"/>
      <c r="IYU1" s="43"/>
      <c r="IYV1" s="43"/>
      <c r="IYW1" s="43"/>
      <c r="IYX1" s="43"/>
      <c r="IYY1" s="43"/>
      <c r="IYZ1" s="43"/>
      <c r="IZA1" s="43"/>
      <c r="IZB1" s="43"/>
      <c r="IZC1" s="43"/>
      <c r="IZD1" s="43"/>
      <c r="IZE1" s="43"/>
      <c r="IZF1" s="43"/>
      <c r="IZG1" s="43"/>
      <c r="IZH1" s="43"/>
      <c r="IZI1" s="43"/>
      <c r="IZJ1" s="43"/>
      <c r="IZK1" s="43"/>
      <c r="IZL1" s="43"/>
      <c r="IZM1" s="43"/>
      <c r="IZN1" s="43"/>
      <c r="IZO1" s="43"/>
      <c r="IZP1" s="43"/>
      <c r="IZQ1" s="43"/>
      <c r="IZR1" s="43"/>
      <c r="IZS1" s="43"/>
      <c r="IZT1" s="43"/>
      <c r="IZU1" s="43"/>
      <c r="IZV1" s="43"/>
      <c r="IZW1" s="43"/>
      <c r="IZX1" s="43"/>
      <c r="IZY1" s="43"/>
      <c r="IZZ1" s="43"/>
      <c r="JAA1" s="43"/>
      <c r="JAB1" s="43"/>
      <c r="JAC1" s="43"/>
      <c r="JAD1" s="43"/>
      <c r="JAE1" s="43"/>
      <c r="JAF1" s="43"/>
      <c r="JAG1" s="43"/>
      <c r="JAH1" s="43"/>
      <c r="JAI1" s="43"/>
      <c r="JAJ1" s="43"/>
      <c r="JAK1" s="43"/>
      <c r="JAL1" s="43"/>
      <c r="JAM1" s="43"/>
      <c r="JAN1" s="43"/>
      <c r="JAO1" s="43"/>
      <c r="JAP1" s="43"/>
      <c r="JAQ1" s="43"/>
      <c r="JAR1" s="43"/>
      <c r="JAS1" s="43"/>
      <c r="JAT1" s="43"/>
      <c r="JAU1" s="43"/>
      <c r="JAV1" s="43"/>
      <c r="JAW1" s="43"/>
      <c r="JAX1" s="43"/>
      <c r="JAY1" s="43"/>
      <c r="JAZ1" s="43"/>
      <c r="JBA1" s="43"/>
      <c r="JBB1" s="43"/>
      <c r="JBC1" s="43"/>
      <c r="JBD1" s="43"/>
      <c r="JBE1" s="43"/>
      <c r="JBF1" s="43"/>
      <c r="JBG1" s="43"/>
      <c r="JBH1" s="43"/>
      <c r="JBI1" s="43"/>
      <c r="JBJ1" s="43"/>
      <c r="JBK1" s="43"/>
      <c r="JBL1" s="43"/>
      <c r="JBM1" s="43"/>
      <c r="JBN1" s="43"/>
      <c r="JBO1" s="43"/>
      <c r="JBP1" s="43"/>
      <c r="JBQ1" s="43"/>
      <c r="JBR1" s="43"/>
      <c r="JBS1" s="43"/>
      <c r="JBT1" s="43"/>
      <c r="JBU1" s="43"/>
      <c r="JBV1" s="43"/>
      <c r="JBW1" s="43"/>
      <c r="JBX1" s="43"/>
      <c r="JBY1" s="43"/>
      <c r="JBZ1" s="43"/>
      <c r="JCA1" s="43"/>
      <c r="JCB1" s="43"/>
      <c r="JCC1" s="43"/>
      <c r="JCD1" s="43"/>
      <c r="JCE1" s="43"/>
      <c r="JCF1" s="43"/>
      <c r="JCG1" s="43"/>
      <c r="JCH1" s="43"/>
      <c r="JCI1" s="43"/>
      <c r="JCJ1" s="43"/>
      <c r="JCK1" s="43"/>
      <c r="JCL1" s="43"/>
      <c r="JCM1" s="43"/>
      <c r="JCN1" s="43"/>
      <c r="JCO1" s="43"/>
      <c r="JCP1" s="43"/>
      <c r="JCQ1" s="43"/>
      <c r="JCR1" s="43"/>
      <c r="JCS1" s="43"/>
      <c r="JCT1" s="43"/>
      <c r="JCU1" s="43"/>
      <c r="JCV1" s="43"/>
      <c r="JCW1" s="43"/>
      <c r="JCX1" s="43"/>
      <c r="JCY1" s="43"/>
      <c r="JCZ1" s="43"/>
      <c r="JDA1" s="43"/>
      <c r="JDB1" s="43"/>
      <c r="JDC1" s="43"/>
      <c r="JDD1" s="43"/>
      <c r="JDE1" s="43"/>
      <c r="JDF1" s="43"/>
      <c r="JDG1" s="43"/>
      <c r="JDH1" s="43"/>
      <c r="JDI1" s="43"/>
      <c r="JDJ1" s="43"/>
      <c r="JDK1" s="43"/>
      <c r="JDL1" s="43"/>
      <c r="JDM1" s="43"/>
      <c r="JDN1" s="43"/>
      <c r="JDO1" s="43"/>
      <c r="JDP1" s="43"/>
      <c r="JDQ1" s="43"/>
      <c r="JDR1" s="43"/>
      <c r="JDS1" s="43"/>
      <c r="JDT1" s="43"/>
      <c r="JDU1" s="43"/>
      <c r="JDV1" s="43"/>
      <c r="JDW1" s="43"/>
      <c r="JDX1" s="43"/>
      <c r="JDY1" s="43"/>
      <c r="JDZ1" s="43"/>
      <c r="JEA1" s="43"/>
      <c r="JEB1" s="43"/>
      <c r="JEC1" s="43"/>
      <c r="JED1" s="43"/>
      <c r="JEE1" s="43"/>
      <c r="JEF1" s="43"/>
      <c r="JEG1" s="43"/>
      <c r="JEH1" s="43"/>
      <c r="JEI1" s="43"/>
      <c r="JEJ1" s="43"/>
      <c r="JEK1" s="43"/>
      <c r="JEL1" s="43"/>
      <c r="JEM1" s="43"/>
      <c r="JEN1" s="43"/>
      <c r="JEO1" s="43"/>
      <c r="JEP1" s="43"/>
      <c r="JEQ1" s="43"/>
      <c r="JER1" s="43"/>
      <c r="JES1" s="43"/>
      <c r="JET1" s="43"/>
      <c r="JEU1" s="43"/>
      <c r="JEV1" s="43"/>
      <c r="JEW1" s="43"/>
      <c r="JEX1" s="43"/>
      <c r="JEY1" s="43"/>
      <c r="JEZ1" s="43"/>
      <c r="JFA1" s="43"/>
      <c r="JFB1" s="43"/>
      <c r="JFC1" s="43"/>
      <c r="JFD1" s="43"/>
      <c r="JFE1" s="43"/>
      <c r="JFF1" s="43"/>
      <c r="JFG1" s="43"/>
      <c r="JFH1" s="43"/>
      <c r="JFI1" s="43"/>
      <c r="JFJ1" s="43"/>
      <c r="JFK1" s="43"/>
      <c r="JFL1" s="43"/>
      <c r="JFM1" s="43"/>
      <c r="JFN1" s="43"/>
      <c r="JFO1" s="43"/>
      <c r="JFP1" s="43"/>
      <c r="JFQ1" s="43"/>
      <c r="JFR1" s="43"/>
      <c r="JFS1" s="43"/>
      <c r="JFT1" s="43"/>
      <c r="JFU1" s="43"/>
      <c r="JFV1" s="43"/>
      <c r="JFW1" s="43"/>
      <c r="JFX1" s="43"/>
      <c r="JFY1" s="43"/>
      <c r="JFZ1" s="43"/>
      <c r="JGA1" s="43"/>
      <c r="JGB1" s="43"/>
      <c r="JGC1" s="43"/>
      <c r="JGD1" s="43"/>
      <c r="JGE1" s="43"/>
      <c r="JGF1" s="43"/>
      <c r="JGG1" s="43"/>
      <c r="JGH1" s="43"/>
      <c r="JGI1" s="43"/>
      <c r="JGJ1" s="43"/>
      <c r="JGK1" s="43"/>
      <c r="JGL1" s="43"/>
      <c r="JGM1" s="43"/>
      <c r="JGN1" s="43"/>
      <c r="JGO1" s="43"/>
      <c r="JGP1" s="43"/>
      <c r="JGQ1" s="43"/>
      <c r="JGR1" s="43"/>
      <c r="JGS1" s="43"/>
      <c r="JGT1" s="43"/>
      <c r="JGU1" s="43"/>
      <c r="JGV1" s="43"/>
      <c r="JGW1" s="43"/>
      <c r="JGX1" s="43"/>
      <c r="JGY1" s="43"/>
      <c r="JGZ1" s="43"/>
      <c r="JHA1" s="43"/>
      <c r="JHB1" s="43"/>
      <c r="JHC1" s="43"/>
      <c r="JHD1" s="43"/>
      <c r="JHE1" s="43"/>
      <c r="JHF1" s="43"/>
      <c r="JHG1" s="43"/>
      <c r="JHH1" s="43"/>
      <c r="JHI1" s="43"/>
      <c r="JHJ1" s="43"/>
      <c r="JHK1" s="43"/>
      <c r="JHL1" s="43"/>
      <c r="JHM1" s="43"/>
      <c r="JHN1" s="43"/>
      <c r="JHO1" s="43"/>
      <c r="JHP1" s="43"/>
      <c r="JHQ1" s="43"/>
      <c r="JHR1" s="43"/>
      <c r="JHS1" s="43"/>
      <c r="JHT1" s="43"/>
      <c r="JHU1" s="43"/>
      <c r="JHV1" s="43"/>
      <c r="JHW1" s="43"/>
      <c r="JHX1" s="43"/>
      <c r="JHY1" s="43"/>
      <c r="JHZ1" s="43"/>
      <c r="JIA1" s="43"/>
      <c r="JIB1" s="43"/>
      <c r="JIC1" s="43"/>
      <c r="JID1" s="43"/>
      <c r="JIE1" s="43"/>
      <c r="JIF1" s="43"/>
      <c r="JIG1" s="43"/>
      <c r="JIH1" s="43"/>
      <c r="JII1" s="43"/>
      <c r="JIJ1" s="43"/>
      <c r="JIK1" s="43"/>
      <c r="JIL1" s="43"/>
      <c r="JIM1" s="43"/>
      <c r="JIN1" s="43"/>
      <c r="JIO1" s="43"/>
      <c r="JIP1" s="43"/>
      <c r="JIQ1" s="43"/>
      <c r="JIR1" s="43"/>
      <c r="JIS1" s="43"/>
      <c r="JIT1" s="43"/>
      <c r="JIU1" s="43"/>
      <c r="JIV1" s="43"/>
      <c r="JIW1" s="43"/>
      <c r="JIX1" s="43"/>
      <c r="JIY1" s="43"/>
      <c r="JIZ1" s="43"/>
      <c r="JJA1" s="43"/>
      <c r="JJB1" s="43"/>
      <c r="JJC1" s="43"/>
      <c r="JJD1" s="43"/>
      <c r="JJE1" s="43"/>
      <c r="JJF1" s="43"/>
      <c r="JJG1" s="43"/>
      <c r="JJH1" s="43"/>
      <c r="JJI1" s="43"/>
      <c r="JJJ1" s="43"/>
      <c r="JJK1" s="43"/>
      <c r="JJL1" s="43"/>
      <c r="JJM1" s="43"/>
      <c r="JJN1" s="43"/>
      <c r="JJO1" s="43"/>
      <c r="JJP1" s="43"/>
      <c r="JJQ1" s="43"/>
      <c r="JJR1" s="43"/>
      <c r="JJS1" s="43"/>
      <c r="JJT1" s="43"/>
      <c r="JJU1" s="43"/>
      <c r="JJV1" s="43"/>
      <c r="JJW1" s="43"/>
      <c r="JJX1" s="43"/>
      <c r="JJY1" s="43"/>
      <c r="JJZ1" s="43"/>
      <c r="JKA1" s="43"/>
      <c r="JKB1" s="43"/>
      <c r="JKC1" s="43"/>
      <c r="JKD1" s="43"/>
      <c r="JKE1" s="43"/>
      <c r="JKF1" s="43"/>
      <c r="JKG1" s="43"/>
      <c r="JKH1" s="43"/>
      <c r="JKI1" s="43"/>
      <c r="JKJ1" s="43"/>
      <c r="JKK1" s="43"/>
      <c r="JKL1" s="43"/>
      <c r="JKM1" s="43"/>
      <c r="JKN1" s="43"/>
      <c r="JKO1" s="43"/>
      <c r="JKP1" s="43"/>
      <c r="JKQ1" s="43"/>
      <c r="JKR1" s="43"/>
      <c r="JKS1" s="43"/>
      <c r="JKT1" s="43"/>
      <c r="JKU1" s="43"/>
      <c r="JKV1" s="43"/>
      <c r="JKW1" s="43"/>
      <c r="JKX1" s="43"/>
      <c r="JKY1" s="43"/>
      <c r="JKZ1" s="43"/>
      <c r="JLA1" s="43"/>
      <c r="JLB1" s="43"/>
      <c r="JLC1" s="43"/>
      <c r="JLD1" s="43"/>
      <c r="JLE1" s="43"/>
      <c r="JLF1" s="43"/>
      <c r="JLG1" s="43"/>
      <c r="JLH1" s="43"/>
      <c r="JLI1" s="43"/>
      <c r="JLJ1" s="43"/>
      <c r="JLK1" s="43"/>
      <c r="JLL1" s="43"/>
      <c r="JLM1" s="43"/>
      <c r="JLN1" s="43"/>
      <c r="JLO1" s="43"/>
      <c r="JLP1" s="43"/>
      <c r="JLQ1" s="43"/>
      <c r="JLR1" s="43"/>
      <c r="JLS1" s="43"/>
      <c r="JLT1" s="43"/>
      <c r="JLU1" s="43"/>
      <c r="JLV1" s="43"/>
      <c r="JLW1" s="43"/>
      <c r="JLX1" s="43"/>
      <c r="JLY1" s="43"/>
      <c r="JLZ1" s="43"/>
      <c r="JMA1" s="43"/>
      <c r="JMB1" s="43"/>
      <c r="JMC1" s="43"/>
      <c r="JMD1" s="43"/>
      <c r="JME1" s="43"/>
      <c r="JMF1" s="43"/>
      <c r="JMG1" s="43"/>
      <c r="JMH1" s="43"/>
      <c r="JMI1" s="43"/>
      <c r="JMJ1" s="43"/>
      <c r="JMK1" s="43"/>
      <c r="JML1" s="43"/>
      <c r="JMM1" s="43"/>
      <c r="JMN1" s="43"/>
      <c r="JMO1" s="43"/>
      <c r="JMP1" s="43"/>
      <c r="JMQ1" s="43"/>
      <c r="JMR1" s="43"/>
      <c r="JMS1" s="43"/>
      <c r="JMT1" s="43"/>
      <c r="JMU1" s="43"/>
      <c r="JMV1" s="43"/>
      <c r="JMW1" s="43"/>
      <c r="JMX1" s="43"/>
      <c r="JMY1" s="43"/>
      <c r="JMZ1" s="43"/>
      <c r="JNA1" s="43"/>
      <c r="JNB1" s="43"/>
      <c r="JNC1" s="43"/>
      <c r="JND1" s="43"/>
      <c r="JNE1" s="43"/>
      <c r="JNF1" s="43"/>
      <c r="JNG1" s="43"/>
      <c r="JNH1" s="43"/>
      <c r="JNI1" s="43"/>
      <c r="JNJ1" s="43"/>
      <c r="JNK1" s="43"/>
      <c r="JNL1" s="43"/>
      <c r="JNM1" s="43"/>
      <c r="JNN1" s="43"/>
      <c r="JNO1" s="43"/>
      <c r="JNP1" s="43"/>
      <c r="JNQ1" s="43"/>
      <c r="JNR1" s="43"/>
      <c r="JNS1" s="43"/>
      <c r="JNT1" s="43"/>
      <c r="JNU1" s="43"/>
      <c r="JNV1" s="43"/>
      <c r="JNW1" s="43"/>
      <c r="JNX1" s="43"/>
      <c r="JNY1" s="43"/>
      <c r="JNZ1" s="43"/>
      <c r="JOA1" s="43"/>
      <c r="JOB1" s="43"/>
      <c r="JOC1" s="43"/>
      <c r="JOD1" s="43"/>
      <c r="JOE1" s="43"/>
      <c r="JOF1" s="43"/>
      <c r="JOG1" s="43"/>
      <c r="JOH1" s="43"/>
      <c r="JOI1" s="43"/>
      <c r="JOJ1" s="43"/>
      <c r="JOK1" s="43"/>
      <c r="JOL1" s="43"/>
      <c r="JOM1" s="43"/>
      <c r="JON1" s="43"/>
      <c r="JOO1" s="43"/>
      <c r="JOP1" s="43"/>
      <c r="JOQ1" s="43"/>
      <c r="JOR1" s="43"/>
      <c r="JOS1" s="43"/>
      <c r="JOT1" s="43"/>
      <c r="JOU1" s="43"/>
      <c r="JOV1" s="43"/>
      <c r="JOW1" s="43"/>
      <c r="JOX1" s="43"/>
      <c r="JOY1" s="43"/>
      <c r="JOZ1" s="43"/>
      <c r="JPA1" s="43"/>
      <c r="JPB1" s="43"/>
      <c r="JPC1" s="43"/>
      <c r="JPD1" s="43"/>
      <c r="JPE1" s="43"/>
      <c r="JPF1" s="43"/>
      <c r="JPG1" s="43"/>
      <c r="JPH1" s="43"/>
      <c r="JPI1" s="43"/>
      <c r="JPJ1" s="43"/>
      <c r="JPK1" s="43"/>
      <c r="JPL1" s="43"/>
      <c r="JPM1" s="43"/>
      <c r="JPN1" s="43"/>
      <c r="JPO1" s="43"/>
      <c r="JPP1" s="43"/>
      <c r="JPQ1" s="43"/>
      <c r="JPR1" s="43"/>
      <c r="JPS1" s="43"/>
      <c r="JPT1" s="43"/>
      <c r="JPU1" s="43"/>
      <c r="JPV1" s="43"/>
      <c r="JPW1" s="43"/>
      <c r="JPX1" s="43"/>
      <c r="JPY1" s="43"/>
      <c r="JPZ1" s="43"/>
      <c r="JQA1" s="43"/>
      <c r="JQB1" s="43"/>
      <c r="JQC1" s="43"/>
      <c r="JQD1" s="43"/>
      <c r="JQE1" s="43"/>
      <c r="JQF1" s="43"/>
      <c r="JQG1" s="43"/>
      <c r="JQH1" s="43"/>
      <c r="JQI1" s="43"/>
      <c r="JQJ1" s="43"/>
      <c r="JQK1" s="43"/>
      <c r="JQL1" s="43"/>
      <c r="JQM1" s="43"/>
      <c r="JQN1" s="43"/>
      <c r="JQO1" s="43"/>
      <c r="JQP1" s="43"/>
      <c r="JQQ1" s="43"/>
      <c r="JQR1" s="43"/>
      <c r="JQS1" s="43"/>
      <c r="JQT1" s="43"/>
      <c r="JQU1" s="43"/>
      <c r="JQV1" s="43"/>
      <c r="JQW1" s="43"/>
      <c r="JQX1" s="43"/>
      <c r="JQY1" s="43"/>
      <c r="JQZ1" s="43"/>
      <c r="JRA1" s="43"/>
      <c r="JRB1" s="43"/>
      <c r="JRC1" s="43"/>
      <c r="JRD1" s="43"/>
      <c r="JRE1" s="43"/>
      <c r="JRF1" s="43"/>
      <c r="JRG1" s="43"/>
      <c r="JRH1" s="43"/>
      <c r="JRI1" s="43"/>
      <c r="JRJ1" s="43"/>
      <c r="JRK1" s="43"/>
      <c r="JRL1" s="43"/>
      <c r="JRM1" s="43"/>
      <c r="JRN1" s="43"/>
      <c r="JRO1" s="43"/>
      <c r="JRP1" s="43"/>
      <c r="JRQ1" s="43"/>
      <c r="JRR1" s="43"/>
      <c r="JRS1" s="43"/>
      <c r="JRT1" s="43"/>
      <c r="JRU1" s="43"/>
      <c r="JRV1" s="43"/>
      <c r="JRW1" s="43"/>
      <c r="JRX1" s="43"/>
      <c r="JRY1" s="43"/>
      <c r="JRZ1" s="43"/>
      <c r="JSA1" s="43"/>
      <c r="JSB1" s="43"/>
      <c r="JSC1" s="43"/>
      <c r="JSD1" s="43"/>
      <c r="JSE1" s="43"/>
      <c r="JSF1" s="43"/>
      <c r="JSG1" s="43"/>
      <c r="JSH1" s="43"/>
      <c r="JSI1" s="43"/>
      <c r="JSJ1" s="43"/>
      <c r="JSK1" s="43"/>
      <c r="JSL1" s="43"/>
      <c r="JSM1" s="43"/>
      <c r="JSN1" s="43"/>
      <c r="JSO1" s="43"/>
      <c r="JSP1" s="43"/>
      <c r="JSQ1" s="43"/>
      <c r="JSR1" s="43"/>
      <c r="JSS1" s="43"/>
      <c r="JST1" s="43"/>
      <c r="JSU1" s="43"/>
      <c r="JSV1" s="43"/>
      <c r="JSW1" s="43"/>
      <c r="JSX1" s="43"/>
      <c r="JSY1" s="43"/>
      <c r="JSZ1" s="43"/>
      <c r="JTA1" s="43"/>
      <c r="JTB1" s="43"/>
      <c r="JTC1" s="43"/>
      <c r="JTD1" s="43"/>
      <c r="JTE1" s="43"/>
      <c r="JTF1" s="43"/>
      <c r="JTG1" s="43"/>
      <c r="JTH1" s="43"/>
      <c r="JTI1" s="43"/>
      <c r="JTJ1" s="43"/>
      <c r="JTK1" s="43"/>
      <c r="JTL1" s="43"/>
      <c r="JTM1" s="43"/>
      <c r="JTN1" s="43"/>
      <c r="JTO1" s="43"/>
      <c r="JTP1" s="43"/>
      <c r="JTQ1" s="43"/>
      <c r="JTR1" s="43"/>
      <c r="JTS1" s="43"/>
      <c r="JTT1" s="43"/>
      <c r="JTU1" s="43"/>
      <c r="JTV1" s="43"/>
      <c r="JTW1" s="43"/>
      <c r="JTX1" s="43"/>
      <c r="JTY1" s="43"/>
      <c r="JTZ1" s="43"/>
      <c r="JUA1" s="43"/>
      <c r="JUB1" s="43"/>
      <c r="JUC1" s="43"/>
      <c r="JUD1" s="43"/>
      <c r="JUE1" s="43"/>
      <c r="JUF1" s="43"/>
      <c r="JUG1" s="43"/>
      <c r="JUH1" s="43"/>
      <c r="JUI1" s="43"/>
      <c r="JUJ1" s="43"/>
      <c r="JUK1" s="43"/>
      <c r="JUL1" s="43"/>
      <c r="JUM1" s="43"/>
      <c r="JUN1" s="43"/>
      <c r="JUO1" s="43"/>
      <c r="JUP1" s="43"/>
      <c r="JUQ1" s="43"/>
      <c r="JUR1" s="43"/>
      <c r="JUS1" s="43"/>
      <c r="JUT1" s="43"/>
      <c r="JUU1" s="43"/>
      <c r="JUV1" s="43"/>
      <c r="JUW1" s="43"/>
      <c r="JUX1" s="43"/>
      <c r="JUY1" s="43"/>
      <c r="JUZ1" s="43"/>
      <c r="JVA1" s="43"/>
      <c r="JVB1" s="43"/>
      <c r="JVC1" s="43"/>
      <c r="JVD1" s="43"/>
      <c r="JVE1" s="43"/>
      <c r="JVF1" s="43"/>
      <c r="JVG1" s="43"/>
      <c r="JVH1" s="43"/>
      <c r="JVI1" s="43"/>
      <c r="JVJ1" s="43"/>
      <c r="JVK1" s="43"/>
      <c r="JVL1" s="43"/>
      <c r="JVM1" s="43"/>
      <c r="JVN1" s="43"/>
      <c r="JVO1" s="43"/>
      <c r="JVP1" s="43"/>
      <c r="JVQ1" s="43"/>
      <c r="JVR1" s="43"/>
      <c r="JVS1" s="43"/>
      <c r="JVT1" s="43"/>
      <c r="JVU1" s="43"/>
      <c r="JVV1" s="43"/>
      <c r="JVW1" s="43"/>
      <c r="JVX1" s="43"/>
      <c r="JVY1" s="43"/>
      <c r="JVZ1" s="43"/>
      <c r="JWA1" s="43"/>
      <c r="JWB1" s="43"/>
      <c r="JWC1" s="43"/>
      <c r="JWD1" s="43"/>
      <c r="JWE1" s="43"/>
      <c r="JWF1" s="43"/>
      <c r="JWG1" s="43"/>
      <c r="JWH1" s="43"/>
      <c r="JWI1" s="43"/>
      <c r="JWJ1" s="43"/>
      <c r="JWK1" s="43"/>
      <c r="JWL1" s="43"/>
      <c r="JWM1" s="43"/>
      <c r="JWN1" s="43"/>
      <c r="JWO1" s="43"/>
      <c r="JWP1" s="43"/>
      <c r="JWQ1" s="43"/>
      <c r="JWR1" s="43"/>
      <c r="JWS1" s="43"/>
      <c r="JWT1" s="43"/>
      <c r="JWU1" s="43"/>
      <c r="JWV1" s="43"/>
      <c r="JWW1" s="43"/>
      <c r="JWX1" s="43"/>
      <c r="JWY1" s="43"/>
      <c r="JWZ1" s="43"/>
      <c r="JXA1" s="43"/>
      <c r="JXB1" s="43"/>
      <c r="JXC1" s="43"/>
      <c r="JXD1" s="43"/>
      <c r="JXE1" s="43"/>
      <c r="JXF1" s="43"/>
      <c r="JXG1" s="43"/>
      <c r="JXH1" s="43"/>
      <c r="JXI1" s="43"/>
      <c r="JXJ1" s="43"/>
      <c r="JXK1" s="43"/>
      <c r="JXL1" s="43"/>
      <c r="JXM1" s="43"/>
      <c r="JXN1" s="43"/>
      <c r="JXO1" s="43"/>
      <c r="JXP1" s="43"/>
      <c r="JXQ1" s="43"/>
      <c r="JXR1" s="43"/>
      <c r="JXS1" s="43"/>
      <c r="JXT1" s="43"/>
      <c r="JXU1" s="43"/>
      <c r="JXV1" s="43"/>
      <c r="JXW1" s="43"/>
      <c r="JXX1" s="43"/>
      <c r="JXY1" s="43"/>
      <c r="JXZ1" s="43"/>
      <c r="JYA1" s="43"/>
      <c r="JYB1" s="43"/>
      <c r="JYC1" s="43"/>
      <c r="JYD1" s="43"/>
      <c r="JYE1" s="43"/>
      <c r="JYF1" s="43"/>
      <c r="JYG1" s="43"/>
      <c r="JYH1" s="43"/>
      <c r="JYI1" s="43"/>
      <c r="JYJ1" s="43"/>
      <c r="JYK1" s="43"/>
      <c r="JYL1" s="43"/>
      <c r="JYM1" s="43"/>
      <c r="JYN1" s="43"/>
      <c r="JYO1" s="43"/>
      <c r="JYP1" s="43"/>
      <c r="JYQ1" s="43"/>
      <c r="JYR1" s="43"/>
      <c r="JYS1" s="43"/>
      <c r="JYT1" s="43"/>
      <c r="JYU1" s="43"/>
      <c r="JYV1" s="43"/>
      <c r="JYW1" s="43"/>
      <c r="JYX1" s="43"/>
      <c r="JYY1" s="43"/>
      <c r="JYZ1" s="43"/>
      <c r="JZA1" s="43"/>
      <c r="JZB1" s="43"/>
      <c r="JZC1" s="43"/>
      <c r="JZD1" s="43"/>
      <c r="JZE1" s="43"/>
      <c r="JZF1" s="43"/>
      <c r="JZG1" s="43"/>
      <c r="JZH1" s="43"/>
      <c r="JZI1" s="43"/>
      <c r="JZJ1" s="43"/>
      <c r="JZK1" s="43"/>
      <c r="JZL1" s="43"/>
      <c r="JZM1" s="43"/>
      <c r="JZN1" s="43"/>
      <c r="JZO1" s="43"/>
      <c r="JZP1" s="43"/>
      <c r="JZQ1" s="43"/>
      <c r="JZR1" s="43"/>
      <c r="JZS1" s="43"/>
      <c r="JZT1" s="43"/>
      <c r="JZU1" s="43"/>
      <c r="JZV1" s="43"/>
      <c r="JZW1" s="43"/>
      <c r="JZX1" s="43"/>
      <c r="JZY1" s="43"/>
      <c r="JZZ1" s="43"/>
      <c r="KAA1" s="43"/>
      <c r="KAB1" s="43"/>
      <c r="KAC1" s="43"/>
      <c r="KAD1" s="43"/>
      <c r="KAE1" s="43"/>
      <c r="KAF1" s="43"/>
      <c r="KAG1" s="43"/>
      <c r="KAH1" s="43"/>
      <c r="KAI1" s="43"/>
      <c r="KAJ1" s="43"/>
      <c r="KAK1" s="43"/>
      <c r="KAL1" s="43"/>
      <c r="KAM1" s="43"/>
      <c r="KAN1" s="43"/>
      <c r="KAO1" s="43"/>
      <c r="KAP1" s="43"/>
      <c r="KAQ1" s="43"/>
      <c r="KAR1" s="43"/>
      <c r="KAS1" s="43"/>
      <c r="KAT1" s="43"/>
      <c r="KAU1" s="43"/>
      <c r="KAV1" s="43"/>
      <c r="KAW1" s="43"/>
      <c r="KAX1" s="43"/>
      <c r="KAY1" s="43"/>
      <c r="KAZ1" s="43"/>
      <c r="KBA1" s="43"/>
      <c r="KBB1" s="43"/>
      <c r="KBC1" s="43"/>
      <c r="KBD1" s="43"/>
      <c r="KBE1" s="43"/>
      <c r="KBF1" s="43"/>
      <c r="KBG1" s="43"/>
      <c r="KBH1" s="43"/>
      <c r="KBI1" s="43"/>
      <c r="KBJ1" s="43"/>
      <c r="KBK1" s="43"/>
      <c r="KBL1" s="43"/>
      <c r="KBM1" s="43"/>
      <c r="KBN1" s="43"/>
      <c r="KBO1" s="43"/>
      <c r="KBP1" s="43"/>
      <c r="KBQ1" s="43"/>
      <c r="KBR1" s="43"/>
      <c r="KBS1" s="43"/>
      <c r="KBT1" s="43"/>
      <c r="KBU1" s="43"/>
      <c r="KBV1" s="43"/>
      <c r="KBW1" s="43"/>
      <c r="KBX1" s="43"/>
      <c r="KBY1" s="43"/>
      <c r="KBZ1" s="43"/>
      <c r="KCA1" s="43"/>
      <c r="KCB1" s="43"/>
      <c r="KCC1" s="43"/>
      <c r="KCD1" s="43"/>
      <c r="KCE1" s="43"/>
      <c r="KCF1" s="43"/>
      <c r="KCG1" s="43"/>
      <c r="KCH1" s="43"/>
      <c r="KCI1" s="43"/>
      <c r="KCJ1" s="43"/>
      <c r="KCK1" s="43"/>
      <c r="KCL1" s="43"/>
      <c r="KCM1" s="43"/>
      <c r="KCN1" s="43"/>
      <c r="KCO1" s="43"/>
      <c r="KCP1" s="43"/>
      <c r="KCQ1" s="43"/>
      <c r="KCR1" s="43"/>
      <c r="KCS1" s="43"/>
      <c r="KCT1" s="43"/>
      <c r="KCU1" s="43"/>
      <c r="KCV1" s="43"/>
      <c r="KCW1" s="43"/>
      <c r="KCX1" s="43"/>
      <c r="KCY1" s="43"/>
      <c r="KCZ1" s="43"/>
      <c r="KDA1" s="43"/>
      <c r="KDB1" s="43"/>
      <c r="KDC1" s="43"/>
      <c r="KDD1" s="43"/>
      <c r="KDE1" s="43"/>
      <c r="KDF1" s="43"/>
      <c r="KDG1" s="43"/>
      <c r="KDH1" s="43"/>
      <c r="KDI1" s="43"/>
      <c r="KDJ1" s="43"/>
      <c r="KDK1" s="43"/>
      <c r="KDL1" s="43"/>
      <c r="KDM1" s="43"/>
      <c r="KDN1" s="43"/>
      <c r="KDO1" s="43"/>
      <c r="KDP1" s="43"/>
      <c r="KDQ1" s="43"/>
      <c r="KDR1" s="43"/>
      <c r="KDS1" s="43"/>
      <c r="KDT1" s="43"/>
      <c r="KDU1" s="43"/>
      <c r="KDV1" s="43"/>
      <c r="KDW1" s="43"/>
      <c r="KDX1" s="43"/>
      <c r="KDY1" s="43"/>
      <c r="KDZ1" s="43"/>
      <c r="KEA1" s="43"/>
      <c r="KEB1" s="43"/>
      <c r="KEC1" s="43"/>
      <c r="KED1" s="43"/>
      <c r="KEE1" s="43"/>
      <c r="KEF1" s="43"/>
      <c r="KEG1" s="43"/>
      <c r="KEH1" s="43"/>
      <c r="KEI1" s="43"/>
      <c r="KEJ1" s="43"/>
      <c r="KEK1" s="43"/>
      <c r="KEL1" s="43"/>
      <c r="KEM1" s="43"/>
      <c r="KEN1" s="43"/>
      <c r="KEO1" s="43"/>
      <c r="KEP1" s="43"/>
      <c r="KEQ1" s="43"/>
      <c r="KER1" s="43"/>
      <c r="KES1" s="43"/>
      <c r="KET1" s="43"/>
      <c r="KEU1" s="43"/>
      <c r="KEV1" s="43"/>
      <c r="KEW1" s="43"/>
      <c r="KEX1" s="43"/>
      <c r="KEY1" s="43"/>
      <c r="KEZ1" s="43"/>
      <c r="KFA1" s="43"/>
      <c r="KFB1" s="43"/>
      <c r="KFC1" s="43"/>
      <c r="KFD1" s="43"/>
      <c r="KFE1" s="43"/>
      <c r="KFF1" s="43"/>
      <c r="KFG1" s="43"/>
      <c r="KFH1" s="43"/>
      <c r="KFI1" s="43"/>
      <c r="KFJ1" s="43"/>
      <c r="KFK1" s="43"/>
      <c r="KFL1" s="43"/>
      <c r="KFM1" s="43"/>
      <c r="KFN1" s="43"/>
      <c r="KFO1" s="43"/>
      <c r="KFP1" s="43"/>
      <c r="KFQ1" s="43"/>
      <c r="KFR1" s="43"/>
      <c r="KFS1" s="43"/>
      <c r="KFT1" s="43"/>
      <c r="KFU1" s="43"/>
      <c r="KFV1" s="43"/>
      <c r="KFW1" s="43"/>
      <c r="KFX1" s="43"/>
      <c r="KFY1" s="43"/>
      <c r="KFZ1" s="43"/>
      <c r="KGA1" s="43"/>
      <c r="KGB1" s="43"/>
      <c r="KGC1" s="43"/>
      <c r="KGD1" s="43"/>
      <c r="KGE1" s="43"/>
      <c r="KGF1" s="43"/>
      <c r="KGG1" s="43"/>
      <c r="KGH1" s="43"/>
      <c r="KGI1" s="43"/>
      <c r="KGJ1" s="43"/>
      <c r="KGK1" s="43"/>
      <c r="KGL1" s="43"/>
      <c r="KGM1" s="43"/>
      <c r="KGN1" s="43"/>
      <c r="KGO1" s="43"/>
      <c r="KGP1" s="43"/>
      <c r="KGQ1" s="43"/>
      <c r="KGR1" s="43"/>
      <c r="KGS1" s="43"/>
      <c r="KGT1" s="43"/>
      <c r="KGU1" s="43"/>
      <c r="KGV1" s="43"/>
      <c r="KGW1" s="43"/>
      <c r="KGX1" s="43"/>
      <c r="KGY1" s="43"/>
      <c r="KGZ1" s="43"/>
      <c r="KHA1" s="43"/>
      <c r="KHB1" s="43"/>
      <c r="KHC1" s="43"/>
      <c r="KHD1" s="43"/>
      <c r="KHE1" s="43"/>
      <c r="KHF1" s="43"/>
      <c r="KHG1" s="43"/>
      <c r="KHH1" s="43"/>
      <c r="KHI1" s="43"/>
      <c r="KHJ1" s="43"/>
      <c r="KHK1" s="43"/>
      <c r="KHL1" s="43"/>
      <c r="KHM1" s="43"/>
      <c r="KHN1" s="43"/>
      <c r="KHO1" s="43"/>
      <c r="KHP1" s="43"/>
      <c r="KHQ1" s="43"/>
      <c r="KHR1" s="43"/>
      <c r="KHS1" s="43"/>
      <c r="KHT1" s="43"/>
      <c r="KHU1" s="43"/>
      <c r="KHV1" s="43"/>
      <c r="KHW1" s="43"/>
      <c r="KHX1" s="43"/>
      <c r="KHY1" s="43"/>
      <c r="KHZ1" s="43"/>
      <c r="KIA1" s="43"/>
      <c r="KIB1" s="43"/>
      <c r="KIC1" s="43"/>
      <c r="KID1" s="43"/>
      <c r="KIE1" s="43"/>
      <c r="KIF1" s="43"/>
      <c r="KIG1" s="43"/>
      <c r="KIH1" s="43"/>
      <c r="KII1" s="43"/>
      <c r="KIJ1" s="43"/>
      <c r="KIK1" s="43"/>
      <c r="KIL1" s="43"/>
      <c r="KIM1" s="43"/>
      <c r="KIN1" s="43"/>
      <c r="KIO1" s="43"/>
      <c r="KIP1" s="43"/>
      <c r="KIQ1" s="43"/>
      <c r="KIR1" s="43"/>
      <c r="KIS1" s="43"/>
      <c r="KIT1" s="43"/>
      <c r="KIU1" s="43"/>
      <c r="KIV1" s="43"/>
      <c r="KIW1" s="43"/>
      <c r="KIX1" s="43"/>
      <c r="KIY1" s="43"/>
      <c r="KIZ1" s="43"/>
      <c r="KJA1" s="43"/>
      <c r="KJB1" s="43"/>
      <c r="KJC1" s="43"/>
      <c r="KJD1" s="43"/>
      <c r="KJE1" s="43"/>
      <c r="KJF1" s="43"/>
      <c r="KJG1" s="43"/>
      <c r="KJH1" s="43"/>
      <c r="KJI1" s="43"/>
      <c r="KJJ1" s="43"/>
      <c r="KJK1" s="43"/>
      <c r="KJL1" s="43"/>
      <c r="KJM1" s="43"/>
      <c r="KJN1" s="43"/>
      <c r="KJO1" s="43"/>
      <c r="KJP1" s="43"/>
      <c r="KJQ1" s="43"/>
      <c r="KJR1" s="43"/>
      <c r="KJS1" s="43"/>
      <c r="KJT1" s="43"/>
      <c r="KJU1" s="43"/>
      <c r="KJV1" s="43"/>
      <c r="KJW1" s="43"/>
      <c r="KJX1" s="43"/>
      <c r="KJY1" s="43"/>
      <c r="KJZ1" s="43"/>
      <c r="KKA1" s="43"/>
      <c r="KKB1" s="43"/>
      <c r="KKC1" s="43"/>
      <c r="KKD1" s="43"/>
      <c r="KKE1" s="43"/>
      <c r="KKF1" s="43"/>
      <c r="KKG1" s="43"/>
      <c r="KKH1" s="43"/>
      <c r="KKI1" s="43"/>
      <c r="KKJ1" s="43"/>
      <c r="KKK1" s="43"/>
      <c r="KKL1" s="43"/>
      <c r="KKM1" s="43"/>
      <c r="KKN1" s="43"/>
      <c r="KKO1" s="43"/>
      <c r="KKP1" s="43"/>
      <c r="KKQ1" s="43"/>
      <c r="KKR1" s="43"/>
      <c r="KKS1" s="43"/>
      <c r="KKT1" s="43"/>
      <c r="KKU1" s="43"/>
      <c r="KKV1" s="43"/>
      <c r="KKW1" s="43"/>
      <c r="KKX1" s="43"/>
      <c r="KKY1" s="43"/>
      <c r="KKZ1" s="43"/>
      <c r="KLA1" s="43"/>
      <c r="KLB1" s="43"/>
      <c r="KLC1" s="43"/>
      <c r="KLD1" s="43"/>
      <c r="KLE1" s="43"/>
      <c r="KLF1" s="43"/>
      <c r="KLG1" s="43"/>
      <c r="KLH1" s="43"/>
      <c r="KLI1" s="43"/>
      <c r="KLJ1" s="43"/>
      <c r="KLK1" s="43"/>
      <c r="KLL1" s="43"/>
      <c r="KLM1" s="43"/>
      <c r="KLN1" s="43"/>
      <c r="KLO1" s="43"/>
      <c r="KLP1" s="43"/>
      <c r="KLQ1" s="43"/>
      <c r="KLR1" s="43"/>
      <c r="KLS1" s="43"/>
      <c r="KLT1" s="43"/>
      <c r="KLU1" s="43"/>
      <c r="KLV1" s="43"/>
      <c r="KLW1" s="43"/>
      <c r="KLX1" s="43"/>
      <c r="KLY1" s="43"/>
      <c r="KLZ1" s="43"/>
      <c r="KMA1" s="43"/>
      <c r="KMB1" s="43"/>
      <c r="KMC1" s="43"/>
      <c r="KMD1" s="43"/>
      <c r="KME1" s="43"/>
      <c r="KMF1" s="43"/>
      <c r="KMG1" s="43"/>
      <c r="KMH1" s="43"/>
      <c r="KMI1" s="43"/>
      <c r="KMJ1" s="43"/>
      <c r="KMK1" s="43"/>
      <c r="KML1" s="43"/>
      <c r="KMM1" s="43"/>
      <c r="KMN1" s="43"/>
      <c r="KMO1" s="43"/>
      <c r="KMP1" s="43"/>
      <c r="KMQ1" s="43"/>
      <c r="KMR1" s="43"/>
      <c r="KMS1" s="43"/>
      <c r="KMT1" s="43"/>
      <c r="KMU1" s="43"/>
      <c r="KMV1" s="43"/>
      <c r="KMW1" s="43"/>
      <c r="KMX1" s="43"/>
      <c r="KMY1" s="43"/>
      <c r="KMZ1" s="43"/>
      <c r="KNA1" s="43"/>
      <c r="KNB1" s="43"/>
      <c r="KNC1" s="43"/>
      <c r="KND1" s="43"/>
      <c r="KNE1" s="43"/>
      <c r="KNF1" s="43"/>
      <c r="KNG1" s="43"/>
      <c r="KNH1" s="43"/>
      <c r="KNI1" s="43"/>
      <c r="KNJ1" s="43"/>
      <c r="KNK1" s="43"/>
      <c r="KNL1" s="43"/>
      <c r="KNM1" s="43"/>
      <c r="KNN1" s="43"/>
      <c r="KNO1" s="43"/>
      <c r="KNP1" s="43"/>
      <c r="KNQ1" s="43"/>
      <c r="KNR1" s="43"/>
      <c r="KNS1" s="43"/>
      <c r="KNT1" s="43"/>
      <c r="KNU1" s="43"/>
      <c r="KNV1" s="43"/>
      <c r="KNW1" s="43"/>
      <c r="KNX1" s="43"/>
      <c r="KNY1" s="43"/>
      <c r="KNZ1" s="43"/>
      <c r="KOA1" s="43"/>
      <c r="KOB1" s="43"/>
      <c r="KOC1" s="43"/>
      <c r="KOD1" s="43"/>
      <c r="KOE1" s="43"/>
      <c r="KOF1" s="43"/>
      <c r="KOG1" s="43"/>
      <c r="KOH1" s="43"/>
      <c r="KOI1" s="43"/>
      <c r="KOJ1" s="43"/>
      <c r="KOK1" s="43"/>
      <c r="KOL1" s="43"/>
      <c r="KOM1" s="43"/>
      <c r="KON1" s="43"/>
      <c r="KOO1" s="43"/>
      <c r="KOP1" s="43"/>
      <c r="KOQ1" s="43"/>
      <c r="KOR1" s="43"/>
      <c r="KOS1" s="43"/>
      <c r="KOT1" s="43"/>
      <c r="KOU1" s="43"/>
      <c r="KOV1" s="43"/>
      <c r="KOW1" s="43"/>
      <c r="KOX1" s="43"/>
      <c r="KOY1" s="43"/>
      <c r="KOZ1" s="43"/>
      <c r="KPA1" s="43"/>
      <c r="KPB1" s="43"/>
      <c r="KPC1" s="43"/>
      <c r="KPD1" s="43"/>
      <c r="KPE1" s="43"/>
      <c r="KPF1" s="43"/>
      <c r="KPG1" s="43"/>
      <c r="KPH1" s="43"/>
      <c r="KPI1" s="43"/>
      <c r="KPJ1" s="43"/>
      <c r="KPK1" s="43"/>
      <c r="KPL1" s="43"/>
      <c r="KPM1" s="43"/>
      <c r="KPN1" s="43"/>
      <c r="KPO1" s="43"/>
      <c r="KPP1" s="43"/>
      <c r="KPQ1" s="43"/>
      <c r="KPR1" s="43"/>
      <c r="KPS1" s="43"/>
      <c r="KPT1" s="43"/>
      <c r="KPU1" s="43"/>
      <c r="KPV1" s="43"/>
      <c r="KPW1" s="43"/>
      <c r="KPX1" s="43"/>
      <c r="KPY1" s="43"/>
      <c r="KPZ1" s="43"/>
      <c r="KQA1" s="43"/>
      <c r="KQB1" s="43"/>
      <c r="KQC1" s="43"/>
      <c r="KQD1" s="43"/>
      <c r="KQE1" s="43"/>
      <c r="KQF1" s="43"/>
      <c r="KQG1" s="43"/>
      <c r="KQH1" s="43"/>
      <c r="KQI1" s="43"/>
      <c r="KQJ1" s="43"/>
      <c r="KQK1" s="43"/>
      <c r="KQL1" s="43"/>
      <c r="KQM1" s="43"/>
      <c r="KQN1" s="43"/>
      <c r="KQO1" s="43"/>
      <c r="KQP1" s="43"/>
      <c r="KQQ1" s="43"/>
      <c r="KQR1" s="43"/>
      <c r="KQS1" s="43"/>
      <c r="KQT1" s="43"/>
      <c r="KQU1" s="43"/>
      <c r="KQV1" s="43"/>
      <c r="KQW1" s="43"/>
      <c r="KQX1" s="43"/>
      <c r="KQY1" s="43"/>
      <c r="KQZ1" s="43"/>
      <c r="KRA1" s="43"/>
      <c r="KRB1" s="43"/>
      <c r="KRC1" s="43"/>
      <c r="KRD1" s="43"/>
      <c r="KRE1" s="43"/>
      <c r="KRF1" s="43"/>
      <c r="KRG1" s="43"/>
      <c r="KRH1" s="43"/>
      <c r="KRI1" s="43"/>
      <c r="KRJ1" s="43"/>
      <c r="KRK1" s="43"/>
      <c r="KRL1" s="43"/>
      <c r="KRM1" s="43"/>
      <c r="KRN1" s="43"/>
      <c r="KRO1" s="43"/>
      <c r="KRP1" s="43"/>
      <c r="KRQ1" s="43"/>
      <c r="KRR1" s="43"/>
      <c r="KRS1" s="43"/>
      <c r="KRT1" s="43"/>
      <c r="KRU1" s="43"/>
      <c r="KRV1" s="43"/>
      <c r="KRW1" s="43"/>
      <c r="KRX1" s="43"/>
      <c r="KRY1" s="43"/>
      <c r="KRZ1" s="43"/>
      <c r="KSA1" s="43"/>
      <c r="KSB1" s="43"/>
      <c r="KSC1" s="43"/>
      <c r="KSD1" s="43"/>
      <c r="KSE1" s="43"/>
      <c r="KSF1" s="43"/>
      <c r="KSG1" s="43"/>
      <c r="KSH1" s="43"/>
      <c r="KSI1" s="43"/>
      <c r="KSJ1" s="43"/>
      <c r="KSK1" s="43"/>
      <c r="KSL1" s="43"/>
      <c r="KSM1" s="43"/>
      <c r="KSN1" s="43"/>
      <c r="KSO1" s="43"/>
      <c r="KSP1" s="43"/>
      <c r="KSQ1" s="43"/>
      <c r="KSR1" s="43"/>
      <c r="KSS1" s="43"/>
      <c r="KST1" s="43"/>
      <c r="KSU1" s="43"/>
      <c r="KSV1" s="43"/>
      <c r="KSW1" s="43"/>
      <c r="KSX1" s="43"/>
      <c r="KSY1" s="43"/>
      <c r="KSZ1" s="43"/>
      <c r="KTA1" s="43"/>
      <c r="KTB1" s="43"/>
      <c r="KTC1" s="43"/>
      <c r="KTD1" s="43"/>
      <c r="KTE1" s="43"/>
      <c r="KTF1" s="43"/>
      <c r="KTG1" s="43"/>
      <c r="KTH1" s="43"/>
      <c r="KTI1" s="43"/>
      <c r="KTJ1" s="43"/>
      <c r="KTK1" s="43"/>
      <c r="KTL1" s="43"/>
      <c r="KTM1" s="43"/>
      <c r="KTN1" s="43"/>
      <c r="KTO1" s="43"/>
      <c r="KTP1" s="43"/>
      <c r="KTQ1" s="43"/>
      <c r="KTR1" s="43"/>
      <c r="KTS1" s="43"/>
      <c r="KTT1" s="43"/>
      <c r="KTU1" s="43"/>
      <c r="KTV1" s="43"/>
      <c r="KTW1" s="43"/>
      <c r="KTX1" s="43"/>
      <c r="KTY1" s="43"/>
      <c r="KTZ1" s="43"/>
      <c r="KUA1" s="43"/>
      <c r="KUB1" s="43"/>
      <c r="KUC1" s="43"/>
      <c r="KUD1" s="43"/>
      <c r="KUE1" s="43"/>
      <c r="KUF1" s="43"/>
      <c r="KUG1" s="43"/>
      <c r="KUH1" s="43"/>
      <c r="KUI1" s="43"/>
      <c r="KUJ1" s="43"/>
      <c r="KUK1" s="43"/>
      <c r="KUL1" s="43"/>
      <c r="KUM1" s="43"/>
      <c r="KUN1" s="43"/>
      <c r="KUO1" s="43"/>
      <c r="KUP1" s="43"/>
      <c r="KUQ1" s="43"/>
      <c r="KUR1" s="43"/>
      <c r="KUS1" s="43"/>
      <c r="KUT1" s="43"/>
      <c r="KUU1" s="43"/>
      <c r="KUV1" s="43"/>
      <c r="KUW1" s="43"/>
      <c r="KUX1" s="43"/>
      <c r="KUY1" s="43"/>
      <c r="KUZ1" s="43"/>
      <c r="KVA1" s="43"/>
      <c r="KVB1" s="43"/>
      <c r="KVC1" s="43"/>
      <c r="KVD1" s="43"/>
      <c r="KVE1" s="43"/>
      <c r="KVF1" s="43"/>
      <c r="KVG1" s="43"/>
      <c r="KVH1" s="43"/>
      <c r="KVI1" s="43"/>
      <c r="KVJ1" s="43"/>
      <c r="KVK1" s="43"/>
      <c r="KVL1" s="43"/>
      <c r="KVM1" s="43"/>
      <c r="KVN1" s="43"/>
      <c r="KVO1" s="43"/>
      <c r="KVP1" s="43"/>
      <c r="KVQ1" s="43"/>
      <c r="KVR1" s="43"/>
      <c r="KVS1" s="43"/>
      <c r="KVT1" s="43"/>
      <c r="KVU1" s="43"/>
      <c r="KVV1" s="43"/>
      <c r="KVW1" s="43"/>
      <c r="KVX1" s="43"/>
      <c r="KVY1" s="43"/>
      <c r="KVZ1" s="43"/>
      <c r="KWA1" s="43"/>
      <c r="KWB1" s="43"/>
      <c r="KWC1" s="43"/>
      <c r="KWD1" s="43"/>
      <c r="KWE1" s="43"/>
      <c r="KWF1" s="43"/>
      <c r="KWG1" s="43"/>
      <c r="KWH1" s="43"/>
      <c r="KWI1" s="43"/>
      <c r="KWJ1" s="43"/>
      <c r="KWK1" s="43"/>
      <c r="KWL1" s="43"/>
      <c r="KWM1" s="43"/>
      <c r="KWN1" s="43"/>
      <c r="KWO1" s="43"/>
      <c r="KWP1" s="43"/>
      <c r="KWQ1" s="43"/>
      <c r="KWR1" s="43"/>
      <c r="KWS1" s="43"/>
      <c r="KWT1" s="43"/>
      <c r="KWU1" s="43"/>
      <c r="KWV1" s="43"/>
      <c r="KWW1" s="43"/>
      <c r="KWX1" s="43"/>
      <c r="KWY1" s="43"/>
      <c r="KWZ1" s="43"/>
      <c r="KXA1" s="43"/>
      <c r="KXB1" s="43"/>
      <c r="KXC1" s="43"/>
      <c r="KXD1" s="43"/>
      <c r="KXE1" s="43"/>
      <c r="KXF1" s="43"/>
      <c r="KXG1" s="43"/>
      <c r="KXH1" s="43"/>
      <c r="KXI1" s="43"/>
      <c r="KXJ1" s="43"/>
      <c r="KXK1" s="43"/>
      <c r="KXL1" s="43"/>
      <c r="KXM1" s="43"/>
      <c r="KXN1" s="43"/>
      <c r="KXO1" s="43"/>
      <c r="KXP1" s="43"/>
      <c r="KXQ1" s="43"/>
      <c r="KXR1" s="43"/>
      <c r="KXS1" s="43"/>
      <c r="KXT1" s="43"/>
      <c r="KXU1" s="43"/>
      <c r="KXV1" s="43"/>
      <c r="KXW1" s="43"/>
      <c r="KXX1" s="43"/>
      <c r="KXY1" s="43"/>
      <c r="KXZ1" s="43"/>
      <c r="KYA1" s="43"/>
      <c r="KYB1" s="43"/>
      <c r="KYC1" s="43"/>
      <c r="KYD1" s="43"/>
      <c r="KYE1" s="43"/>
      <c r="KYF1" s="43"/>
      <c r="KYG1" s="43"/>
      <c r="KYH1" s="43"/>
      <c r="KYI1" s="43"/>
      <c r="KYJ1" s="43"/>
      <c r="KYK1" s="43"/>
      <c r="KYL1" s="43"/>
      <c r="KYM1" s="43"/>
      <c r="KYN1" s="43"/>
      <c r="KYO1" s="43"/>
      <c r="KYP1" s="43"/>
      <c r="KYQ1" s="43"/>
      <c r="KYR1" s="43"/>
      <c r="KYS1" s="43"/>
      <c r="KYT1" s="43"/>
      <c r="KYU1" s="43"/>
      <c r="KYV1" s="43"/>
      <c r="KYW1" s="43"/>
      <c r="KYX1" s="43"/>
      <c r="KYY1" s="43"/>
      <c r="KYZ1" s="43"/>
      <c r="KZA1" s="43"/>
      <c r="KZB1" s="43"/>
      <c r="KZC1" s="43"/>
      <c r="KZD1" s="43"/>
      <c r="KZE1" s="43"/>
      <c r="KZF1" s="43"/>
      <c r="KZG1" s="43"/>
      <c r="KZH1" s="43"/>
      <c r="KZI1" s="43"/>
      <c r="KZJ1" s="43"/>
      <c r="KZK1" s="43"/>
      <c r="KZL1" s="43"/>
      <c r="KZM1" s="43"/>
      <c r="KZN1" s="43"/>
      <c r="KZO1" s="43"/>
      <c r="KZP1" s="43"/>
      <c r="KZQ1" s="43"/>
      <c r="KZR1" s="43"/>
      <c r="KZS1" s="43"/>
      <c r="KZT1" s="43"/>
      <c r="KZU1" s="43"/>
      <c r="KZV1" s="43"/>
      <c r="KZW1" s="43"/>
      <c r="KZX1" s="43"/>
      <c r="KZY1" s="43"/>
      <c r="KZZ1" s="43"/>
      <c r="LAA1" s="43"/>
      <c r="LAB1" s="43"/>
      <c r="LAC1" s="43"/>
      <c r="LAD1" s="43"/>
      <c r="LAE1" s="43"/>
      <c r="LAF1" s="43"/>
      <c r="LAG1" s="43"/>
      <c r="LAH1" s="43"/>
      <c r="LAI1" s="43"/>
      <c r="LAJ1" s="43"/>
      <c r="LAK1" s="43"/>
      <c r="LAL1" s="43"/>
      <c r="LAM1" s="43"/>
      <c r="LAN1" s="43"/>
      <c r="LAO1" s="43"/>
      <c r="LAP1" s="43"/>
      <c r="LAQ1" s="43"/>
      <c r="LAR1" s="43"/>
      <c r="LAS1" s="43"/>
      <c r="LAT1" s="43"/>
      <c r="LAU1" s="43"/>
      <c r="LAV1" s="43"/>
      <c r="LAW1" s="43"/>
      <c r="LAX1" s="43"/>
      <c r="LAY1" s="43"/>
      <c r="LAZ1" s="43"/>
      <c r="LBA1" s="43"/>
      <c r="LBB1" s="43"/>
      <c r="LBC1" s="43"/>
      <c r="LBD1" s="43"/>
      <c r="LBE1" s="43"/>
      <c r="LBF1" s="43"/>
      <c r="LBG1" s="43"/>
      <c r="LBH1" s="43"/>
      <c r="LBI1" s="43"/>
      <c r="LBJ1" s="43"/>
      <c r="LBK1" s="43"/>
      <c r="LBL1" s="43"/>
      <c r="LBM1" s="43"/>
      <c r="LBN1" s="43"/>
      <c r="LBO1" s="43"/>
      <c r="LBP1" s="43"/>
      <c r="LBQ1" s="43"/>
      <c r="LBR1" s="43"/>
      <c r="LBS1" s="43"/>
      <c r="LBT1" s="43"/>
      <c r="LBU1" s="43"/>
      <c r="LBV1" s="43"/>
      <c r="LBW1" s="43"/>
      <c r="LBX1" s="43"/>
      <c r="LBY1" s="43"/>
      <c r="LBZ1" s="43"/>
      <c r="LCA1" s="43"/>
      <c r="LCB1" s="43"/>
      <c r="LCC1" s="43"/>
      <c r="LCD1" s="43"/>
      <c r="LCE1" s="43"/>
      <c r="LCF1" s="43"/>
      <c r="LCG1" s="43"/>
      <c r="LCH1" s="43"/>
      <c r="LCI1" s="43"/>
      <c r="LCJ1" s="43"/>
      <c r="LCK1" s="43"/>
      <c r="LCL1" s="43"/>
      <c r="LCM1" s="43"/>
      <c r="LCN1" s="43"/>
      <c r="LCO1" s="43"/>
      <c r="LCP1" s="43"/>
      <c r="LCQ1" s="43"/>
      <c r="LCR1" s="43"/>
      <c r="LCS1" s="43"/>
      <c r="LCT1" s="43"/>
      <c r="LCU1" s="43"/>
      <c r="LCV1" s="43"/>
      <c r="LCW1" s="43"/>
      <c r="LCX1" s="43"/>
      <c r="LCY1" s="43"/>
      <c r="LCZ1" s="43"/>
      <c r="LDA1" s="43"/>
      <c r="LDB1" s="43"/>
      <c r="LDC1" s="43"/>
      <c r="LDD1" s="43"/>
      <c r="LDE1" s="43"/>
      <c r="LDF1" s="43"/>
      <c r="LDG1" s="43"/>
      <c r="LDH1" s="43"/>
      <c r="LDI1" s="43"/>
      <c r="LDJ1" s="43"/>
      <c r="LDK1" s="43"/>
      <c r="LDL1" s="43"/>
      <c r="LDM1" s="43"/>
      <c r="LDN1" s="43"/>
      <c r="LDO1" s="43"/>
      <c r="LDP1" s="43"/>
      <c r="LDQ1" s="43"/>
      <c r="LDR1" s="43"/>
      <c r="LDS1" s="43"/>
      <c r="LDT1" s="43"/>
      <c r="LDU1" s="43"/>
      <c r="LDV1" s="43"/>
      <c r="LDW1" s="43"/>
      <c r="LDX1" s="43"/>
      <c r="LDY1" s="43"/>
      <c r="LDZ1" s="43"/>
      <c r="LEA1" s="43"/>
      <c r="LEB1" s="43"/>
      <c r="LEC1" s="43"/>
      <c r="LED1" s="43"/>
      <c r="LEE1" s="43"/>
      <c r="LEF1" s="43"/>
      <c r="LEG1" s="43"/>
      <c r="LEH1" s="43"/>
      <c r="LEI1" s="43"/>
      <c r="LEJ1" s="43"/>
      <c r="LEK1" s="43"/>
      <c r="LEL1" s="43"/>
      <c r="LEM1" s="43"/>
      <c r="LEN1" s="43"/>
      <c r="LEO1" s="43"/>
      <c r="LEP1" s="43"/>
      <c r="LEQ1" s="43"/>
      <c r="LER1" s="43"/>
      <c r="LES1" s="43"/>
      <c r="LET1" s="43"/>
      <c r="LEU1" s="43"/>
      <c r="LEV1" s="43"/>
      <c r="LEW1" s="43"/>
      <c r="LEX1" s="43"/>
      <c r="LEY1" s="43"/>
      <c r="LEZ1" s="43"/>
      <c r="LFA1" s="43"/>
      <c r="LFB1" s="43"/>
      <c r="LFC1" s="43"/>
      <c r="LFD1" s="43"/>
      <c r="LFE1" s="43"/>
      <c r="LFF1" s="43"/>
      <c r="LFG1" s="43"/>
      <c r="LFH1" s="43"/>
      <c r="LFI1" s="43"/>
      <c r="LFJ1" s="43"/>
      <c r="LFK1" s="43"/>
      <c r="LFL1" s="43"/>
      <c r="LFM1" s="43"/>
      <c r="LFN1" s="43"/>
      <c r="LFO1" s="43"/>
      <c r="LFP1" s="43"/>
      <c r="LFQ1" s="43"/>
      <c r="LFR1" s="43"/>
      <c r="LFS1" s="43"/>
      <c r="LFT1" s="43"/>
      <c r="LFU1" s="43"/>
      <c r="LFV1" s="43"/>
      <c r="LFW1" s="43"/>
      <c r="LFX1" s="43"/>
      <c r="LFY1" s="43"/>
      <c r="LFZ1" s="43"/>
      <c r="LGA1" s="43"/>
      <c r="LGB1" s="43"/>
      <c r="LGC1" s="43"/>
      <c r="LGD1" s="43"/>
      <c r="LGE1" s="43"/>
      <c r="LGF1" s="43"/>
      <c r="LGG1" s="43"/>
      <c r="LGH1" s="43"/>
      <c r="LGI1" s="43"/>
      <c r="LGJ1" s="43"/>
      <c r="LGK1" s="43"/>
      <c r="LGL1" s="43"/>
      <c r="LGM1" s="43"/>
      <c r="LGN1" s="43"/>
      <c r="LGO1" s="43"/>
      <c r="LGP1" s="43"/>
      <c r="LGQ1" s="43"/>
      <c r="LGR1" s="43"/>
      <c r="LGS1" s="43"/>
      <c r="LGT1" s="43"/>
      <c r="LGU1" s="43"/>
      <c r="LGV1" s="43"/>
      <c r="LGW1" s="43"/>
      <c r="LGX1" s="43"/>
      <c r="LGY1" s="43"/>
      <c r="LGZ1" s="43"/>
      <c r="LHA1" s="43"/>
      <c r="LHB1" s="43"/>
      <c r="LHC1" s="43"/>
      <c r="LHD1" s="43"/>
      <c r="LHE1" s="43"/>
      <c r="LHF1" s="43"/>
      <c r="LHG1" s="43"/>
      <c r="LHH1" s="43"/>
      <c r="LHI1" s="43"/>
      <c r="LHJ1" s="43"/>
      <c r="LHK1" s="43"/>
      <c r="LHL1" s="43"/>
      <c r="LHM1" s="43"/>
      <c r="LHN1" s="43"/>
      <c r="LHO1" s="43"/>
      <c r="LHP1" s="43"/>
      <c r="LHQ1" s="43"/>
      <c r="LHR1" s="43"/>
      <c r="LHS1" s="43"/>
      <c r="LHT1" s="43"/>
      <c r="LHU1" s="43"/>
      <c r="LHV1" s="43"/>
      <c r="LHW1" s="43"/>
      <c r="LHX1" s="43"/>
      <c r="LHY1" s="43"/>
      <c r="LHZ1" s="43"/>
      <c r="LIA1" s="43"/>
      <c r="LIB1" s="43"/>
      <c r="LIC1" s="43"/>
      <c r="LID1" s="43"/>
      <c r="LIE1" s="43"/>
      <c r="LIF1" s="43"/>
      <c r="LIG1" s="43"/>
      <c r="LIH1" s="43"/>
      <c r="LII1" s="43"/>
      <c r="LIJ1" s="43"/>
      <c r="LIK1" s="43"/>
      <c r="LIL1" s="43"/>
      <c r="LIM1" s="43"/>
      <c r="LIN1" s="43"/>
      <c r="LIO1" s="43"/>
      <c r="LIP1" s="43"/>
      <c r="LIQ1" s="43"/>
      <c r="LIR1" s="43"/>
      <c r="LIS1" s="43"/>
      <c r="LIT1" s="43"/>
      <c r="LIU1" s="43"/>
      <c r="LIV1" s="43"/>
      <c r="LIW1" s="43"/>
      <c r="LIX1" s="43"/>
      <c r="LIY1" s="43"/>
      <c r="LIZ1" s="43"/>
      <c r="LJA1" s="43"/>
      <c r="LJB1" s="43"/>
      <c r="LJC1" s="43"/>
      <c r="LJD1" s="43"/>
      <c r="LJE1" s="43"/>
      <c r="LJF1" s="43"/>
      <c r="LJG1" s="43"/>
      <c r="LJH1" s="43"/>
      <c r="LJI1" s="43"/>
      <c r="LJJ1" s="43"/>
      <c r="LJK1" s="43"/>
      <c r="LJL1" s="43"/>
      <c r="LJM1" s="43"/>
      <c r="LJN1" s="43"/>
      <c r="LJO1" s="43"/>
      <c r="LJP1" s="43"/>
      <c r="LJQ1" s="43"/>
      <c r="LJR1" s="43"/>
      <c r="LJS1" s="43"/>
      <c r="LJT1" s="43"/>
      <c r="LJU1" s="43"/>
      <c r="LJV1" s="43"/>
      <c r="LJW1" s="43"/>
      <c r="LJX1" s="43"/>
      <c r="LJY1" s="43"/>
      <c r="LJZ1" s="43"/>
      <c r="LKA1" s="43"/>
      <c r="LKB1" s="43"/>
      <c r="LKC1" s="43"/>
      <c r="LKD1" s="43"/>
      <c r="LKE1" s="43"/>
      <c r="LKF1" s="43"/>
      <c r="LKG1" s="43"/>
      <c r="LKH1" s="43"/>
      <c r="LKI1" s="43"/>
      <c r="LKJ1" s="43"/>
      <c r="LKK1" s="43"/>
      <c r="LKL1" s="43"/>
      <c r="LKM1" s="43"/>
      <c r="LKN1" s="43"/>
      <c r="LKO1" s="43"/>
      <c r="LKP1" s="43"/>
      <c r="LKQ1" s="43"/>
      <c r="LKR1" s="43"/>
      <c r="LKS1" s="43"/>
      <c r="LKT1" s="43"/>
      <c r="LKU1" s="43"/>
      <c r="LKV1" s="43"/>
      <c r="LKW1" s="43"/>
      <c r="LKX1" s="43"/>
      <c r="LKY1" s="43"/>
      <c r="LKZ1" s="43"/>
      <c r="LLA1" s="43"/>
      <c r="LLB1" s="43"/>
      <c r="LLC1" s="43"/>
      <c r="LLD1" s="43"/>
      <c r="LLE1" s="43"/>
      <c r="LLF1" s="43"/>
      <c r="LLG1" s="43"/>
      <c r="LLH1" s="43"/>
      <c r="LLI1" s="43"/>
      <c r="LLJ1" s="43"/>
      <c r="LLK1" s="43"/>
      <c r="LLL1" s="43"/>
      <c r="LLM1" s="43"/>
      <c r="LLN1" s="43"/>
      <c r="LLO1" s="43"/>
      <c r="LLP1" s="43"/>
      <c r="LLQ1" s="43"/>
      <c r="LLR1" s="43"/>
      <c r="LLS1" s="43"/>
      <c r="LLT1" s="43"/>
      <c r="LLU1" s="43"/>
      <c r="LLV1" s="43"/>
      <c r="LLW1" s="43"/>
      <c r="LLX1" s="43"/>
      <c r="LLY1" s="43"/>
      <c r="LLZ1" s="43"/>
      <c r="LMA1" s="43"/>
      <c r="LMB1" s="43"/>
      <c r="LMC1" s="43"/>
      <c r="LMD1" s="43"/>
      <c r="LME1" s="43"/>
      <c r="LMF1" s="43"/>
      <c r="LMG1" s="43"/>
      <c r="LMH1" s="43"/>
      <c r="LMI1" s="43"/>
      <c r="LMJ1" s="43"/>
      <c r="LMK1" s="43"/>
      <c r="LML1" s="43"/>
      <c r="LMM1" s="43"/>
      <c r="LMN1" s="43"/>
      <c r="LMO1" s="43"/>
      <c r="LMP1" s="43"/>
      <c r="LMQ1" s="43"/>
      <c r="LMR1" s="43"/>
      <c r="LMS1" s="43"/>
      <c r="LMT1" s="43"/>
      <c r="LMU1" s="43"/>
      <c r="LMV1" s="43"/>
      <c r="LMW1" s="43"/>
      <c r="LMX1" s="43"/>
      <c r="LMY1" s="43"/>
      <c r="LMZ1" s="43"/>
      <c r="LNA1" s="43"/>
      <c r="LNB1" s="43"/>
      <c r="LNC1" s="43"/>
      <c r="LND1" s="43"/>
      <c r="LNE1" s="43"/>
      <c r="LNF1" s="43"/>
      <c r="LNG1" s="43"/>
      <c r="LNH1" s="43"/>
      <c r="LNI1" s="43"/>
      <c r="LNJ1" s="43"/>
      <c r="LNK1" s="43"/>
      <c r="LNL1" s="43"/>
      <c r="LNM1" s="43"/>
      <c r="LNN1" s="43"/>
      <c r="LNO1" s="43"/>
      <c r="LNP1" s="43"/>
      <c r="LNQ1" s="43"/>
      <c r="LNR1" s="43"/>
      <c r="LNS1" s="43"/>
      <c r="LNT1" s="43"/>
      <c r="LNU1" s="43"/>
      <c r="LNV1" s="43"/>
      <c r="LNW1" s="43"/>
      <c r="LNX1" s="43"/>
      <c r="LNY1" s="43"/>
      <c r="LNZ1" s="43"/>
      <c r="LOA1" s="43"/>
      <c r="LOB1" s="43"/>
      <c r="LOC1" s="43"/>
      <c r="LOD1" s="43"/>
      <c r="LOE1" s="43"/>
      <c r="LOF1" s="43"/>
      <c r="LOG1" s="43"/>
      <c r="LOH1" s="43"/>
      <c r="LOI1" s="43"/>
      <c r="LOJ1" s="43"/>
      <c r="LOK1" s="43"/>
      <c r="LOL1" s="43"/>
      <c r="LOM1" s="43"/>
      <c r="LON1" s="43"/>
      <c r="LOO1" s="43"/>
      <c r="LOP1" s="43"/>
      <c r="LOQ1" s="43"/>
      <c r="LOR1" s="43"/>
      <c r="LOS1" s="43"/>
      <c r="LOT1" s="43"/>
      <c r="LOU1" s="43"/>
      <c r="LOV1" s="43"/>
      <c r="LOW1" s="43"/>
      <c r="LOX1" s="43"/>
      <c r="LOY1" s="43"/>
      <c r="LOZ1" s="43"/>
      <c r="LPA1" s="43"/>
      <c r="LPB1" s="43"/>
      <c r="LPC1" s="43"/>
      <c r="LPD1" s="43"/>
      <c r="LPE1" s="43"/>
      <c r="LPF1" s="43"/>
      <c r="LPG1" s="43"/>
      <c r="LPH1" s="43"/>
      <c r="LPI1" s="43"/>
      <c r="LPJ1" s="43"/>
      <c r="LPK1" s="43"/>
      <c r="LPL1" s="43"/>
      <c r="LPM1" s="43"/>
      <c r="LPN1" s="43"/>
      <c r="LPO1" s="43"/>
      <c r="LPP1" s="43"/>
      <c r="LPQ1" s="43"/>
      <c r="LPR1" s="43"/>
      <c r="LPS1" s="43"/>
      <c r="LPT1" s="43"/>
      <c r="LPU1" s="43"/>
      <c r="LPV1" s="43"/>
      <c r="LPW1" s="43"/>
      <c r="LPX1" s="43"/>
      <c r="LPY1" s="43"/>
      <c r="LPZ1" s="43"/>
      <c r="LQA1" s="43"/>
      <c r="LQB1" s="43"/>
      <c r="LQC1" s="43"/>
      <c r="LQD1" s="43"/>
      <c r="LQE1" s="43"/>
      <c r="LQF1" s="43"/>
      <c r="LQG1" s="43"/>
      <c r="LQH1" s="43"/>
      <c r="LQI1" s="43"/>
      <c r="LQJ1" s="43"/>
      <c r="LQK1" s="43"/>
      <c r="LQL1" s="43"/>
      <c r="LQM1" s="43"/>
      <c r="LQN1" s="43"/>
      <c r="LQO1" s="43"/>
      <c r="LQP1" s="43"/>
      <c r="LQQ1" s="43"/>
      <c r="LQR1" s="43"/>
      <c r="LQS1" s="43"/>
      <c r="LQT1" s="43"/>
      <c r="LQU1" s="43"/>
      <c r="LQV1" s="43"/>
      <c r="LQW1" s="43"/>
      <c r="LQX1" s="43"/>
      <c r="LQY1" s="43"/>
      <c r="LQZ1" s="43"/>
      <c r="LRA1" s="43"/>
      <c r="LRB1" s="43"/>
      <c r="LRC1" s="43"/>
      <c r="LRD1" s="43"/>
      <c r="LRE1" s="43"/>
      <c r="LRF1" s="43"/>
      <c r="LRG1" s="43"/>
      <c r="LRH1" s="43"/>
      <c r="LRI1" s="43"/>
      <c r="LRJ1" s="43"/>
      <c r="LRK1" s="43"/>
      <c r="LRL1" s="43"/>
      <c r="LRM1" s="43"/>
      <c r="LRN1" s="43"/>
      <c r="LRO1" s="43"/>
      <c r="LRP1" s="43"/>
      <c r="LRQ1" s="43"/>
      <c r="LRR1" s="43"/>
      <c r="LRS1" s="43"/>
      <c r="LRT1" s="43"/>
      <c r="LRU1" s="43"/>
      <c r="LRV1" s="43"/>
      <c r="LRW1" s="43"/>
      <c r="LRX1" s="43"/>
      <c r="LRY1" s="43"/>
      <c r="LRZ1" s="43"/>
      <c r="LSA1" s="43"/>
      <c r="LSB1" s="43"/>
      <c r="LSC1" s="43"/>
      <c r="LSD1" s="43"/>
      <c r="LSE1" s="43"/>
      <c r="LSF1" s="43"/>
      <c r="LSG1" s="43"/>
      <c r="LSH1" s="43"/>
      <c r="LSI1" s="43"/>
      <c r="LSJ1" s="43"/>
      <c r="LSK1" s="43"/>
      <c r="LSL1" s="43"/>
      <c r="LSM1" s="43"/>
      <c r="LSN1" s="43"/>
      <c r="LSO1" s="43"/>
      <c r="LSP1" s="43"/>
      <c r="LSQ1" s="43"/>
      <c r="LSR1" s="43"/>
      <c r="LSS1" s="43"/>
      <c r="LST1" s="43"/>
      <c r="LSU1" s="43"/>
      <c r="LSV1" s="43"/>
      <c r="LSW1" s="43"/>
      <c r="LSX1" s="43"/>
      <c r="LSY1" s="43"/>
      <c r="LSZ1" s="43"/>
      <c r="LTA1" s="43"/>
      <c r="LTB1" s="43"/>
      <c r="LTC1" s="43"/>
      <c r="LTD1" s="43"/>
      <c r="LTE1" s="43"/>
      <c r="LTF1" s="43"/>
      <c r="LTG1" s="43"/>
      <c r="LTH1" s="43"/>
      <c r="LTI1" s="43"/>
      <c r="LTJ1" s="43"/>
      <c r="LTK1" s="43"/>
      <c r="LTL1" s="43"/>
      <c r="LTM1" s="43"/>
      <c r="LTN1" s="43"/>
      <c r="LTO1" s="43"/>
      <c r="LTP1" s="43"/>
      <c r="LTQ1" s="43"/>
      <c r="LTR1" s="43"/>
      <c r="LTS1" s="43"/>
      <c r="LTT1" s="43"/>
      <c r="LTU1" s="43"/>
      <c r="LTV1" s="43"/>
      <c r="LTW1" s="43"/>
      <c r="LTX1" s="43"/>
      <c r="LTY1" s="43"/>
      <c r="LTZ1" s="43"/>
      <c r="LUA1" s="43"/>
      <c r="LUB1" s="43"/>
      <c r="LUC1" s="43"/>
      <c r="LUD1" s="43"/>
      <c r="LUE1" s="43"/>
      <c r="LUF1" s="43"/>
      <c r="LUG1" s="43"/>
      <c r="LUH1" s="43"/>
      <c r="LUI1" s="43"/>
      <c r="LUJ1" s="43"/>
      <c r="LUK1" s="43"/>
      <c r="LUL1" s="43"/>
      <c r="LUM1" s="43"/>
      <c r="LUN1" s="43"/>
      <c r="LUO1" s="43"/>
      <c r="LUP1" s="43"/>
      <c r="LUQ1" s="43"/>
      <c r="LUR1" s="43"/>
      <c r="LUS1" s="43"/>
      <c r="LUT1" s="43"/>
      <c r="LUU1" s="43"/>
      <c r="LUV1" s="43"/>
      <c r="LUW1" s="43"/>
      <c r="LUX1" s="43"/>
      <c r="LUY1" s="43"/>
      <c r="LUZ1" s="43"/>
      <c r="LVA1" s="43"/>
      <c r="LVB1" s="43"/>
      <c r="LVC1" s="43"/>
      <c r="LVD1" s="43"/>
      <c r="LVE1" s="43"/>
      <c r="LVF1" s="43"/>
      <c r="LVG1" s="43"/>
      <c r="LVH1" s="43"/>
      <c r="LVI1" s="43"/>
      <c r="LVJ1" s="43"/>
      <c r="LVK1" s="43"/>
      <c r="LVL1" s="43"/>
      <c r="LVM1" s="43"/>
      <c r="LVN1" s="43"/>
      <c r="LVO1" s="43"/>
      <c r="LVP1" s="43"/>
      <c r="LVQ1" s="43"/>
      <c r="LVR1" s="43"/>
      <c r="LVS1" s="43"/>
      <c r="LVT1" s="43"/>
      <c r="LVU1" s="43"/>
      <c r="LVV1" s="43"/>
      <c r="LVW1" s="43"/>
      <c r="LVX1" s="43"/>
      <c r="LVY1" s="43"/>
      <c r="LVZ1" s="43"/>
      <c r="LWA1" s="43"/>
      <c r="LWB1" s="43"/>
      <c r="LWC1" s="43"/>
      <c r="LWD1" s="43"/>
      <c r="LWE1" s="43"/>
      <c r="LWF1" s="43"/>
      <c r="LWG1" s="43"/>
      <c r="LWH1" s="43"/>
      <c r="LWI1" s="43"/>
      <c r="LWJ1" s="43"/>
      <c r="LWK1" s="43"/>
      <c r="LWL1" s="43"/>
      <c r="LWM1" s="43"/>
      <c r="LWN1" s="43"/>
      <c r="LWO1" s="43"/>
      <c r="LWP1" s="43"/>
      <c r="LWQ1" s="43"/>
      <c r="LWR1" s="43"/>
      <c r="LWS1" s="43"/>
      <c r="LWT1" s="43"/>
      <c r="LWU1" s="43"/>
      <c r="LWV1" s="43"/>
      <c r="LWW1" s="43"/>
      <c r="LWX1" s="43"/>
      <c r="LWY1" s="43"/>
      <c r="LWZ1" s="43"/>
      <c r="LXA1" s="43"/>
      <c r="LXB1" s="43"/>
      <c r="LXC1" s="43"/>
      <c r="LXD1" s="43"/>
      <c r="LXE1" s="43"/>
      <c r="LXF1" s="43"/>
      <c r="LXG1" s="43"/>
      <c r="LXH1" s="43"/>
      <c r="LXI1" s="43"/>
      <c r="LXJ1" s="43"/>
      <c r="LXK1" s="43"/>
      <c r="LXL1" s="43"/>
      <c r="LXM1" s="43"/>
      <c r="LXN1" s="43"/>
      <c r="LXO1" s="43"/>
      <c r="LXP1" s="43"/>
      <c r="LXQ1" s="43"/>
      <c r="LXR1" s="43"/>
      <c r="LXS1" s="43"/>
      <c r="LXT1" s="43"/>
      <c r="LXU1" s="43"/>
      <c r="LXV1" s="43"/>
      <c r="LXW1" s="43"/>
      <c r="LXX1" s="43"/>
      <c r="LXY1" s="43"/>
      <c r="LXZ1" s="43"/>
      <c r="LYA1" s="43"/>
      <c r="LYB1" s="43"/>
      <c r="LYC1" s="43"/>
      <c r="LYD1" s="43"/>
      <c r="LYE1" s="43"/>
      <c r="LYF1" s="43"/>
      <c r="LYG1" s="43"/>
      <c r="LYH1" s="43"/>
      <c r="LYI1" s="43"/>
      <c r="LYJ1" s="43"/>
      <c r="LYK1" s="43"/>
      <c r="LYL1" s="43"/>
      <c r="LYM1" s="43"/>
      <c r="LYN1" s="43"/>
      <c r="LYO1" s="43"/>
      <c r="LYP1" s="43"/>
      <c r="LYQ1" s="43"/>
      <c r="LYR1" s="43"/>
      <c r="LYS1" s="43"/>
      <c r="LYT1" s="43"/>
      <c r="LYU1" s="43"/>
      <c r="LYV1" s="43"/>
      <c r="LYW1" s="43"/>
      <c r="LYX1" s="43"/>
      <c r="LYY1" s="43"/>
      <c r="LYZ1" s="43"/>
      <c r="LZA1" s="43"/>
      <c r="LZB1" s="43"/>
      <c r="LZC1" s="43"/>
      <c r="LZD1" s="43"/>
      <c r="LZE1" s="43"/>
      <c r="LZF1" s="43"/>
      <c r="LZG1" s="43"/>
      <c r="LZH1" s="43"/>
      <c r="LZI1" s="43"/>
      <c r="LZJ1" s="43"/>
      <c r="LZK1" s="43"/>
      <c r="LZL1" s="43"/>
      <c r="LZM1" s="43"/>
      <c r="LZN1" s="43"/>
      <c r="LZO1" s="43"/>
      <c r="LZP1" s="43"/>
      <c r="LZQ1" s="43"/>
      <c r="LZR1" s="43"/>
      <c r="LZS1" s="43"/>
      <c r="LZT1" s="43"/>
      <c r="LZU1" s="43"/>
      <c r="LZV1" s="43"/>
      <c r="LZW1" s="43"/>
      <c r="LZX1" s="43"/>
      <c r="LZY1" s="43"/>
      <c r="LZZ1" s="43"/>
      <c r="MAA1" s="43"/>
      <c r="MAB1" s="43"/>
      <c r="MAC1" s="43"/>
      <c r="MAD1" s="43"/>
      <c r="MAE1" s="43"/>
      <c r="MAF1" s="43"/>
      <c r="MAG1" s="43"/>
      <c r="MAH1" s="43"/>
      <c r="MAI1" s="43"/>
      <c r="MAJ1" s="43"/>
      <c r="MAK1" s="43"/>
      <c r="MAL1" s="43"/>
      <c r="MAM1" s="43"/>
      <c r="MAN1" s="43"/>
      <c r="MAO1" s="43"/>
      <c r="MAP1" s="43"/>
      <c r="MAQ1" s="43"/>
      <c r="MAR1" s="43"/>
      <c r="MAS1" s="43"/>
      <c r="MAT1" s="43"/>
      <c r="MAU1" s="43"/>
      <c r="MAV1" s="43"/>
      <c r="MAW1" s="43"/>
      <c r="MAX1" s="43"/>
      <c r="MAY1" s="43"/>
      <c r="MAZ1" s="43"/>
      <c r="MBA1" s="43"/>
      <c r="MBB1" s="43"/>
      <c r="MBC1" s="43"/>
      <c r="MBD1" s="43"/>
      <c r="MBE1" s="43"/>
      <c r="MBF1" s="43"/>
      <c r="MBG1" s="43"/>
      <c r="MBH1" s="43"/>
      <c r="MBI1" s="43"/>
      <c r="MBJ1" s="43"/>
      <c r="MBK1" s="43"/>
      <c r="MBL1" s="43"/>
      <c r="MBM1" s="43"/>
      <c r="MBN1" s="43"/>
      <c r="MBO1" s="43"/>
      <c r="MBP1" s="43"/>
      <c r="MBQ1" s="43"/>
      <c r="MBR1" s="43"/>
      <c r="MBS1" s="43"/>
      <c r="MBT1" s="43"/>
      <c r="MBU1" s="43"/>
      <c r="MBV1" s="43"/>
      <c r="MBW1" s="43"/>
      <c r="MBX1" s="43"/>
      <c r="MBY1" s="43"/>
      <c r="MBZ1" s="43"/>
      <c r="MCA1" s="43"/>
      <c r="MCB1" s="43"/>
      <c r="MCC1" s="43"/>
      <c r="MCD1" s="43"/>
      <c r="MCE1" s="43"/>
      <c r="MCF1" s="43"/>
      <c r="MCG1" s="43"/>
      <c r="MCH1" s="43"/>
      <c r="MCI1" s="43"/>
      <c r="MCJ1" s="43"/>
      <c r="MCK1" s="43"/>
      <c r="MCL1" s="43"/>
      <c r="MCM1" s="43"/>
      <c r="MCN1" s="43"/>
      <c r="MCO1" s="43"/>
      <c r="MCP1" s="43"/>
      <c r="MCQ1" s="43"/>
      <c r="MCR1" s="43"/>
      <c r="MCS1" s="43"/>
      <c r="MCT1" s="43"/>
      <c r="MCU1" s="43"/>
      <c r="MCV1" s="43"/>
      <c r="MCW1" s="43"/>
      <c r="MCX1" s="43"/>
      <c r="MCY1" s="43"/>
      <c r="MCZ1" s="43"/>
      <c r="MDA1" s="43"/>
      <c r="MDB1" s="43"/>
      <c r="MDC1" s="43"/>
      <c r="MDD1" s="43"/>
      <c r="MDE1" s="43"/>
      <c r="MDF1" s="43"/>
      <c r="MDG1" s="43"/>
      <c r="MDH1" s="43"/>
      <c r="MDI1" s="43"/>
      <c r="MDJ1" s="43"/>
      <c r="MDK1" s="43"/>
      <c r="MDL1" s="43"/>
      <c r="MDM1" s="43"/>
      <c r="MDN1" s="43"/>
      <c r="MDO1" s="43"/>
      <c r="MDP1" s="43"/>
      <c r="MDQ1" s="43"/>
      <c r="MDR1" s="43"/>
      <c r="MDS1" s="43"/>
      <c r="MDT1" s="43"/>
      <c r="MDU1" s="43"/>
      <c r="MDV1" s="43"/>
      <c r="MDW1" s="43"/>
      <c r="MDX1" s="43"/>
      <c r="MDY1" s="43"/>
      <c r="MDZ1" s="43"/>
      <c r="MEA1" s="43"/>
      <c r="MEB1" s="43"/>
      <c r="MEC1" s="43"/>
      <c r="MED1" s="43"/>
      <c r="MEE1" s="43"/>
      <c r="MEF1" s="43"/>
      <c r="MEG1" s="43"/>
      <c r="MEH1" s="43"/>
      <c r="MEI1" s="43"/>
      <c r="MEJ1" s="43"/>
      <c r="MEK1" s="43"/>
      <c r="MEL1" s="43"/>
      <c r="MEM1" s="43"/>
      <c r="MEN1" s="43"/>
      <c r="MEO1" s="43"/>
      <c r="MEP1" s="43"/>
      <c r="MEQ1" s="43"/>
      <c r="MER1" s="43"/>
      <c r="MES1" s="43"/>
      <c r="MET1" s="43"/>
      <c r="MEU1" s="43"/>
      <c r="MEV1" s="43"/>
      <c r="MEW1" s="43"/>
      <c r="MEX1" s="43"/>
      <c r="MEY1" s="43"/>
      <c r="MEZ1" s="43"/>
      <c r="MFA1" s="43"/>
      <c r="MFB1" s="43"/>
      <c r="MFC1" s="43"/>
      <c r="MFD1" s="43"/>
      <c r="MFE1" s="43"/>
      <c r="MFF1" s="43"/>
      <c r="MFG1" s="43"/>
      <c r="MFH1" s="43"/>
      <c r="MFI1" s="43"/>
      <c r="MFJ1" s="43"/>
      <c r="MFK1" s="43"/>
      <c r="MFL1" s="43"/>
      <c r="MFM1" s="43"/>
      <c r="MFN1" s="43"/>
      <c r="MFO1" s="43"/>
      <c r="MFP1" s="43"/>
      <c r="MFQ1" s="43"/>
      <c r="MFR1" s="43"/>
      <c r="MFS1" s="43"/>
      <c r="MFT1" s="43"/>
      <c r="MFU1" s="43"/>
      <c r="MFV1" s="43"/>
      <c r="MFW1" s="43"/>
      <c r="MFX1" s="43"/>
      <c r="MFY1" s="43"/>
      <c r="MFZ1" s="43"/>
      <c r="MGA1" s="43"/>
      <c r="MGB1" s="43"/>
      <c r="MGC1" s="43"/>
      <c r="MGD1" s="43"/>
      <c r="MGE1" s="43"/>
      <c r="MGF1" s="43"/>
      <c r="MGG1" s="43"/>
      <c r="MGH1" s="43"/>
      <c r="MGI1" s="43"/>
      <c r="MGJ1" s="43"/>
      <c r="MGK1" s="43"/>
      <c r="MGL1" s="43"/>
      <c r="MGM1" s="43"/>
      <c r="MGN1" s="43"/>
      <c r="MGO1" s="43"/>
      <c r="MGP1" s="43"/>
      <c r="MGQ1" s="43"/>
      <c r="MGR1" s="43"/>
      <c r="MGS1" s="43"/>
      <c r="MGT1" s="43"/>
      <c r="MGU1" s="43"/>
      <c r="MGV1" s="43"/>
      <c r="MGW1" s="43"/>
      <c r="MGX1" s="43"/>
      <c r="MGY1" s="43"/>
      <c r="MGZ1" s="43"/>
      <c r="MHA1" s="43"/>
      <c r="MHB1" s="43"/>
      <c r="MHC1" s="43"/>
      <c r="MHD1" s="43"/>
      <c r="MHE1" s="43"/>
      <c r="MHF1" s="43"/>
      <c r="MHG1" s="43"/>
      <c r="MHH1" s="43"/>
      <c r="MHI1" s="43"/>
      <c r="MHJ1" s="43"/>
      <c r="MHK1" s="43"/>
      <c r="MHL1" s="43"/>
      <c r="MHM1" s="43"/>
      <c r="MHN1" s="43"/>
      <c r="MHO1" s="43"/>
      <c r="MHP1" s="43"/>
      <c r="MHQ1" s="43"/>
      <c r="MHR1" s="43"/>
      <c r="MHS1" s="43"/>
      <c r="MHT1" s="43"/>
      <c r="MHU1" s="43"/>
      <c r="MHV1" s="43"/>
      <c r="MHW1" s="43"/>
      <c r="MHX1" s="43"/>
      <c r="MHY1" s="43"/>
      <c r="MHZ1" s="43"/>
      <c r="MIA1" s="43"/>
      <c r="MIB1" s="43"/>
      <c r="MIC1" s="43"/>
      <c r="MID1" s="43"/>
      <c r="MIE1" s="43"/>
      <c r="MIF1" s="43"/>
      <c r="MIG1" s="43"/>
      <c r="MIH1" s="43"/>
      <c r="MII1" s="43"/>
      <c r="MIJ1" s="43"/>
      <c r="MIK1" s="43"/>
      <c r="MIL1" s="43"/>
      <c r="MIM1" s="43"/>
      <c r="MIN1" s="43"/>
      <c r="MIO1" s="43"/>
      <c r="MIP1" s="43"/>
      <c r="MIQ1" s="43"/>
      <c r="MIR1" s="43"/>
      <c r="MIS1" s="43"/>
      <c r="MIT1" s="43"/>
      <c r="MIU1" s="43"/>
      <c r="MIV1" s="43"/>
      <c r="MIW1" s="43"/>
      <c r="MIX1" s="43"/>
      <c r="MIY1" s="43"/>
      <c r="MIZ1" s="43"/>
      <c r="MJA1" s="43"/>
      <c r="MJB1" s="43"/>
      <c r="MJC1" s="43"/>
      <c r="MJD1" s="43"/>
      <c r="MJE1" s="43"/>
      <c r="MJF1" s="43"/>
      <c r="MJG1" s="43"/>
      <c r="MJH1" s="43"/>
      <c r="MJI1" s="43"/>
      <c r="MJJ1" s="43"/>
      <c r="MJK1" s="43"/>
      <c r="MJL1" s="43"/>
      <c r="MJM1" s="43"/>
      <c r="MJN1" s="43"/>
      <c r="MJO1" s="43"/>
      <c r="MJP1" s="43"/>
      <c r="MJQ1" s="43"/>
      <c r="MJR1" s="43"/>
      <c r="MJS1" s="43"/>
      <c r="MJT1" s="43"/>
      <c r="MJU1" s="43"/>
      <c r="MJV1" s="43"/>
      <c r="MJW1" s="43"/>
      <c r="MJX1" s="43"/>
      <c r="MJY1" s="43"/>
      <c r="MJZ1" s="43"/>
      <c r="MKA1" s="43"/>
      <c r="MKB1" s="43"/>
      <c r="MKC1" s="43"/>
      <c r="MKD1" s="43"/>
      <c r="MKE1" s="43"/>
      <c r="MKF1" s="43"/>
      <c r="MKG1" s="43"/>
      <c r="MKH1" s="43"/>
      <c r="MKI1" s="43"/>
      <c r="MKJ1" s="43"/>
      <c r="MKK1" s="43"/>
      <c r="MKL1" s="43"/>
      <c r="MKM1" s="43"/>
      <c r="MKN1" s="43"/>
      <c r="MKO1" s="43"/>
      <c r="MKP1" s="43"/>
      <c r="MKQ1" s="43"/>
      <c r="MKR1" s="43"/>
      <c r="MKS1" s="43"/>
      <c r="MKT1" s="43"/>
      <c r="MKU1" s="43"/>
      <c r="MKV1" s="43"/>
      <c r="MKW1" s="43"/>
      <c r="MKX1" s="43"/>
      <c r="MKY1" s="43"/>
      <c r="MKZ1" s="43"/>
      <c r="MLA1" s="43"/>
      <c r="MLB1" s="43"/>
      <c r="MLC1" s="43"/>
      <c r="MLD1" s="43"/>
      <c r="MLE1" s="43"/>
      <c r="MLF1" s="43"/>
      <c r="MLG1" s="43"/>
      <c r="MLH1" s="43"/>
      <c r="MLI1" s="43"/>
      <c r="MLJ1" s="43"/>
      <c r="MLK1" s="43"/>
      <c r="MLL1" s="43"/>
      <c r="MLM1" s="43"/>
      <c r="MLN1" s="43"/>
      <c r="MLO1" s="43"/>
      <c r="MLP1" s="43"/>
      <c r="MLQ1" s="43"/>
      <c r="MLR1" s="43"/>
      <c r="MLS1" s="43"/>
      <c r="MLT1" s="43"/>
      <c r="MLU1" s="43"/>
      <c r="MLV1" s="43"/>
      <c r="MLW1" s="43"/>
      <c r="MLX1" s="43"/>
      <c r="MLY1" s="43"/>
      <c r="MLZ1" s="43"/>
      <c r="MMA1" s="43"/>
      <c r="MMB1" s="43"/>
      <c r="MMC1" s="43"/>
      <c r="MMD1" s="43"/>
      <c r="MME1" s="43"/>
      <c r="MMF1" s="43"/>
      <c r="MMG1" s="43"/>
      <c r="MMH1" s="43"/>
      <c r="MMI1" s="43"/>
      <c r="MMJ1" s="43"/>
      <c r="MMK1" s="43"/>
      <c r="MML1" s="43"/>
      <c r="MMM1" s="43"/>
      <c r="MMN1" s="43"/>
      <c r="MMO1" s="43"/>
      <c r="MMP1" s="43"/>
      <c r="MMQ1" s="43"/>
      <c r="MMR1" s="43"/>
      <c r="MMS1" s="43"/>
      <c r="MMT1" s="43"/>
      <c r="MMU1" s="43"/>
      <c r="MMV1" s="43"/>
      <c r="MMW1" s="43"/>
      <c r="MMX1" s="43"/>
      <c r="MMY1" s="43"/>
      <c r="MMZ1" s="43"/>
      <c r="MNA1" s="43"/>
      <c r="MNB1" s="43"/>
      <c r="MNC1" s="43"/>
      <c r="MND1" s="43"/>
      <c r="MNE1" s="43"/>
      <c r="MNF1" s="43"/>
      <c r="MNG1" s="43"/>
      <c r="MNH1" s="43"/>
      <c r="MNI1" s="43"/>
      <c r="MNJ1" s="43"/>
      <c r="MNK1" s="43"/>
      <c r="MNL1" s="43"/>
      <c r="MNM1" s="43"/>
      <c r="MNN1" s="43"/>
      <c r="MNO1" s="43"/>
      <c r="MNP1" s="43"/>
      <c r="MNQ1" s="43"/>
      <c r="MNR1" s="43"/>
      <c r="MNS1" s="43"/>
      <c r="MNT1" s="43"/>
      <c r="MNU1" s="43"/>
      <c r="MNV1" s="43"/>
      <c r="MNW1" s="43"/>
      <c r="MNX1" s="43"/>
      <c r="MNY1" s="43"/>
      <c r="MNZ1" s="43"/>
      <c r="MOA1" s="43"/>
      <c r="MOB1" s="43"/>
      <c r="MOC1" s="43"/>
      <c r="MOD1" s="43"/>
      <c r="MOE1" s="43"/>
      <c r="MOF1" s="43"/>
      <c r="MOG1" s="43"/>
      <c r="MOH1" s="43"/>
      <c r="MOI1" s="43"/>
      <c r="MOJ1" s="43"/>
      <c r="MOK1" s="43"/>
      <c r="MOL1" s="43"/>
      <c r="MOM1" s="43"/>
      <c r="MON1" s="43"/>
      <c r="MOO1" s="43"/>
      <c r="MOP1" s="43"/>
      <c r="MOQ1" s="43"/>
      <c r="MOR1" s="43"/>
      <c r="MOS1" s="43"/>
      <c r="MOT1" s="43"/>
      <c r="MOU1" s="43"/>
      <c r="MOV1" s="43"/>
      <c r="MOW1" s="43"/>
      <c r="MOX1" s="43"/>
      <c r="MOY1" s="43"/>
      <c r="MOZ1" s="43"/>
      <c r="MPA1" s="43"/>
      <c r="MPB1" s="43"/>
      <c r="MPC1" s="43"/>
      <c r="MPD1" s="43"/>
      <c r="MPE1" s="43"/>
      <c r="MPF1" s="43"/>
      <c r="MPG1" s="43"/>
      <c r="MPH1" s="43"/>
      <c r="MPI1" s="43"/>
      <c r="MPJ1" s="43"/>
      <c r="MPK1" s="43"/>
      <c r="MPL1" s="43"/>
      <c r="MPM1" s="43"/>
      <c r="MPN1" s="43"/>
      <c r="MPO1" s="43"/>
      <c r="MPP1" s="43"/>
      <c r="MPQ1" s="43"/>
      <c r="MPR1" s="43"/>
      <c r="MPS1" s="43"/>
      <c r="MPT1" s="43"/>
      <c r="MPU1" s="43"/>
      <c r="MPV1" s="43"/>
      <c r="MPW1" s="43"/>
      <c r="MPX1" s="43"/>
      <c r="MPY1" s="43"/>
      <c r="MPZ1" s="43"/>
      <c r="MQA1" s="43"/>
      <c r="MQB1" s="43"/>
      <c r="MQC1" s="43"/>
      <c r="MQD1" s="43"/>
      <c r="MQE1" s="43"/>
      <c r="MQF1" s="43"/>
      <c r="MQG1" s="43"/>
      <c r="MQH1" s="43"/>
      <c r="MQI1" s="43"/>
      <c r="MQJ1" s="43"/>
      <c r="MQK1" s="43"/>
      <c r="MQL1" s="43"/>
      <c r="MQM1" s="43"/>
      <c r="MQN1" s="43"/>
      <c r="MQO1" s="43"/>
      <c r="MQP1" s="43"/>
      <c r="MQQ1" s="43"/>
      <c r="MQR1" s="43"/>
      <c r="MQS1" s="43"/>
      <c r="MQT1" s="43"/>
      <c r="MQU1" s="43"/>
      <c r="MQV1" s="43"/>
      <c r="MQW1" s="43"/>
      <c r="MQX1" s="43"/>
      <c r="MQY1" s="43"/>
      <c r="MQZ1" s="43"/>
      <c r="MRA1" s="43"/>
      <c r="MRB1" s="43"/>
      <c r="MRC1" s="43"/>
      <c r="MRD1" s="43"/>
      <c r="MRE1" s="43"/>
      <c r="MRF1" s="43"/>
      <c r="MRG1" s="43"/>
      <c r="MRH1" s="43"/>
      <c r="MRI1" s="43"/>
      <c r="MRJ1" s="43"/>
      <c r="MRK1" s="43"/>
      <c r="MRL1" s="43"/>
      <c r="MRM1" s="43"/>
      <c r="MRN1" s="43"/>
      <c r="MRO1" s="43"/>
      <c r="MRP1" s="43"/>
      <c r="MRQ1" s="43"/>
      <c r="MRR1" s="43"/>
      <c r="MRS1" s="43"/>
      <c r="MRT1" s="43"/>
      <c r="MRU1" s="43"/>
      <c r="MRV1" s="43"/>
      <c r="MRW1" s="43"/>
      <c r="MRX1" s="43"/>
      <c r="MRY1" s="43"/>
      <c r="MRZ1" s="43"/>
      <c r="MSA1" s="43"/>
      <c r="MSB1" s="43"/>
      <c r="MSC1" s="43"/>
      <c r="MSD1" s="43"/>
      <c r="MSE1" s="43"/>
      <c r="MSF1" s="43"/>
      <c r="MSG1" s="43"/>
      <c r="MSH1" s="43"/>
      <c r="MSI1" s="43"/>
      <c r="MSJ1" s="43"/>
      <c r="MSK1" s="43"/>
      <c r="MSL1" s="43"/>
      <c r="MSM1" s="43"/>
      <c r="MSN1" s="43"/>
      <c r="MSO1" s="43"/>
      <c r="MSP1" s="43"/>
      <c r="MSQ1" s="43"/>
      <c r="MSR1" s="43"/>
      <c r="MSS1" s="43"/>
      <c r="MST1" s="43"/>
      <c r="MSU1" s="43"/>
      <c r="MSV1" s="43"/>
      <c r="MSW1" s="43"/>
      <c r="MSX1" s="43"/>
      <c r="MSY1" s="43"/>
      <c r="MSZ1" s="43"/>
      <c r="MTA1" s="43"/>
      <c r="MTB1" s="43"/>
      <c r="MTC1" s="43"/>
      <c r="MTD1" s="43"/>
      <c r="MTE1" s="43"/>
      <c r="MTF1" s="43"/>
      <c r="MTG1" s="43"/>
      <c r="MTH1" s="43"/>
      <c r="MTI1" s="43"/>
      <c r="MTJ1" s="43"/>
      <c r="MTK1" s="43"/>
      <c r="MTL1" s="43"/>
      <c r="MTM1" s="43"/>
      <c r="MTN1" s="43"/>
      <c r="MTO1" s="43"/>
      <c r="MTP1" s="43"/>
      <c r="MTQ1" s="43"/>
      <c r="MTR1" s="43"/>
      <c r="MTS1" s="43"/>
      <c r="MTT1" s="43"/>
      <c r="MTU1" s="43"/>
      <c r="MTV1" s="43"/>
      <c r="MTW1" s="43"/>
      <c r="MTX1" s="43"/>
      <c r="MTY1" s="43"/>
      <c r="MTZ1" s="43"/>
      <c r="MUA1" s="43"/>
      <c r="MUB1" s="43"/>
      <c r="MUC1" s="43"/>
      <c r="MUD1" s="43"/>
      <c r="MUE1" s="43"/>
      <c r="MUF1" s="43"/>
      <c r="MUG1" s="43"/>
      <c r="MUH1" s="43"/>
      <c r="MUI1" s="43"/>
      <c r="MUJ1" s="43"/>
      <c r="MUK1" s="43"/>
      <c r="MUL1" s="43"/>
      <c r="MUM1" s="43"/>
      <c r="MUN1" s="43"/>
      <c r="MUO1" s="43"/>
      <c r="MUP1" s="43"/>
      <c r="MUQ1" s="43"/>
      <c r="MUR1" s="43"/>
      <c r="MUS1" s="43"/>
      <c r="MUT1" s="43"/>
      <c r="MUU1" s="43"/>
      <c r="MUV1" s="43"/>
      <c r="MUW1" s="43"/>
      <c r="MUX1" s="43"/>
      <c r="MUY1" s="43"/>
      <c r="MUZ1" s="43"/>
      <c r="MVA1" s="43"/>
      <c r="MVB1" s="43"/>
      <c r="MVC1" s="43"/>
      <c r="MVD1" s="43"/>
      <c r="MVE1" s="43"/>
      <c r="MVF1" s="43"/>
      <c r="MVG1" s="43"/>
      <c r="MVH1" s="43"/>
      <c r="MVI1" s="43"/>
      <c r="MVJ1" s="43"/>
      <c r="MVK1" s="43"/>
      <c r="MVL1" s="43"/>
      <c r="MVM1" s="43"/>
      <c r="MVN1" s="43"/>
      <c r="MVO1" s="43"/>
      <c r="MVP1" s="43"/>
      <c r="MVQ1" s="43"/>
      <c r="MVR1" s="43"/>
      <c r="MVS1" s="43"/>
      <c r="MVT1" s="43"/>
      <c r="MVU1" s="43"/>
      <c r="MVV1" s="43"/>
      <c r="MVW1" s="43"/>
      <c r="MVX1" s="43"/>
      <c r="MVY1" s="43"/>
      <c r="MVZ1" s="43"/>
      <c r="MWA1" s="43"/>
      <c r="MWB1" s="43"/>
      <c r="MWC1" s="43"/>
      <c r="MWD1" s="43"/>
      <c r="MWE1" s="43"/>
      <c r="MWF1" s="43"/>
      <c r="MWG1" s="43"/>
      <c r="MWH1" s="43"/>
      <c r="MWI1" s="43"/>
      <c r="MWJ1" s="43"/>
      <c r="MWK1" s="43"/>
      <c r="MWL1" s="43"/>
      <c r="MWM1" s="43"/>
      <c r="MWN1" s="43"/>
      <c r="MWO1" s="43"/>
      <c r="MWP1" s="43"/>
      <c r="MWQ1" s="43"/>
      <c r="MWR1" s="43"/>
      <c r="MWS1" s="43"/>
      <c r="MWT1" s="43"/>
      <c r="MWU1" s="43"/>
      <c r="MWV1" s="43"/>
      <c r="MWW1" s="43"/>
      <c r="MWX1" s="43"/>
      <c r="MWY1" s="43"/>
      <c r="MWZ1" s="43"/>
      <c r="MXA1" s="43"/>
      <c r="MXB1" s="43"/>
      <c r="MXC1" s="43"/>
      <c r="MXD1" s="43"/>
      <c r="MXE1" s="43"/>
      <c r="MXF1" s="43"/>
      <c r="MXG1" s="43"/>
      <c r="MXH1" s="43"/>
      <c r="MXI1" s="43"/>
      <c r="MXJ1" s="43"/>
      <c r="MXK1" s="43"/>
      <c r="MXL1" s="43"/>
      <c r="MXM1" s="43"/>
      <c r="MXN1" s="43"/>
      <c r="MXO1" s="43"/>
      <c r="MXP1" s="43"/>
      <c r="MXQ1" s="43"/>
      <c r="MXR1" s="43"/>
      <c r="MXS1" s="43"/>
      <c r="MXT1" s="43"/>
      <c r="MXU1" s="43"/>
      <c r="MXV1" s="43"/>
      <c r="MXW1" s="43"/>
      <c r="MXX1" s="43"/>
      <c r="MXY1" s="43"/>
      <c r="MXZ1" s="43"/>
      <c r="MYA1" s="43"/>
      <c r="MYB1" s="43"/>
      <c r="MYC1" s="43"/>
      <c r="MYD1" s="43"/>
      <c r="MYE1" s="43"/>
      <c r="MYF1" s="43"/>
      <c r="MYG1" s="43"/>
      <c r="MYH1" s="43"/>
      <c r="MYI1" s="43"/>
      <c r="MYJ1" s="43"/>
      <c r="MYK1" s="43"/>
      <c r="MYL1" s="43"/>
      <c r="MYM1" s="43"/>
      <c r="MYN1" s="43"/>
      <c r="MYO1" s="43"/>
      <c r="MYP1" s="43"/>
      <c r="MYQ1" s="43"/>
      <c r="MYR1" s="43"/>
      <c r="MYS1" s="43"/>
      <c r="MYT1" s="43"/>
      <c r="MYU1" s="43"/>
      <c r="MYV1" s="43"/>
      <c r="MYW1" s="43"/>
      <c r="MYX1" s="43"/>
      <c r="MYY1" s="43"/>
      <c r="MYZ1" s="43"/>
      <c r="MZA1" s="43"/>
      <c r="MZB1" s="43"/>
      <c r="MZC1" s="43"/>
      <c r="MZD1" s="43"/>
      <c r="MZE1" s="43"/>
      <c r="MZF1" s="43"/>
      <c r="MZG1" s="43"/>
      <c r="MZH1" s="43"/>
      <c r="MZI1" s="43"/>
      <c r="MZJ1" s="43"/>
      <c r="MZK1" s="43"/>
      <c r="MZL1" s="43"/>
      <c r="MZM1" s="43"/>
      <c r="MZN1" s="43"/>
      <c r="MZO1" s="43"/>
      <c r="MZP1" s="43"/>
      <c r="MZQ1" s="43"/>
      <c r="MZR1" s="43"/>
      <c r="MZS1" s="43"/>
      <c r="MZT1" s="43"/>
      <c r="MZU1" s="43"/>
      <c r="MZV1" s="43"/>
      <c r="MZW1" s="43"/>
      <c r="MZX1" s="43"/>
      <c r="MZY1" s="43"/>
      <c r="MZZ1" s="43"/>
      <c r="NAA1" s="43"/>
      <c r="NAB1" s="43"/>
      <c r="NAC1" s="43"/>
      <c r="NAD1" s="43"/>
      <c r="NAE1" s="43"/>
      <c r="NAF1" s="43"/>
      <c r="NAG1" s="43"/>
      <c r="NAH1" s="43"/>
      <c r="NAI1" s="43"/>
      <c r="NAJ1" s="43"/>
      <c r="NAK1" s="43"/>
      <c r="NAL1" s="43"/>
      <c r="NAM1" s="43"/>
      <c r="NAN1" s="43"/>
      <c r="NAO1" s="43"/>
      <c r="NAP1" s="43"/>
      <c r="NAQ1" s="43"/>
      <c r="NAR1" s="43"/>
      <c r="NAS1" s="43"/>
      <c r="NAT1" s="43"/>
      <c r="NAU1" s="43"/>
      <c r="NAV1" s="43"/>
      <c r="NAW1" s="43"/>
      <c r="NAX1" s="43"/>
      <c r="NAY1" s="43"/>
      <c r="NAZ1" s="43"/>
      <c r="NBA1" s="43"/>
      <c r="NBB1" s="43"/>
      <c r="NBC1" s="43"/>
      <c r="NBD1" s="43"/>
      <c r="NBE1" s="43"/>
      <c r="NBF1" s="43"/>
      <c r="NBG1" s="43"/>
      <c r="NBH1" s="43"/>
      <c r="NBI1" s="43"/>
      <c r="NBJ1" s="43"/>
      <c r="NBK1" s="43"/>
      <c r="NBL1" s="43"/>
      <c r="NBM1" s="43"/>
      <c r="NBN1" s="43"/>
      <c r="NBO1" s="43"/>
      <c r="NBP1" s="43"/>
      <c r="NBQ1" s="43"/>
      <c r="NBR1" s="43"/>
      <c r="NBS1" s="43"/>
      <c r="NBT1" s="43"/>
      <c r="NBU1" s="43"/>
      <c r="NBV1" s="43"/>
      <c r="NBW1" s="43"/>
      <c r="NBX1" s="43"/>
      <c r="NBY1" s="43"/>
      <c r="NBZ1" s="43"/>
      <c r="NCA1" s="43"/>
      <c r="NCB1" s="43"/>
      <c r="NCC1" s="43"/>
      <c r="NCD1" s="43"/>
      <c r="NCE1" s="43"/>
      <c r="NCF1" s="43"/>
      <c r="NCG1" s="43"/>
      <c r="NCH1" s="43"/>
      <c r="NCI1" s="43"/>
      <c r="NCJ1" s="43"/>
      <c r="NCK1" s="43"/>
      <c r="NCL1" s="43"/>
      <c r="NCM1" s="43"/>
      <c r="NCN1" s="43"/>
      <c r="NCO1" s="43"/>
      <c r="NCP1" s="43"/>
      <c r="NCQ1" s="43"/>
      <c r="NCR1" s="43"/>
      <c r="NCS1" s="43"/>
      <c r="NCT1" s="43"/>
      <c r="NCU1" s="43"/>
      <c r="NCV1" s="43"/>
      <c r="NCW1" s="43"/>
      <c r="NCX1" s="43"/>
      <c r="NCY1" s="43"/>
      <c r="NCZ1" s="43"/>
      <c r="NDA1" s="43"/>
      <c r="NDB1" s="43"/>
      <c r="NDC1" s="43"/>
      <c r="NDD1" s="43"/>
      <c r="NDE1" s="43"/>
      <c r="NDF1" s="43"/>
      <c r="NDG1" s="43"/>
      <c r="NDH1" s="43"/>
      <c r="NDI1" s="43"/>
      <c r="NDJ1" s="43"/>
      <c r="NDK1" s="43"/>
      <c r="NDL1" s="43"/>
      <c r="NDM1" s="43"/>
      <c r="NDN1" s="43"/>
      <c r="NDO1" s="43"/>
      <c r="NDP1" s="43"/>
      <c r="NDQ1" s="43"/>
      <c r="NDR1" s="43"/>
      <c r="NDS1" s="43"/>
      <c r="NDT1" s="43"/>
      <c r="NDU1" s="43"/>
      <c r="NDV1" s="43"/>
      <c r="NDW1" s="43"/>
      <c r="NDX1" s="43"/>
      <c r="NDY1" s="43"/>
      <c r="NDZ1" s="43"/>
      <c r="NEA1" s="43"/>
      <c r="NEB1" s="43"/>
      <c r="NEC1" s="43"/>
      <c r="NED1" s="43"/>
      <c r="NEE1" s="43"/>
      <c r="NEF1" s="43"/>
      <c r="NEG1" s="43"/>
      <c r="NEH1" s="43"/>
      <c r="NEI1" s="43"/>
      <c r="NEJ1" s="43"/>
      <c r="NEK1" s="43"/>
      <c r="NEL1" s="43"/>
      <c r="NEM1" s="43"/>
      <c r="NEN1" s="43"/>
      <c r="NEO1" s="43"/>
      <c r="NEP1" s="43"/>
      <c r="NEQ1" s="43"/>
      <c r="NER1" s="43"/>
      <c r="NES1" s="43"/>
      <c r="NET1" s="43"/>
      <c r="NEU1" s="43"/>
      <c r="NEV1" s="43"/>
      <c r="NEW1" s="43"/>
      <c r="NEX1" s="43"/>
      <c r="NEY1" s="43"/>
      <c r="NEZ1" s="43"/>
      <c r="NFA1" s="43"/>
      <c r="NFB1" s="43"/>
      <c r="NFC1" s="43"/>
      <c r="NFD1" s="43"/>
      <c r="NFE1" s="43"/>
      <c r="NFF1" s="43"/>
      <c r="NFG1" s="43"/>
      <c r="NFH1" s="43"/>
      <c r="NFI1" s="43"/>
      <c r="NFJ1" s="43"/>
      <c r="NFK1" s="43"/>
      <c r="NFL1" s="43"/>
      <c r="NFM1" s="43"/>
      <c r="NFN1" s="43"/>
      <c r="NFO1" s="43"/>
      <c r="NFP1" s="43"/>
      <c r="NFQ1" s="43"/>
      <c r="NFR1" s="43"/>
      <c r="NFS1" s="43"/>
      <c r="NFT1" s="43"/>
      <c r="NFU1" s="43"/>
      <c r="NFV1" s="43"/>
      <c r="NFW1" s="43"/>
      <c r="NFX1" s="43"/>
      <c r="NFY1" s="43"/>
      <c r="NFZ1" s="43"/>
      <c r="NGA1" s="43"/>
      <c r="NGB1" s="43"/>
      <c r="NGC1" s="43"/>
      <c r="NGD1" s="43"/>
      <c r="NGE1" s="43"/>
      <c r="NGF1" s="43"/>
      <c r="NGG1" s="43"/>
      <c r="NGH1" s="43"/>
      <c r="NGI1" s="43"/>
      <c r="NGJ1" s="43"/>
      <c r="NGK1" s="43"/>
      <c r="NGL1" s="43"/>
      <c r="NGM1" s="43"/>
      <c r="NGN1" s="43"/>
      <c r="NGO1" s="43"/>
      <c r="NGP1" s="43"/>
      <c r="NGQ1" s="43"/>
      <c r="NGR1" s="43"/>
      <c r="NGS1" s="43"/>
      <c r="NGT1" s="43"/>
      <c r="NGU1" s="43"/>
      <c r="NGV1" s="43"/>
      <c r="NGW1" s="43"/>
      <c r="NGX1" s="43"/>
      <c r="NGY1" s="43"/>
      <c r="NGZ1" s="43"/>
      <c r="NHA1" s="43"/>
      <c r="NHB1" s="43"/>
      <c r="NHC1" s="43"/>
      <c r="NHD1" s="43"/>
      <c r="NHE1" s="43"/>
      <c r="NHF1" s="43"/>
      <c r="NHG1" s="43"/>
      <c r="NHH1" s="43"/>
      <c r="NHI1" s="43"/>
      <c r="NHJ1" s="43"/>
      <c r="NHK1" s="43"/>
      <c r="NHL1" s="43"/>
      <c r="NHM1" s="43"/>
      <c r="NHN1" s="43"/>
      <c r="NHO1" s="43"/>
      <c r="NHP1" s="43"/>
      <c r="NHQ1" s="43"/>
      <c r="NHR1" s="43"/>
      <c r="NHS1" s="43"/>
      <c r="NHT1" s="43"/>
      <c r="NHU1" s="43"/>
      <c r="NHV1" s="43"/>
      <c r="NHW1" s="43"/>
      <c r="NHX1" s="43"/>
      <c r="NHY1" s="43"/>
      <c r="NHZ1" s="43"/>
      <c r="NIA1" s="43"/>
      <c r="NIB1" s="43"/>
      <c r="NIC1" s="43"/>
      <c r="NID1" s="43"/>
      <c r="NIE1" s="43"/>
      <c r="NIF1" s="43"/>
      <c r="NIG1" s="43"/>
      <c r="NIH1" s="43"/>
      <c r="NII1" s="43"/>
      <c r="NIJ1" s="43"/>
      <c r="NIK1" s="43"/>
      <c r="NIL1" s="43"/>
      <c r="NIM1" s="43"/>
      <c r="NIN1" s="43"/>
      <c r="NIO1" s="43"/>
      <c r="NIP1" s="43"/>
      <c r="NIQ1" s="43"/>
      <c r="NIR1" s="43"/>
      <c r="NIS1" s="43"/>
      <c r="NIT1" s="43"/>
      <c r="NIU1" s="43"/>
      <c r="NIV1" s="43"/>
      <c r="NIW1" s="43"/>
      <c r="NIX1" s="43"/>
      <c r="NIY1" s="43"/>
      <c r="NIZ1" s="43"/>
      <c r="NJA1" s="43"/>
      <c r="NJB1" s="43"/>
      <c r="NJC1" s="43"/>
      <c r="NJD1" s="43"/>
      <c r="NJE1" s="43"/>
      <c r="NJF1" s="43"/>
      <c r="NJG1" s="43"/>
      <c r="NJH1" s="43"/>
      <c r="NJI1" s="43"/>
      <c r="NJJ1" s="43"/>
      <c r="NJK1" s="43"/>
      <c r="NJL1" s="43"/>
      <c r="NJM1" s="43"/>
      <c r="NJN1" s="43"/>
      <c r="NJO1" s="43"/>
      <c r="NJP1" s="43"/>
      <c r="NJQ1" s="43"/>
      <c r="NJR1" s="43"/>
      <c r="NJS1" s="43"/>
      <c r="NJT1" s="43"/>
      <c r="NJU1" s="43"/>
      <c r="NJV1" s="43"/>
      <c r="NJW1" s="43"/>
      <c r="NJX1" s="43"/>
      <c r="NJY1" s="43"/>
      <c r="NJZ1" s="43"/>
      <c r="NKA1" s="43"/>
      <c r="NKB1" s="43"/>
      <c r="NKC1" s="43"/>
      <c r="NKD1" s="43"/>
      <c r="NKE1" s="43"/>
      <c r="NKF1" s="43"/>
      <c r="NKG1" s="43"/>
      <c r="NKH1" s="43"/>
      <c r="NKI1" s="43"/>
      <c r="NKJ1" s="43"/>
      <c r="NKK1" s="43"/>
      <c r="NKL1" s="43"/>
      <c r="NKM1" s="43"/>
      <c r="NKN1" s="43"/>
      <c r="NKO1" s="43"/>
      <c r="NKP1" s="43"/>
      <c r="NKQ1" s="43"/>
      <c r="NKR1" s="43"/>
      <c r="NKS1" s="43"/>
      <c r="NKT1" s="43"/>
      <c r="NKU1" s="43"/>
      <c r="NKV1" s="43"/>
      <c r="NKW1" s="43"/>
      <c r="NKX1" s="43"/>
      <c r="NKY1" s="43"/>
      <c r="NKZ1" s="43"/>
      <c r="NLA1" s="43"/>
      <c r="NLB1" s="43"/>
      <c r="NLC1" s="43"/>
      <c r="NLD1" s="43"/>
      <c r="NLE1" s="43"/>
      <c r="NLF1" s="43"/>
      <c r="NLG1" s="43"/>
      <c r="NLH1" s="43"/>
      <c r="NLI1" s="43"/>
      <c r="NLJ1" s="43"/>
      <c r="NLK1" s="43"/>
      <c r="NLL1" s="43"/>
      <c r="NLM1" s="43"/>
      <c r="NLN1" s="43"/>
      <c r="NLO1" s="43"/>
      <c r="NLP1" s="43"/>
      <c r="NLQ1" s="43"/>
      <c r="NLR1" s="43"/>
      <c r="NLS1" s="43"/>
      <c r="NLT1" s="43"/>
      <c r="NLU1" s="43"/>
      <c r="NLV1" s="43"/>
      <c r="NLW1" s="43"/>
      <c r="NLX1" s="43"/>
      <c r="NLY1" s="43"/>
      <c r="NLZ1" s="43"/>
      <c r="NMA1" s="43"/>
      <c r="NMB1" s="43"/>
      <c r="NMC1" s="43"/>
      <c r="NMD1" s="43"/>
      <c r="NME1" s="43"/>
      <c r="NMF1" s="43"/>
      <c r="NMG1" s="43"/>
      <c r="NMH1" s="43"/>
      <c r="NMI1" s="43"/>
      <c r="NMJ1" s="43"/>
      <c r="NMK1" s="43"/>
      <c r="NML1" s="43"/>
      <c r="NMM1" s="43"/>
      <c r="NMN1" s="43"/>
      <c r="NMO1" s="43"/>
      <c r="NMP1" s="43"/>
      <c r="NMQ1" s="43"/>
      <c r="NMR1" s="43"/>
      <c r="NMS1" s="43"/>
      <c r="NMT1" s="43"/>
      <c r="NMU1" s="43"/>
      <c r="NMV1" s="43"/>
      <c r="NMW1" s="43"/>
      <c r="NMX1" s="43"/>
      <c r="NMY1" s="43"/>
      <c r="NMZ1" s="43"/>
      <c r="NNA1" s="43"/>
      <c r="NNB1" s="43"/>
      <c r="NNC1" s="43"/>
      <c r="NND1" s="43"/>
      <c r="NNE1" s="43"/>
      <c r="NNF1" s="43"/>
      <c r="NNG1" s="43"/>
      <c r="NNH1" s="43"/>
      <c r="NNI1" s="43"/>
      <c r="NNJ1" s="43"/>
      <c r="NNK1" s="43"/>
      <c r="NNL1" s="43"/>
      <c r="NNM1" s="43"/>
      <c r="NNN1" s="43"/>
      <c r="NNO1" s="43"/>
      <c r="NNP1" s="43"/>
      <c r="NNQ1" s="43"/>
      <c r="NNR1" s="43"/>
      <c r="NNS1" s="43"/>
      <c r="NNT1" s="43"/>
      <c r="NNU1" s="43"/>
      <c r="NNV1" s="43"/>
      <c r="NNW1" s="43"/>
      <c r="NNX1" s="43"/>
      <c r="NNY1" s="43"/>
      <c r="NNZ1" s="43"/>
      <c r="NOA1" s="43"/>
      <c r="NOB1" s="43"/>
      <c r="NOC1" s="43"/>
      <c r="NOD1" s="43"/>
      <c r="NOE1" s="43"/>
      <c r="NOF1" s="43"/>
      <c r="NOG1" s="43"/>
      <c r="NOH1" s="43"/>
      <c r="NOI1" s="43"/>
      <c r="NOJ1" s="43"/>
      <c r="NOK1" s="43"/>
      <c r="NOL1" s="43"/>
      <c r="NOM1" s="43"/>
      <c r="NON1" s="43"/>
      <c r="NOO1" s="43"/>
      <c r="NOP1" s="43"/>
      <c r="NOQ1" s="43"/>
      <c r="NOR1" s="43"/>
      <c r="NOS1" s="43"/>
      <c r="NOT1" s="43"/>
      <c r="NOU1" s="43"/>
      <c r="NOV1" s="43"/>
      <c r="NOW1" s="43"/>
      <c r="NOX1" s="43"/>
      <c r="NOY1" s="43"/>
      <c r="NOZ1" s="43"/>
      <c r="NPA1" s="43"/>
      <c r="NPB1" s="43"/>
      <c r="NPC1" s="43"/>
      <c r="NPD1" s="43"/>
      <c r="NPE1" s="43"/>
      <c r="NPF1" s="43"/>
      <c r="NPG1" s="43"/>
      <c r="NPH1" s="43"/>
      <c r="NPI1" s="43"/>
      <c r="NPJ1" s="43"/>
      <c r="NPK1" s="43"/>
      <c r="NPL1" s="43"/>
      <c r="NPM1" s="43"/>
      <c r="NPN1" s="43"/>
      <c r="NPO1" s="43"/>
      <c r="NPP1" s="43"/>
      <c r="NPQ1" s="43"/>
      <c r="NPR1" s="43"/>
      <c r="NPS1" s="43"/>
      <c r="NPT1" s="43"/>
      <c r="NPU1" s="43"/>
      <c r="NPV1" s="43"/>
      <c r="NPW1" s="43"/>
      <c r="NPX1" s="43"/>
      <c r="NPY1" s="43"/>
      <c r="NPZ1" s="43"/>
      <c r="NQA1" s="43"/>
      <c r="NQB1" s="43"/>
      <c r="NQC1" s="43"/>
      <c r="NQD1" s="43"/>
      <c r="NQE1" s="43"/>
      <c r="NQF1" s="43"/>
      <c r="NQG1" s="43"/>
      <c r="NQH1" s="43"/>
      <c r="NQI1" s="43"/>
      <c r="NQJ1" s="43"/>
      <c r="NQK1" s="43"/>
      <c r="NQL1" s="43"/>
      <c r="NQM1" s="43"/>
      <c r="NQN1" s="43"/>
      <c r="NQO1" s="43"/>
      <c r="NQP1" s="43"/>
      <c r="NQQ1" s="43"/>
      <c r="NQR1" s="43"/>
      <c r="NQS1" s="43"/>
      <c r="NQT1" s="43"/>
      <c r="NQU1" s="43"/>
      <c r="NQV1" s="43"/>
      <c r="NQW1" s="43"/>
      <c r="NQX1" s="43"/>
      <c r="NQY1" s="43"/>
      <c r="NQZ1" s="43"/>
      <c r="NRA1" s="43"/>
      <c r="NRB1" s="43"/>
      <c r="NRC1" s="43"/>
      <c r="NRD1" s="43"/>
      <c r="NRE1" s="43"/>
      <c r="NRF1" s="43"/>
      <c r="NRG1" s="43"/>
      <c r="NRH1" s="43"/>
      <c r="NRI1" s="43"/>
      <c r="NRJ1" s="43"/>
      <c r="NRK1" s="43"/>
      <c r="NRL1" s="43"/>
      <c r="NRM1" s="43"/>
      <c r="NRN1" s="43"/>
      <c r="NRO1" s="43"/>
      <c r="NRP1" s="43"/>
      <c r="NRQ1" s="43"/>
      <c r="NRR1" s="43"/>
      <c r="NRS1" s="43"/>
      <c r="NRT1" s="43"/>
      <c r="NRU1" s="43"/>
      <c r="NRV1" s="43"/>
      <c r="NRW1" s="43"/>
      <c r="NRX1" s="43"/>
      <c r="NRY1" s="43"/>
      <c r="NRZ1" s="43"/>
      <c r="NSA1" s="43"/>
      <c r="NSB1" s="43"/>
      <c r="NSC1" s="43"/>
      <c r="NSD1" s="43"/>
      <c r="NSE1" s="43"/>
      <c r="NSF1" s="43"/>
      <c r="NSG1" s="43"/>
      <c r="NSH1" s="43"/>
      <c r="NSI1" s="43"/>
      <c r="NSJ1" s="43"/>
      <c r="NSK1" s="43"/>
      <c r="NSL1" s="43"/>
      <c r="NSM1" s="43"/>
      <c r="NSN1" s="43"/>
      <c r="NSO1" s="43"/>
      <c r="NSP1" s="43"/>
      <c r="NSQ1" s="43"/>
      <c r="NSR1" s="43"/>
      <c r="NSS1" s="43"/>
      <c r="NST1" s="43"/>
      <c r="NSU1" s="43"/>
      <c r="NSV1" s="43"/>
      <c r="NSW1" s="43"/>
      <c r="NSX1" s="43"/>
      <c r="NSY1" s="43"/>
      <c r="NSZ1" s="43"/>
      <c r="NTA1" s="43"/>
      <c r="NTB1" s="43"/>
      <c r="NTC1" s="43"/>
      <c r="NTD1" s="43"/>
      <c r="NTE1" s="43"/>
      <c r="NTF1" s="43"/>
      <c r="NTG1" s="43"/>
      <c r="NTH1" s="43"/>
      <c r="NTI1" s="43"/>
      <c r="NTJ1" s="43"/>
      <c r="NTK1" s="43"/>
      <c r="NTL1" s="43"/>
      <c r="NTM1" s="43"/>
      <c r="NTN1" s="43"/>
      <c r="NTO1" s="43"/>
      <c r="NTP1" s="43"/>
      <c r="NTQ1" s="43"/>
      <c r="NTR1" s="43"/>
      <c r="NTS1" s="43"/>
      <c r="NTT1" s="43"/>
      <c r="NTU1" s="43"/>
      <c r="NTV1" s="43"/>
      <c r="NTW1" s="43"/>
      <c r="NTX1" s="43"/>
      <c r="NTY1" s="43"/>
      <c r="NTZ1" s="43"/>
      <c r="NUA1" s="43"/>
      <c r="NUB1" s="43"/>
      <c r="NUC1" s="43"/>
      <c r="NUD1" s="43"/>
      <c r="NUE1" s="43"/>
      <c r="NUF1" s="43"/>
      <c r="NUG1" s="43"/>
      <c r="NUH1" s="43"/>
      <c r="NUI1" s="43"/>
      <c r="NUJ1" s="43"/>
      <c r="NUK1" s="43"/>
      <c r="NUL1" s="43"/>
      <c r="NUM1" s="43"/>
      <c r="NUN1" s="43"/>
      <c r="NUO1" s="43"/>
      <c r="NUP1" s="43"/>
      <c r="NUQ1" s="43"/>
      <c r="NUR1" s="43"/>
      <c r="NUS1" s="43"/>
      <c r="NUT1" s="43"/>
      <c r="NUU1" s="43"/>
      <c r="NUV1" s="43"/>
      <c r="NUW1" s="43"/>
      <c r="NUX1" s="43"/>
      <c r="NUY1" s="43"/>
      <c r="NUZ1" s="43"/>
      <c r="NVA1" s="43"/>
      <c r="NVB1" s="43"/>
      <c r="NVC1" s="43"/>
      <c r="NVD1" s="43"/>
      <c r="NVE1" s="43"/>
      <c r="NVF1" s="43"/>
      <c r="NVG1" s="43"/>
      <c r="NVH1" s="43"/>
      <c r="NVI1" s="43"/>
      <c r="NVJ1" s="43"/>
      <c r="NVK1" s="43"/>
      <c r="NVL1" s="43"/>
      <c r="NVM1" s="43"/>
      <c r="NVN1" s="43"/>
      <c r="NVO1" s="43"/>
      <c r="NVP1" s="43"/>
      <c r="NVQ1" s="43"/>
      <c r="NVR1" s="43"/>
      <c r="NVS1" s="43"/>
      <c r="NVT1" s="43"/>
      <c r="NVU1" s="43"/>
      <c r="NVV1" s="43"/>
      <c r="NVW1" s="43"/>
      <c r="NVX1" s="43"/>
      <c r="NVY1" s="43"/>
      <c r="NVZ1" s="43"/>
      <c r="NWA1" s="43"/>
      <c r="NWB1" s="43"/>
      <c r="NWC1" s="43"/>
      <c r="NWD1" s="43"/>
      <c r="NWE1" s="43"/>
      <c r="NWF1" s="43"/>
      <c r="NWG1" s="43"/>
      <c r="NWH1" s="43"/>
      <c r="NWI1" s="43"/>
      <c r="NWJ1" s="43"/>
      <c r="NWK1" s="43"/>
      <c r="NWL1" s="43"/>
      <c r="NWM1" s="43"/>
      <c r="NWN1" s="43"/>
      <c r="NWO1" s="43"/>
      <c r="NWP1" s="43"/>
      <c r="NWQ1" s="43"/>
      <c r="NWR1" s="43"/>
      <c r="NWS1" s="43"/>
      <c r="NWT1" s="43"/>
      <c r="NWU1" s="43"/>
      <c r="NWV1" s="43"/>
      <c r="NWW1" s="43"/>
      <c r="NWX1" s="43"/>
      <c r="NWY1" s="43"/>
      <c r="NWZ1" s="43"/>
      <c r="NXA1" s="43"/>
      <c r="NXB1" s="43"/>
      <c r="NXC1" s="43"/>
      <c r="NXD1" s="43"/>
      <c r="NXE1" s="43"/>
      <c r="NXF1" s="43"/>
      <c r="NXG1" s="43"/>
      <c r="NXH1" s="43"/>
      <c r="NXI1" s="43"/>
      <c r="NXJ1" s="43"/>
      <c r="NXK1" s="43"/>
      <c r="NXL1" s="43"/>
      <c r="NXM1" s="43"/>
      <c r="NXN1" s="43"/>
      <c r="NXO1" s="43"/>
      <c r="NXP1" s="43"/>
      <c r="NXQ1" s="43"/>
      <c r="NXR1" s="43"/>
      <c r="NXS1" s="43"/>
      <c r="NXT1" s="43"/>
      <c r="NXU1" s="43"/>
      <c r="NXV1" s="43"/>
      <c r="NXW1" s="43"/>
      <c r="NXX1" s="43"/>
      <c r="NXY1" s="43"/>
      <c r="NXZ1" s="43"/>
      <c r="NYA1" s="43"/>
      <c r="NYB1" s="43"/>
      <c r="NYC1" s="43"/>
      <c r="NYD1" s="43"/>
      <c r="NYE1" s="43"/>
      <c r="NYF1" s="43"/>
      <c r="NYG1" s="43"/>
      <c r="NYH1" s="43"/>
      <c r="NYI1" s="43"/>
      <c r="NYJ1" s="43"/>
      <c r="NYK1" s="43"/>
      <c r="NYL1" s="43"/>
      <c r="NYM1" s="43"/>
      <c r="NYN1" s="43"/>
      <c r="NYO1" s="43"/>
      <c r="NYP1" s="43"/>
      <c r="NYQ1" s="43"/>
      <c r="NYR1" s="43"/>
      <c r="NYS1" s="43"/>
      <c r="NYT1" s="43"/>
      <c r="NYU1" s="43"/>
      <c r="NYV1" s="43"/>
      <c r="NYW1" s="43"/>
      <c r="NYX1" s="43"/>
      <c r="NYY1" s="43"/>
      <c r="NYZ1" s="43"/>
      <c r="NZA1" s="43"/>
      <c r="NZB1" s="43"/>
      <c r="NZC1" s="43"/>
      <c r="NZD1" s="43"/>
      <c r="NZE1" s="43"/>
      <c r="NZF1" s="43"/>
      <c r="NZG1" s="43"/>
      <c r="NZH1" s="43"/>
      <c r="NZI1" s="43"/>
      <c r="NZJ1" s="43"/>
      <c r="NZK1" s="43"/>
      <c r="NZL1" s="43"/>
      <c r="NZM1" s="43"/>
      <c r="NZN1" s="43"/>
      <c r="NZO1" s="43"/>
      <c r="NZP1" s="43"/>
      <c r="NZQ1" s="43"/>
      <c r="NZR1" s="43"/>
      <c r="NZS1" s="43"/>
      <c r="NZT1" s="43"/>
      <c r="NZU1" s="43"/>
      <c r="NZV1" s="43"/>
      <c r="NZW1" s="43"/>
      <c r="NZX1" s="43"/>
      <c r="NZY1" s="43"/>
      <c r="NZZ1" s="43"/>
      <c r="OAA1" s="43"/>
      <c r="OAB1" s="43"/>
      <c r="OAC1" s="43"/>
      <c r="OAD1" s="43"/>
      <c r="OAE1" s="43"/>
      <c r="OAF1" s="43"/>
      <c r="OAG1" s="43"/>
      <c r="OAH1" s="43"/>
      <c r="OAI1" s="43"/>
      <c r="OAJ1" s="43"/>
      <c r="OAK1" s="43"/>
      <c r="OAL1" s="43"/>
      <c r="OAM1" s="43"/>
      <c r="OAN1" s="43"/>
      <c r="OAO1" s="43"/>
      <c r="OAP1" s="43"/>
      <c r="OAQ1" s="43"/>
      <c r="OAR1" s="43"/>
      <c r="OAS1" s="43"/>
      <c r="OAT1" s="43"/>
      <c r="OAU1" s="43"/>
      <c r="OAV1" s="43"/>
      <c r="OAW1" s="43"/>
      <c r="OAX1" s="43"/>
      <c r="OAY1" s="43"/>
      <c r="OAZ1" s="43"/>
      <c r="OBA1" s="43"/>
      <c r="OBB1" s="43"/>
      <c r="OBC1" s="43"/>
      <c r="OBD1" s="43"/>
      <c r="OBE1" s="43"/>
      <c r="OBF1" s="43"/>
      <c r="OBG1" s="43"/>
      <c r="OBH1" s="43"/>
      <c r="OBI1" s="43"/>
      <c r="OBJ1" s="43"/>
      <c r="OBK1" s="43"/>
      <c r="OBL1" s="43"/>
      <c r="OBM1" s="43"/>
      <c r="OBN1" s="43"/>
      <c r="OBO1" s="43"/>
      <c r="OBP1" s="43"/>
      <c r="OBQ1" s="43"/>
      <c r="OBR1" s="43"/>
      <c r="OBS1" s="43"/>
      <c r="OBT1" s="43"/>
      <c r="OBU1" s="43"/>
      <c r="OBV1" s="43"/>
      <c r="OBW1" s="43"/>
      <c r="OBX1" s="43"/>
      <c r="OBY1" s="43"/>
      <c r="OBZ1" s="43"/>
      <c r="OCA1" s="43"/>
      <c r="OCB1" s="43"/>
      <c r="OCC1" s="43"/>
      <c r="OCD1" s="43"/>
      <c r="OCE1" s="43"/>
      <c r="OCF1" s="43"/>
      <c r="OCG1" s="43"/>
      <c r="OCH1" s="43"/>
      <c r="OCI1" s="43"/>
      <c r="OCJ1" s="43"/>
      <c r="OCK1" s="43"/>
      <c r="OCL1" s="43"/>
      <c r="OCM1" s="43"/>
      <c r="OCN1" s="43"/>
      <c r="OCO1" s="43"/>
      <c r="OCP1" s="43"/>
      <c r="OCQ1" s="43"/>
      <c r="OCR1" s="43"/>
      <c r="OCS1" s="43"/>
      <c r="OCT1" s="43"/>
      <c r="OCU1" s="43"/>
      <c r="OCV1" s="43"/>
      <c r="OCW1" s="43"/>
      <c r="OCX1" s="43"/>
      <c r="OCY1" s="43"/>
      <c r="OCZ1" s="43"/>
      <c r="ODA1" s="43"/>
      <c r="ODB1" s="43"/>
      <c r="ODC1" s="43"/>
      <c r="ODD1" s="43"/>
      <c r="ODE1" s="43"/>
      <c r="ODF1" s="43"/>
      <c r="ODG1" s="43"/>
      <c r="ODH1" s="43"/>
      <c r="ODI1" s="43"/>
      <c r="ODJ1" s="43"/>
      <c r="ODK1" s="43"/>
      <c r="ODL1" s="43"/>
      <c r="ODM1" s="43"/>
      <c r="ODN1" s="43"/>
      <c r="ODO1" s="43"/>
      <c r="ODP1" s="43"/>
      <c r="ODQ1" s="43"/>
      <c r="ODR1" s="43"/>
      <c r="ODS1" s="43"/>
      <c r="ODT1" s="43"/>
      <c r="ODU1" s="43"/>
      <c r="ODV1" s="43"/>
      <c r="ODW1" s="43"/>
      <c r="ODX1" s="43"/>
      <c r="ODY1" s="43"/>
      <c r="ODZ1" s="43"/>
      <c r="OEA1" s="43"/>
      <c r="OEB1" s="43"/>
      <c r="OEC1" s="43"/>
      <c r="OED1" s="43"/>
      <c r="OEE1" s="43"/>
      <c r="OEF1" s="43"/>
      <c r="OEG1" s="43"/>
      <c r="OEH1" s="43"/>
      <c r="OEI1" s="43"/>
      <c r="OEJ1" s="43"/>
      <c r="OEK1" s="43"/>
      <c r="OEL1" s="43"/>
      <c r="OEM1" s="43"/>
      <c r="OEN1" s="43"/>
      <c r="OEO1" s="43"/>
      <c r="OEP1" s="43"/>
      <c r="OEQ1" s="43"/>
      <c r="OER1" s="43"/>
      <c r="OES1" s="43"/>
      <c r="OET1" s="43"/>
      <c r="OEU1" s="43"/>
      <c r="OEV1" s="43"/>
      <c r="OEW1" s="43"/>
      <c r="OEX1" s="43"/>
      <c r="OEY1" s="43"/>
      <c r="OEZ1" s="43"/>
      <c r="OFA1" s="43"/>
      <c r="OFB1" s="43"/>
      <c r="OFC1" s="43"/>
      <c r="OFD1" s="43"/>
      <c r="OFE1" s="43"/>
      <c r="OFF1" s="43"/>
      <c r="OFG1" s="43"/>
      <c r="OFH1" s="43"/>
      <c r="OFI1" s="43"/>
      <c r="OFJ1" s="43"/>
      <c r="OFK1" s="43"/>
      <c r="OFL1" s="43"/>
      <c r="OFM1" s="43"/>
      <c r="OFN1" s="43"/>
      <c r="OFO1" s="43"/>
      <c r="OFP1" s="43"/>
      <c r="OFQ1" s="43"/>
      <c r="OFR1" s="43"/>
      <c r="OFS1" s="43"/>
      <c r="OFT1" s="43"/>
      <c r="OFU1" s="43"/>
      <c r="OFV1" s="43"/>
      <c r="OFW1" s="43"/>
      <c r="OFX1" s="43"/>
      <c r="OFY1" s="43"/>
      <c r="OFZ1" s="43"/>
      <c r="OGA1" s="43"/>
      <c r="OGB1" s="43"/>
      <c r="OGC1" s="43"/>
      <c r="OGD1" s="43"/>
      <c r="OGE1" s="43"/>
      <c r="OGF1" s="43"/>
      <c r="OGG1" s="43"/>
      <c r="OGH1" s="43"/>
      <c r="OGI1" s="43"/>
      <c r="OGJ1" s="43"/>
      <c r="OGK1" s="43"/>
      <c r="OGL1" s="43"/>
      <c r="OGM1" s="43"/>
      <c r="OGN1" s="43"/>
      <c r="OGO1" s="43"/>
      <c r="OGP1" s="43"/>
      <c r="OGQ1" s="43"/>
      <c r="OGR1" s="43"/>
      <c r="OGS1" s="43"/>
      <c r="OGT1" s="43"/>
      <c r="OGU1" s="43"/>
      <c r="OGV1" s="43"/>
      <c r="OGW1" s="43"/>
      <c r="OGX1" s="43"/>
      <c r="OGY1" s="43"/>
      <c r="OGZ1" s="43"/>
      <c r="OHA1" s="43"/>
      <c r="OHB1" s="43"/>
      <c r="OHC1" s="43"/>
      <c r="OHD1" s="43"/>
      <c r="OHE1" s="43"/>
      <c r="OHF1" s="43"/>
      <c r="OHG1" s="43"/>
      <c r="OHH1" s="43"/>
      <c r="OHI1" s="43"/>
      <c r="OHJ1" s="43"/>
      <c r="OHK1" s="43"/>
      <c r="OHL1" s="43"/>
      <c r="OHM1" s="43"/>
      <c r="OHN1" s="43"/>
      <c r="OHO1" s="43"/>
      <c r="OHP1" s="43"/>
      <c r="OHQ1" s="43"/>
      <c r="OHR1" s="43"/>
      <c r="OHS1" s="43"/>
      <c r="OHT1" s="43"/>
      <c r="OHU1" s="43"/>
      <c r="OHV1" s="43"/>
      <c r="OHW1" s="43"/>
      <c r="OHX1" s="43"/>
      <c r="OHY1" s="43"/>
      <c r="OHZ1" s="43"/>
      <c r="OIA1" s="43"/>
      <c r="OIB1" s="43"/>
      <c r="OIC1" s="43"/>
      <c r="OID1" s="43"/>
      <c r="OIE1" s="43"/>
      <c r="OIF1" s="43"/>
      <c r="OIG1" s="43"/>
      <c r="OIH1" s="43"/>
      <c r="OII1" s="43"/>
      <c r="OIJ1" s="43"/>
      <c r="OIK1" s="43"/>
      <c r="OIL1" s="43"/>
      <c r="OIM1" s="43"/>
      <c r="OIN1" s="43"/>
      <c r="OIO1" s="43"/>
      <c r="OIP1" s="43"/>
      <c r="OIQ1" s="43"/>
      <c r="OIR1" s="43"/>
      <c r="OIS1" s="43"/>
      <c r="OIT1" s="43"/>
      <c r="OIU1" s="43"/>
      <c r="OIV1" s="43"/>
      <c r="OIW1" s="43"/>
      <c r="OIX1" s="43"/>
      <c r="OIY1" s="43"/>
      <c r="OIZ1" s="43"/>
      <c r="OJA1" s="43"/>
      <c r="OJB1" s="43"/>
      <c r="OJC1" s="43"/>
      <c r="OJD1" s="43"/>
      <c r="OJE1" s="43"/>
      <c r="OJF1" s="43"/>
      <c r="OJG1" s="43"/>
      <c r="OJH1" s="43"/>
      <c r="OJI1" s="43"/>
      <c r="OJJ1" s="43"/>
      <c r="OJK1" s="43"/>
      <c r="OJL1" s="43"/>
      <c r="OJM1" s="43"/>
      <c r="OJN1" s="43"/>
      <c r="OJO1" s="43"/>
      <c r="OJP1" s="43"/>
      <c r="OJQ1" s="43"/>
      <c r="OJR1" s="43"/>
      <c r="OJS1" s="43"/>
      <c r="OJT1" s="43"/>
      <c r="OJU1" s="43"/>
      <c r="OJV1" s="43"/>
      <c r="OJW1" s="43"/>
      <c r="OJX1" s="43"/>
      <c r="OJY1" s="43"/>
      <c r="OJZ1" s="43"/>
      <c r="OKA1" s="43"/>
      <c r="OKB1" s="43"/>
      <c r="OKC1" s="43"/>
      <c r="OKD1" s="43"/>
      <c r="OKE1" s="43"/>
      <c r="OKF1" s="43"/>
      <c r="OKG1" s="43"/>
      <c r="OKH1" s="43"/>
      <c r="OKI1" s="43"/>
      <c r="OKJ1" s="43"/>
      <c r="OKK1" s="43"/>
      <c r="OKL1" s="43"/>
      <c r="OKM1" s="43"/>
      <c r="OKN1" s="43"/>
      <c r="OKO1" s="43"/>
      <c r="OKP1" s="43"/>
      <c r="OKQ1" s="43"/>
      <c r="OKR1" s="43"/>
      <c r="OKS1" s="43"/>
      <c r="OKT1" s="43"/>
      <c r="OKU1" s="43"/>
      <c r="OKV1" s="43"/>
      <c r="OKW1" s="43"/>
      <c r="OKX1" s="43"/>
      <c r="OKY1" s="43"/>
      <c r="OKZ1" s="43"/>
      <c r="OLA1" s="43"/>
      <c r="OLB1" s="43"/>
      <c r="OLC1" s="43"/>
      <c r="OLD1" s="43"/>
      <c r="OLE1" s="43"/>
      <c r="OLF1" s="43"/>
      <c r="OLG1" s="43"/>
      <c r="OLH1" s="43"/>
      <c r="OLI1" s="43"/>
      <c r="OLJ1" s="43"/>
      <c r="OLK1" s="43"/>
      <c r="OLL1" s="43"/>
      <c r="OLM1" s="43"/>
      <c r="OLN1" s="43"/>
      <c r="OLO1" s="43"/>
      <c r="OLP1" s="43"/>
      <c r="OLQ1" s="43"/>
      <c r="OLR1" s="43"/>
      <c r="OLS1" s="43"/>
      <c r="OLT1" s="43"/>
      <c r="OLU1" s="43"/>
      <c r="OLV1" s="43"/>
      <c r="OLW1" s="43"/>
      <c r="OLX1" s="43"/>
      <c r="OLY1" s="43"/>
      <c r="OLZ1" s="43"/>
      <c r="OMA1" s="43"/>
      <c r="OMB1" s="43"/>
      <c r="OMC1" s="43"/>
      <c r="OMD1" s="43"/>
      <c r="OME1" s="43"/>
      <c r="OMF1" s="43"/>
      <c r="OMG1" s="43"/>
      <c r="OMH1" s="43"/>
      <c r="OMI1" s="43"/>
      <c r="OMJ1" s="43"/>
      <c r="OMK1" s="43"/>
      <c r="OML1" s="43"/>
      <c r="OMM1" s="43"/>
      <c r="OMN1" s="43"/>
      <c r="OMO1" s="43"/>
      <c r="OMP1" s="43"/>
      <c r="OMQ1" s="43"/>
      <c r="OMR1" s="43"/>
      <c r="OMS1" s="43"/>
      <c r="OMT1" s="43"/>
      <c r="OMU1" s="43"/>
      <c r="OMV1" s="43"/>
      <c r="OMW1" s="43"/>
      <c r="OMX1" s="43"/>
      <c r="OMY1" s="43"/>
      <c r="OMZ1" s="43"/>
      <c r="ONA1" s="43"/>
      <c r="ONB1" s="43"/>
      <c r="ONC1" s="43"/>
      <c r="OND1" s="43"/>
      <c r="ONE1" s="43"/>
      <c r="ONF1" s="43"/>
      <c r="ONG1" s="43"/>
      <c r="ONH1" s="43"/>
      <c r="ONI1" s="43"/>
      <c r="ONJ1" s="43"/>
      <c r="ONK1" s="43"/>
      <c r="ONL1" s="43"/>
      <c r="ONM1" s="43"/>
      <c r="ONN1" s="43"/>
      <c r="ONO1" s="43"/>
      <c r="ONP1" s="43"/>
      <c r="ONQ1" s="43"/>
      <c r="ONR1" s="43"/>
      <c r="ONS1" s="43"/>
      <c r="ONT1" s="43"/>
      <c r="ONU1" s="43"/>
      <c r="ONV1" s="43"/>
      <c r="ONW1" s="43"/>
      <c r="ONX1" s="43"/>
      <c r="ONY1" s="43"/>
      <c r="ONZ1" s="43"/>
      <c r="OOA1" s="43"/>
      <c r="OOB1" s="43"/>
      <c r="OOC1" s="43"/>
      <c r="OOD1" s="43"/>
      <c r="OOE1" s="43"/>
      <c r="OOF1" s="43"/>
      <c r="OOG1" s="43"/>
      <c r="OOH1" s="43"/>
      <c r="OOI1" s="43"/>
      <c r="OOJ1" s="43"/>
      <c r="OOK1" s="43"/>
      <c r="OOL1" s="43"/>
      <c r="OOM1" s="43"/>
      <c r="OON1" s="43"/>
      <c r="OOO1" s="43"/>
      <c r="OOP1" s="43"/>
      <c r="OOQ1" s="43"/>
      <c r="OOR1" s="43"/>
      <c r="OOS1" s="43"/>
      <c r="OOT1" s="43"/>
      <c r="OOU1" s="43"/>
      <c r="OOV1" s="43"/>
      <c r="OOW1" s="43"/>
      <c r="OOX1" s="43"/>
      <c r="OOY1" s="43"/>
      <c r="OOZ1" s="43"/>
      <c r="OPA1" s="43"/>
      <c r="OPB1" s="43"/>
      <c r="OPC1" s="43"/>
      <c r="OPD1" s="43"/>
      <c r="OPE1" s="43"/>
      <c r="OPF1" s="43"/>
      <c r="OPG1" s="43"/>
      <c r="OPH1" s="43"/>
      <c r="OPI1" s="43"/>
      <c r="OPJ1" s="43"/>
      <c r="OPK1" s="43"/>
      <c r="OPL1" s="43"/>
      <c r="OPM1" s="43"/>
      <c r="OPN1" s="43"/>
      <c r="OPO1" s="43"/>
      <c r="OPP1" s="43"/>
      <c r="OPQ1" s="43"/>
      <c r="OPR1" s="43"/>
      <c r="OPS1" s="43"/>
      <c r="OPT1" s="43"/>
      <c r="OPU1" s="43"/>
      <c r="OPV1" s="43"/>
      <c r="OPW1" s="43"/>
      <c r="OPX1" s="43"/>
      <c r="OPY1" s="43"/>
      <c r="OPZ1" s="43"/>
      <c r="OQA1" s="43"/>
      <c r="OQB1" s="43"/>
      <c r="OQC1" s="43"/>
      <c r="OQD1" s="43"/>
      <c r="OQE1" s="43"/>
      <c r="OQF1" s="43"/>
      <c r="OQG1" s="43"/>
      <c r="OQH1" s="43"/>
      <c r="OQI1" s="43"/>
      <c r="OQJ1" s="43"/>
      <c r="OQK1" s="43"/>
      <c r="OQL1" s="43"/>
      <c r="OQM1" s="43"/>
      <c r="OQN1" s="43"/>
      <c r="OQO1" s="43"/>
      <c r="OQP1" s="43"/>
      <c r="OQQ1" s="43"/>
      <c r="OQR1" s="43"/>
      <c r="OQS1" s="43"/>
      <c r="OQT1" s="43"/>
      <c r="OQU1" s="43"/>
      <c r="OQV1" s="43"/>
      <c r="OQW1" s="43"/>
      <c r="OQX1" s="43"/>
      <c r="OQY1" s="43"/>
      <c r="OQZ1" s="43"/>
      <c r="ORA1" s="43"/>
      <c r="ORB1" s="43"/>
      <c r="ORC1" s="43"/>
      <c r="ORD1" s="43"/>
      <c r="ORE1" s="43"/>
      <c r="ORF1" s="43"/>
      <c r="ORG1" s="43"/>
      <c r="ORH1" s="43"/>
      <c r="ORI1" s="43"/>
      <c r="ORJ1" s="43"/>
      <c r="ORK1" s="43"/>
      <c r="ORL1" s="43"/>
      <c r="ORM1" s="43"/>
      <c r="ORN1" s="43"/>
      <c r="ORO1" s="43"/>
      <c r="ORP1" s="43"/>
      <c r="ORQ1" s="43"/>
      <c r="ORR1" s="43"/>
      <c r="ORS1" s="43"/>
      <c r="ORT1" s="43"/>
      <c r="ORU1" s="43"/>
      <c r="ORV1" s="43"/>
      <c r="ORW1" s="43"/>
      <c r="ORX1" s="43"/>
      <c r="ORY1" s="43"/>
      <c r="ORZ1" s="43"/>
      <c r="OSA1" s="43"/>
      <c r="OSB1" s="43"/>
      <c r="OSC1" s="43"/>
      <c r="OSD1" s="43"/>
      <c r="OSE1" s="43"/>
      <c r="OSF1" s="43"/>
      <c r="OSG1" s="43"/>
      <c r="OSH1" s="43"/>
      <c r="OSI1" s="43"/>
      <c r="OSJ1" s="43"/>
      <c r="OSK1" s="43"/>
      <c r="OSL1" s="43"/>
      <c r="OSM1" s="43"/>
      <c r="OSN1" s="43"/>
      <c r="OSO1" s="43"/>
      <c r="OSP1" s="43"/>
      <c r="OSQ1" s="43"/>
      <c r="OSR1" s="43"/>
      <c r="OSS1" s="43"/>
      <c r="OST1" s="43"/>
      <c r="OSU1" s="43"/>
      <c r="OSV1" s="43"/>
      <c r="OSW1" s="43"/>
      <c r="OSX1" s="43"/>
      <c r="OSY1" s="43"/>
      <c r="OSZ1" s="43"/>
      <c r="OTA1" s="43"/>
      <c r="OTB1" s="43"/>
      <c r="OTC1" s="43"/>
      <c r="OTD1" s="43"/>
      <c r="OTE1" s="43"/>
      <c r="OTF1" s="43"/>
      <c r="OTG1" s="43"/>
      <c r="OTH1" s="43"/>
      <c r="OTI1" s="43"/>
      <c r="OTJ1" s="43"/>
      <c r="OTK1" s="43"/>
      <c r="OTL1" s="43"/>
      <c r="OTM1" s="43"/>
      <c r="OTN1" s="43"/>
      <c r="OTO1" s="43"/>
      <c r="OTP1" s="43"/>
      <c r="OTQ1" s="43"/>
      <c r="OTR1" s="43"/>
      <c r="OTS1" s="43"/>
      <c r="OTT1" s="43"/>
      <c r="OTU1" s="43"/>
      <c r="OTV1" s="43"/>
      <c r="OTW1" s="43"/>
      <c r="OTX1" s="43"/>
      <c r="OTY1" s="43"/>
      <c r="OTZ1" s="43"/>
      <c r="OUA1" s="43"/>
      <c r="OUB1" s="43"/>
      <c r="OUC1" s="43"/>
      <c r="OUD1" s="43"/>
      <c r="OUE1" s="43"/>
      <c r="OUF1" s="43"/>
      <c r="OUG1" s="43"/>
      <c r="OUH1" s="43"/>
      <c r="OUI1" s="43"/>
      <c r="OUJ1" s="43"/>
      <c r="OUK1" s="43"/>
      <c r="OUL1" s="43"/>
      <c r="OUM1" s="43"/>
      <c r="OUN1" s="43"/>
      <c r="OUO1" s="43"/>
      <c r="OUP1" s="43"/>
      <c r="OUQ1" s="43"/>
      <c r="OUR1" s="43"/>
      <c r="OUS1" s="43"/>
      <c r="OUT1" s="43"/>
      <c r="OUU1" s="43"/>
      <c r="OUV1" s="43"/>
      <c r="OUW1" s="43"/>
      <c r="OUX1" s="43"/>
      <c r="OUY1" s="43"/>
      <c r="OUZ1" s="43"/>
      <c r="OVA1" s="43"/>
      <c r="OVB1" s="43"/>
      <c r="OVC1" s="43"/>
      <c r="OVD1" s="43"/>
      <c r="OVE1" s="43"/>
      <c r="OVF1" s="43"/>
      <c r="OVG1" s="43"/>
      <c r="OVH1" s="43"/>
      <c r="OVI1" s="43"/>
      <c r="OVJ1" s="43"/>
      <c r="OVK1" s="43"/>
      <c r="OVL1" s="43"/>
      <c r="OVM1" s="43"/>
      <c r="OVN1" s="43"/>
      <c r="OVO1" s="43"/>
      <c r="OVP1" s="43"/>
      <c r="OVQ1" s="43"/>
      <c r="OVR1" s="43"/>
      <c r="OVS1" s="43"/>
      <c r="OVT1" s="43"/>
      <c r="OVU1" s="43"/>
      <c r="OVV1" s="43"/>
      <c r="OVW1" s="43"/>
      <c r="OVX1" s="43"/>
      <c r="OVY1" s="43"/>
      <c r="OVZ1" s="43"/>
      <c r="OWA1" s="43"/>
      <c r="OWB1" s="43"/>
      <c r="OWC1" s="43"/>
      <c r="OWD1" s="43"/>
      <c r="OWE1" s="43"/>
      <c r="OWF1" s="43"/>
      <c r="OWG1" s="43"/>
      <c r="OWH1" s="43"/>
      <c r="OWI1" s="43"/>
      <c r="OWJ1" s="43"/>
      <c r="OWK1" s="43"/>
      <c r="OWL1" s="43"/>
      <c r="OWM1" s="43"/>
      <c r="OWN1" s="43"/>
      <c r="OWO1" s="43"/>
      <c r="OWP1" s="43"/>
      <c r="OWQ1" s="43"/>
      <c r="OWR1" s="43"/>
      <c r="OWS1" s="43"/>
      <c r="OWT1" s="43"/>
      <c r="OWU1" s="43"/>
      <c r="OWV1" s="43"/>
      <c r="OWW1" s="43"/>
      <c r="OWX1" s="43"/>
      <c r="OWY1" s="43"/>
      <c r="OWZ1" s="43"/>
      <c r="OXA1" s="43"/>
      <c r="OXB1" s="43"/>
      <c r="OXC1" s="43"/>
      <c r="OXD1" s="43"/>
      <c r="OXE1" s="43"/>
      <c r="OXF1" s="43"/>
      <c r="OXG1" s="43"/>
      <c r="OXH1" s="43"/>
      <c r="OXI1" s="43"/>
      <c r="OXJ1" s="43"/>
      <c r="OXK1" s="43"/>
      <c r="OXL1" s="43"/>
      <c r="OXM1" s="43"/>
      <c r="OXN1" s="43"/>
      <c r="OXO1" s="43"/>
      <c r="OXP1" s="43"/>
      <c r="OXQ1" s="43"/>
      <c r="OXR1" s="43"/>
      <c r="OXS1" s="43"/>
      <c r="OXT1" s="43"/>
      <c r="OXU1" s="43"/>
      <c r="OXV1" s="43"/>
      <c r="OXW1" s="43"/>
      <c r="OXX1" s="43"/>
      <c r="OXY1" s="43"/>
      <c r="OXZ1" s="43"/>
      <c r="OYA1" s="43"/>
      <c r="OYB1" s="43"/>
      <c r="OYC1" s="43"/>
      <c r="OYD1" s="43"/>
      <c r="OYE1" s="43"/>
      <c r="OYF1" s="43"/>
      <c r="OYG1" s="43"/>
      <c r="OYH1" s="43"/>
      <c r="OYI1" s="43"/>
      <c r="OYJ1" s="43"/>
      <c r="OYK1" s="43"/>
      <c r="OYL1" s="43"/>
      <c r="OYM1" s="43"/>
      <c r="OYN1" s="43"/>
      <c r="OYO1" s="43"/>
      <c r="OYP1" s="43"/>
      <c r="OYQ1" s="43"/>
      <c r="OYR1" s="43"/>
      <c r="OYS1" s="43"/>
      <c r="OYT1" s="43"/>
      <c r="OYU1" s="43"/>
      <c r="OYV1" s="43"/>
      <c r="OYW1" s="43"/>
      <c r="OYX1" s="43"/>
      <c r="OYY1" s="43"/>
      <c r="OYZ1" s="43"/>
      <c r="OZA1" s="43"/>
      <c r="OZB1" s="43"/>
      <c r="OZC1" s="43"/>
      <c r="OZD1" s="43"/>
      <c r="OZE1" s="43"/>
      <c r="OZF1" s="43"/>
      <c r="OZG1" s="43"/>
      <c r="OZH1" s="43"/>
      <c r="OZI1" s="43"/>
      <c r="OZJ1" s="43"/>
      <c r="OZK1" s="43"/>
      <c r="OZL1" s="43"/>
      <c r="OZM1" s="43"/>
      <c r="OZN1" s="43"/>
      <c r="OZO1" s="43"/>
      <c r="OZP1" s="43"/>
      <c r="OZQ1" s="43"/>
      <c r="OZR1" s="43"/>
      <c r="OZS1" s="43"/>
      <c r="OZT1" s="43"/>
      <c r="OZU1" s="43"/>
      <c r="OZV1" s="43"/>
      <c r="OZW1" s="43"/>
      <c r="OZX1" s="43"/>
      <c r="OZY1" s="43"/>
      <c r="OZZ1" s="43"/>
      <c r="PAA1" s="43"/>
      <c r="PAB1" s="43"/>
      <c r="PAC1" s="43"/>
      <c r="PAD1" s="43"/>
      <c r="PAE1" s="43"/>
      <c r="PAF1" s="43"/>
      <c r="PAG1" s="43"/>
      <c r="PAH1" s="43"/>
      <c r="PAI1" s="43"/>
      <c r="PAJ1" s="43"/>
      <c r="PAK1" s="43"/>
      <c r="PAL1" s="43"/>
      <c r="PAM1" s="43"/>
      <c r="PAN1" s="43"/>
      <c r="PAO1" s="43"/>
      <c r="PAP1" s="43"/>
      <c r="PAQ1" s="43"/>
      <c r="PAR1" s="43"/>
      <c r="PAS1" s="43"/>
      <c r="PAT1" s="43"/>
      <c r="PAU1" s="43"/>
      <c r="PAV1" s="43"/>
      <c r="PAW1" s="43"/>
      <c r="PAX1" s="43"/>
      <c r="PAY1" s="43"/>
      <c r="PAZ1" s="43"/>
      <c r="PBA1" s="43"/>
      <c r="PBB1" s="43"/>
      <c r="PBC1" s="43"/>
      <c r="PBD1" s="43"/>
      <c r="PBE1" s="43"/>
      <c r="PBF1" s="43"/>
      <c r="PBG1" s="43"/>
      <c r="PBH1" s="43"/>
      <c r="PBI1" s="43"/>
      <c r="PBJ1" s="43"/>
      <c r="PBK1" s="43"/>
      <c r="PBL1" s="43"/>
      <c r="PBM1" s="43"/>
      <c r="PBN1" s="43"/>
      <c r="PBO1" s="43"/>
      <c r="PBP1" s="43"/>
      <c r="PBQ1" s="43"/>
      <c r="PBR1" s="43"/>
      <c r="PBS1" s="43"/>
      <c r="PBT1" s="43"/>
      <c r="PBU1" s="43"/>
      <c r="PBV1" s="43"/>
      <c r="PBW1" s="43"/>
      <c r="PBX1" s="43"/>
      <c r="PBY1" s="43"/>
      <c r="PBZ1" s="43"/>
      <c r="PCA1" s="43"/>
      <c r="PCB1" s="43"/>
      <c r="PCC1" s="43"/>
      <c r="PCD1" s="43"/>
      <c r="PCE1" s="43"/>
      <c r="PCF1" s="43"/>
      <c r="PCG1" s="43"/>
      <c r="PCH1" s="43"/>
      <c r="PCI1" s="43"/>
      <c r="PCJ1" s="43"/>
      <c r="PCK1" s="43"/>
      <c r="PCL1" s="43"/>
      <c r="PCM1" s="43"/>
      <c r="PCN1" s="43"/>
      <c r="PCO1" s="43"/>
      <c r="PCP1" s="43"/>
      <c r="PCQ1" s="43"/>
      <c r="PCR1" s="43"/>
      <c r="PCS1" s="43"/>
      <c r="PCT1" s="43"/>
      <c r="PCU1" s="43"/>
      <c r="PCV1" s="43"/>
      <c r="PCW1" s="43"/>
      <c r="PCX1" s="43"/>
      <c r="PCY1" s="43"/>
      <c r="PCZ1" s="43"/>
      <c r="PDA1" s="43"/>
      <c r="PDB1" s="43"/>
      <c r="PDC1" s="43"/>
      <c r="PDD1" s="43"/>
      <c r="PDE1" s="43"/>
      <c r="PDF1" s="43"/>
      <c r="PDG1" s="43"/>
      <c r="PDH1" s="43"/>
      <c r="PDI1" s="43"/>
      <c r="PDJ1" s="43"/>
      <c r="PDK1" s="43"/>
      <c r="PDL1" s="43"/>
      <c r="PDM1" s="43"/>
      <c r="PDN1" s="43"/>
      <c r="PDO1" s="43"/>
      <c r="PDP1" s="43"/>
      <c r="PDQ1" s="43"/>
      <c r="PDR1" s="43"/>
      <c r="PDS1" s="43"/>
      <c r="PDT1" s="43"/>
      <c r="PDU1" s="43"/>
      <c r="PDV1" s="43"/>
      <c r="PDW1" s="43"/>
      <c r="PDX1" s="43"/>
      <c r="PDY1" s="43"/>
      <c r="PDZ1" s="43"/>
      <c r="PEA1" s="43"/>
      <c r="PEB1" s="43"/>
      <c r="PEC1" s="43"/>
      <c r="PED1" s="43"/>
      <c r="PEE1" s="43"/>
      <c r="PEF1" s="43"/>
      <c r="PEG1" s="43"/>
      <c r="PEH1" s="43"/>
      <c r="PEI1" s="43"/>
      <c r="PEJ1" s="43"/>
      <c r="PEK1" s="43"/>
      <c r="PEL1" s="43"/>
      <c r="PEM1" s="43"/>
      <c r="PEN1" s="43"/>
      <c r="PEO1" s="43"/>
      <c r="PEP1" s="43"/>
      <c r="PEQ1" s="43"/>
      <c r="PER1" s="43"/>
      <c r="PES1" s="43"/>
      <c r="PET1" s="43"/>
      <c r="PEU1" s="43"/>
      <c r="PEV1" s="43"/>
      <c r="PEW1" s="43"/>
      <c r="PEX1" s="43"/>
      <c r="PEY1" s="43"/>
      <c r="PEZ1" s="43"/>
      <c r="PFA1" s="43"/>
      <c r="PFB1" s="43"/>
      <c r="PFC1" s="43"/>
      <c r="PFD1" s="43"/>
      <c r="PFE1" s="43"/>
      <c r="PFF1" s="43"/>
      <c r="PFG1" s="43"/>
      <c r="PFH1" s="43"/>
      <c r="PFI1" s="43"/>
      <c r="PFJ1" s="43"/>
      <c r="PFK1" s="43"/>
      <c r="PFL1" s="43"/>
      <c r="PFM1" s="43"/>
      <c r="PFN1" s="43"/>
      <c r="PFO1" s="43"/>
      <c r="PFP1" s="43"/>
      <c r="PFQ1" s="43"/>
      <c r="PFR1" s="43"/>
      <c r="PFS1" s="43"/>
      <c r="PFT1" s="43"/>
      <c r="PFU1" s="43"/>
      <c r="PFV1" s="43"/>
      <c r="PFW1" s="43"/>
      <c r="PFX1" s="43"/>
      <c r="PFY1" s="43"/>
      <c r="PFZ1" s="43"/>
      <c r="PGA1" s="43"/>
      <c r="PGB1" s="43"/>
      <c r="PGC1" s="43"/>
      <c r="PGD1" s="43"/>
      <c r="PGE1" s="43"/>
      <c r="PGF1" s="43"/>
      <c r="PGG1" s="43"/>
      <c r="PGH1" s="43"/>
      <c r="PGI1" s="43"/>
      <c r="PGJ1" s="43"/>
      <c r="PGK1" s="43"/>
      <c r="PGL1" s="43"/>
      <c r="PGM1" s="43"/>
      <c r="PGN1" s="43"/>
      <c r="PGO1" s="43"/>
      <c r="PGP1" s="43"/>
      <c r="PGQ1" s="43"/>
      <c r="PGR1" s="43"/>
      <c r="PGS1" s="43"/>
      <c r="PGT1" s="43"/>
      <c r="PGU1" s="43"/>
      <c r="PGV1" s="43"/>
      <c r="PGW1" s="43"/>
      <c r="PGX1" s="43"/>
      <c r="PGY1" s="43"/>
      <c r="PGZ1" s="43"/>
      <c r="PHA1" s="43"/>
      <c r="PHB1" s="43"/>
      <c r="PHC1" s="43"/>
      <c r="PHD1" s="43"/>
      <c r="PHE1" s="43"/>
      <c r="PHF1" s="43"/>
      <c r="PHG1" s="43"/>
      <c r="PHH1" s="43"/>
      <c r="PHI1" s="43"/>
      <c r="PHJ1" s="43"/>
      <c r="PHK1" s="43"/>
      <c r="PHL1" s="43"/>
      <c r="PHM1" s="43"/>
      <c r="PHN1" s="43"/>
      <c r="PHO1" s="43"/>
      <c r="PHP1" s="43"/>
      <c r="PHQ1" s="43"/>
      <c r="PHR1" s="43"/>
      <c r="PHS1" s="43"/>
      <c r="PHT1" s="43"/>
      <c r="PHU1" s="43"/>
      <c r="PHV1" s="43"/>
      <c r="PHW1" s="43"/>
      <c r="PHX1" s="43"/>
      <c r="PHY1" s="43"/>
      <c r="PHZ1" s="43"/>
      <c r="PIA1" s="43"/>
      <c r="PIB1" s="43"/>
      <c r="PIC1" s="43"/>
      <c r="PID1" s="43"/>
      <c r="PIE1" s="43"/>
      <c r="PIF1" s="43"/>
      <c r="PIG1" s="43"/>
      <c r="PIH1" s="43"/>
      <c r="PII1" s="43"/>
      <c r="PIJ1" s="43"/>
      <c r="PIK1" s="43"/>
      <c r="PIL1" s="43"/>
      <c r="PIM1" s="43"/>
      <c r="PIN1" s="43"/>
      <c r="PIO1" s="43"/>
      <c r="PIP1" s="43"/>
      <c r="PIQ1" s="43"/>
      <c r="PIR1" s="43"/>
      <c r="PIS1" s="43"/>
      <c r="PIT1" s="43"/>
      <c r="PIU1" s="43"/>
      <c r="PIV1" s="43"/>
      <c r="PIW1" s="43"/>
      <c r="PIX1" s="43"/>
      <c r="PIY1" s="43"/>
      <c r="PIZ1" s="43"/>
      <c r="PJA1" s="43"/>
      <c r="PJB1" s="43"/>
      <c r="PJC1" s="43"/>
      <c r="PJD1" s="43"/>
      <c r="PJE1" s="43"/>
      <c r="PJF1" s="43"/>
      <c r="PJG1" s="43"/>
      <c r="PJH1" s="43"/>
      <c r="PJI1" s="43"/>
      <c r="PJJ1" s="43"/>
      <c r="PJK1" s="43"/>
      <c r="PJL1" s="43"/>
      <c r="PJM1" s="43"/>
      <c r="PJN1" s="43"/>
      <c r="PJO1" s="43"/>
      <c r="PJP1" s="43"/>
      <c r="PJQ1" s="43"/>
      <c r="PJR1" s="43"/>
      <c r="PJS1" s="43"/>
      <c r="PJT1" s="43"/>
      <c r="PJU1" s="43"/>
      <c r="PJV1" s="43"/>
      <c r="PJW1" s="43"/>
      <c r="PJX1" s="43"/>
      <c r="PJY1" s="43"/>
      <c r="PJZ1" s="43"/>
      <c r="PKA1" s="43"/>
      <c r="PKB1" s="43"/>
      <c r="PKC1" s="43"/>
      <c r="PKD1" s="43"/>
      <c r="PKE1" s="43"/>
      <c r="PKF1" s="43"/>
      <c r="PKG1" s="43"/>
      <c r="PKH1" s="43"/>
      <c r="PKI1" s="43"/>
      <c r="PKJ1" s="43"/>
      <c r="PKK1" s="43"/>
      <c r="PKL1" s="43"/>
      <c r="PKM1" s="43"/>
      <c r="PKN1" s="43"/>
      <c r="PKO1" s="43"/>
      <c r="PKP1" s="43"/>
      <c r="PKQ1" s="43"/>
      <c r="PKR1" s="43"/>
      <c r="PKS1" s="43"/>
      <c r="PKT1" s="43"/>
      <c r="PKU1" s="43"/>
      <c r="PKV1" s="43"/>
      <c r="PKW1" s="43"/>
      <c r="PKX1" s="43"/>
      <c r="PKY1" s="43"/>
      <c r="PKZ1" s="43"/>
      <c r="PLA1" s="43"/>
      <c r="PLB1" s="43"/>
      <c r="PLC1" s="43"/>
      <c r="PLD1" s="43"/>
      <c r="PLE1" s="43"/>
      <c r="PLF1" s="43"/>
      <c r="PLG1" s="43"/>
      <c r="PLH1" s="43"/>
      <c r="PLI1" s="43"/>
      <c r="PLJ1" s="43"/>
      <c r="PLK1" s="43"/>
      <c r="PLL1" s="43"/>
      <c r="PLM1" s="43"/>
      <c r="PLN1" s="43"/>
      <c r="PLO1" s="43"/>
      <c r="PLP1" s="43"/>
      <c r="PLQ1" s="43"/>
      <c r="PLR1" s="43"/>
      <c r="PLS1" s="43"/>
      <c r="PLT1" s="43"/>
      <c r="PLU1" s="43"/>
      <c r="PLV1" s="43"/>
      <c r="PLW1" s="43"/>
      <c r="PLX1" s="43"/>
      <c r="PLY1" s="43"/>
      <c r="PLZ1" s="43"/>
      <c r="PMA1" s="43"/>
      <c r="PMB1" s="43"/>
      <c r="PMC1" s="43"/>
      <c r="PMD1" s="43"/>
      <c r="PME1" s="43"/>
      <c r="PMF1" s="43"/>
      <c r="PMG1" s="43"/>
      <c r="PMH1" s="43"/>
      <c r="PMI1" s="43"/>
      <c r="PMJ1" s="43"/>
      <c r="PMK1" s="43"/>
      <c r="PML1" s="43"/>
      <c r="PMM1" s="43"/>
      <c r="PMN1" s="43"/>
      <c r="PMO1" s="43"/>
      <c r="PMP1" s="43"/>
      <c r="PMQ1" s="43"/>
      <c r="PMR1" s="43"/>
      <c r="PMS1" s="43"/>
      <c r="PMT1" s="43"/>
      <c r="PMU1" s="43"/>
      <c r="PMV1" s="43"/>
      <c r="PMW1" s="43"/>
      <c r="PMX1" s="43"/>
      <c r="PMY1" s="43"/>
      <c r="PMZ1" s="43"/>
      <c r="PNA1" s="43"/>
      <c r="PNB1" s="43"/>
      <c r="PNC1" s="43"/>
      <c r="PND1" s="43"/>
      <c r="PNE1" s="43"/>
      <c r="PNF1" s="43"/>
      <c r="PNG1" s="43"/>
      <c r="PNH1" s="43"/>
      <c r="PNI1" s="43"/>
      <c r="PNJ1" s="43"/>
      <c r="PNK1" s="43"/>
      <c r="PNL1" s="43"/>
      <c r="PNM1" s="43"/>
      <c r="PNN1" s="43"/>
      <c r="PNO1" s="43"/>
      <c r="PNP1" s="43"/>
      <c r="PNQ1" s="43"/>
      <c r="PNR1" s="43"/>
      <c r="PNS1" s="43"/>
      <c r="PNT1" s="43"/>
      <c r="PNU1" s="43"/>
      <c r="PNV1" s="43"/>
      <c r="PNW1" s="43"/>
      <c r="PNX1" s="43"/>
      <c r="PNY1" s="43"/>
      <c r="PNZ1" s="43"/>
      <c r="POA1" s="43"/>
      <c r="POB1" s="43"/>
      <c r="POC1" s="43"/>
      <c r="POD1" s="43"/>
      <c r="POE1" s="43"/>
      <c r="POF1" s="43"/>
      <c r="POG1" s="43"/>
      <c r="POH1" s="43"/>
      <c r="POI1" s="43"/>
      <c r="POJ1" s="43"/>
      <c r="POK1" s="43"/>
      <c r="POL1" s="43"/>
      <c r="POM1" s="43"/>
      <c r="PON1" s="43"/>
      <c r="POO1" s="43"/>
      <c r="POP1" s="43"/>
      <c r="POQ1" s="43"/>
      <c r="POR1" s="43"/>
      <c r="POS1" s="43"/>
      <c r="POT1" s="43"/>
      <c r="POU1" s="43"/>
      <c r="POV1" s="43"/>
      <c r="POW1" s="43"/>
      <c r="POX1" s="43"/>
      <c r="POY1" s="43"/>
      <c r="POZ1" s="43"/>
      <c r="PPA1" s="43"/>
      <c r="PPB1" s="43"/>
      <c r="PPC1" s="43"/>
      <c r="PPD1" s="43"/>
      <c r="PPE1" s="43"/>
      <c r="PPF1" s="43"/>
      <c r="PPG1" s="43"/>
      <c r="PPH1" s="43"/>
      <c r="PPI1" s="43"/>
      <c r="PPJ1" s="43"/>
      <c r="PPK1" s="43"/>
      <c r="PPL1" s="43"/>
      <c r="PPM1" s="43"/>
      <c r="PPN1" s="43"/>
      <c r="PPO1" s="43"/>
      <c r="PPP1" s="43"/>
      <c r="PPQ1" s="43"/>
      <c r="PPR1" s="43"/>
      <c r="PPS1" s="43"/>
      <c r="PPT1" s="43"/>
      <c r="PPU1" s="43"/>
      <c r="PPV1" s="43"/>
      <c r="PPW1" s="43"/>
      <c r="PPX1" s="43"/>
      <c r="PPY1" s="43"/>
      <c r="PPZ1" s="43"/>
      <c r="PQA1" s="43"/>
      <c r="PQB1" s="43"/>
      <c r="PQC1" s="43"/>
      <c r="PQD1" s="43"/>
      <c r="PQE1" s="43"/>
      <c r="PQF1" s="43"/>
      <c r="PQG1" s="43"/>
      <c r="PQH1" s="43"/>
      <c r="PQI1" s="43"/>
      <c r="PQJ1" s="43"/>
      <c r="PQK1" s="43"/>
      <c r="PQL1" s="43"/>
      <c r="PQM1" s="43"/>
      <c r="PQN1" s="43"/>
      <c r="PQO1" s="43"/>
      <c r="PQP1" s="43"/>
      <c r="PQQ1" s="43"/>
      <c r="PQR1" s="43"/>
      <c r="PQS1" s="43"/>
      <c r="PQT1" s="43"/>
      <c r="PQU1" s="43"/>
      <c r="PQV1" s="43"/>
      <c r="PQW1" s="43"/>
      <c r="PQX1" s="43"/>
      <c r="PQY1" s="43"/>
      <c r="PQZ1" s="43"/>
      <c r="PRA1" s="43"/>
      <c r="PRB1" s="43"/>
      <c r="PRC1" s="43"/>
      <c r="PRD1" s="43"/>
      <c r="PRE1" s="43"/>
      <c r="PRF1" s="43"/>
      <c r="PRG1" s="43"/>
      <c r="PRH1" s="43"/>
      <c r="PRI1" s="43"/>
      <c r="PRJ1" s="43"/>
      <c r="PRK1" s="43"/>
      <c r="PRL1" s="43"/>
      <c r="PRM1" s="43"/>
      <c r="PRN1" s="43"/>
      <c r="PRO1" s="43"/>
      <c r="PRP1" s="43"/>
      <c r="PRQ1" s="43"/>
      <c r="PRR1" s="43"/>
      <c r="PRS1" s="43"/>
      <c r="PRT1" s="43"/>
      <c r="PRU1" s="43"/>
      <c r="PRV1" s="43"/>
      <c r="PRW1" s="43"/>
      <c r="PRX1" s="43"/>
      <c r="PRY1" s="43"/>
      <c r="PRZ1" s="43"/>
      <c r="PSA1" s="43"/>
      <c r="PSB1" s="43"/>
      <c r="PSC1" s="43"/>
      <c r="PSD1" s="43"/>
      <c r="PSE1" s="43"/>
      <c r="PSF1" s="43"/>
      <c r="PSG1" s="43"/>
      <c r="PSH1" s="43"/>
      <c r="PSI1" s="43"/>
      <c r="PSJ1" s="43"/>
      <c r="PSK1" s="43"/>
      <c r="PSL1" s="43"/>
      <c r="PSM1" s="43"/>
      <c r="PSN1" s="43"/>
      <c r="PSO1" s="43"/>
      <c r="PSP1" s="43"/>
      <c r="PSQ1" s="43"/>
      <c r="PSR1" s="43"/>
      <c r="PSS1" s="43"/>
      <c r="PST1" s="43"/>
      <c r="PSU1" s="43"/>
      <c r="PSV1" s="43"/>
      <c r="PSW1" s="43"/>
      <c r="PSX1" s="43"/>
      <c r="PSY1" s="43"/>
      <c r="PSZ1" s="43"/>
      <c r="PTA1" s="43"/>
      <c r="PTB1" s="43"/>
      <c r="PTC1" s="43"/>
      <c r="PTD1" s="43"/>
      <c r="PTE1" s="43"/>
      <c r="PTF1" s="43"/>
      <c r="PTG1" s="43"/>
      <c r="PTH1" s="43"/>
      <c r="PTI1" s="43"/>
      <c r="PTJ1" s="43"/>
      <c r="PTK1" s="43"/>
      <c r="PTL1" s="43"/>
      <c r="PTM1" s="43"/>
      <c r="PTN1" s="43"/>
      <c r="PTO1" s="43"/>
      <c r="PTP1" s="43"/>
      <c r="PTQ1" s="43"/>
      <c r="PTR1" s="43"/>
      <c r="PTS1" s="43"/>
      <c r="PTT1" s="43"/>
      <c r="PTU1" s="43"/>
      <c r="PTV1" s="43"/>
      <c r="PTW1" s="43"/>
      <c r="PTX1" s="43"/>
      <c r="PTY1" s="43"/>
      <c r="PTZ1" s="43"/>
      <c r="PUA1" s="43"/>
      <c r="PUB1" s="43"/>
      <c r="PUC1" s="43"/>
      <c r="PUD1" s="43"/>
      <c r="PUE1" s="43"/>
      <c r="PUF1" s="43"/>
      <c r="PUG1" s="43"/>
      <c r="PUH1" s="43"/>
      <c r="PUI1" s="43"/>
      <c r="PUJ1" s="43"/>
      <c r="PUK1" s="43"/>
      <c r="PUL1" s="43"/>
      <c r="PUM1" s="43"/>
      <c r="PUN1" s="43"/>
      <c r="PUO1" s="43"/>
      <c r="PUP1" s="43"/>
      <c r="PUQ1" s="43"/>
      <c r="PUR1" s="43"/>
      <c r="PUS1" s="43"/>
      <c r="PUT1" s="43"/>
      <c r="PUU1" s="43"/>
      <c r="PUV1" s="43"/>
      <c r="PUW1" s="43"/>
      <c r="PUX1" s="43"/>
      <c r="PUY1" s="43"/>
      <c r="PUZ1" s="43"/>
      <c r="PVA1" s="43"/>
      <c r="PVB1" s="43"/>
      <c r="PVC1" s="43"/>
      <c r="PVD1" s="43"/>
      <c r="PVE1" s="43"/>
      <c r="PVF1" s="43"/>
      <c r="PVG1" s="43"/>
      <c r="PVH1" s="43"/>
      <c r="PVI1" s="43"/>
      <c r="PVJ1" s="43"/>
      <c r="PVK1" s="43"/>
      <c r="PVL1" s="43"/>
      <c r="PVM1" s="43"/>
      <c r="PVN1" s="43"/>
      <c r="PVO1" s="43"/>
      <c r="PVP1" s="43"/>
      <c r="PVQ1" s="43"/>
      <c r="PVR1" s="43"/>
      <c r="PVS1" s="43"/>
      <c r="PVT1" s="43"/>
      <c r="PVU1" s="43"/>
      <c r="PVV1" s="43"/>
      <c r="PVW1" s="43"/>
      <c r="PVX1" s="43"/>
      <c r="PVY1" s="43"/>
      <c r="PVZ1" s="43"/>
      <c r="PWA1" s="43"/>
      <c r="PWB1" s="43"/>
      <c r="PWC1" s="43"/>
      <c r="PWD1" s="43"/>
      <c r="PWE1" s="43"/>
      <c r="PWF1" s="43"/>
      <c r="PWG1" s="43"/>
      <c r="PWH1" s="43"/>
      <c r="PWI1" s="43"/>
      <c r="PWJ1" s="43"/>
      <c r="PWK1" s="43"/>
      <c r="PWL1" s="43"/>
      <c r="PWM1" s="43"/>
      <c r="PWN1" s="43"/>
      <c r="PWO1" s="43"/>
      <c r="PWP1" s="43"/>
      <c r="PWQ1" s="43"/>
      <c r="PWR1" s="43"/>
      <c r="PWS1" s="43"/>
      <c r="PWT1" s="43"/>
      <c r="PWU1" s="43"/>
      <c r="PWV1" s="43"/>
      <c r="PWW1" s="43"/>
      <c r="PWX1" s="43"/>
      <c r="PWY1" s="43"/>
      <c r="PWZ1" s="43"/>
      <c r="PXA1" s="43"/>
      <c r="PXB1" s="43"/>
      <c r="PXC1" s="43"/>
      <c r="PXD1" s="43"/>
      <c r="PXE1" s="43"/>
      <c r="PXF1" s="43"/>
      <c r="PXG1" s="43"/>
      <c r="PXH1" s="43"/>
      <c r="PXI1" s="43"/>
      <c r="PXJ1" s="43"/>
      <c r="PXK1" s="43"/>
      <c r="PXL1" s="43"/>
      <c r="PXM1" s="43"/>
      <c r="PXN1" s="43"/>
      <c r="PXO1" s="43"/>
      <c r="PXP1" s="43"/>
      <c r="PXQ1" s="43"/>
      <c r="PXR1" s="43"/>
      <c r="PXS1" s="43"/>
      <c r="PXT1" s="43"/>
      <c r="PXU1" s="43"/>
      <c r="PXV1" s="43"/>
      <c r="PXW1" s="43"/>
      <c r="PXX1" s="43"/>
      <c r="PXY1" s="43"/>
      <c r="PXZ1" s="43"/>
      <c r="PYA1" s="43"/>
      <c r="PYB1" s="43"/>
      <c r="PYC1" s="43"/>
      <c r="PYD1" s="43"/>
      <c r="PYE1" s="43"/>
      <c r="PYF1" s="43"/>
      <c r="PYG1" s="43"/>
      <c r="PYH1" s="43"/>
      <c r="PYI1" s="43"/>
      <c r="PYJ1" s="43"/>
      <c r="PYK1" s="43"/>
      <c r="PYL1" s="43"/>
      <c r="PYM1" s="43"/>
      <c r="PYN1" s="43"/>
      <c r="PYO1" s="43"/>
      <c r="PYP1" s="43"/>
      <c r="PYQ1" s="43"/>
      <c r="PYR1" s="43"/>
      <c r="PYS1" s="43"/>
      <c r="PYT1" s="43"/>
      <c r="PYU1" s="43"/>
      <c r="PYV1" s="43"/>
      <c r="PYW1" s="43"/>
      <c r="PYX1" s="43"/>
      <c r="PYY1" s="43"/>
      <c r="PYZ1" s="43"/>
      <c r="PZA1" s="43"/>
      <c r="PZB1" s="43"/>
      <c r="PZC1" s="43"/>
      <c r="PZD1" s="43"/>
      <c r="PZE1" s="43"/>
      <c r="PZF1" s="43"/>
      <c r="PZG1" s="43"/>
      <c r="PZH1" s="43"/>
      <c r="PZI1" s="43"/>
      <c r="PZJ1" s="43"/>
      <c r="PZK1" s="43"/>
      <c r="PZL1" s="43"/>
      <c r="PZM1" s="43"/>
      <c r="PZN1" s="43"/>
      <c r="PZO1" s="43"/>
      <c r="PZP1" s="43"/>
      <c r="PZQ1" s="43"/>
      <c r="PZR1" s="43"/>
      <c r="PZS1" s="43"/>
      <c r="PZT1" s="43"/>
      <c r="PZU1" s="43"/>
      <c r="PZV1" s="43"/>
      <c r="PZW1" s="43"/>
      <c r="PZX1" s="43"/>
      <c r="PZY1" s="43"/>
      <c r="PZZ1" s="43"/>
      <c r="QAA1" s="43"/>
      <c r="QAB1" s="43"/>
      <c r="QAC1" s="43"/>
      <c r="QAD1" s="43"/>
      <c r="QAE1" s="43"/>
      <c r="QAF1" s="43"/>
      <c r="QAG1" s="43"/>
      <c r="QAH1" s="43"/>
      <c r="QAI1" s="43"/>
      <c r="QAJ1" s="43"/>
      <c r="QAK1" s="43"/>
      <c r="QAL1" s="43"/>
      <c r="QAM1" s="43"/>
      <c r="QAN1" s="43"/>
      <c r="QAO1" s="43"/>
      <c r="QAP1" s="43"/>
      <c r="QAQ1" s="43"/>
      <c r="QAR1" s="43"/>
      <c r="QAS1" s="43"/>
      <c r="QAT1" s="43"/>
      <c r="QAU1" s="43"/>
      <c r="QAV1" s="43"/>
      <c r="QAW1" s="43"/>
      <c r="QAX1" s="43"/>
      <c r="QAY1" s="43"/>
      <c r="QAZ1" s="43"/>
      <c r="QBA1" s="43"/>
      <c r="QBB1" s="43"/>
      <c r="QBC1" s="43"/>
      <c r="QBD1" s="43"/>
      <c r="QBE1" s="43"/>
      <c r="QBF1" s="43"/>
      <c r="QBG1" s="43"/>
      <c r="QBH1" s="43"/>
      <c r="QBI1" s="43"/>
      <c r="QBJ1" s="43"/>
      <c r="QBK1" s="43"/>
      <c r="QBL1" s="43"/>
      <c r="QBM1" s="43"/>
      <c r="QBN1" s="43"/>
      <c r="QBO1" s="43"/>
      <c r="QBP1" s="43"/>
      <c r="QBQ1" s="43"/>
      <c r="QBR1" s="43"/>
      <c r="QBS1" s="43"/>
      <c r="QBT1" s="43"/>
      <c r="QBU1" s="43"/>
      <c r="QBV1" s="43"/>
      <c r="QBW1" s="43"/>
      <c r="QBX1" s="43"/>
      <c r="QBY1" s="43"/>
      <c r="QBZ1" s="43"/>
      <c r="QCA1" s="43"/>
      <c r="QCB1" s="43"/>
      <c r="QCC1" s="43"/>
      <c r="QCD1" s="43"/>
      <c r="QCE1" s="43"/>
      <c r="QCF1" s="43"/>
      <c r="QCG1" s="43"/>
      <c r="QCH1" s="43"/>
      <c r="QCI1" s="43"/>
      <c r="QCJ1" s="43"/>
      <c r="QCK1" s="43"/>
      <c r="QCL1" s="43"/>
      <c r="QCM1" s="43"/>
      <c r="QCN1" s="43"/>
      <c r="QCO1" s="43"/>
      <c r="QCP1" s="43"/>
      <c r="QCQ1" s="43"/>
      <c r="QCR1" s="43"/>
      <c r="QCS1" s="43"/>
      <c r="QCT1" s="43"/>
      <c r="QCU1" s="43"/>
      <c r="QCV1" s="43"/>
      <c r="QCW1" s="43"/>
      <c r="QCX1" s="43"/>
      <c r="QCY1" s="43"/>
      <c r="QCZ1" s="43"/>
      <c r="QDA1" s="43"/>
      <c r="QDB1" s="43"/>
      <c r="QDC1" s="43"/>
      <c r="QDD1" s="43"/>
      <c r="QDE1" s="43"/>
      <c r="QDF1" s="43"/>
      <c r="QDG1" s="43"/>
      <c r="QDH1" s="43"/>
      <c r="QDI1" s="43"/>
      <c r="QDJ1" s="43"/>
      <c r="QDK1" s="43"/>
      <c r="QDL1" s="43"/>
      <c r="QDM1" s="43"/>
      <c r="QDN1" s="43"/>
      <c r="QDO1" s="43"/>
      <c r="QDP1" s="43"/>
      <c r="QDQ1" s="43"/>
      <c r="QDR1" s="43"/>
      <c r="QDS1" s="43"/>
      <c r="QDT1" s="43"/>
      <c r="QDU1" s="43"/>
      <c r="QDV1" s="43"/>
      <c r="QDW1" s="43"/>
      <c r="QDX1" s="43"/>
      <c r="QDY1" s="43"/>
      <c r="QDZ1" s="43"/>
      <c r="QEA1" s="43"/>
      <c r="QEB1" s="43"/>
      <c r="QEC1" s="43"/>
      <c r="QED1" s="43"/>
      <c r="QEE1" s="43"/>
      <c r="QEF1" s="43"/>
      <c r="QEG1" s="43"/>
      <c r="QEH1" s="43"/>
      <c r="QEI1" s="43"/>
      <c r="QEJ1" s="43"/>
      <c r="QEK1" s="43"/>
      <c r="QEL1" s="43"/>
      <c r="QEM1" s="43"/>
      <c r="QEN1" s="43"/>
      <c r="QEO1" s="43"/>
      <c r="QEP1" s="43"/>
      <c r="QEQ1" s="43"/>
      <c r="QER1" s="43"/>
      <c r="QES1" s="43"/>
      <c r="QET1" s="43"/>
      <c r="QEU1" s="43"/>
      <c r="QEV1" s="43"/>
      <c r="QEW1" s="43"/>
      <c r="QEX1" s="43"/>
      <c r="QEY1" s="43"/>
      <c r="QEZ1" s="43"/>
      <c r="QFA1" s="43"/>
      <c r="QFB1" s="43"/>
      <c r="QFC1" s="43"/>
      <c r="QFD1" s="43"/>
      <c r="QFE1" s="43"/>
      <c r="QFF1" s="43"/>
      <c r="QFG1" s="43"/>
      <c r="QFH1" s="43"/>
      <c r="QFI1" s="43"/>
      <c r="QFJ1" s="43"/>
      <c r="QFK1" s="43"/>
      <c r="QFL1" s="43"/>
      <c r="QFM1" s="43"/>
      <c r="QFN1" s="43"/>
      <c r="QFO1" s="43"/>
      <c r="QFP1" s="43"/>
      <c r="QFQ1" s="43"/>
      <c r="QFR1" s="43"/>
      <c r="QFS1" s="43"/>
      <c r="QFT1" s="43"/>
      <c r="QFU1" s="43"/>
      <c r="QFV1" s="43"/>
      <c r="QFW1" s="43"/>
      <c r="QFX1" s="43"/>
      <c r="QFY1" s="43"/>
      <c r="QFZ1" s="43"/>
      <c r="QGA1" s="43"/>
      <c r="QGB1" s="43"/>
      <c r="QGC1" s="43"/>
      <c r="QGD1" s="43"/>
      <c r="QGE1" s="43"/>
      <c r="QGF1" s="43"/>
      <c r="QGG1" s="43"/>
      <c r="QGH1" s="43"/>
      <c r="QGI1" s="43"/>
      <c r="QGJ1" s="43"/>
      <c r="QGK1" s="43"/>
      <c r="QGL1" s="43"/>
      <c r="QGM1" s="43"/>
      <c r="QGN1" s="43"/>
      <c r="QGO1" s="43"/>
      <c r="QGP1" s="43"/>
      <c r="QGQ1" s="43"/>
      <c r="QGR1" s="43"/>
      <c r="QGS1" s="43"/>
      <c r="QGT1" s="43"/>
      <c r="QGU1" s="43"/>
      <c r="QGV1" s="43"/>
      <c r="QGW1" s="43"/>
      <c r="QGX1" s="43"/>
      <c r="QGY1" s="43"/>
      <c r="QGZ1" s="43"/>
      <c r="QHA1" s="43"/>
      <c r="QHB1" s="43"/>
      <c r="QHC1" s="43"/>
      <c r="QHD1" s="43"/>
      <c r="QHE1" s="43"/>
      <c r="QHF1" s="43"/>
      <c r="QHG1" s="43"/>
      <c r="QHH1" s="43"/>
      <c r="QHI1" s="43"/>
      <c r="QHJ1" s="43"/>
      <c r="QHK1" s="43"/>
      <c r="QHL1" s="43"/>
      <c r="QHM1" s="43"/>
      <c r="QHN1" s="43"/>
      <c r="QHO1" s="43"/>
      <c r="QHP1" s="43"/>
      <c r="QHQ1" s="43"/>
      <c r="QHR1" s="43"/>
      <c r="QHS1" s="43"/>
      <c r="QHT1" s="43"/>
      <c r="QHU1" s="43"/>
      <c r="QHV1" s="43"/>
      <c r="QHW1" s="43"/>
      <c r="QHX1" s="43"/>
      <c r="QHY1" s="43"/>
      <c r="QHZ1" s="43"/>
      <c r="QIA1" s="43"/>
      <c r="QIB1" s="43"/>
      <c r="QIC1" s="43"/>
      <c r="QID1" s="43"/>
      <c r="QIE1" s="43"/>
      <c r="QIF1" s="43"/>
      <c r="QIG1" s="43"/>
      <c r="QIH1" s="43"/>
      <c r="QII1" s="43"/>
      <c r="QIJ1" s="43"/>
      <c r="QIK1" s="43"/>
      <c r="QIL1" s="43"/>
      <c r="QIM1" s="43"/>
      <c r="QIN1" s="43"/>
      <c r="QIO1" s="43"/>
      <c r="QIP1" s="43"/>
      <c r="QIQ1" s="43"/>
      <c r="QIR1" s="43"/>
      <c r="QIS1" s="43"/>
      <c r="QIT1" s="43"/>
      <c r="QIU1" s="43"/>
      <c r="QIV1" s="43"/>
      <c r="QIW1" s="43"/>
      <c r="QIX1" s="43"/>
      <c r="QIY1" s="43"/>
      <c r="QIZ1" s="43"/>
      <c r="QJA1" s="43"/>
      <c r="QJB1" s="43"/>
      <c r="QJC1" s="43"/>
      <c r="QJD1" s="43"/>
      <c r="QJE1" s="43"/>
      <c r="QJF1" s="43"/>
      <c r="QJG1" s="43"/>
      <c r="QJH1" s="43"/>
      <c r="QJI1" s="43"/>
      <c r="QJJ1" s="43"/>
      <c r="QJK1" s="43"/>
      <c r="QJL1" s="43"/>
      <c r="QJM1" s="43"/>
      <c r="QJN1" s="43"/>
      <c r="QJO1" s="43"/>
      <c r="QJP1" s="43"/>
      <c r="QJQ1" s="43"/>
      <c r="QJR1" s="43"/>
      <c r="QJS1" s="43"/>
      <c r="QJT1" s="43"/>
      <c r="QJU1" s="43"/>
      <c r="QJV1" s="43"/>
      <c r="QJW1" s="43"/>
      <c r="QJX1" s="43"/>
      <c r="QJY1" s="43"/>
      <c r="QJZ1" s="43"/>
      <c r="QKA1" s="43"/>
      <c r="QKB1" s="43"/>
      <c r="QKC1" s="43"/>
      <c r="QKD1" s="43"/>
      <c r="QKE1" s="43"/>
      <c r="QKF1" s="43"/>
      <c r="QKG1" s="43"/>
      <c r="QKH1" s="43"/>
      <c r="QKI1" s="43"/>
      <c r="QKJ1" s="43"/>
      <c r="QKK1" s="43"/>
      <c r="QKL1" s="43"/>
      <c r="QKM1" s="43"/>
      <c r="QKN1" s="43"/>
      <c r="QKO1" s="43"/>
      <c r="QKP1" s="43"/>
      <c r="QKQ1" s="43"/>
      <c r="QKR1" s="43"/>
      <c r="QKS1" s="43"/>
      <c r="QKT1" s="43"/>
      <c r="QKU1" s="43"/>
      <c r="QKV1" s="43"/>
      <c r="QKW1" s="43"/>
      <c r="QKX1" s="43"/>
      <c r="QKY1" s="43"/>
      <c r="QKZ1" s="43"/>
      <c r="QLA1" s="43"/>
      <c r="QLB1" s="43"/>
      <c r="QLC1" s="43"/>
      <c r="QLD1" s="43"/>
      <c r="QLE1" s="43"/>
      <c r="QLF1" s="43"/>
      <c r="QLG1" s="43"/>
      <c r="QLH1" s="43"/>
      <c r="QLI1" s="43"/>
      <c r="QLJ1" s="43"/>
      <c r="QLK1" s="43"/>
      <c r="QLL1" s="43"/>
      <c r="QLM1" s="43"/>
      <c r="QLN1" s="43"/>
      <c r="QLO1" s="43"/>
      <c r="QLP1" s="43"/>
      <c r="QLQ1" s="43"/>
      <c r="QLR1" s="43"/>
      <c r="QLS1" s="43"/>
      <c r="QLT1" s="43"/>
      <c r="QLU1" s="43"/>
      <c r="QLV1" s="43"/>
      <c r="QLW1" s="43"/>
      <c r="QLX1" s="43"/>
      <c r="QLY1" s="43"/>
      <c r="QLZ1" s="43"/>
      <c r="QMA1" s="43"/>
      <c r="QMB1" s="43"/>
      <c r="QMC1" s="43"/>
      <c r="QMD1" s="43"/>
      <c r="QME1" s="43"/>
      <c r="QMF1" s="43"/>
      <c r="QMG1" s="43"/>
      <c r="QMH1" s="43"/>
      <c r="QMI1" s="43"/>
      <c r="QMJ1" s="43"/>
      <c r="QMK1" s="43"/>
      <c r="QML1" s="43"/>
      <c r="QMM1" s="43"/>
      <c r="QMN1" s="43"/>
      <c r="QMO1" s="43"/>
      <c r="QMP1" s="43"/>
      <c r="QMQ1" s="43"/>
      <c r="QMR1" s="43"/>
      <c r="QMS1" s="43"/>
      <c r="QMT1" s="43"/>
      <c r="QMU1" s="43"/>
      <c r="QMV1" s="43"/>
      <c r="QMW1" s="43"/>
      <c r="QMX1" s="43"/>
      <c r="QMY1" s="43"/>
      <c r="QMZ1" s="43"/>
      <c r="QNA1" s="43"/>
      <c r="QNB1" s="43"/>
      <c r="QNC1" s="43"/>
      <c r="QND1" s="43"/>
      <c r="QNE1" s="43"/>
      <c r="QNF1" s="43"/>
      <c r="QNG1" s="43"/>
      <c r="QNH1" s="43"/>
      <c r="QNI1" s="43"/>
      <c r="QNJ1" s="43"/>
      <c r="QNK1" s="43"/>
      <c r="QNL1" s="43"/>
      <c r="QNM1" s="43"/>
      <c r="QNN1" s="43"/>
      <c r="QNO1" s="43"/>
      <c r="QNP1" s="43"/>
      <c r="QNQ1" s="43"/>
      <c r="QNR1" s="43"/>
      <c r="QNS1" s="43"/>
      <c r="QNT1" s="43"/>
      <c r="QNU1" s="43"/>
      <c r="QNV1" s="43"/>
      <c r="QNW1" s="43"/>
      <c r="QNX1" s="43"/>
      <c r="QNY1" s="43"/>
      <c r="QNZ1" s="43"/>
      <c r="QOA1" s="43"/>
      <c r="QOB1" s="43"/>
      <c r="QOC1" s="43"/>
      <c r="QOD1" s="43"/>
      <c r="QOE1" s="43"/>
      <c r="QOF1" s="43"/>
      <c r="QOG1" s="43"/>
      <c r="QOH1" s="43"/>
      <c r="QOI1" s="43"/>
      <c r="QOJ1" s="43"/>
      <c r="QOK1" s="43"/>
      <c r="QOL1" s="43"/>
      <c r="QOM1" s="43"/>
      <c r="QON1" s="43"/>
      <c r="QOO1" s="43"/>
      <c r="QOP1" s="43"/>
      <c r="QOQ1" s="43"/>
      <c r="QOR1" s="43"/>
      <c r="QOS1" s="43"/>
      <c r="QOT1" s="43"/>
      <c r="QOU1" s="43"/>
      <c r="QOV1" s="43"/>
      <c r="QOW1" s="43"/>
      <c r="QOX1" s="43"/>
      <c r="QOY1" s="43"/>
      <c r="QOZ1" s="43"/>
      <c r="QPA1" s="43"/>
      <c r="QPB1" s="43"/>
      <c r="QPC1" s="43"/>
      <c r="QPD1" s="43"/>
      <c r="QPE1" s="43"/>
      <c r="QPF1" s="43"/>
      <c r="QPG1" s="43"/>
      <c r="QPH1" s="43"/>
      <c r="QPI1" s="43"/>
      <c r="QPJ1" s="43"/>
      <c r="QPK1" s="43"/>
      <c r="QPL1" s="43"/>
      <c r="QPM1" s="43"/>
      <c r="QPN1" s="43"/>
      <c r="QPO1" s="43"/>
      <c r="QPP1" s="43"/>
      <c r="QPQ1" s="43"/>
      <c r="QPR1" s="43"/>
      <c r="QPS1" s="43"/>
      <c r="QPT1" s="43"/>
      <c r="QPU1" s="43"/>
      <c r="QPV1" s="43"/>
      <c r="QPW1" s="43"/>
      <c r="QPX1" s="43"/>
      <c r="QPY1" s="43"/>
      <c r="QPZ1" s="43"/>
      <c r="QQA1" s="43"/>
      <c r="QQB1" s="43"/>
      <c r="QQC1" s="43"/>
      <c r="QQD1" s="43"/>
      <c r="QQE1" s="43"/>
      <c r="QQF1" s="43"/>
      <c r="QQG1" s="43"/>
      <c r="QQH1" s="43"/>
      <c r="QQI1" s="43"/>
      <c r="QQJ1" s="43"/>
      <c r="QQK1" s="43"/>
      <c r="QQL1" s="43"/>
      <c r="QQM1" s="43"/>
      <c r="QQN1" s="43"/>
      <c r="QQO1" s="43"/>
      <c r="QQP1" s="43"/>
      <c r="QQQ1" s="43"/>
      <c r="QQR1" s="43"/>
      <c r="QQS1" s="43"/>
      <c r="QQT1" s="43"/>
      <c r="QQU1" s="43"/>
      <c r="QQV1" s="43"/>
      <c r="QQW1" s="43"/>
      <c r="QQX1" s="43"/>
      <c r="QQY1" s="43"/>
      <c r="QQZ1" s="43"/>
      <c r="QRA1" s="43"/>
      <c r="QRB1" s="43"/>
      <c r="QRC1" s="43"/>
      <c r="QRD1" s="43"/>
      <c r="QRE1" s="43"/>
      <c r="QRF1" s="43"/>
      <c r="QRG1" s="43"/>
      <c r="QRH1" s="43"/>
      <c r="QRI1" s="43"/>
      <c r="QRJ1" s="43"/>
      <c r="QRK1" s="43"/>
      <c r="QRL1" s="43"/>
      <c r="QRM1" s="43"/>
      <c r="QRN1" s="43"/>
      <c r="QRO1" s="43"/>
      <c r="QRP1" s="43"/>
      <c r="QRQ1" s="43"/>
      <c r="QRR1" s="43"/>
      <c r="QRS1" s="43"/>
      <c r="QRT1" s="43"/>
      <c r="QRU1" s="43"/>
      <c r="QRV1" s="43"/>
      <c r="QRW1" s="43"/>
      <c r="QRX1" s="43"/>
      <c r="QRY1" s="43"/>
      <c r="QRZ1" s="43"/>
      <c r="QSA1" s="43"/>
      <c r="QSB1" s="43"/>
      <c r="QSC1" s="43"/>
      <c r="QSD1" s="43"/>
      <c r="QSE1" s="43"/>
      <c r="QSF1" s="43"/>
      <c r="QSG1" s="43"/>
      <c r="QSH1" s="43"/>
      <c r="QSI1" s="43"/>
      <c r="QSJ1" s="43"/>
      <c r="QSK1" s="43"/>
      <c r="QSL1" s="43"/>
      <c r="QSM1" s="43"/>
      <c r="QSN1" s="43"/>
      <c r="QSO1" s="43"/>
      <c r="QSP1" s="43"/>
      <c r="QSQ1" s="43"/>
      <c r="QSR1" s="43"/>
      <c r="QSS1" s="43"/>
      <c r="QST1" s="43"/>
      <c r="QSU1" s="43"/>
      <c r="QSV1" s="43"/>
      <c r="QSW1" s="43"/>
      <c r="QSX1" s="43"/>
      <c r="QSY1" s="43"/>
      <c r="QSZ1" s="43"/>
      <c r="QTA1" s="43"/>
      <c r="QTB1" s="43"/>
      <c r="QTC1" s="43"/>
      <c r="QTD1" s="43"/>
      <c r="QTE1" s="43"/>
      <c r="QTF1" s="43"/>
      <c r="QTG1" s="43"/>
      <c r="QTH1" s="43"/>
      <c r="QTI1" s="43"/>
      <c r="QTJ1" s="43"/>
      <c r="QTK1" s="43"/>
      <c r="QTL1" s="43"/>
      <c r="QTM1" s="43"/>
      <c r="QTN1" s="43"/>
      <c r="QTO1" s="43"/>
      <c r="QTP1" s="43"/>
      <c r="QTQ1" s="43"/>
      <c r="QTR1" s="43"/>
      <c r="QTS1" s="43"/>
      <c r="QTT1" s="43"/>
      <c r="QTU1" s="43"/>
      <c r="QTV1" s="43"/>
      <c r="QTW1" s="43"/>
      <c r="QTX1" s="43"/>
      <c r="QTY1" s="43"/>
      <c r="QTZ1" s="43"/>
      <c r="QUA1" s="43"/>
      <c r="QUB1" s="43"/>
      <c r="QUC1" s="43"/>
      <c r="QUD1" s="43"/>
      <c r="QUE1" s="43"/>
      <c r="QUF1" s="43"/>
      <c r="QUG1" s="43"/>
      <c r="QUH1" s="43"/>
      <c r="QUI1" s="43"/>
      <c r="QUJ1" s="43"/>
      <c r="QUK1" s="43"/>
      <c r="QUL1" s="43"/>
      <c r="QUM1" s="43"/>
      <c r="QUN1" s="43"/>
      <c r="QUO1" s="43"/>
      <c r="QUP1" s="43"/>
      <c r="QUQ1" s="43"/>
      <c r="QUR1" s="43"/>
      <c r="QUS1" s="43"/>
      <c r="QUT1" s="43"/>
      <c r="QUU1" s="43"/>
      <c r="QUV1" s="43"/>
      <c r="QUW1" s="43"/>
      <c r="QUX1" s="43"/>
      <c r="QUY1" s="43"/>
      <c r="QUZ1" s="43"/>
      <c r="QVA1" s="43"/>
      <c r="QVB1" s="43"/>
      <c r="QVC1" s="43"/>
      <c r="QVD1" s="43"/>
      <c r="QVE1" s="43"/>
      <c r="QVF1" s="43"/>
      <c r="QVG1" s="43"/>
      <c r="QVH1" s="43"/>
      <c r="QVI1" s="43"/>
      <c r="QVJ1" s="43"/>
      <c r="QVK1" s="43"/>
      <c r="QVL1" s="43"/>
      <c r="QVM1" s="43"/>
      <c r="QVN1" s="43"/>
      <c r="QVO1" s="43"/>
      <c r="QVP1" s="43"/>
      <c r="QVQ1" s="43"/>
      <c r="QVR1" s="43"/>
      <c r="QVS1" s="43"/>
      <c r="QVT1" s="43"/>
      <c r="QVU1" s="43"/>
      <c r="QVV1" s="43"/>
      <c r="QVW1" s="43"/>
      <c r="QVX1" s="43"/>
      <c r="QVY1" s="43"/>
      <c r="QVZ1" s="43"/>
      <c r="QWA1" s="43"/>
      <c r="QWB1" s="43"/>
      <c r="QWC1" s="43"/>
      <c r="QWD1" s="43"/>
      <c r="QWE1" s="43"/>
      <c r="QWF1" s="43"/>
      <c r="QWG1" s="43"/>
      <c r="QWH1" s="43"/>
      <c r="QWI1" s="43"/>
      <c r="QWJ1" s="43"/>
      <c r="QWK1" s="43"/>
      <c r="QWL1" s="43"/>
      <c r="QWM1" s="43"/>
      <c r="QWN1" s="43"/>
      <c r="QWO1" s="43"/>
      <c r="QWP1" s="43"/>
      <c r="QWQ1" s="43"/>
      <c r="QWR1" s="43"/>
      <c r="QWS1" s="43"/>
      <c r="QWT1" s="43"/>
      <c r="QWU1" s="43"/>
      <c r="QWV1" s="43"/>
      <c r="QWW1" s="43"/>
      <c r="QWX1" s="43"/>
      <c r="QWY1" s="43"/>
      <c r="QWZ1" s="43"/>
      <c r="QXA1" s="43"/>
      <c r="QXB1" s="43"/>
      <c r="QXC1" s="43"/>
      <c r="QXD1" s="43"/>
      <c r="QXE1" s="43"/>
      <c r="QXF1" s="43"/>
      <c r="QXG1" s="43"/>
      <c r="QXH1" s="43"/>
      <c r="QXI1" s="43"/>
      <c r="QXJ1" s="43"/>
      <c r="QXK1" s="43"/>
      <c r="QXL1" s="43"/>
      <c r="QXM1" s="43"/>
      <c r="QXN1" s="43"/>
      <c r="QXO1" s="43"/>
      <c r="QXP1" s="43"/>
      <c r="QXQ1" s="43"/>
      <c r="QXR1" s="43"/>
      <c r="QXS1" s="43"/>
      <c r="QXT1" s="43"/>
      <c r="QXU1" s="43"/>
      <c r="QXV1" s="43"/>
      <c r="QXW1" s="43"/>
      <c r="QXX1" s="43"/>
      <c r="QXY1" s="43"/>
      <c r="QXZ1" s="43"/>
      <c r="QYA1" s="43"/>
      <c r="QYB1" s="43"/>
      <c r="QYC1" s="43"/>
      <c r="QYD1" s="43"/>
      <c r="QYE1" s="43"/>
      <c r="QYF1" s="43"/>
      <c r="QYG1" s="43"/>
      <c r="QYH1" s="43"/>
      <c r="QYI1" s="43"/>
      <c r="QYJ1" s="43"/>
      <c r="QYK1" s="43"/>
      <c r="QYL1" s="43"/>
      <c r="QYM1" s="43"/>
      <c r="QYN1" s="43"/>
      <c r="QYO1" s="43"/>
      <c r="QYP1" s="43"/>
      <c r="QYQ1" s="43"/>
      <c r="QYR1" s="43"/>
      <c r="QYS1" s="43"/>
      <c r="QYT1" s="43"/>
      <c r="QYU1" s="43"/>
      <c r="QYV1" s="43"/>
      <c r="QYW1" s="43"/>
      <c r="QYX1" s="43"/>
      <c r="QYY1" s="43"/>
      <c r="QYZ1" s="43"/>
      <c r="QZA1" s="43"/>
      <c r="QZB1" s="43"/>
      <c r="QZC1" s="43"/>
      <c r="QZD1" s="43"/>
      <c r="QZE1" s="43"/>
      <c r="QZF1" s="43"/>
      <c r="QZG1" s="43"/>
      <c r="QZH1" s="43"/>
      <c r="QZI1" s="43"/>
      <c r="QZJ1" s="43"/>
      <c r="QZK1" s="43"/>
      <c r="QZL1" s="43"/>
      <c r="QZM1" s="43"/>
      <c r="QZN1" s="43"/>
      <c r="QZO1" s="43"/>
      <c r="QZP1" s="43"/>
      <c r="QZQ1" s="43"/>
      <c r="QZR1" s="43"/>
      <c r="QZS1" s="43"/>
      <c r="QZT1" s="43"/>
      <c r="QZU1" s="43"/>
      <c r="QZV1" s="43"/>
      <c r="QZW1" s="43"/>
      <c r="QZX1" s="43"/>
      <c r="QZY1" s="43"/>
      <c r="QZZ1" s="43"/>
      <c r="RAA1" s="43"/>
      <c r="RAB1" s="43"/>
      <c r="RAC1" s="43"/>
      <c r="RAD1" s="43"/>
      <c r="RAE1" s="43"/>
      <c r="RAF1" s="43"/>
      <c r="RAG1" s="43"/>
      <c r="RAH1" s="43"/>
      <c r="RAI1" s="43"/>
      <c r="RAJ1" s="43"/>
      <c r="RAK1" s="43"/>
      <c r="RAL1" s="43"/>
      <c r="RAM1" s="43"/>
      <c r="RAN1" s="43"/>
      <c r="RAO1" s="43"/>
      <c r="RAP1" s="43"/>
      <c r="RAQ1" s="43"/>
      <c r="RAR1" s="43"/>
      <c r="RAS1" s="43"/>
      <c r="RAT1" s="43"/>
      <c r="RAU1" s="43"/>
      <c r="RAV1" s="43"/>
      <c r="RAW1" s="43"/>
      <c r="RAX1" s="43"/>
      <c r="RAY1" s="43"/>
      <c r="RAZ1" s="43"/>
      <c r="RBA1" s="43"/>
      <c r="RBB1" s="43"/>
      <c r="RBC1" s="43"/>
      <c r="RBD1" s="43"/>
      <c r="RBE1" s="43"/>
      <c r="RBF1" s="43"/>
      <c r="RBG1" s="43"/>
      <c r="RBH1" s="43"/>
      <c r="RBI1" s="43"/>
      <c r="RBJ1" s="43"/>
      <c r="RBK1" s="43"/>
      <c r="RBL1" s="43"/>
      <c r="RBM1" s="43"/>
      <c r="RBN1" s="43"/>
      <c r="RBO1" s="43"/>
      <c r="RBP1" s="43"/>
      <c r="RBQ1" s="43"/>
      <c r="RBR1" s="43"/>
      <c r="RBS1" s="43"/>
      <c r="RBT1" s="43"/>
      <c r="RBU1" s="43"/>
      <c r="RBV1" s="43"/>
      <c r="RBW1" s="43"/>
      <c r="RBX1" s="43"/>
      <c r="RBY1" s="43"/>
      <c r="RBZ1" s="43"/>
      <c r="RCA1" s="43"/>
      <c r="RCB1" s="43"/>
      <c r="RCC1" s="43"/>
      <c r="RCD1" s="43"/>
      <c r="RCE1" s="43"/>
      <c r="RCF1" s="43"/>
      <c r="RCG1" s="43"/>
      <c r="RCH1" s="43"/>
      <c r="RCI1" s="43"/>
      <c r="RCJ1" s="43"/>
      <c r="RCK1" s="43"/>
      <c r="RCL1" s="43"/>
      <c r="RCM1" s="43"/>
      <c r="RCN1" s="43"/>
      <c r="RCO1" s="43"/>
      <c r="RCP1" s="43"/>
      <c r="RCQ1" s="43"/>
      <c r="RCR1" s="43"/>
      <c r="RCS1" s="43"/>
      <c r="RCT1" s="43"/>
      <c r="RCU1" s="43"/>
      <c r="RCV1" s="43"/>
      <c r="RCW1" s="43"/>
      <c r="RCX1" s="43"/>
      <c r="RCY1" s="43"/>
      <c r="RCZ1" s="43"/>
      <c r="RDA1" s="43"/>
      <c r="RDB1" s="43"/>
      <c r="RDC1" s="43"/>
      <c r="RDD1" s="43"/>
      <c r="RDE1" s="43"/>
      <c r="RDF1" s="43"/>
      <c r="RDG1" s="43"/>
      <c r="RDH1" s="43"/>
      <c r="RDI1" s="43"/>
      <c r="RDJ1" s="43"/>
      <c r="RDK1" s="43"/>
      <c r="RDL1" s="43"/>
      <c r="RDM1" s="43"/>
      <c r="RDN1" s="43"/>
      <c r="RDO1" s="43"/>
      <c r="RDP1" s="43"/>
      <c r="RDQ1" s="43"/>
      <c r="RDR1" s="43"/>
      <c r="RDS1" s="43"/>
      <c r="RDT1" s="43"/>
      <c r="RDU1" s="43"/>
      <c r="RDV1" s="43"/>
      <c r="RDW1" s="43"/>
      <c r="RDX1" s="43"/>
      <c r="RDY1" s="43"/>
      <c r="RDZ1" s="43"/>
      <c r="REA1" s="43"/>
      <c r="REB1" s="43"/>
      <c r="REC1" s="43"/>
      <c r="RED1" s="43"/>
      <c r="REE1" s="43"/>
      <c r="REF1" s="43"/>
      <c r="REG1" s="43"/>
      <c r="REH1" s="43"/>
      <c r="REI1" s="43"/>
      <c r="REJ1" s="43"/>
      <c r="REK1" s="43"/>
      <c r="REL1" s="43"/>
      <c r="REM1" s="43"/>
      <c r="REN1" s="43"/>
      <c r="REO1" s="43"/>
      <c r="REP1" s="43"/>
      <c r="REQ1" s="43"/>
      <c r="RER1" s="43"/>
      <c r="RES1" s="43"/>
      <c r="RET1" s="43"/>
      <c r="REU1" s="43"/>
      <c r="REV1" s="43"/>
      <c r="REW1" s="43"/>
      <c r="REX1" s="43"/>
      <c r="REY1" s="43"/>
      <c r="REZ1" s="43"/>
      <c r="RFA1" s="43"/>
      <c r="RFB1" s="43"/>
      <c r="RFC1" s="43"/>
      <c r="RFD1" s="43"/>
      <c r="RFE1" s="43"/>
      <c r="RFF1" s="43"/>
      <c r="RFG1" s="43"/>
      <c r="RFH1" s="43"/>
      <c r="RFI1" s="43"/>
      <c r="RFJ1" s="43"/>
      <c r="RFK1" s="43"/>
      <c r="RFL1" s="43"/>
      <c r="RFM1" s="43"/>
      <c r="RFN1" s="43"/>
      <c r="RFO1" s="43"/>
      <c r="RFP1" s="43"/>
      <c r="RFQ1" s="43"/>
      <c r="RFR1" s="43"/>
      <c r="RFS1" s="43"/>
      <c r="RFT1" s="43"/>
      <c r="RFU1" s="43"/>
      <c r="RFV1" s="43"/>
      <c r="RFW1" s="43"/>
      <c r="RFX1" s="43"/>
      <c r="RFY1" s="43"/>
      <c r="RFZ1" s="43"/>
      <c r="RGA1" s="43"/>
      <c r="RGB1" s="43"/>
      <c r="RGC1" s="43"/>
      <c r="RGD1" s="43"/>
      <c r="RGE1" s="43"/>
      <c r="RGF1" s="43"/>
      <c r="RGG1" s="43"/>
      <c r="RGH1" s="43"/>
      <c r="RGI1" s="43"/>
      <c r="RGJ1" s="43"/>
      <c r="RGK1" s="43"/>
      <c r="RGL1" s="43"/>
      <c r="RGM1" s="43"/>
      <c r="RGN1" s="43"/>
      <c r="RGO1" s="43"/>
      <c r="RGP1" s="43"/>
      <c r="RGQ1" s="43"/>
      <c r="RGR1" s="43"/>
      <c r="RGS1" s="43"/>
      <c r="RGT1" s="43"/>
      <c r="RGU1" s="43"/>
      <c r="RGV1" s="43"/>
      <c r="RGW1" s="43"/>
      <c r="RGX1" s="43"/>
      <c r="RGY1" s="43"/>
      <c r="RGZ1" s="43"/>
      <c r="RHA1" s="43"/>
      <c r="RHB1" s="43"/>
      <c r="RHC1" s="43"/>
      <c r="RHD1" s="43"/>
      <c r="RHE1" s="43"/>
      <c r="RHF1" s="43"/>
      <c r="RHG1" s="43"/>
      <c r="RHH1" s="43"/>
      <c r="RHI1" s="43"/>
      <c r="RHJ1" s="43"/>
      <c r="RHK1" s="43"/>
      <c r="RHL1" s="43"/>
      <c r="RHM1" s="43"/>
      <c r="RHN1" s="43"/>
      <c r="RHO1" s="43"/>
      <c r="RHP1" s="43"/>
      <c r="RHQ1" s="43"/>
      <c r="RHR1" s="43"/>
      <c r="RHS1" s="43"/>
      <c r="RHT1" s="43"/>
      <c r="RHU1" s="43"/>
      <c r="RHV1" s="43"/>
      <c r="RHW1" s="43"/>
      <c r="RHX1" s="43"/>
      <c r="RHY1" s="43"/>
      <c r="RHZ1" s="43"/>
      <c r="RIA1" s="43"/>
      <c r="RIB1" s="43"/>
      <c r="RIC1" s="43"/>
      <c r="RID1" s="43"/>
      <c r="RIE1" s="43"/>
      <c r="RIF1" s="43"/>
      <c r="RIG1" s="43"/>
      <c r="RIH1" s="43"/>
      <c r="RII1" s="43"/>
      <c r="RIJ1" s="43"/>
      <c r="RIK1" s="43"/>
      <c r="RIL1" s="43"/>
      <c r="RIM1" s="43"/>
      <c r="RIN1" s="43"/>
      <c r="RIO1" s="43"/>
      <c r="RIP1" s="43"/>
      <c r="RIQ1" s="43"/>
      <c r="RIR1" s="43"/>
      <c r="RIS1" s="43"/>
      <c r="RIT1" s="43"/>
      <c r="RIU1" s="43"/>
      <c r="RIV1" s="43"/>
      <c r="RIW1" s="43"/>
      <c r="RIX1" s="43"/>
      <c r="RIY1" s="43"/>
      <c r="RIZ1" s="43"/>
      <c r="RJA1" s="43"/>
      <c r="RJB1" s="43"/>
      <c r="RJC1" s="43"/>
      <c r="RJD1" s="43"/>
      <c r="RJE1" s="43"/>
      <c r="RJF1" s="43"/>
      <c r="RJG1" s="43"/>
      <c r="RJH1" s="43"/>
      <c r="RJI1" s="43"/>
      <c r="RJJ1" s="43"/>
      <c r="RJK1" s="43"/>
      <c r="RJL1" s="43"/>
      <c r="RJM1" s="43"/>
      <c r="RJN1" s="43"/>
      <c r="RJO1" s="43"/>
      <c r="RJP1" s="43"/>
      <c r="RJQ1" s="43"/>
      <c r="RJR1" s="43"/>
      <c r="RJS1" s="43"/>
      <c r="RJT1" s="43"/>
      <c r="RJU1" s="43"/>
      <c r="RJV1" s="43"/>
      <c r="RJW1" s="43"/>
      <c r="RJX1" s="43"/>
      <c r="RJY1" s="43"/>
      <c r="RJZ1" s="43"/>
      <c r="RKA1" s="43"/>
      <c r="RKB1" s="43"/>
      <c r="RKC1" s="43"/>
      <c r="RKD1" s="43"/>
      <c r="RKE1" s="43"/>
      <c r="RKF1" s="43"/>
      <c r="RKG1" s="43"/>
      <c r="RKH1" s="43"/>
      <c r="RKI1" s="43"/>
      <c r="RKJ1" s="43"/>
      <c r="RKK1" s="43"/>
      <c r="RKL1" s="43"/>
      <c r="RKM1" s="43"/>
      <c r="RKN1" s="43"/>
      <c r="RKO1" s="43"/>
      <c r="RKP1" s="43"/>
      <c r="RKQ1" s="43"/>
      <c r="RKR1" s="43"/>
      <c r="RKS1" s="43"/>
      <c r="RKT1" s="43"/>
      <c r="RKU1" s="43"/>
      <c r="RKV1" s="43"/>
      <c r="RKW1" s="43"/>
      <c r="RKX1" s="43"/>
      <c r="RKY1" s="43"/>
      <c r="RKZ1" s="43"/>
      <c r="RLA1" s="43"/>
      <c r="RLB1" s="43"/>
      <c r="RLC1" s="43"/>
      <c r="RLD1" s="43"/>
      <c r="RLE1" s="43"/>
      <c r="RLF1" s="43"/>
      <c r="RLG1" s="43"/>
      <c r="RLH1" s="43"/>
      <c r="RLI1" s="43"/>
      <c r="RLJ1" s="43"/>
      <c r="RLK1" s="43"/>
      <c r="RLL1" s="43"/>
      <c r="RLM1" s="43"/>
      <c r="RLN1" s="43"/>
      <c r="RLO1" s="43"/>
      <c r="RLP1" s="43"/>
      <c r="RLQ1" s="43"/>
      <c r="RLR1" s="43"/>
      <c r="RLS1" s="43"/>
      <c r="RLT1" s="43"/>
      <c r="RLU1" s="43"/>
      <c r="RLV1" s="43"/>
      <c r="RLW1" s="43"/>
      <c r="RLX1" s="43"/>
      <c r="RLY1" s="43"/>
      <c r="RLZ1" s="43"/>
      <c r="RMA1" s="43"/>
      <c r="RMB1" s="43"/>
      <c r="RMC1" s="43"/>
      <c r="RMD1" s="43"/>
      <c r="RME1" s="43"/>
      <c r="RMF1" s="43"/>
      <c r="RMG1" s="43"/>
      <c r="RMH1" s="43"/>
      <c r="RMI1" s="43"/>
      <c r="RMJ1" s="43"/>
      <c r="RMK1" s="43"/>
      <c r="RML1" s="43"/>
      <c r="RMM1" s="43"/>
      <c r="RMN1" s="43"/>
      <c r="RMO1" s="43"/>
      <c r="RMP1" s="43"/>
      <c r="RMQ1" s="43"/>
      <c r="RMR1" s="43"/>
      <c r="RMS1" s="43"/>
      <c r="RMT1" s="43"/>
      <c r="RMU1" s="43"/>
      <c r="RMV1" s="43"/>
      <c r="RMW1" s="43"/>
      <c r="RMX1" s="43"/>
      <c r="RMY1" s="43"/>
      <c r="RMZ1" s="43"/>
      <c r="RNA1" s="43"/>
      <c r="RNB1" s="43"/>
      <c r="RNC1" s="43"/>
      <c r="RND1" s="43"/>
      <c r="RNE1" s="43"/>
      <c r="RNF1" s="43"/>
      <c r="RNG1" s="43"/>
      <c r="RNH1" s="43"/>
      <c r="RNI1" s="43"/>
      <c r="RNJ1" s="43"/>
      <c r="RNK1" s="43"/>
      <c r="RNL1" s="43"/>
      <c r="RNM1" s="43"/>
      <c r="RNN1" s="43"/>
      <c r="RNO1" s="43"/>
      <c r="RNP1" s="43"/>
      <c r="RNQ1" s="43"/>
      <c r="RNR1" s="43"/>
      <c r="RNS1" s="43"/>
      <c r="RNT1" s="43"/>
      <c r="RNU1" s="43"/>
      <c r="RNV1" s="43"/>
      <c r="RNW1" s="43"/>
      <c r="RNX1" s="43"/>
      <c r="RNY1" s="43"/>
      <c r="RNZ1" s="43"/>
      <c r="ROA1" s="43"/>
      <c r="ROB1" s="43"/>
      <c r="ROC1" s="43"/>
      <c r="ROD1" s="43"/>
      <c r="ROE1" s="43"/>
      <c r="ROF1" s="43"/>
      <c r="ROG1" s="43"/>
      <c r="ROH1" s="43"/>
      <c r="ROI1" s="43"/>
      <c r="ROJ1" s="43"/>
      <c r="ROK1" s="43"/>
      <c r="ROL1" s="43"/>
      <c r="ROM1" s="43"/>
      <c r="RON1" s="43"/>
      <c r="ROO1" s="43"/>
      <c r="ROP1" s="43"/>
      <c r="ROQ1" s="43"/>
      <c r="ROR1" s="43"/>
      <c r="ROS1" s="43"/>
      <c r="ROT1" s="43"/>
      <c r="ROU1" s="43"/>
      <c r="ROV1" s="43"/>
      <c r="ROW1" s="43"/>
      <c r="ROX1" s="43"/>
      <c r="ROY1" s="43"/>
      <c r="ROZ1" s="43"/>
      <c r="RPA1" s="43"/>
      <c r="RPB1" s="43"/>
      <c r="RPC1" s="43"/>
      <c r="RPD1" s="43"/>
      <c r="RPE1" s="43"/>
      <c r="RPF1" s="43"/>
      <c r="RPG1" s="43"/>
      <c r="RPH1" s="43"/>
      <c r="RPI1" s="43"/>
      <c r="RPJ1" s="43"/>
      <c r="RPK1" s="43"/>
      <c r="RPL1" s="43"/>
      <c r="RPM1" s="43"/>
      <c r="RPN1" s="43"/>
      <c r="RPO1" s="43"/>
      <c r="RPP1" s="43"/>
      <c r="RPQ1" s="43"/>
      <c r="RPR1" s="43"/>
      <c r="RPS1" s="43"/>
      <c r="RPT1" s="43"/>
      <c r="RPU1" s="43"/>
      <c r="RPV1" s="43"/>
      <c r="RPW1" s="43"/>
      <c r="RPX1" s="43"/>
      <c r="RPY1" s="43"/>
      <c r="RPZ1" s="43"/>
      <c r="RQA1" s="43"/>
      <c r="RQB1" s="43"/>
      <c r="RQC1" s="43"/>
      <c r="RQD1" s="43"/>
      <c r="RQE1" s="43"/>
      <c r="RQF1" s="43"/>
      <c r="RQG1" s="43"/>
      <c r="RQH1" s="43"/>
      <c r="RQI1" s="43"/>
      <c r="RQJ1" s="43"/>
      <c r="RQK1" s="43"/>
      <c r="RQL1" s="43"/>
      <c r="RQM1" s="43"/>
      <c r="RQN1" s="43"/>
      <c r="RQO1" s="43"/>
      <c r="RQP1" s="43"/>
      <c r="RQQ1" s="43"/>
      <c r="RQR1" s="43"/>
      <c r="RQS1" s="43"/>
      <c r="RQT1" s="43"/>
      <c r="RQU1" s="43"/>
      <c r="RQV1" s="43"/>
      <c r="RQW1" s="43"/>
      <c r="RQX1" s="43"/>
      <c r="RQY1" s="43"/>
      <c r="RQZ1" s="43"/>
      <c r="RRA1" s="43"/>
      <c r="RRB1" s="43"/>
      <c r="RRC1" s="43"/>
      <c r="RRD1" s="43"/>
      <c r="RRE1" s="43"/>
      <c r="RRF1" s="43"/>
      <c r="RRG1" s="43"/>
      <c r="RRH1" s="43"/>
      <c r="RRI1" s="43"/>
      <c r="RRJ1" s="43"/>
      <c r="RRK1" s="43"/>
      <c r="RRL1" s="43"/>
      <c r="RRM1" s="43"/>
      <c r="RRN1" s="43"/>
      <c r="RRO1" s="43"/>
      <c r="RRP1" s="43"/>
      <c r="RRQ1" s="43"/>
      <c r="RRR1" s="43"/>
      <c r="RRS1" s="43"/>
      <c r="RRT1" s="43"/>
      <c r="RRU1" s="43"/>
      <c r="RRV1" s="43"/>
      <c r="RRW1" s="43"/>
      <c r="RRX1" s="43"/>
      <c r="RRY1" s="43"/>
      <c r="RRZ1" s="43"/>
      <c r="RSA1" s="43"/>
      <c r="RSB1" s="43"/>
      <c r="RSC1" s="43"/>
      <c r="RSD1" s="43"/>
      <c r="RSE1" s="43"/>
      <c r="RSF1" s="43"/>
      <c r="RSG1" s="43"/>
      <c r="RSH1" s="43"/>
      <c r="RSI1" s="43"/>
      <c r="RSJ1" s="43"/>
      <c r="RSK1" s="43"/>
      <c r="RSL1" s="43"/>
      <c r="RSM1" s="43"/>
      <c r="RSN1" s="43"/>
      <c r="RSO1" s="43"/>
      <c r="RSP1" s="43"/>
      <c r="RSQ1" s="43"/>
      <c r="RSR1" s="43"/>
      <c r="RSS1" s="43"/>
      <c r="RST1" s="43"/>
      <c r="RSU1" s="43"/>
      <c r="RSV1" s="43"/>
      <c r="RSW1" s="43"/>
      <c r="RSX1" s="43"/>
      <c r="RSY1" s="43"/>
      <c r="RSZ1" s="43"/>
      <c r="RTA1" s="43"/>
      <c r="RTB1" s="43"/>
      <c r="RTC1" s="43"/>
      <c r="RTD1" s="43"/>
      <c r="RTE1" s="43"/>
      <c r="RTF1" s="43"/>
      <c r="RTG1" s="43"/>
      <c r="RTH1" s="43"/>
      <c r="RTI1" s="43"/>
      <c r="RTJ1" s="43"/>
      <c r="RTK1" s="43"/>
      <c r="RTL1" s="43"/>
      <c r="RTM1" s="43"/>
      <c r="RTN1" s="43"/>
      <c r="RTO1" s="43"/>
      <c r="RTP1" s="43"/>
      <c r="RTQ1" s="43"/>
      <c r="RTR1" s="43"/>
      <c r="RTS1" s="43"/>
      <c r="RTT1" s="43"/>
      <c r="RTU1" s="43"/>
      <c r="RTV1" s="43"/>
      <c r="RTW1" s="43"/>
      <c r="RTX1" s="43"/>
      <c r="RTY1" s="43"/>
      <c r="RTZ1" s="43"/>
      <c r="RUA1" s="43"/>
      <c r="RUB1" s="43"/>
      <c r="RUC1" s="43"/>
      <c r="RUD1" s="43"/>
      <c r="RUE1" s="43"/>
      <c r="RUF1" s="43"/>
      <c r="RUG1" s="43"/>
      <c r="RUH1" s="43"/>
      <c r="RUI1" s="43"/>
      <c r="RUJ1" s="43"/>
      <c r="RUK1" s="43"/>
      <c r="RUL1" s="43"/>
      <c r="RUM1" s="43"/>
      <c r="RUN1" s="43"/>
      <c r="RUO1" s="43"/>
      <c r="RUP1" s="43"/>
      <c r="RUQ1" s="43"/>
      <c r="RUR1" s="43"/>
      <c r="RUS1" s="43"/>
      <c r="RUT1" s="43"/>
      <c r="RUU1" s="43"/>
      <c r="RUV1" s="43"/>
      <c r="RUW1" s="43"/>
      <c r="RUX1" s="43"/>
      <c r="RUY1" s="43"/>
      <c r="RUZ1" s="43"/>
      <c r="RVA1" s="43"/>
      <c r="RVB1" s="43"/>
      <c r="RVC1" s="43"/>
      <c r="RVD1" s="43"/>
      <c r="RVE1" s="43"/>
      <c r="RVF1" s="43"/>
      <c r="RVG1" s="43"/>
      <c r="RVH1" s="43"/>
      <c r="RVI1" s="43"/>
      <c r="RVJ1" s="43"/>
      <c r="RVK1" s="43"/>
      <c r="RVL1" s="43"/>
      <c r="RVM1" s="43"/>
      <c r="RVN1" s="43"/>
      <c r="RVO1" s="43"/>
      <c r="RVP1" s="43"/>
      <c r="RVQ1" s="43"/>
      <c r="RVR1" s="43"/>
      <c r="RVS1" s="43"/>
      <c r="RVT1" s="43"/>
      <c r="RVU1" s="43"/>
      <c r="RVV1" s="43"/>
      <c r="RVW1" s="43"/>
      <c r="RVX1" s="43"/>
      <c r="RVY1" s="43"/>
      <c r="RVZ1" s="43"/>
      <c r="RWA1" s="43"/>
      <c r="RWB1" s="43"/>
      <c r="RWC1" s="43"/>
      <c r="RWD1" s="43"/>
      <c r="RWE1" s="43"/>
      <c r="RWF1" s="43"/>
      <c r="RWG1" s="43"/>
      <c r="RWH1" s="43"/>
      <c r="RWI1" s="43"/>
      <c r="RWJ1" s="43"/>
      <c r="RWK1" s="43"/>
      <c r="RWL1" s="43"/>
      <c r="RWM1" s="43"/>
      <c r="RWN1" s="43"/>
      <c r="RWO1" s="43"/>
      <c r="RWP1" s="43"/>
      <c r="RWQ1" s="43"/>
      <c r="RWR1" s="43"/>
      <c r="RWS1" s="43"/>
      <c r="RWT1" s="43"/>
      <c r="RWU1" s="43"/>
      <c r="RWV1" s="43"/>
      <c r="RWW1" s="43"/>
      <c r="RWX1" s="43"/>
      <c r="RWY1" s="43"/>
      <c r="RWZ1" s="43"/>
      <c r="RXA1" s="43"/>
      <c r="RXB1" s="43"/>
      <c r="RXC1" s="43"/>
      <c r="RXD1" s="43"/>
      <c r="RXE1" s="43"/>
      <c r="RXF1" s="43"/>
      <c r="RXG1" s="43"/>
      <c r="RXH1" s="43"/>
      <c r="RXI1" s="43"/>
      <c r="RXJ1" s="43"/>
      <c r="RXK1" s="43"/>
      <c r="RXL1" s="43"/>
      <c r="RXM1" s="43"/>
      <c r="RXN1" s="43"/>
      <c r="RXO1" s="43"/>
      <c r="RXP1" s="43"/>
      <c r="RXQ1" s="43"/>
      <c r="RXR1" s="43"/>
      <c r="RXS1" s="43"/>
      <c r="RXT1" s="43"/>
      <c r="RXU1" s="43"/>
      <c r="RXV1" s="43"/>
      <c r="RXW1" s="43"/>
      <c r="RXX1" s="43"/>
      <c r="RXY1" s="43"/>
      <c r="RXZ1" s="43"/>
      <c r="RYA1" s="43"/>
      <c r="RYB1" s="43"/>
      <c r="RYC1" s="43"/>
      <c r="RYD1" s="43"/>
      <c r="RYE1" s="43"/>
      <c r="RYF1" s="43"/>
      <c r="RYG1" s="43"/>
      <c r="RYH1" s="43"/>
      <c r="RYI1" s="43"/>
      <c r="RYJ1" s="43"/>
      <c r="RYK1" s="43"/>
      <c r="RYL1" s="43"/>
      <c r="RYM1" s="43"/>
      <c r="RYN1" s="43"/>
      <c r="RYO1" s="43"/>
      <c r="RYP1" s="43"/>
      <c r="RYQ1" s="43"/>
      <c r="RYR1" s="43"/>
      <c r="RYS1" s="43"/>
      <c r="RYT1" s="43"/>
      <c r="RYU1" s="43"/>
      <c r="RYV1" s="43"/>
      <c r="RYW1" s="43"/>
      <c r="RYX1" s="43"/>
      <c r="RYY1" s="43"/>
      <c r="RYZ1" s="43"/>
      <c r="RZA1" s="43"/>
      <c r="RZB1" s="43"/>
      <c r="RZC1" s="43"/>
      <c r="RZD1" s="43"/>
      <c r="RZE1" s="43"/>
      <c r="RZF1" s="43"/>
      <c r="RZG1" s="43"/>
      <c r="RZH1" s="43"/>
      <c r="RZI1" s="43"/>
      <c r="RZJ1" s="43"/>
      <c r="RZK1" s="43"/>
      <c r="RZL1" s="43"/>
      <c r="RZM1" s="43"/>
      <c r="RZN1" s="43"/>
      <c r="RZO1" s="43"/>
      <c r="RZP1" s="43"/>
      <c r="RZQ1" s="43"/>
      <c r="RZR1" s="43"/>
      <c r="RZS1" s="43"/>
      <c r="RZT1" s="43"/>
      <c r="RZU1" s="43"/>
      <c r="RZV1" s="43"/>
      <c r="RZW1" s="43"/>
      <c r="RZX1" s="43"/>
      <c r="RZY1" s="43"/>
      <c r="RZZ1" s="43"/>
      <c r="SAA1" s="43"/>
      <c r="SAB1" s="43"/>
      <c r="SAC1" s="43"/>
      <c r="SAD1" s="43"/>
      <c r="SAE1" s="43"/>
      <c r="SAF1" s="43"/>
      <c r="SAG1" s="43"/>
      <c r="SAH1" s="43"/>
      <c r="SAI1" s="43"/>
      <c r="SAJ1" s="43"/>
      <c r="SAK1" s="43"/>
      <c r="SAL1" s="43"/>
      <c r="SAM1" s="43"/>
      <c r="SAN1" s="43"/>
      <c r="SAO1" s="43"/>
      <c r="SAP1" s="43"/>
      <c r="SAQ1" s="43"/>
      <c r="SAR1" s="43"/>
      <c r="SAS1" s="43"/>
      <c r="SAT1" s="43"/>
      <c r="SAU1" s="43"/>
      <c r="SAV1" s="43"/>
      <c r="SAW1" s="43"/>
      <c r="SAX1" s="43"/>
      <c r="SAY1" s="43"/>
      <c r="SAZ1" s="43"/>
      <c r="SBA1" s="43"/>
      <c r="SBB1" s="43"/>
      <c r="SBC1" s="43"/>
      <c r="SBD1" s="43"/>
      <c r="SBE1" s="43"/>
      <c r="SBF1" s="43"/>
      <c r="SBG1" s="43"/>
      <c r="SBH1" s="43"/>
      <c r="SBI1" s="43"/>
      <c r="SBJ1" s="43"/>
      <c r="SBK1" s="43"/>
      <c r="SBL1" s="43"/>
      <c r="SBM1" s="43"/>
      <c r="SBN1" s="43"/>
      <c r="SBO1" s="43"/>
      <c r="SBP1" s="43"/>
      <c r="SBQ1" s="43"/>
      <c r="SBR1" s="43"/>
      <c r="SBS1" s="43"/>
      <c r="SBT1" s="43"/>
      <c r="SBU1" s="43"/>
      <c r="SBV1" s="43"/>
      <c r="SBW1" s="43"/>
      <c r="SBX1" s="43"/>
      <c r="SBY1" s="43"/>
      <c r="SBZ1" s="43"/>
      <c r="SCA1" s="43"/>
      <c r="SCB1" s="43"/>
      <c r="SCC1" s="43"/>
      <c r="SCD1" s="43"/>
      <c r="SCE1" s="43"/>
      <c r="SCF1" s="43"/>
      <c r="SCG1" s="43"/>
      <c r="SCH1" s="43"/>
      <c r="SCI1" s="43"/>
      <c r="SCJ1" s="43"/>
      <c r="SCK1" s="43"/>
      <c r="SCL1" s="43"/>
      <c r="SCM1" s="43"/>
      <c r="SCN1" s="43"/>
      <c r="SCO1" s="43"/>
      <c r="SCP1" s="43"/>
      <c r="SCQ1" s="43"/>
      <c r="SCR1" s="43"/>
      <c r="SCS1" s="43"/>
      <c r="SCT1" s="43"/>
      <c r="SCU1" s="43"/>
      <c r="SCV1" s="43"/>
      <c r="SCW1" s="43"/>
      <c r="SCX1" s="43"/>
      <c r="SCY1" s="43"/>
      <c r="SCZ1" s="43"/>
      <c r="SDA1" s="43"/>
      <c r="SDB1" s="43"/>
      <c r="SDC1" s="43"/>
      <c r="SDD1" s="43"/>
      <c r="SDE1" s="43"/>
      <c r="SDF1" s="43"/>
      <c r="SDG1" s="43"/>
      <c r="SDH1" s="43"/>
      <c r="SDI1" s="43"/>
      <c r="SDJ1" s="43"/>
      <c r="SDK1" s="43"/>
      <c r="SDL1" s="43"/>
      <c r="SDM1" s="43"/>
      <c r="SDN1" s="43"/>
      <c r="SDO1" s="43"/>
      <c r="SDP1" s="43"/>
      <c r="SDQ1" s="43"/>
      <c r="SDR1" s="43"/>
      <c r="SDS1" s="43"/>
      <c r="SDT1" s="43"/>
      <c r="SDU1" s="43"/>
      <c r="SDV1" s="43"/>
      <c r="SDW1" s="43"/>
      <c r="SDX1" s="43"/>
      <c r="SDY1" s="43"/>
      <c r="SDZ1" s="43"/>
      <c r="SEA1" s="43"/>
      <c r="SEB1" s="43"/>
      <c r="SEC1" s="43"/>
      <c r="SED1" s="43"/>
      <c r="SEE1" s="43"/>
      <c r="SEF1" s="43"/>
      <c r="SEG1" s="43"/>
      <c r="SEH1" s="43"/>
      <c r="SEI1" s="43"/>
      <c r="SEJ1" s="43"/>
      <c r="SEK1" s="43"/>
      <c r="SEL1" s="43"/>
      <c r="SEM1" s="43"/>
      <c r="SEN1" s="43"/>
      <c r="SEO1" s="43"/>
      <c r="SEP1" s="43"/>
      <c r="SEQ1" s="43"/>
      <c r="SER1" s="43"/>
      <c r="SES1" s="43"/>
      <c r="SET1" s="43"/>
      <c r="SEU1" s="43"/>
      <c r="SEV1" s="43"/>
      <c r="SEW1" s="43"/>
      <c r="SEX1" s="43"/>
      <c r="SEY1" s="43"/>
      <c r="SEZ1" s="43"/>
      <c r="SFA1" s="43"/>
      <c r="SFB1" s="43"/>
      <c r="SFC1" s="43"/>
      <c r="SFD1" s="43"/>
      <c r="SFE1" s="43"/>
      <c r="SFF1" s="43"/>
      <c r="SFG1" s="43"/>
      <c r="SFH1" s="43"/>
      <c r="SFI1" s="43"/>
      <c r="SFJ1" s="43"/>
      <c r="SFK1" s="43"/>
      <c r="SFL1" s="43"/>
      <c r="SFM1" s="43"/>
      <c r="SFN1" s="43"/>
      <c r="SFO1" s="43"/>
      <c r="SFP1" s="43"/>
      <c r="SFQ1" s="43"/>
      <c r="SFR1" s="43"/>
      <c r="SFS1" s="43"/>
      <c r="SFT1" s="43"/>
      <c r="SFU1" s="43"/>
      <c r="SFV1" s="43"/>
      <c r="SFW1" s="43"/>
      <c r="SFX1" s="43"/>
      <c r="SFY1" s="43"/>
      <c r="SFZ1" s="43"/>
      <c r="SGA1" s="43"/>
      <c r="SGB1" s="43"/>
      <c r="SGC1" s="43"/>
      <c r="SGD1" s="43"/>
      <c r="SGE1" s="43"/>
      <c r="SGF1" s="43"/>
      <c r="SGG1" s="43"/>
      <c r="SGH1" s="43"/>
      <c r="SGI1" s="43"/>
      <c r="SGJ1" s="43"/>
      <c r="SGK1" s="43"/>
      <c r="SGL1" s="43"/>
      <c r="SGM1" s="43"/>
      <c r="SGN1" s="43"/>
      <c r="SGO1" s="43"/>
      <c r="SGP1" s="43"/>
      <c r="SGQ1" s="43"/>
      <c r="SGR1" s="43"/>
      <c r="SGS1" s="43"/>
      <c r="SGT1" s="43"/>
      <c r="SGU1" s="43"/>
      <c r="SGV1" s="43"/>
      <c r="SGW1" s="43"/>
      <c r="SGX1" s="43"/>
      <c r="SGY1" s="43"/>
      <c r="SGZ1" s="43"/>
      <c r="SHA1" s="43"/>
      <c r="SHB1" s="43"/>
      <c r="SHC1" s="43"/>
      <c r="SHD1" s="43"/>
      <c r="SHE1" s="43"/>
      <c r="SHF1" s="43"/>
      <c r="SHG1" s="43"/>
      <c r="SHH1" s="43"/>
      <c r="SHI1" s="43"/>
      <c r="SHJ1" s="43"/>
      <c r="SHK1" s="43"/>
      <c r="SHL1" s="43"/>
      <c r="SHM1" s="43"/>
      <c r="SHN1" s="43"/>
      <c r="SHO1" s="43"/>
      <c r="SHP1" s="43"/>
      <c r="SHQ1" s="43"/>
      <c r="SHR1" s="43"/>
      <c r="SHS1" s="43"/>
      <c r="SHT1" s="43"/>
      <c r="SHU1" s="43"/>
      <c r="SHV1" s="43"/>
      <c r="SHW1" s="43"/>
      <c r="SHX1" s="43"/>
      <c r="SHY1" s="43"/>
      <c r="SHZ1" s="43"/>
      <c r="SIA1" s="43"/>
      <c r="SIB1" s="43"/>
      <c r="SIC1" s="43"/>
      <c r="SID1" s="43"/>
      <c r="SIE1" s="43"/>
      <c r="SIF1" s="43"/>
      <c r="SIG1" s="43"/>
      <c r="SIH1" s="43"/>
      <c r="SII1" s="43"/>
      <c r="SIJ1" s="43"/>
      <c r="SIK1" s="43"/>
      <c r="SIL1" s="43"/>
      <c r="SIM1" s="43"/>
      <c r="SIN1" s="43"/>
      <c r="SIO1" s="43"/>
      <c r="SIP1" s="43"/>
      <c r="SIQ1" s="43"/>
      <c r="SIR1" s="43"/>
      <c r="SIS1" s="43"/>
      <c r="SIT1" s="43"/>
      <c r="SIU1" s="43"/>
      <c r="SIV1" s="43"/>
      <c r="SIW1" s="43"/>
      <c r="SIX1" s="43"/>
      <c r="SIY1" s="43"/>
      <c r="SIZ1" s="43"/>
      <c r="SJA1" s="43"/>
      <c r="SJB1" s="43"/>
      <c r="SJC1" s="43"/>
      <c r="SJD1" s="43"/>
      <c r="SJE1" s="43"/>
      <c r="SJF1" s="43"/>
      <c r="SJG1" s="43"/>
      <c r="SJH1" s="43"/>
      <c r="SJI1" s="43"/>
      <c r="SJJ1" s="43"/>
      <c r="SJK1" s="43"/>
      <c r="SJL1" s="43"/>
      <c r="SJM1" s="43"/>
      <c r="SJN1" s="43"/>
      <c r="SJO1" s="43"/>
      <c r="SJP1" s="43"/>
      <c r="SJQ1" s="43"/>
      <c r="SJR1" s="43"/>
      <c r="SJS1" s="43"/>
      <c r="SJT1" s="43"/>
      <c r="SJU1" s="43"/>
      <c r="SJV1" s="43"/>
      <c r="SJW1" s="43"/>
      <c r="SJX1" s="43"/>
      <c r="SJY1" s="43"/>
      <c r="SJZ1" s="43"/>
      <c r="SKA1" s="43"/>
      <c r="SKB1" s="43"/>
      <c r="SKC1" s="43"/>
      <c r="SKD1" s="43"/>
      <c r="SKE1" s="43"/>
      <c r="SKF1" s="43"/>
      <c r="SKG1" s="43"/>
      <c r="SKH1" s="43"/>
      <c r="SKI1" s="43"/>
      <c r="SKJ1" s="43"/>
      <c r="SKK1" s="43"/>
      <c r="SKL1" s="43"/>
      <c r="SKM1" s="43"/>
      <c r="SKN1" s="43"/>
      <c r="SKO1" s="43"/>
      <c r="SKP1" s="43"/>
      <c r="SKQ1" s="43"/>
      <c r="SKR1" s="43"/>
      <c r="SKS1" s="43"/>
      <c r="SKT1" s="43"/>
      <c r="SKU1" s="43"/>
      <c r="SKV1" s="43"/>
      <c r="SKW1" s="43"/>
      <c r="SKX1" s="43"/>
      <c r="SKY1" s="43"/>
      <c r="SKZ1" s="43"/>
      <c r="SLA1" s="43"/>
      <c r="SLB1" s="43"/>
      <c r="SLC1" s="43"/>
      <c r="SLD1" s="43"/>
      <c r="SLE1" s="43"/>
      <c r="SLF1" s="43"/>
      <c r="SLG1" s="43"/>
      <c r="SLH1" s="43"/>
      <c r="SLI1" s="43"/>
      <c r="SLJ1" s="43"/>
      <c r="SLK1" s="43"/>
      <c r="SLL1" s="43"/>
      <c r="SLM1" s="43"/>
      <c r="SLN1" s="43"/>
      <c r="SLO1" s="43"/>
      <c r="SLP1" s="43"/>
      <c r="SLQ1" s="43"/>
      <c r="SLR1" s="43"/>
      <c r="SLS1" s="43"/>
      <c r="SLT1" s="43"/>
      <c r="SLU1" s="43"/>
      <c r="SLV1" s="43"/>
      <c r="SLW1" s="43"/>
      <c r="SLX1" s="43"/>
      <c r="SLY1" s="43"/>
      <c r="SLZ1" s="43"/>
      <c r="SMA1" s="43"/>
      <c r="SMB1" s="43"/>
      <c r="SMC1" s="43"/>
      <c r="SMD1" s="43"/>
      <c r="SME1" s="43"/>
      <c r="SMF1" s="43"/>
      <c r="SMG1" s="43"/>
      <c r="SMH1" s="43"/>
      <c r="SMI1" s="43"/>
      <c r="SMJ1" s="43"/>
      <c r="SMK1" s="43"/>
      <c r="SML1" s="43"/>
      <c r="SMM1" s="43"/>
      <c r="SMN1" s="43"/>
      <c r="SMO1" s="43"/>
      <c r="SMP1" s="43"/>
      <c r="SMQ1" s="43"/>
      <c r="SMR1" s="43"/>
      <c r="SMS1" s="43"/>
      <c r="SMT1" s="43"/>
      <c r="SMU1" s="43"/>
      <c r="SMV1" s="43"/>
      <c r="SMW1" s="43"/>
      <c r="SMX1" s="43"/>
      <c r="SMY1" s="43"/>
      <c r="SMZ1" s="43"/>
      <c r="SNA1" s="43"/>
      <c r="SNB1" s="43"/>
      <c r="SNC1" s="43"/>
      <c r="SND1" s="43"/>
      <c r="SNE1" s="43"/>
      <c r="SNF1" s="43"/>
      <c r="SNG1" s="43"/>
      <c r="SNH1" s="43"/>
      <c r="SNI1" s="43"/>
      <c r="SNJ1" s="43"/>
      <c r="SNK1" s="43"/>
      <c r="SNL1" s="43"/>
      <c r="SNM1" s="43"/>
      <c r="SNN1" s="43"/>
      <c r="SNO1" s="43"/>
      <c r="SNP1" s="43"/>
      <c r="SNQ1" s="43"/>
      <c r="SNR1" s="43"/>
      <c r="SNS1" s="43"/>
      <c r="SNT1" s="43"/>
      <c r="SNU1" s="43"/>
      <c r="SNV1" s="43"/>
      <c r="SNW1" s="43"/>
      <c r="SNX1" s="43"/>
      <c r="SNY1" s="43"/>
      <c r="SNZ1" s="43"/>
      <c r="SOA1" s="43"/>
      <c r="SOB1" s="43"/>
      <c r="SOC1" s="43"/>
      <c r="SOD1" s="43"/>
      <c r="SOE1" s="43"/>
      <c r="SOF1" s="43"/>
      <c r="SOG1" s="43"/>
      <c r="SOH1" s="43"/>
      <c r="SOI1" s="43"/>
      <c r="SOJ1" s="43"/>
      <c r="SOK1" s="43"/>
      <c r="SOL1" s="43"/>
      <c r="SOM1" s="43"/>
      <c r="SON1" s="43"/>
      <c r="SOO1" s="43"/>
      <c r="SOP1" s="43"/>
      <c r="SOQ1" s="43"/>
      <c r="SOR1" s="43"/>
      <c r="SOS1" s="43"/>
      <c r="SOT1" s="43"/>
      <c r="SOU1" s="43"/>
      <c r="SOV1" s="43"/>
      <c r="SOW1" s="43"/>
      <c r="SOX1" s="43"/>
      <c r="SOY1" s="43"/>
      <c r="SOZ1" s="43"/>
      <c r="SPA1" s="43"/>
      <c r="SPB1" s="43"/>
      <c r="SPC1" s="43"/>
      <c r="SPD1" s="43"/>
      <c r="SPE1" s="43"/>
      <c r="SPF1" s="43"/>
      <c r="SPG1" s="43"/>
      <c r="SPH1" s="43"/>
      <c r="SPI1" s="43"/>
      <c r="SPJ1" s="43"/>
      <c r="SPK1" s="43"/>
      <c r="SPL1" s="43"/>
      <c r="SPM1" s="43"/>
      <c r="SPN1" s="43"/>
      <c r="SPO1" s="43"/>
      <c r="SPP1" s="43"/>
      <c r="SPQ1" s="43"/>
      <c r="SPR1" s="43"/>
      <c r="SPS1" s="43"/>
      <c r="SPT1" s="43"/>
      <c r="SPU1" s="43"/>
      <c r="SPV1" s="43"/>
      <c r="SPW1" s="43"/>
      <c r="SPX1" s="43"/>
      <c r="SPY1" s="43"/>
      <c r="SPZ1" s="43"/>
      <c r="SQA1" s="43"/>
      <c r="SQB1" s="43"/>
      <c r="SQC1" s="43"/>
      <c r="SQD1" s="43"/>
      <c r="SQE1" s="43"/>
      <c r="SQF1" s="43"/>
      <c r="SQG1" s="43"/>
      <c r="SQH1" s="43"/>
      <c r="SQI1" s="43"/>
      <c r="SQJ1" s="43"/>
      <c r="SQK1" s="43"/>
      <c r="SQL1" s="43"/>
      <c r="SQM1" s="43"/>
      <c r="SQN1" s="43"/>
      <c r="SQO1" s="43"/>
      <c r="SQP1" s="43"/>
      <c r="SQQ1" s="43"/>
      <c r="SQR1" s="43"/>
      <c r="SQS1" s="43"/>
      <c r="SQT1" s="43"/>
      <c r="SQU1" s="43"/>
      <c r="SQV1" s="43"/>
      <c r="SQW1" s="43"/>
      <c r="SQX1" s="43"/>
      <c r="SQY1" s="43"/>
      <c r="SQZ1" s="43"/>
      <c r="SRA1" s="43"/>
      <c r="SRB1" s="43"/>
      <c r="SRC1" s="43"/>
      <c r="SRD1" s="43"/>
      <c r="SRE1" s="43"/>
      <c r="SRF1" s="43"/>
      <c r="SRG1" s="43"/>
      <c r="SRH1" s="43"/>
      <c r="SRI1" s="43"/>
      <c r="SRJ1" s="43"/>
      <c r="SRK1" s="43"/>
      <c r="SRL1" s="43"/>
      <c r="SRM1" s="43"/>
      <c r="SRN1" s="43"/>
      <c r="SRO1" s="43"/>
      <c r="SRP1" s="43"/>
      <c r="SRQ1" s="43"/>
      <c r="SRR1" s="43"/>
      <c r="SRS1" s="43"/>
      <c r="SRT1" s="43"/>
      <c r="SRU1" s="43"/>
      <c r="SRV1" s="43"/>
      <c r="SRW1" s="43"/>
      <c r="SRX1" s="43"/>
      <c r="SRY1" s="43"/>
      <c r="SRZ1" s="43"/>
      <c r="SSA1" s="43"/>
      <c r="SSB1" s="43"/>
      <c r="SSC1" s="43"/>
      <c r="SSD1" s="43"/>
      <c r="SSE1" s="43"/>
      <c r="SSF1" s="43"/>
      <c r="SSG1" s="43"/>
      <c r="SSH1" s="43"/>
      <c r="SSI1" s="43"/>
      <c r="SSJ1" s="43"/>
      <c r="SSK1" s="43"/>
      <c r="SSL1" s="43"/>
      <c r="SSM1" s="43"/>
      <c r="SSN1" s="43"/>
      <c r="SSO1" s="43"/>
      <c r="SSP1" s="43"/>
      <c r="SSQ1" s="43"/>
      <c r="SSR1" s="43"/>
      <c r="SSS1" s="43"/>
      <c r="SST1" s="43"/>
      <c r="SSU1" s="43"/>
      <c r="SSV1" s="43"/>
      <c r="SSW1" s="43"/>
      <c r="SSX1" s="43"/>
      <c r="SSY1" s="43"/>
      <c r="SSZ1" s="43"/>
      <c r="STA1" s="43"/>
      <c r="STB1" s="43"/>
      <c r="STC1" s="43"/>
      <c r="STD1" s="43"/>
      <c r="STE1" s="43"/>
      <c r="STF1" s="43"/>
      <c r="STG1" s="43"/>
      <c r="STH1" s="43"/>
      <c r="STI1" s="43"/>
      <c r="STJ1" s="43"/>
      <c r="STK1" s="43"/>
      <c r="STL1" s="43"/>
      <c r="STM1" s="43"/>
      <c r="STN1" s="43"/>
      <c r="STO1" s="43"/>
      <c r="STP1" s="43"/>
      <c r="STQ1" s="43"/>
      <c r="STR1" s="43"/>
      <c r="STS1" s="43"/>
      <c r="STT1" s="43"/>
      <c r="STU1" s="43"/>
      <c r="STV1" s="43"/>
      <c r="STW1" s="43"/>
      <c r="STX1" s="43"/>
      <c r="STY1" s="43"/>
      <c r="STZ1" s="43"/>
      <c r="SUA1" s="43"/>
      <c r="SUB1" s="43"/>
      <c r="SUC1" s="43"/>
      <c r="SUD1" s="43"/>
      <c r="SUE1" s="43"/>
      <c r="SUF1" s="43"/>
      <c r="SUG1" s="43"/>
      <c r="SUH1" s="43"/>
      <c r="SUI1" s="43"/>
      <c r="SUJ1" s="43"/>
      <c r="SUK1" s="43"/>
      <c r="SUL1" s="43"/>
      <c r="SUM1" s="43"/>
      <c r="SUN1" s="43"/>
      <c r="SUO1" s="43"/>
      <c r="SUP1" s="43"/>
      <c r="SUQ1" s="43"/>
      <c r="SUR1" s="43"/>
      <c r="SUS1" s="43"/>
      <c r="SUT1" s="43"/>
      <c r="SUU1" s="43"/>
      <c r="SUV1" s="43"/>
      <c r="SUW1" s="43"/>
      <c r="SUX1" s="43"/>
      <c r="SUY1" s="43"/>
      <c r="SUZ1" s="43"/>
      <c r="SVA1" s="43"/>
      <c r="SVB1" s="43"/>
      <c r="SVC1" s="43"/>
      <c r="SVD1" s="43"/>
      <c r="SVE1" s="43"/>
      <c r="SVF1" s="43"/>
      <c r="SVG1" s="43"/>
      <c r="SVH1" s="43"/>
      <c r="SVI1" s="43"/>
      <c r="SVJ1" s="43"/>
      <c r="SVK1" s="43"/>
      <c r="SVL1" s="43"/>
      <c r="SVM1" s="43"/>
      <c r="SVN1" s="43"/>
      <c r="SVO1" s="43"/>
      <c r="SVP1" s="43"/>
      <c r="SVQ1" s="43"/>
      <c r="SVR1" s="43"/>
      <c r="SVS1" s="43"/>
      <c r="SVT1" s="43"/>
      <c r="SVU1" s="43"/>
      <c r="SVV1" s="43"/>
      <c r="SVW1" s="43"/>
      <c r="SVX1" s="43"/>
      <c r="SVY1" s="43"/>
      <c r="SVZ1" s="43"/>
      <c r="SWA1" s="43"/>
      <c r="SWB1" s="43"/>
      <c r="SWC1" s="43"/>
      <c r="SWD1" s="43"/>
      <c r="SWE1" s="43"/>
      <c r="SWF1" s="43"/>
      <c r="SWG1" s="43"/>
      <c r="SWH1" s="43"/>
      <c r="SWI1" s="43"/>
      <c r="SWJ1" s="43"/>
      <c r="SWK1" s="43"/>
      <c r="SWL1" s="43"/>
      <c r="SWM1" s="43"/>
      <c r="SWN1" s="43"/>
      <c r="SWO1" s="43"/>
      <c r="SWP1" s="43"/>
      <c r="SWQ1" s="43"/>
      <c r="SWR1" s="43"/>
      <c r="SWS1" s="43"/>
      <c r="SWT1" s="43"/>
      <c r="SWU1" s="43"/>
      <c r="SWV1" s="43"/>
      <c r="SWW1" s="43"/>
      <c r="SWX1" s="43"/>
      <c r="SWY1" s="43"/>
      <c r="SWZ1" s="43"/>
      <c r="SXA1" s="43"/>
      <c r="SXB1" s="43"/>
      <c r="SXC1" s="43"/>
      <c r="SXD1" s="43"/>
      <c r="SXE1" s="43"/>
      <c r="SXF1" s="43"/>
      <c r="SXG1" s="43"/>
      <c r="SXH1" s="43"/>
      <c r="SXI1" s="43"/>
      <c r="SXJ1" s="43"/>
      <c r="SXK1" s="43"/>
      <c r="SXL1" s="43"/>
      <c r="SXM1" s="43"/>
      <c r="SXN1" s="43"/>
      <c r="SXO1" s="43"/>
      <c r="SXP1" s="43"/>
      <c r="SXQ1" s="43"/>
      <c r="SXR1" s="43"/>
      <c r="SXS1" s="43"/>
      <c r="SXT1" s="43"/>
      <c r="SXU1" s="43"/>
      <c r="SXV1" s="43"/>
      <c r="SXW1" s="43"/>
      <c r="SXX1" s="43"/>
      <c r="SXY1" s="43"/>
      <c r="SXZ1" s="43"/>
      <c r="SYA1" s="43"/>
      <c r="SYB1" s="43"/>
      <c r="SYC1" s="43"/>
      <c r="SYD1" s="43"/>
      <c r="SYE1" s="43"/>
      <c r="SYF1" s="43"/>
      <c r="SYG1" s="43"/>
      <c r="SYH1" s="43"/>
      <c r="SYI1" s="43"/>
      <c r="SYJ1" s="43"/>
      <c r="SYK1" s="43"/>
      <c r="SYL1" s="43"/>
      <c r="SYM1" s="43"/>
      <c r="SYN1" s="43"/>
      <c r="SYO1" s="43"/>
      <c r="SYP1" s="43"/>
      <c r="SYQ1" s="43"/>
      <c r="SYR1" s="43"/>
      <c r="SYS1" s="43"/>
      <c r="SYT1" s="43"/>
      <c r="SYU1" s="43"/>
      <c r="SYV1" s="43"/>
      <c r="SYW1" s="43"/>
      <c r="SYX1" s="43"/>
      <c r="SYY1" s="43"/>
      <c r="SYZ1" s="43"/>
      <c r="SZA1" s="43"/>
      <c r="SZB1" s="43"/>
      <c r="SZC1" s="43"/>
      <c r="SZD1" s="43"/>
      <c r="SZE1" s="43"/>
      <c r="SZF1" s="43"/>
      <c r="SZG1" s="43"/>
      <c r="SZH1" s="43"/>
      <c r="SZI1" s="43"/>
      <c r="SZJ1" s="43"/>
      <c r="SZK1" s="43"/>
      <c r="SZL1" s="43"/>
      <c r="SZM1" s="43"/>
      <c r="SZN1" s="43"/>
      <c r="SZO1" s="43"/>
      <c r="SZP1" s="43"/>
      <c r="SZQ1" s="43"/>
      <c r="SZR1" s="43"/>
      <c r="SZS1" s="43"/>
      <c r="SZT1" s="43"/>
      <c r="SZU1" s="43"/>
      <c r="SZV1" s="43"/>
      <c r="SZW1" s="43"/>
      <c r="SZX1" s="43"/>
      <c r="SZY1" s="43"/>
      <c r="SZZ1" s="43"/>
      <c r="TAA1" s="43"/>
      <c r="TAB1" s="43"/>
      <c r="TAC1" s="43"/>
      <c r="TAD1" s="43"/>
      <c r="TAE1" s="43"/>
      <c r="TAF1" s="43"/>
      <c r="TAG1" s="43"/>
      <c r="TAH1" s="43"/>
      <c r="TAI1" s="43"/>
      <c r="TAJ1" s="43"/>
      <c r="TAK1" s="43"/>
      <c r="TAL1" s="43"/>
      <c r="TAM1" s="43"/>
      <c r="TAN1" s="43"/>
      <c r="TAO1" s="43"/>
      <c r="TAP1" s="43"/>
      <c r="TAQ1" s="43"/>
      <c r="TAR1" s="43"/>
      <c r="TAS1" s="43"/>
      <c r="TAT1" s="43"/>
      <c r="TAU1" s="43"/>
      <c r="TAV1" s="43"/>
      <c r="TAW1" s="43"/>
      <c r="TAX1" s="43"/>
      <c r="TAY1" s="43"/>
      <c r="TAZ1" s="43"/>
      <c r="TBA1" s="43"/>
      <c r="TBB1" s="43"/>
      <c r="TBC1" s="43"/>
      <c r="TBD1" s="43"/>
      <c r="TBE1" s="43"/>
      <c r="TBF1" s="43"/>
      <c r="TBG1" s="43"/>
      <c r="TBH1" s="43"/>
      <c r="TBI1" s="43"/>
      <c r="TBJ1" s="43"/>
      <c r="TBK1" s="43"/>
      <c r="TBL1" s="43"/>
      <c r="TBM1" s="43"/>
      <c r="TBN1" s="43"/>
      <c r="TBO1" s="43"/>
      <c r="TBP1" s="43"/>
      <c r="TBQ1" s="43"/>
      <c r="TBR1" s="43"/>
      <c r="TBS1" s="43"/>
      <c r="TBT1" s="43"/>
      <c r="TBU1" s="43"/>
      <c r="TBV1" s="43"/>
      <c r="TBW1" s="43"/>
      <c r="TBX1" s="43"/>
      <c r="TBY1" s="43"/>
      <c r="TBZ1" s="43"/>
      <c r="TCA1" s="43"/>
      <c r="TCB1" s="43"/>
      <c r="TCC1" s="43"/>
      <c r="TCD1" s="43"/>
      <c r="TCE1" s="43"/>
      <c r="TCF1" s="43"/>
      <c r="TCG1" s="43"/>
      <c r="TCH1" s="43"/>
      <c r="TCI1" s="43"/>
      <c r="TCJ1" s="43"/>
      <c r="TCK1" s="43"/>
      <c r="TCL1" s="43"/>
      <c r="TCM1" s="43"/>
      <c r="TCN1" s="43"/>
      <c r="TCO1" s="43"/>
      <c r="TCP1" s="43"/>
      <c r="TCQ1" s="43"/>
      <c r="TCR1" s="43"/>
      <c r="TCS1" s="43"/>
      <c r="TCT1" s="43"/>
      <c r="TCU1" s="43"/>
      <c r="TCV1" s="43"/>
      <c r="TCW1" s="43"/>
      <c r="TCX1" s="43"/>
      <c r="TCY1" s="43"/>
      <c r="TCZ1" s="43"/>
      <c r="TDA1" s="43"/>
      <c r="TDB1" s="43"/>
      <c r="TDC1" s="43"/>
      <c r="TDD1" s="43"/>
      <c r="TDE1" s="43"/>
      <c r="TDF1" s="43"/>
      <c r="TDG1" s="43"/>
      <c r="TDH1" s="43"/>
      <c r="TDI1" s="43"/>
      <c r="TDJ1" s="43"/>
      <c r="TDK1" s="43"/>
      <c r="TDL1" s="43"/>
      <c r="TDM1" s="43"/>
      <c r="TDN1" s="43"/>
      <c r="TDO1" s="43"/>
      <c r="TDP1" s="43"/>
      <c r="TDQ1" s="43"/>
      <c r="TDR1" s="43"/>
      <c r="TDS1" s="43"/>
      <c r="TDT1" s="43"/>
      <c r="TDU1" s="43"/>
      <c r="TDV1" s="43"/>
      <c r="TDW1" s="43"/>
      <c r="TDX1" s="43"/>
      <c r="TDY1" s="43"/>
      <c r="TDZ1" s="43"/>
      <c r="TEA1" s="43"/>
      <c r="TEB1" s="43"/>
      <c r="TEC1" s="43"/>
      <c r="TED1" s="43"/>
      <c r="TEE1" s="43"/>
      <c r="TEF1" s="43"/>
      <c r="TEG1" s="43"/>
      <c r="TEH1" s="43"/>
      <c r="TEI1" s="43"/>
      <c r="TEJ1" s="43"/>
      <c r="TEK1" s="43"/>
      <c r="TEL1" s="43"/>
      <c r="TEM1" s="43"/>
      <c r="TEN1" s="43"/>
      <c r="TEO1" s="43"/>
      <c r="TEP1" s="43"/>
      <c r="TEQ1" s="43"/>
      <c r="TER1" s="43"/>
      <c r="TES1" s="43"/>
      <c r="TET1" s="43"/>
      <c r="TEU1" s="43"/>
      <c r="TEV1" s="43"/>
      <c r="TEW1" s="43"/>
      <c r="TEX1" s="43"/>
      <c r="TEY1" s="43"/>
      <c r="TEZ1" s="43"/>
      <c r="TFA1" s="43"/>
      <c r="TFB1" s="43"/>
      <c r="TFC1" s="43"/>
      <c r="TFD1" s="43"/>
      <c r="TFE1" s="43"/>
      <c r="TFF1" s="43"/>
      <c r="TFG1" s="43"/>
      <c r="TFH1" s="43"/>
      <c r="TFI1" s="43"/>
      <c r="TFJ1" s="43"/>
      <c r="TFK1" s="43"/>
      <c r="TFL1" s="43"/>
      <c r="TFM1" s="43"/>
      <c r="TFN1" s="43"/>
      <c r="TFO1" s="43"/>
      <c r="TFP1" s="43"/>
      <c r="TFQ1" s="43"/>
      <c r="TFR1" s="43"/>
      <c r="TFS1" s="43"/>
      <c r="TFT1" s="43"/>
      <c r="TFU1" s="43"/>
      <c r="TFV1" s="43"/>
      <c r="TFW1" s="43"/>
      <c r="TFX1" s="43"/>
      <c r="TFY1" s="43"/>
      <c r="TFZ1" s="43"/>
      <c r="TGA1" s="43"/>
      <c r="TGB1" s="43"/>
      <c r="TGC1" s="43"/>
      <c r="TGD1" s="43"/>
      <c r="TGE1" s="43"/>
      <c r="TGF1" s="43"/>
      <c r="TGG1" s="43"/>
      <c r="TGH1" s="43"/>
      <c r="TGI1" s="43"/>
      <c r="TGJ1" s="43"/>
      <c r="TGK1" s="43"/>
      <c r="TGL1" s="43"/>
      <c r="TGM1" s="43"/>
      <c r="TGN1" s="43"/>
      <c r="TGO1" s="43"/>
      <c r="TGP1" s="43"/>
      <c r="TGQ1" s="43"/>
      <c r="TGR1" s="43"/>
      <c r="TGS1" s="43"/>
      <c r="TGT1" s="43"/>
      <c r="TGU1" s="43"/>
      <c r="TGV1" s="43"/>
      <c r="TGW1" s="43"/>
      <c r="TGX1" s="43"/>
      <c r="TGY1" s="43"/>
      <c r="TGZ1" s="43"/>
      <c r="THA1" s="43"/>
      <c r="THB1" s="43"/>
      <c r="THC1" s="43"/>
      <c r="THD1" s="43"/>
      <c r="THE1" s="43"/>
      <c r="THF1" s="43"/>
      <c r="THG1" s="43"/>
      <c r="THH1" s="43"/>
      <c r="THI1" s="43"/>
      <c r="THJ1" s="43"/>
      <c r="THK1" s="43"/>
      <c r="THL1" s="43"/>
      <c r="THM1" s="43"/>
      <c r="THN1" s="43"/>
      <c r="THO1" s="43"/>
      <c r="THP1" s="43"/>
      <c r="THQ1" s="43"/>
      <c r="THR1" s="43"/>
      <c r="THS1" s="43"/>
      <c r="THT1" s="43"/>
      <c r="THU1" s="43"/>
      <c r="THV1" s="43"/>
      <c r="THW1" s="43"/>
      <c r="THX1" s="43"/>
      <c r="THY1" s="43"/>
      <c r="THZ1" s="43"/>
      <c r="TIA1" s="43"/>
      <c r="TIB1" s="43"/>
      <c r="TIC1" s="43"/>
      <c r="TID1" s="43"/>
      <c r="TIE1" s="43"/>
      <c r="TIF1" s="43"/>
      <c r="TIG1" s="43"/>
      <c r="TIH1" s="43"/>
      <c r="TII1" s="43"/>
      <c r="TIJ1" s="43"/>
      <c r="TIK1" s="43"/>
      <c r="TIL1" s="43"/>
      <c r="TIM1" s="43"/>
      <c r="TIN1" s="43"/>
      <c r="TIO1" s="43"/>
      <c r="TIP1" s="43"/>
      <c r="TIQ1" s="43"/>
      <c r="TIR1" s="43"/>
      <c r="TIS1" s="43"/>
      <c r="TIT1" s="43"/>
      <c r="TIU1" s="43"/>
      <c r="TIV1" s="43"/>
      <c r="TIW1" s="43"/>
      <c r="TIX1" s="43"/>
      <c r="TIY1" s="43"/>
      <c r="TIZ1" s="43"/>
      <c r="TJA1" s="43"/>
      <c r="TJB1" s="43"/>
      <c r="TJC1" s="43"/>
      <c r="TJD1" s="43"/>
      <c r="TJE1" s="43"/>
      <c r="TJF1" s="43"/>
      <c r="TJG1" s="43"/>
      <c r="TJH1" s="43"/>
      <c r="TJI1" s="43"/>
      <c r="TJJ1" s="43"/>
      <c r="TJK1" s="43"/>
      <c r="TJL1" s="43"/>
      <c r="TJM1" s="43"/>
      <c r="TJN1" s="43"/>
      <c r="TJO1" s="43"/>
      <c r="TJP1" s="43"/>
      <c r="TJQ1" s="43"/>
      <c r="TJR1" s="43"/>
      <c r="TJS1" s="43"/>
      <c r="TJT1" s="43"/>
      <c r="TJU1" s="43"/>
      <c r="TJV1" s="43"/>
      <c r="TJW1" s="43"/>
      <c r="TJX1" s="43"/>
      <c r="TJY1" s="43"/>
      <c r="TJZ1" s="43"/>
      <c r="TKA1" s="43"/>
      <c r="TKB1" s="43"/>
      <c r="TKC1" s="43"/>
      <c r="TKD1" s="43"/>
      <c r="TKE1" s="43"/>
      <c r="TKF1" s="43"/>
      <c r="TKG1" s="43"/>
      <c r="TKH1" s="43"/>
      <c r="TKI1" s="43"/>
      <c r="TKJ1" s="43"/>
      <c r="TKK1" s="43"/>
      <c r="TKL1" s="43"/>
      <c r="TKM1" s="43"/>
      <c r="TKN1" s="43"/>
      <c r="TKO1" s="43"/>
      <c r="TKP1" s="43"/>
      <c r="TKQ1" s="43"/>
      <c r="TKR1" s="43"/>
      <c r="TKS1" s="43"/>
      <c r="TKT1" s="43"/>
      <c r="TKU1" s="43"/>
      <c r="TKV1" s="43"/>
      <c r="TKW1" s="43"/>
      <c r="TKX1" s="43"/>
      <c r="TKY1" s="43"/>
      <c r="TKZ1" s="43"/>
      <c r="TLA1" s="43"/>
      <c r="TLB1" s="43"/>
      <c r="TLC1" s="43"/>
      <c r="TLD1" s="43"/>
      <c r="TLE1" s="43"/>
      <c r="TLF1" s="43"/>
      <c r="TLG1" s="43"/>
      <c r="TLH1" s="43"/>
      <c r="TLI1" s="43"/>
      <c r="TLJ1" s="43"/>
      <c r="TLK1" s="43"/>
      <c r="TLL1" s="43"/>
      <c r="TLM1" s="43"/>
      <c r="TLN1" s="43"/>
      <c r="TLO1" s="43"/>
      <c r="TLP1" s="43"/>
      <c r="TLQ1" s="43"/>
      <c r="TLR1" s="43"/>
      <c r="TLS1" s="43"/>
      <c r="TLT1" s="43"/>
      <c r="TLU1" s="43"/>
      <c r="TLV1" s="43"/>
      <c r="TLW1" s="43"/>
      <c r="TLX1" s="43"/>
      <c r="TLY1" s="43"/>
      <c r="TLZ1" s="43"/>
      <c r="TMA1" s="43"/>
      <c r="TMB1" s="43"/>
      <c r="TMC1" s="43"/>
      <c r="TMD1" s="43"/>
      <c r="TME1" s="43"/>
      <c r="TMF1" s="43"/>
      <c r="TMG1" s="43"/>
      <c r="TMH1" s="43"/>
      <c r="TMI1" s="43"/>
      <c r="TMJ1" s="43"/>
      <c r="TMK1" s="43"/>
      <c r="TML1" s="43"/>
      <c r="TMM1" s="43"/>
      <c r="TMN1" s="43"/>
      <c r="TMO1" s="43"/>
      <c r="TMP1" s="43"/>
      <c r="TMQ1" s="43"/>
      <c r="TMR1" s="43"/>
      <c r="TMS1" s="43"/>
      <c r="TMT1" s="43"/>
      <c r="TMU1" s="43"/>
      <c r="TMV1" s="43"/>
      <c r="TMW1" s="43"/>
      <c r="TMX1" s="43"/>
      <c r="TMY1" s="43"/>
      <c r="TMZ1" s="43"/>
      <c r="TNA1" s="43"/>
      <c r="TNB1" s="43"/>
      <c r="TNC1" s="43"/>
      <c r="TND1" s="43"/>
      <c r="TNE1" s="43"/>
      <c r="TNF1" s="43"/>
      <c r="TNG1" s="43"/>
      <c r="TNH1" s="43"/>
      <c r="TNI1" s="43"/>
      <c r="TNJ1" s="43"/>
      <c r="TNK1" s="43"/>
      <c r="TNL1" s="43"/>
      <c r="TNM1" s="43"/>
      <c r="TNN1" s="43"/>
      <c r="TNO1" s="43"/>
      <c r="TNP1" s="43"/>
      <c r="TNQ1" s="43"/>
      <c r="TNR1" s="43"/>
      <c r="TNS1" s="43"/>
      <c r="TNT1" s="43"/>
      <c r="TNU1" s="43"/>
      <c r="TNV1" s="43"/>
      <c r="TNW1" s="43"/>
      <c r="TNX1" s="43"/>
      <c r="TNY1" s="43"/>
      <c r="TNZ1" s="43"/>
      <c r="TOA1" s="43"/>
      <c r="TOB1" s="43"/>
      <c r="TOC1" s="43"/>
      <c r="TOD1" s="43"/>
      <c r="TOE1" s="43"/>
      <c r="TOF1" s="43"/>
      <c r="TOG1" s="43"/>
      <c r="TOH1" s="43"/>
      <c r="TOI1" s="43"/>
      <c r="TOJ1" s="43"/>
      <c r="TOK1" s="43"/>
      <c r="TOL1" s="43"/>
      <c r="TOM1" s="43"/>
      <c r="TON1" s="43"/>
      <c r="TOO1" s="43"/>
      <c r="TOP1" s="43"/>
      <c r="TOQ1" s="43"/>
      <c r="TOR1" s="43"/>
      <c r="TOS1" s="43"/>
      <c r="TOT1" s="43"/>
      <c r="TOU1" s="43"/>
      <c r="TOV1" s="43"/>
      <c r="TOW1" s="43"/>
      <c r="TOX1" s="43"/>
      <c r="TOY1" s="43"/>
      <c r="TOZ1" s="43"/>
      <c r="TPA1" s="43"/>
      <c r="TPB1" s="43"/>
      <c r="TPC1" s="43"/>
      <c r="TPD1" s="43"/>
      <c r="TPE1" s="43"/>
      <c r="TPF1" s="43"/>
      <c r="TPG1" s="43"/>
      <c r="TPH1" s="43"/>
      <c r="TPI1" s="43"/>
      <c r="TPJ1" s="43"/>
      <c r="TPK1" s="43"/>
      <c r="TPL1" s="43"/>
      <c r="TPM1" s="43"/>
      <c r="TPN1" s="43"/>
      <c r="TPO1" s="43"/>
      <c r="TPP1" s="43"/>
      <c r="TPQ1" s="43"/>
      <c r="TPR1" s="43"/>
      <c r="TPS1" s="43"/>
      <c r="TPT1" s="43"/>
      <c r="TPU1" s="43"/>
      <c r="TPV1" s="43"/>
      <c r="TPW1" s="43"/>
      <c r="TPX1" s="43"/>
      <c r="TPY1" s="43"/>
      <c r="TPZ1" s="43"/>
      <c r="TQA1" s="43"/>
      <c r="TQB1" s="43"/>
      <c r="TQC1" s="43"/>
      <c r="TQD1" s="43"/>
      <c r="TQE1" s="43"/>
      <c r="TQF1" s="43"/>
      <c r="TQG1" s="43"/>
      <c r="TQH1" s="43"/>
      <c r="TQI1" s="43"/>
      <c r="TQJ1" s="43"/>
      <c r="TQK1" s="43"/>
      <c r="TQL1" s="43"/>
      <c r="TQM1" s="43"/>
      <c r="TQN1" s="43"/>
      <c r="TQO1" s="43"/>
      <c r="TQP1" s="43"/>
      <c r="TQQ1" s="43"/>
      <c r="TQR1" s="43"/>
      <c r="TQS1" s="43"/>
      <c r="TQT1" s="43"/>
      <c r="TQU1" s="43"/>
      <c r="TQV1" s="43"/>
      <c r="TQW1" s="43"/>
      <c r="TQX1" s="43"/>
      <c r="TQY1" s="43"/>
      <c r="TQZ1" s="43"/>
      <c r="TRA1" s="43"/>
      <c r="TRB1" s="43"/>
      <c r="TRC1" s="43"/>
      <c r="TRD1" s="43"/>
      <c r="TRE1" s="43"/>
      <c r="TRF1" s="43"/>
      <c r="TRG1" s="43"/>
      <c r="TRH1" s="43"/>
      <c r="TRI1" s="43"/>
      <c r="TRJ1" s="43"/>
      <c r="TRK1" s="43"/>
      <c r="TRL1" s="43"/>
      <c r="TRM1" s="43"/>
      <c r="TRN1" s="43"/>
      <c r="TRO1" s="43"/>
      <c r="TRP1" s="43"/>
      <c r="TRQ1" s="43"/>
      <c r="TRR1" s="43"/>
      <c r="TRS1" s="43"/>
      <c r="TRT1" s="43"/>
      <c r="TRU1" s="43"/>
      <c r="TRV1" s="43"/>
      <c r="TRW1" s="43"/>
      <c r="TRX1" s="43"/>
      <c r="TRY1" s="43"/>
      <c r="TRZ1" s="43"/>
      <c r="TSA1" s="43"/>
      <c r="TSB1" s="43"/>
      <c r="TSC1" s="43"/>
      <c r="TSD1" s="43"/>
      <c r="TSE1" s="43"/>
      <c r="TSF1" s="43"/>
      <c r="TSG1" s="43"/>
      <c r="TSH1" s="43"/>
      <c r="TSI1" s="43"/>
      <c r="TSJ1" s="43"/>
      <c r="TSK1" s="43"/>
      <c r="TSL1" s="43"/>
      <c r="TSM1" s="43"/>
      <c r="TSN1" s="43"/>
      <c r="TSO1" s="43"/>
      <c r="TSP1" s="43"/>
      <c r="TSQ1" s="43"/>
      <c r="TSR1" s="43"/>
      <c r="TSS1" s="43"/>
      <c r="TST1" s="43"/>
      <c r="TSU1" s="43"/>
      <c r="TSV1" s="43"/>
      <c r="TSW1" s="43"/>
      <c r="TSX1" s="43"/>
      <c r="TSY1" s="43"/>
      <c r="TSZ1" s="43"/>
      <c r="TTA1" s="43"/>
      <c r="TTB1" s="43"/>
      <c r="TTC1" s="43"/>
      <c r="TTD1" s="43"/>
      <c r="TTE1" s="43"/>
      <c r="TTF1" s="43"/>
      <c r="TTG1" s="43"/>
      <c r="TTH1" s="43"/>
      <c r="TTI1" s="43"/>
      <c r="TTJ1" s="43"/>
      <c r="TTK1" s="43"/>
      <c r="TTL1" s="43"/>
      <c r="TTM1" s="43"/>
      <c r="TTN1" s="43"/>
      <c r="TTO1" s="43"/>
      <c r="TTP1" s="43"/>
      <c r="TTQ1" s="43"/>
      <c r="TTR1" s="43"/>
      <c r="TTS1" s="43"/>
      <c r="TTT1" s="43"/>
      <c r="TTU1" s="43"/>
      <c r="TTV1" s="43"/>
      <c r="TTW1" s="43"/>
      <c r="TTX1" s="43"/>
      <c r="TTY1" s="43"/>
      <c r="TTZ1" s="43"/>
      <c r="TUA1" s="43"/>
      <c r="TUB1" s="43"/>
      <c r="TUC1" s="43"/>
      <c r="TUD1" s="43"/>
      <c r="TUE1" s="43"/>
      <c r="TUF1" s="43"/>
      <c r="TUG1" s="43"/>
      <c r="TUH1" s="43"/>
      <c r="TUI1" s="43"/>
      <c r="TUJ1" s="43"/>
      <c r="TUK1" s="43"/>
      <c r="TUL1" s="43"/>
      <c r="TUM1" s="43"/>
      <c r="TUN1" s="43"/>
      <c r="TUO1" s="43"/>
      <c r="TUP1" s="43"/>
      <c r="TUQ1" s="43"/>
      <c r="TUR1" s="43"/>
      <c r="TUS1" s="43"/>
      <c r="TUT1" s="43"/>
      <c r="TUU1" s="43"/>
      <c r="TUV1" s="43"/>
      <c r="TUW1" s="43"/>
      <c r="TUX1" s="43"/>
      <c r="TUY1" s="43"/>
      <c r="TUZ1" s="43"/>
      <c r="TVA1" s="43"/>
      <c r="TVB1" s="43"/>
      <c r="TVC1" s="43"/>
      <c r="TVD1" s="43"/>
      <c r="TVE1" s="43"/>
      <c r="TVF1" s="43"/>
      <c r="TVG1" s="43"/>
      <c r="TVH1" s="43"/>
      <c r="TVI1" s="43"/>
      <c r="TVJ1" s="43"/>
      <c r="TVK1" s="43"/>
      <c r="TVL1" s="43"/>
      <c r="TVM1" s="43"/>
      <c r="TVN1" s="43"/>
      <c r="TVO1" s="43"/>
      <c r="TVP1" s="43"/>
      <c r="TVQ1" s="43"/>
      <c r="TVR1" s="43"/>
      <c r="TVS1" s="43"/>
      <c r="TVT1" s="43"/>
      <c r="TVU1" s="43"/>
      <c r="TVV1" s="43"/>
      <c r="TVW1" s="43"/>
      <c r="TVX1" s="43"/>
      <c r="TVY1" s="43"/>
      <c r="TVZ1" s="43"/>
      <c r="TWA1" s="43"/>
      <c r="TWB1" s="43"/>
      <c r="TWC1" s="43"/>
      <c r="TWD1" s="43"/>
      <c r="TWE1" s="43"/>
      <c r="TWF1" s="43"/>
      <c r="TWG1" s="43"/>
      <c r="TWH1" s="43"/>
      <c r="TWI1" s="43"/>
      <c r="TWJ1" s="43"/>
      <c r="TWK1" s="43"/>
      <c r="TWL1" s="43"/>
      <c r="TWM1" s="43"/>
      <c r="TWN1" s="43"/>
      <c r="TWO1" s="43"/>
      <c r="TWP1" s="43"/>
      <c r="TWQ1" s="43"/>
      <c r="TWR1" s="43"/>
      <c r="TWS1" s="43"/>
      <c r="TWT1" s="43"/>
      <c r="TWU1" s="43"/>
      <c r="TWV1" s="43"/>
      <c r="TWW1" s="43"/>
      <c r="TWX1" s="43"/>
      <c r="TWY1" s="43"/>
      <c r="TWZ1" s="43"/>
      <c r="TXA1" s="43"/>
      <c r="TXB1" s="43"/>
      <c r="TXC1" s="43"/>
      <c r="TXD1" s="43"/>
      <c r="TXE1" s="43"/>
      <c r="TXF1" s="43"/>
      <c r="TXG1" s="43"/>
      <c r="TXH1" s="43"/>
      <c r="TXI1" s="43"/>
      <c r="TXJ1" s="43"/>
      <c r="TXK1" s="43"/>
      <c r="TXL1" s="43"/>
      <c r="TXM1" s="43"/>
      <c r="TXN1" s="43"/>
      <c r="TXO1" s="43"/>
      <c r="TXP1" s="43"/>
      <c r="TXQ1" s="43"/>
      <c r="TXR1" s="43"/>
      <c r="TXS1" s="43"/>
      <c r="TXT1" s="43"/>
      <c r="TXU1" s="43"/>
      <c r="TXV1" s="43"/>
      <c r="TXW1" s="43"/>
      <c r="TXX1" s="43"/>
      <c r="TXY1" s="43"/>
      <c r="TXZ1" s="43"/>
      <c r="TYA1" s="43"/>
      <c r="TYB1" s="43"/>
      <c r="TYC1" s="43"/>
      <c r="TYD1" s="43"/>
      <c r="TYE1" s="43"/>
      <c r="TYF1" s="43"/>
      <c r="TYG1" s="43"/>
      <c r="TYH1" s="43"/>
      <c r="TYI1" s="43"/>
      <c r="TYJ1" s="43"/>
      <c r="TYK1" s="43"/>
      <c r="TYL1" s="43"/>
      <c r="TYM1" s="43"/>
      <c r="TYN1" s="43"/>
      <c r="TYO1" s="43"/>
      <c r="TYP1" s="43"/>
      <c r="TYQ1" s="43"/>
      <c r="TYR1" s="43"/>
      <c r="TYS1" s="43"/>
      <c r="TYT1" s="43"/>
      <c r="TYU1" s="43"/>
      <c r="TYV1" s="43"/>
      <c r="TYW1" s="43"/>
      <c r="TYX1" s="43"/>
      <c r="TYY1" s="43"/>
      <c r="TYZ1" s="43"/>
      <c r="TZA1" s="43"/>
      <c r="TZB1" s="43"/>
      <c r="TZC1" s="43"/>
      <c r="TZD1" s="43"/>
      <c r="TZE1" s="43"/>
      <c r="TZF1" s="43"/>
      <c r="TZG1" s="43"/>
      <c r="TZH1" s="43"/>
      <c r="TZI1" s="43"/>
      <c r="TZJ1" s="43"/>
      <c r="TZK1" s="43"/>
      <c r="TZL1" s="43"/>
      <c r="TZM1" s="43"/>
      <c r="TZN1" s="43"/>
      <c r="TZO1" s="43"/>
      <c r="TZP1" s="43"/>
      <c r="TZQ1" s="43"/>
      <c r="TZR1" s="43"/>
      <c r="TZS1" s="43"/>
      <c r="TZT1" s="43"/>
      <c r="TZU1" s="43"/>
      <c r="TZV1" s="43"/>
      <c r="TZW1" s="43"/>
      <c r="TZX1" s="43"/>
      <c r="TZY1" s="43"/>
      <c r="TZZ1" s="43"/>
      <c r="UAA1" s="43"/>
      <c r="UAB1" s="43"/>
      <c r="UAC1" s="43"/>
      <c r="UAD1" s="43"/>
      <c r="UAE1" s="43"/>
      <c r="UAF1" s="43"/>
      <c r="UAG1" s="43"/>
      <c r="UAH1" s="43"/>
      <c r="UAI1" s="43"/>
      <c r="UAJ1" s="43"/>
      <c r="UAK1" s="43"/>
      <c r="UAL1" s="43"/>
      <c r="UAM1" s="43"/>
      <c r="UAN1" s="43"/>
      <c r="UAO1" s="43"/>
      <c r="UAP1" s="43"/>
      <c r="UAQ1" s="43"/>
      <c r="UAR1" s="43"/>
      <c r="UAS1" s="43"/>
      <c r="UAT1" s="43"/>
      <c r="UAU1" s="43"/>
      <c r="UAV1" s="43"/>
      <c r="UAW1" s="43"/>
      <c r="UAX1" s="43"/>
      <c r="UAY1" s="43"/>
      <c r="UAZ1" s="43"/>
      <c r="UBA1" s="43"/>
      <c r="UBB1" s="43"/>
      <c r="UBC1" s="43"/>
      <c r="UBD1" s="43"/>
      <c r="UBE1" s="43"/>
      <c r="UBF1" s="43"/>
      <c r="UBG1" s="43"/>
      <c r="UBH1" s="43"/>
      <c r="UBI1" s="43"/>
      <c r="UBJ1" s="43"/>
      <c r="UBK1" s="43"/>
      <c r="UBL1" s="43"/>
      <c r="UBM1" s="43"/>
      <c r="UBN1" s="43"/>
      <c r="UBO1" s="43"/>
      <c r="UBP1" s="43"/>
      <c r="UBQ1" s="43"/>
      <c r="UBR1" s="43"/>
      <c r="UBS1" s="43"/>
      <c r="UBT1" s="43"/>
      <c r="UBU1" s="43"/>
      <c r="UBV1" s="43"/>
      <c r="UBW1" s="43"/>
      <c r="UBX1" s="43"/>
      <c r="UBY1" s="43"/>
      <c r="UBZ1" s="43"/>
      <c r="UCA1" s="43"/>
      <c r="UCB1" s="43"/>
      <c r="UCC1" s="43"/>
      <c r="UCD1" s="43"/>
      <c r="UCE1" s="43"/>
      <c r="UCF1" s="43"/>
      <c r="UCG1" s="43"/>
      <c r="UCH1" s="43"/>
      <c r="UCI1" s="43"/>
      <c r="UCJ1" s="43"/>
      <c r="UCK1" s="43"/>
      <c r="UCL1" s="43"/>
      <c r="UCM1" s="43"/>
      <c r="UCN1" s="43"/>
      <c r="UCO1" s="43"/>
      <c r="UCP1" s="43"/>
      <c r="UCQ1" s="43"/>
      <c r="UCR1" s="43"/>
      <c r="UCS1" s="43"/>
      <c r="UCT1" s="43"/>
      <c r="UCU1" s="43"/>
      <c r="UCV1" s="43"/>
      <c r="UCW1" s="43"/>
      <c r="UCX1" s="43"/>
      <c r="UCY1" s="43"/>
      <c r="UCZ1" s="43"/>
      <c r="UDA1" s="43"/>
      <c r="UDB1" s="43"/>
      <c r="UDC1" s="43"/>
      <c r="UDD1" s="43"/>
      <c r="UDE1" s="43"/>
      <c r="UDF1" s="43"/>
      <c r="UDG1" s="43"/>
      <c r="UDH1" s="43"/>
      <c r="UDI1" s="43"/>
      <c r="UDJ1" s="43"/>
      <c r="UDK1" s="43"/>
      <c r="UDL1" s="43"/>
      <c r="UDM1" s="43"/>
      <c r="UDN1" s="43"/>
      <c r="UDO1" s="43"/>
      <c r="UDP1" s="43"/>
      <c r="UDQ1" s="43"/>
      <c r="UDR1" s="43"/>
      <c r="UDS1" s="43"/>
      <c r="UDT1" s="43"/>
      <c r="UDU1" s="43"/>
      <c r="UDV1" s="43"/>
      <c r="UDW1" s="43"/>
      <c r="UDX1" s="43"/>
      <c r="UDY1" s="43"/>
      <c r="UDZ1" s="43"/>
      <c r="UEA1" s="43"/>
      <c r="UEB1" s="43"/>
      <c r="UEC1" s="43"/>
      <c r="UED1" s="43"/>
      <c r="UEE1" s="43"/>
      <c r="UEF1" s="43"/>
      <c r="UEG1" s="43"/>
      <c r="UEH1" s="43"/>
      <c r="UEI1" s="43"/>
      <c r="UEJ1" s="43"/>
      <c r="UEK1" s="43"/>
      <c r="UEL1" s="43"/>
      <c r="UEM1" s="43"/>
      <c r="UEN1" s="43"/>
      <c r="UEO1" s="43"/>
      <c r="UEP1" s="43"/>
      <c r="UEQ1" s="43"/>
      <c r="UER1" s="43"/>
      <c r="UES1" s="43"/>
      <c r="UET1" s="43"/>
      <c r="UEU1" s="43"/>
      <c r="UEV1" s="43"/>
      <c r="UEW1" s="43"/>
      <c r="UEX1" s="43"/>
      <c r="UEY1" s="43"/>
      <c r="UEZ1" s="43"/>
      <c r="UFA1" s="43"/>
      <c r="UFB1" s="43"/>
      <c r="UFC1" s="43"/>
      <c r="UFD1" s="43"/>
      <c r="UFE1" s="43"/>
      <c r="UFF1" s="43"/>
      <c r="UFG1" s="43"/>
      <c r="UFH1" s="43"/>
      <c r="UFI1" s="43"/>
      <c r="UFJ1" s="43"/>
      <c r="UFK1" s="43"/>
      <c r="UFL1" s="43"/>
      <c r="UFM1" s="43"/>
      <c r="UFN1" s="43"/>
      <c r="UFO1" s="43"/>
      <c r="UFP1" s="43"/>
      <c r="UFQ1" s="43"/>
      <c r="UFR1" s="43"/>
      <c r="UFS1" s="43"/>
      <c r="UFT1" s="43"/>
      <c r="UFU1" s="43"/>
      <c r="UFV1" s="43"/>
      <c r="UFW1" s="43"/>
      <c r="UFX1" s="43"/>
      <c r="UFY1" s="43"/>
      <c r="UFZ1" s="43"/>
      <c r="UGA1" s="43"/>
      <c r="UGB1" s="43"/>
      <c r="UGC1" s="43"/>
      <c r="UGD1" s="43"/>
      <c r="UGE1" s="43"/>
      <c r="UGF1" s="43"/>
      <c r="UGG1" s="43"/>
      <c r="UGH1" s="43"/>
      <c r="UGI1" s="43"/>
      <c r="UGJ1" s="43"/>
      <c r="UGK1" s="43"/>
      <c r="UGL1" s="43"/>
      <c r="UGM1" s="43"/>
      <c r="UGN1" s="43"/>
      <c r="UGO1" s="43"/>
      <c r="UGP1" s="43"/>
      <c r="UGQ1" s="43"/>
      <c r="UGR1" s="43"/>
      <c r="UGS1" s="43"/>
      <c r="UGT1" s="43"/>
      <c r="UGU1" s="43"/>
      <c r="UGV1" s="43"/>
      <c r="UGW1" s="43"/>
      <c r="UGX1" s="43"/>
      <c r="UGY1" s="43"/>
      <c r="UGZ1" s="43"/>
      <c r="UHA1" s="43"/>
      <c r="UHB1" s="43"/>
      <c r="UHC1" s="43"/>
      <c r="UHD1" s="43"/>
      <c r="UHE1" s="43"/>
      <c r="UHF1" s="43"/>
      <c r="UHG1" s="43"/>
      <c r="UHH1" s="43"/>
      <c r="UHI1" s="43"/>
      <c r="UHJ1" s="43"/>
      <c r="UHK1" s="43"/>
      <c r="UHL1" s="43"/>
      <c r="UHM1" s="43"/>
      <c r="UHN1" s="43"/>
      <c r="UHO1" s="43"/>
      <c r="UHP1" s="43"/>
      <c r="UHQ1" s="43"/>
      <c r="UHR1" s="43"/>
      <c r="UHS1" s="43"/>
      <c r="UHT1" s="43"/>
      <c r="UHU1" s="43"/>
      <c r="UHV1" s="43"/>
      <c r="UHW1" s="43"/>
      <c r="UHX1" s="43"/>
      <c r="UHY1" s="43"/>
      <c r="UHZ1" s="43"/>
      <c r="UIA1" s="43"/>
      <c r="UIB1" s="43"/>
      <c r="UIC1" s="43"/>
      <c r="UID1" s="43"/>
      <c r="UIE1" s="43"/>
      <c r="UIF1" s="43"/>
      <c r="UIG1" s="43"/>
      <c r="UIH1" s="43"/>
      <c r="UII1" s="43"/>
      <c r="UIJ1" s="43"/>
      <c r="UIK1" s="43"/>
      <c r="UIL1" s="43"/>
      <c r="UIM1" s="43"/>
      <c r="UIN1" s="43"/>
      <c r="UIO1" s="43"/>
      <c r="UIP1" s="43"/>
      <c r="UIQ1" s="43"/>
      <c r="UIR1" s="43"/>
      <c r="UIS1" s="43"/>
      <c r="UIT1" s="43"/>
      <c r="UIU1" s="43"/>
      <c r="UIV1" s="43"/>
      <c r="UIW1" s="43"/>
      <c r="UIX1" s="43"/>
      <c r="UIY1" s="43"/>
      <c r="UIZ1" s="43"/>
      <c r="UJA1" s="43"/>
      <c r="UJB1" s="43"/>
      <c r="UJC1" s="43"/>
      <c r="UJD1" s="43"/>
      <c r="UJE1" s="43"/>
      <c r="UJF1" s="43"/>
      <c r="UJG1" s="43"/>
      <c r="UJH1" s="43"/>
      <c r="UJI1" s="43"/>
      <c r="UJJ1" s="43"/>
      <c r="UJK1" s="43"/>
      <c r="UJL1" s="43"/>
      <c r="UJM1" s="43"/>
      <c r="UJN1" s="43"/>
      <c r="UJO1" s="43"/>
      <c r="UJP1" s="43"/>
      <c r="UJQ1" s="43"/>
      <c r="UJR1" s="43"/>
      <c r="UJS1" s="43"/>
      <c r="UJT1" s="43"/>
      <c r="UJU1" s="43"/>
      <c r="UJV1" s="43"/>
      <c r="UJW1" s="43"/>
      <c r="UJX1" s="43"/>
      <c r="UJY1" s="43"/>
      <c r="UJZ1" s="43"/>
      <c r="UKA1" s="43"/>
      <c r="UKB1" s="43"/>
      <c r="UKC1" s="43"/>
      <c r="UKD1" s="43"/>
      <c r="UKE1" s="43"/>
      <c r="UKF1" s="43"/>
      <c r="UKG1" s="43"/>
      <c r="UKH1" s="43"/>
      <c r="UKI1" s="43"/>
      <c r="UKJ1" s="43"/>
      <c r="UKK1" s="43"/>
      <c r="UKL1" s="43"/>
      <c r="UKM1" s="43"/>
      <c r="UKN1" s="43"/>
      <c r="UKO1" s="43"/>
      <c r="UKP1" s="43"/>
      <c r="UKQ1" s="43"/>
      <c r="UKR1" s="43"/>
      <c r="UKS1" s="43"/>
      <c r="UKT1" s="43"/>
      <c r="UKU1" s="43"/>
      <c r="UKV1" s="43"/>
      <c r="UKW1" s="43"/>
      <c r="UKX1" s="43"/>
      <c r="UKY1" s="43"/>
      <c r="UKZ1" s="43"/>
      <c r="ULA1" s="43"/>
      <c r="ULB1" s="43"/>
      <c r="ULC1" s="43"/>
      <c r="ULD1" s="43"/>
      <c r="ULE1" s="43"/>
      <c r="ULF1" s="43"/>
      <c r="ULG1" s="43"/>
      <c r="ULH1" s="43"/>
      <c r="ULI1" s="43"/>
      <c r="ULJ1" s="43"/>
      <c r="ULK1" s="43"/>
      <c r="ULL1" s="43"/>
      <c r="ULM1" s="43"/>
      <c r="ULN1" s="43"/>
      <c r="ULO1" s="43"/>
      <c r="ULP1" s="43"/>
      <c r="ULQ1" s="43"/>
      <c r="ULR1" s="43"/>
      <c r="ULS1" s="43"/>
      <c r="ULT1" s="43"/>
      <c r="ULU1" s="43"/>
      <c r="ULV1" s="43"/>
      <c r="ULW1" s="43"/>
      <c r="ULX1" s="43"/>
      <c r="ULY1" s="43"/>
      <c r="ULZ1" s="43"/>
      <c r="UMA1" s="43"/>
      <c r="UMB1" s="43"/>
      <c r="UMC1" s="43"/>
      <c r="UMD1" s="43"/>
      <c r="UME1" s="43"/>
      <c r="UMF1" s="43"/>
      <c r="UMG1" s="43"/>
      <c r="UMH1" s="43"/>
      <c r="UMI1" s="43"/>
      <c r="UMJ1" s="43"/>
      <c r="UMK1" s="43"/>
      <c r="UML1" s="43"/>
      <c r="UMM1" s="43"/>
      <c r="UMN1" s="43"/>
      <c r="UMO1" s="43"/>
      <c r="UMP1" s="43"/>
      <c r="UMQ1" s="43"/>
      <c r="UMR1" s="43"/>
      <c r="UMS1" s="43"/>
      <c r="UMT1" s="43"/>
      <c r="UMU1" s="43"/>
      <c r="UMV1" s="43"/>
      <c r="UMW1" s="43"/>
      <c r="UMX1" s="43"/>
      <c r="UMY1" s="43"/>
      <c r="UMZ1" s="43"/>
      <c r="UNA1" s="43"/>
      <c r="UNB1" s="43"/>
      <c r="UNC1" s="43"/>
      <c r="UND1" s="43"/>
      <c r="UNE1" s="43"/>
      <c r="UNF1" s="43"/>
      <c r="UNG1" s="43"/>
      <c r="UNH1" s="43"/>
      <c r="UNI1" s="43"/>
      <c r="UNJ1" s="43"/>
      <c r="UNK1" s="43"/>
      <c r="UNL1" s="43"/>
      <c r="UNM1" s="43"/>
      <c r="UNN1" s="43"/>
      <c r="UNO1" s="43"/>
      <c r="UNP1" s="43"/>
      <c r="UNQ1" s="43"/>
      <c r="UNR1" s="43"/>
      <c r="UNS1" s="43"/>
      <c r="UNT1" s="43"/>
      <c r="UNU1" s="43"/>
      <c r="UNV1" s="43"/>
      <c r="UNW1" s="43"/>
      <c r="UNX1" s="43"/>
      <c r="UNY1" s="43"/>
      <c r="UNZ1" s="43"/>
      <c r="UOA1" s="43"/>
      <c r="UOB1" s="43"/>
      <c r="UOC1" s="43"/>
      <c r="UOD1" s="43"/>
      <c r="UOE1" s="43"/>
      <c r="UOF1" s="43"/>
      <c r="UOG1" s="43"/>
      <c r="UOH1" s="43"/>
      <c r="UOI1" s="43"/>
      <c r="UOJ1" s="43"/>
      <c r="UOK1" s="43"/>
      <c r="UOL1" s="43"/>
      <c r="UOM1" s="43"/>
      <c r="UON1" s="43"/>
      <c r="UOO1" s="43"/>
      <c r="UOP1" s="43"/>
      <c r="UOQ1" s="43"/>
      <c r="UOR1" s="43"/>
      <c r="UOS1" s="43"/>
      <c r="UOT1" s="43"/>
      <c r="UOU1" s="43"/>
      <c r="UOV1" s="43"/>
      <c r="UOW1" s="43"/>
      <c r="UOX1" s="43"/>
      <c r="UOY1" s="43"/>
      <c r="UOZ1" s="43"/>
      <c r="UPA1" s="43"/>
      <c r="UPB1" s="43"/>
      <c r="UPC1" s="43"/>
      <c r="UPD1" s="43"/>
      <c r="UPE1" s="43"/>
      <c r="UPF1" s="43"/>
      <c r="UPG1" s="43"/>
      <c r="UPH1" s="43"/>
      <c r="UPI1" s="43"/>
      <c r="UPJ1" s="43"/>
      <c r="UPK1" s="43"/>
      <c r="UPL1" s="43"/>
      <c r="UPM1" s="43"/>
      <c r="UPN1" s="43"/>
      <c r="UPO1" s="43"/>
      <c r="UPP1" s="43"/>
      <c r="UPQ1" s="43"/>
      <c r="UPR1" s="43"/>
      <c r="UPS1" s="43"/>
      <c r="UPT1" s="43"/>
      <c r="UPU1" s="43"/>
      <c r="UPV1" s="43"/>
      <c r="UPW1" s="43"/>
      <c r="UPX1" s="43"/>
      <c r="UPY1" s="43"/>
      <c r="UPZ1" s="43"/>
      <c r="UQA1" s="43"/>
      <c r="UQB1" s="43"/>
      <c r="UQC1" s="43"/>
      <c r="UQD1" s="43"/>
      <c r="UQE1" s="43"/>
      <c r="UQF1" s="43"/>
      <c r="UQG1" s="43"/>
      <c r="UQH1" s="43"/>
      <c r="UQI1" s="43"/>
      <c r="UQJ1" s="43"/>
      <c r="UQK1" s="43"/>
      <c r="UQL1" s="43"/>
      <c r="UQM1" s="43"/>
      <c r="UQN1" s="43"/>
      <c r="UQO1" s="43"/>
      <c r="UQP1" s="43"/>
      <c r="UQQ1" s="43"/>
      <c r="UQR1" s="43"/>
      <c r="UQS1" s="43"/>
      <c r="UQT1" s="43"/>
      <c r="UQU1" s="43"/>
      <c r="UQV1" s="43"/>
      <c r="UQW1" s="43"/>
      <c r="UQX1" s="43"/>
      <c r="UQY1" s="43"/>
      <c r="UQZ1" s="43"/>
      <c r="URA1" s="43"/>
      <c r="URB1" s="43"/>
      <c r="URC1" s="43"/>
      <c r="URD1" s="43"/>
      <c r="URE1" s="43"/>
      <c r="URF1" s="43"/>
      <c r="URG1" s="43"/>
      <c r="URH1" s="43"/>
      <c r="URI1" s="43"/>
      <c r="URJ1" s="43"/>
      <c r="URK1" s="43"/>
      <c r="URL1" s="43"/>
      <c r="URM1" s="43"/>
      <c r="URN1" s="43"/>
      <c r="URO1" s="43"/>
      <c r="URP1" s="43"/>
      <c r="URQ1" s="43"/>
      <c r="URR1" s="43"/>
      <c r="URS1" s="43"/>
      <c r="URT1" s="43"/>
      <c r="URU1" s="43"/>
      <c r="URV1" s="43"/>
      <c r="URW1" s="43"/>
      <c r="URX1" s="43"/>
      <c r="URY1" s="43"/>
      <c r="URZ1" s="43"/>
      <c r="USA1" s="43"/>
      <c r="USB1" s="43"/>
      <c r="USC1" s="43"/>
      <c r="USD1" s="43"/>
      <c r="USE1" s="43"/>
      <c r="USF1" s="43"/>
      <c r="USG1" s="43"/>
      <c r="USH1" s="43"/>
      <c r="USI1" s="43"/>
      <c r="USJ1" s="43"/>
      <c r="USK1" s="43"/>
      <c r="USL1" s="43"/>
      <c r="USM1" s="43"/>
      <c r="USN1" s="43"/>
      <c r="USO1" s="43"/>
      <c r="USP1" s="43"/>
      <c r="USQ1" s="43"/>
      <c r="USR1" s="43"/>
      <c r="USS1" s="43"/>
      <c r="UST1" s="43"/>
      <c r="USU1" s="43"/>
      <c r="USV1" s="43"/>
      <c r="USW1" s="43"/>
      <c r="USX1" s="43"/>
      <c r="USY1" s="43"/>
      <c r="USZ1" s="43"/>
      <c r="UTA1" s="43"/>
      <c r="UTB1" s="43"/>
      <c r="UTC1" s="43"/>
      <c r="UTD1" s="43"/>
      <c r="UTE1" s="43"/>
      <c r="UTF1" s="43"/>
      <c r="UTG1" s="43"/>
      <c r="UTH1" s="43"/>
      <c r="UTI1" s="43"/>
      <c r="UTJ1" s="43"/>
      <c r="UTK1" s="43"/>
      <c r="UTL1" s="43"/>
      <c r="UTM1" s="43"/>
      <c r="UTN1" s="43"/>
      <c r="UTO1" s="43"/>
      <c r="UTP1" s="43"/>
      <c r="UTQ1" s="43"/>
      <c r="UTR1" s="43"/>
      <c r="UTS1" s="43"/>
      <c r="UTT1" s="43"/>
      <c r="UTU1" s="43"/>
      <c r="UTV1" s="43"/>
      <c r="UTW1" s="43"/>
      <c r="UTX1" s="43"/>
      <c r="UTY1" s="43"/>
      <c r="UTZ1" s="43"/>
      <c r="UUA1" s="43"/>
      <c r="UUB1" s="43"/>
      <c r="UUC1" s="43"/>
      <c r="UUD1" s="43"/>
      <c r="UUE1" s="43"/>
      <c r="UUF1" s="43"/>
      <c r="UUG1" s="43"/>
      <c r="UUH1" s="43"/>
      <c r="UUI1" s="43"/>
      <c r="UUJ1" s="43"/>
      <c r="UUK1" s="43"/>
      <c r="UUL1" s="43"/>
      <c r="UUM1" s="43"/>
      <c r="UUN1" s="43"/>
      <c r="UUO1" s="43"/>
      <c r="UUP1" s="43"/>
      <c r="UUQ1" s="43"/>
      <c r="UUR1" s="43"/>
      <c r="UUS1" s="43"/>
      <c r="UUT1" s="43"/>
      <c r="UUU1" s="43"/>
      <c r="UUV1" s="43"/>
      <c r="UUW1" s="43"/>
      <c r="UUX1" s="43"/>
      <c r="UUY1" s="43"/>
      <c r="UUZ1" s="43"/>
      <c r="UVA1" s="43"/>
      <c r="UVB1" s="43"/>
      <c r="UVC1" s="43"/>
      <c r="UVD1" s="43"/>
      <c r="UVE1" s="43"/>
      <c r="UVF1" s="43"/>
      <c r="UVG1" s="43"/>
      <c r="UVH1" s="43"/>
      <c r="UVI1" s="43"/>
      <c r="UVJ1" s="43"/>
      <c r="UVK1" s="43"/>
      <c r="UVL1" s="43"/>
      <c r="UVM1" s="43"/>
      <c r="UVN1" s="43"/>
      <c r="UVO1" s="43"/>
      <c r="UVP1" s="43"/>
      <c r="UVQ1" s="43"/>
      <c r="UVR1" s="43"/>
      <c r="UVS1" s="43"/>
      <c r="UVT1" s="43"/>
      <c r="UVU1" s="43"/>
      <c r="UVV1" s="43"/>
      <c r="UVW1" s="43"/>
      <c r="UVX1" s="43"/>
      <c r="UVY1" s="43"/>
      <c r="UVZ1" s="43"/>
      <c r="UWA1" s="43"/>
      <c r="UWB1" s="43"/>
      <c r="UWC1" s="43"/>
      <c r="UWD1" s="43"/>
      <c r="UWE1" s="43"/>
      <c r="UWF1" s="43"/>
      <c r="UWG1" s="43"/>
      <c r="UWH1" s="43"/>
      <c r="UWI1" s="43"/>
      <c r="UWJ1" s="43"/>
      <c r="UWK1" s="43"/>
      <c r="UWL1" s="43"/>
      <c r="UWM1" s="43"/>
      <c r="UWN1" s="43"/>
      <c r="UWO1" s="43"/>
      <c r="UWP1" s="43"/>
      <c r="UWQ1" s="43"/>
      <c r="UWR1" s="43"/>
      <c r="UWS1" s="43"/>
      <c r="UWT1" s="43"/>
      <c r="UWU1" s="43"/>
      <c r="UWV1" s="43"/>
      <c r="UWW1" s="43"/>
      <c r="UWX1" s="43"/>
      <c r="UWY1" s="43"/>
      <c r="UWZ1" s="43"/>
      <c r="UXA1" s="43"/>
      <c r="UXB1" s="43"/>
      <c r="UXC1" s="43"/>
      <c r="UXD1" s="43"/>
      <c r="UXE1" s="43"/>
      <c r="UXF1" s="43"/>
      <c r="UXG1" s="43"/>
      <c r="UXH1" s="43"/>
      <c r="UXI1" s="43"/>
      <c r="UXJ1" s="43"/>
      <c r="UXK1" s="43"/>
      <c r="UXL1" s="43"/>
      <c r="UXM1" s="43"/>
      <c r="UXN1" s="43"/>
      <c r="UXO1" s="43"/>
      <c r="UXP1" s="43"/>
      <c r="UXQ1" s="43"/>
      <c r="UXR1" s="43"/>
      <c r="UXS1" s="43"/>
      <c r="UXT1" s="43"/>
      <c r="UXU1" s="43"/>
      <c r="UXV1" s="43"/>
      <c r="UXW1" s="43"/>
      <c r="UXX1" s="43"/>
      <c r="UXY1" s="43"/>
      <c r="UXZ1" s="43"/>
      <c r="UYA1" s="43"/>
      <c r="UYB1" s="43"/>
      <c r="UYC1" s="43"/>
      <c r="UYD1" s="43"/>
      <c r="UYE1" s="43"/>
      <c r="UYF1" s="43"/>
      <c r="UYG1" s="43"/>
      <c r="UYH1" s="43"/>
      <c r="UYI1" s="43"/>
      <c r="UYJ1" s="43"/>
      <c r="UYK1" s="43"/>
      <c r="UYL1" s="43"/>
      <c r="UYM1" s="43"/>
      <c r="UYN1" s="43"/>
      <c r="UYO1" s="43"/>
      <c r="UYP1" s="43"/>
      <c r="UYQ1" s="43"/>
      <c r="UYR1" s="43"/>
      <c r="UYS1" s="43"/>
      <c r="UYT1" s="43"/>
      <c r="UYU1" s="43"/>
      <c r="UYV1" s="43"/>
      <c r="UYW1" s="43"/>
      <c r="UYX1" s="43"/>
      <c r="UYY1" s="43"/>
      <c r="UYZ1" s="43"/>
      <c r="UZA1" s="43"/>
      <c r="UZB1" s="43"/>
      <c r="UZC1" s="43"/>
      <c r="UZD1" s="43"/>
      <c r="UZE1" s="43"/>
      <c r="UZF1" s="43"/>
      <c r="UZG1" s="43"/>
      <c r="UZH1" s="43"/>
      <c r="UZI1" s="43"/>
      <c r="UZJ1" s="43"/>
      <c r="UZK1" s="43"/>
      <c r="UZL1" s="43"/>
      <c r="UZM1" s="43"/>
      <c r="UZN1" s="43"/>
      <c r="UZO1" s="43"/>
      <c r="UZP1" s="43"/>
      <c r="UZQ1" s="43"/>
      <c r="UZR1" s="43"/>
      <c r="UZS1" s="43"/>
      <c r="UZT1" s="43"/>
      <c r="UZU1" s="43"/>
      <c r="UZV1" s="43"/>
      <c r="UZW1" s="43"/>
      <c r="UZX1" s="43"/>
      <c r="UZY1" s="43"/>
      <c r="UZZ1" s="43"/>
      <c r="VAA1" s="43"/>
      <c r="VAB1" s="43"/>
      <c r="VAC1" s="43"/>
      <c r="VAD1" s="43"/>
      <c r="VAE1" s="43"/>
      <c r="VAF1" s="43"/>
      <c r="VAG1" s="43"/>
      <c r="VAH1" s="43"/>
      <c r="VAI1" s="43"/>
      <c r="VAJ1" s="43"/>
      <c r="VAK1" s="43"/>
      <c r="VAL1" s="43"/>
      <c r="VAM1" s="43"/>
      <c r="VAN1" s="43"/>
      <c r="VAO1" s="43"/>
      <c r="VAP1" s="43"/>
      <c r="VAQ1" s="43"/>
      <c r="VAR1" s="43"/>
      <c r="VAS1" s="43"/>
      <c r="VAT1" s="43"/>
      <c r="VAU1" s="43"/>
      <c r="VAV1" s="43"/>
      <c r="VAW1" s="43"/>
      <c r="VAX1" s="43"/>
      <c r="VAY1" s="43"/>
      <c r="VAZ1" s="43"/>
      <c r="VBA1" s="43"/>
      <c r="VBB1" s="43"/>
      <c r="VBC1" s="43"/>
      <c r="VBD1" s="43"/>
      <c r="VBE1" s="43"/>
      <c r="VBF1" s="43"/>
      <c r="VBG1" s="43"/>
      <c r="VBH1" s="43"/>
      <c r="VBI1" s="43"/>
      <c r="VBJ1" s="43"/>
      <c r="VBK1" s="43"/>
      <c r="VBL1" s="43"/>
      <c r="VBM1" s="43"/>
      <c r="VBN1" s="43"/>
      <c r="VBO1" s="43"/>
      <c r="VBP1" s="43"/>
      <c r="VBQ1" s="43"/>
      <c r="VBR1" s="43"/>
      <c r="VBS1" s="43"/>
      <c r="VBT1" s="43"/>
      <c r="VBU1" s="43"/>
      <c r="VBV1" s="43"/>
      <c r="VBW1" s="43"/>
      <c r="VBX1" s="43"/>
      <c r="VBY1" s="43"/>
      <c r="VBZ1" s="43"/>
      <c r="VCA1" s="43"/>
      <c r="VCB1" s="43"/>
      <c r="VCC1" s="43"/>
      <c r="VCD1" s="43"/>
      <c r="VCE1" s="43"/>
      <c r="VCF1" s="43"/>
      <c r="VCG1" s="43"/>
      <c r="VCH1" s="43"/>
      <c r="VCI1" s="43"/>
      <c r="VCJ1" s="43"/>
      <c r="VCK1" s="43"/>
      <c r="VCL1" s="43"/>
      <c r="VCM1" s="43"/>
      <c r="VCN1" s="43"/>
      <c r="VCO1" s="43"/>
      <c r="VCP1" s="43"/>
      <c r="VCQ1" s="43"/>
      <c r="VCR1" s="43"/>
      <c r="VCS1" s="43"/>
      <c r="VCT1" s="43"/>
      <c r="VCU1" s="43"/>
      <c r="VCV1" s="43"/>
      <c r="VCW1" s="43"/>
      <c r="VCX1" s="43"/>
      <c r="VCY1" s="43"/>
      <c r="VCZ1" s="43"/>
      <c r="VDA1" s="43"/>
      <c r="VDB1" s="43"/>
      <c r="VDC1" s="43"/>
      <c r="VDD1" s="43"/>
      <c r="VDE1" s="43"/>
      <c r="VDF1" s="43"/>
      <c r="VDG1" s="43"/>
      <c r="VDH1" s="43"/>
      <c r="VDI1" s="43"/>
      <c r="VDJ1" s="43"/>
      <c r="VDK1" s="43"/>
      <c r="VDL1" s="43"/>
      <c r="VDM1" s="43"/>
      <c r="VDN1" s="43"/>
      <c r="VDO1" s="43"/>
      <c r="VDP1" s="43"/>
      <c r="VDQ1" s="43"/>
      <c r="VDR1" s="43"/>
      <c r="VDS1" s="43"/>
      <c r="VDT1" s="43"/>
      <c r="VDU1" s="43"/>
      <c r="VDV1" s="43"/>
      <c r="VDW1" s="43"/>
      <c r="VDX1" s="43"/>
      <c r="VDY1" s="43"/>
      <c r="VDZ1" s="43"/>
      <c r="VEA1" s="43"/>
      <c r="VEB1" s="43"/>
      <c r="VEC1" s="43"/>
      <c r="VED1" s="43"/>
      <c r="VEE1" s="43"/>
      <c r="VEF1" s="43"/>
      <c r="VEG1" s="43"/>
      <c r="VEH1" s="43"/>
      <c r="VEI1" s="43"/>
      <c r="VEJ1" s="43"/>
      <c r="VEK1" s="43"/>
      <c r="VEL1" s="43"/>
      <c r="VEM1" s="43"/>
      <c r="VEN1" s="43"/>
      <c r="VEO1" s="43"/>
      <c r="VEP1" s="43"/>
      <c r="VEQ1" s="43"/>
      <c r="VER1" s="43"/>
      <c r="VES1" s="43"/>
      <c r="VET1" s="43"/>
      <c r="VEU1" s="43"/>
      <c r="VEV1" s="43"/>
      <c r="VEW1" s="43"/>
      <c r="VEX1" s="43"/>
      <c r="VEY1" s="43"/>
      <c r="VEZ1" s="43"/>
      <c r="VFA1" s="43"/>
      <c r="VFB1" s="43"/>
      <c r="VFC1" s="43"/>
      <c r="VFD1" s="43"/>
      <c r="VFE1" s="43"/>
      <c r="VFF1" s="43"/>
      <c r="VFG1" s="43"/>
      <c r="VFH1" s="43"/>
      <c r="VFI1" s="43"/>
      <c r="VFJ1" s="43"/>
      <c r="VFK1" s="43"/>
      <c r="VFL1" s="43"/>
      <c r="VFM1" s="43"/>
      <c r="VFN1" s="43"/>
      <c r="VFO1" s="43"/>
      <c r="VFP1" s="43"/>
      <c r="VFQ1" s="43"/>
      <c r="VFR1" s="43"/>
      <c r="VFS1" s="43"/>
      <c r="VFT1" s="43"/>
      <c r="VFU1" s="43"/>
      <c r="VFV1" s="43"/>
      <c r="VFW1" s="43"/>
      <c r="VFX1" s="43"/>
      <c r="VFY1" s="43"/>
      <c r="VFZ1" s="43"/>
      <c r="VGA1" s="43"/>
      <c r="VGB1" s="43"/>
      <c r="VGC1" s="43"/>
      <c r="VGD1" s="43"/>
      <c r="VGE1" s="43"/>
      <c r="VGF1" s="43"/>
      <c r="VGG1" s="43"/>
      <c r="VGH1" s="43"/>
      <c r="VGI1" s="43"/>
      <c r="VGJ1" s="43"/>
      <c r="VGK1" s="43"/>
      <c r="VGL1" s="43"/>
      <c r="VGM1" s="43"/>
      <c r="VGN1" s="43"/>
      <c r="VGO1" s="43"/>
      <c r="VGP1" s="43"/>
      <c r="VGQ1" s="43"/>
      <c r="VGR1" s="43"/>
      <c r="VGS1" s="43"/>
      <c r="VGT1" s="43"/>
      <c r="VGU1" s="43"/>
      <c r="VGV1" s="43"/>
      <c r="VGW1" s="43"/>
      <c r="VGX1" s="43"/>
      <c r="VGY1" s="43"/>
      <c r="VGZ1" s="43"/>
      <c r="VHA1" s="43"/>
      <c r="VHB1" s="43"/>
      <c r="VHC1" s="43"/>
      <c r="VHD1" s="43"/>
      <c r="VHE1" s="43"/>
      <c r="VHF1" s="43"/>
      <c r="VHG1" s="43"/>
      <c r="VHH1" s="43"/>
      <c r="VHI1" s="43"/>
      <c r="VHJ1" s="43"/>
      <c r="VHK1" s="43"/>
      <c r="VHL1" s="43"/>
      <c r="VHM1" s="43"/>
      <c r="VHN1" s="43"/>
      <c r="VHO1" s="43"/>
      <c r="VHP1" s="43"/>
      <c r="VHQ1" s="43"/>
      <c r="VHR1" s="43"/>
      <c r="VHS1" s="43"/>
      <c r="VHT1" s="43"/>
      <c r="VHU1" s="43"/>
      <c r="VHV1" s="43"/>
      <c r="VHW1" s="43"/>
      <c r="VHX1" s="43"/>
      <c r="VHY1" s="43"/>
      <c r="VHZ1" s="43"/>
      <c r="VIA1" s="43"/>
      <c r="VIB1" s="43"/>
      <c r="VIC1" s="43"/>
      <c r="VID1" s="43"/>
      <c r="VIE1" s="43"/>
      <c r="VIF1" s="43"/>
      <c r="VIG1" s="43"/>
      <c r="VIH1" s="43"/>
      <c r="VII1" s="43"/>
      <c r="VIJ1" s="43"/>
      <c r="VIK1" s="43"/>
      <c r="VIL1" s="43"/>
      <c r="VIM1" s="43"/>
      <c r="VIN1" s="43"/>
      <c r="VIO1" s="43"/>
      <c r="VIP1" s="43"/>
      <c r="VIQ1" s="43"/>
      <c r="VIR1" s="43"/>
      <c r="VIS1" s="43"/>
      <c r="VIT1" s="43"/>
      <c r="VIU1" s="43"/>
      <c r="VIV1" s="43"/>
      <c r="VIW1" s="43"/>
      <c r="VIX1" s="43"/>
      <c r="VIY1" s="43"/>
      <c r="VIZ1" s="43"/>
      <c r="VJA1" s="43"/>
      <c r="VJB1" s="43"/>
      <c r="VJC1" s="43"/>
      <c r="VJD1" s="43"/>
      <c r="VJE1" s="43"/>
      <c r="VJF1" s="43"/>
      <c r="VJG1" s="43"/>
      <c r="VJH1" s="43"/>
      <c r="VJI1" s="43"/>
      <c r="VJJ1" s="43"/>
      <c r="VJK1" s="43"/>
      <c r="VJL1" s="43"/>
      <c r="VJM1" s="43"/>
      <c r="VJN1" s="43"/>
      <c r="VJO1" s="43"/>
      <c r="VJP1" s="43"/>
      <c r="VJQ1" s="43"/>
      <c r="VJR1" s="43"/>
      <c r="VJS1" s="43"/>
      <c r="VJT1" s="43"/>
      <c r="VJU1" s="43"/>
      <c r="VJV1" s="43"/>
      <c r="VJW1" s="43"/>
      <c r="VJX1" s="43"/>
      <c r="VJY1" s="43"/>
      <c r="VJZ1" s="43"/>
      <c r="VKA1" s="43"/>
      <c r="VKB1" s="43"/>
      <c r="VKC1" s="43"/>
      <c r="VKD1" s="43"/>
      <c r="VKE1" s="43"/>
      <c r="VKF1" s="43"/>
      <c r="VKG1" s="43"/>
      <c r="VKH1" s="43"/>
      <c r="VKI1" s="43"/>
      <c r="VKJ1" s="43"/>
      <c r="VKK1" s="43"/>
      <c r="VKL1" s="43"/>
      <c r="VKM1" s="43"/>
      <c r="VKN1" s="43"/>
      <c r="VKO1" s="43"/>
      <c r="VKP1" s="43"/>
      <c r="VKQ1" s="43"/>
      <c r="VKR1" s="43"/>
      <c r="VKS1" s="43"/>
      <c r="VKT1" s="43"/>
      <c r="VKU1" s="43"/>
      <c r="VKV1" s="43"/>
      <c r="VKW1" s="43"/>
      <c r="VKX1" s="43"/>
      <c r="VKY1" s="43"/>
      <c r="VKZ1" s="43"/>
      <c r="VLA1" s="43"/>
      <c r="VLB1" s="43"/>
      <c r="VLC1" s="43"/>
      <c r="VLD1" s="43"/>
      <c r="VLE1" s="43"/>
      <c r="VLF1" s="43"/>
      <c r="VLG1" s="43"/>
      <c r="VLH1" s="43"/>
      <c r="VLI1" s="43"/>
      <c r="VLJ1" s="43"/>
      <c r="VLK1" s="43"/>
      <c r="VLL1" s="43"/>
      <c r="VLM1" s="43"/>
      <c r="VLN1" s="43"/>
      <c r="VLO1" s="43"/>
      <c r="VLP1" s="43"/>
      <c r="VLQ1" s="43"/>
      <c r="VLR1" s="43"/>
      <c r="VLS1" s="43"/>
      <c r="VLT1" s="43"/>
      <c r="VLU1" s="43"/>
      <c r="VLV1" s="43"/>
      <c r="VLW1" s="43"/>
      <c r="VLX1" s="43"/>
      <c r="VLY1" s="43"/>
      <c r="VLZ1" s="43"/>
      <c r="VMA1" s="43"/>
      <c r="VMB1" s="43"/>
      <c r="VMC1" s="43"/>
      <c r="VMD1" s="43"/>
      <c r="VME1" s="43"/>
      <c r="VMF1" s="43"/>
      <c r="VMG1" s="43"/>
      <c r="VMH1" s="43"/>
      <c r="VMI1" s="43"/>
      <c r="VMJ1" s="43"/>
      <c r="VMK1" s="43"/>
      <c r="VML1" s="43"/>
      <c r="VMM1" s="43"/>
      <c r="VMN1" s="43"/>
      <c r="VMO1" s="43"/>
      <c r="VMP1" s="43"/>
      <c r="VMQ1" s="43"/>
      <c r="VMR1" s="43"/>
      <c r="VMS1" s="43"/>
      <c r="VMT1" s="43"/>
      <c r="VMU1" s="43"/>
      <c r="VMV1" s="43"/>
      <c r="VMW1" s="43"/>
      <c r="VMX1" s="43"/>
      <c r="VMY1" s="43"/>
      <c r="VMZ1" s="43"/>
      <c r="VNA1" s="43"/>
      <c r="VNB1" s="43"/>
      <c r="VNC1" s="43"/>
      <c r="VND1" s="43"/>
      <c r="VNE1" s="43"/>
      <c r="VNF1" s="43"/>
      <c r="VNG1" s="43"/>
      <c r="VNH1" s="43"/>
      <c r="VNI1" s="43"/>
      <c r="VNJ1" s="43"/>
      <c r="VNK1" s="43"/>
      <c r="VNL1" s="43"/>
      <c r="VNM1" s="43"/>
      <c r="VNN1" s="43"/>
      <c r="VNO1" s="43"/>
      <c r="VNP1" s="43"/>
      <c r="VNQ1" s="43"/>
      <c r="VNR1" s="43"/>
      <c r="VNS1" s="43"/>
      <c r="VNT1" s="43"/>
      <c r="VNU1" s="43"/>
      <c r="VNV1" s="43"/>
      <c r="VNW1" s="43"/>
      <c r="VNX1" s="43"/>
      <c r="VNY1" s="43"/>
      <c r="VNZ1" s="43"/>
      <c r="VOA1" s="43"/>
      <c r="VOB1" s="43"/>
      <c r="VOC1" s="43"/>
      <c r="VOD1" s="43"/>
      <c r="VOE1" s="43"/>
      <c r="VOF1" s="43"/>
      <c r="VOG1" s="43"/>
      <c r="VOH1" s="43"/>
      <c r="VOI1" s="43"/>
      <c r="VOJ1" s="43"/>
      <c r="VOK1" s="43"/>
      <c r="VOL1" s="43"/>
      <c r="VOM1" s="43"/>
      <c r="VON1" s="43"/>
      <c r="VOO1" s="43"/>
      <c r="VOP1" s="43"/>
      <c r="VOQ1" s="43"/>
      <c r="VOR1" s="43"/>
      <c r="VOS1" s="43"/>
      <c r="VOT1" s="43"/>
      <c r="VOU1" s="43"/>
      <c r="VOV1" s="43"/>
      <c r="VOW1" s="43"/>
      <c r="VOX1" s="43"/>
      <c r="VOY1" s="43"/>
      <c r="VOZ1" s="43"/>
      <c r="VPA1" s="43"/>
      <c r="VPB1" s="43"/>
      <c r="VPC1" s="43"/>
      <c r="VPD1" s="43"/>
      <c r="VPE1" s="43"/>
      <c r="VPF1" s="43"/>
      <c r="VPG1" s="43"/>
      <c r="VPH1" s="43"/>
      <c r="VPI1" s="43"/>
      <c r="VPJ1" s="43"/>
      <c r="VPK1" s="43"/>
      <c r="VPL1" s="43"/>
      <c r="VPM1" s="43"/>
      <c r="VPN1" s="43"/>
      <c r="VPO1" s="43"/>
      <c r="VPP1" s="43"/>
      <c r="VPQ1" s="43"/>
      <c r="VPR1" s="43"/>
      <c r="VPS1" s="43"/>
      <c r="VPT1" s="43"/>
      <c r="VPU1" s="43"/>
      <c r="VPV1" s="43"/>
      <c r="VPW1" s="43"/>
      <c r="VPX1" s="43"/>
      <c r="VPY1" s="43"/>
      <c r="VPZ1" s="43"/>
      <c r="VQA1" s="43"/>
      <c r="VQB1" s="43"/>
      <c r="VQC1" s="43"/>
      <c r="VQD1" s="43"/>
      <c r="VQE1" s="43"/>
      <c r="VQF1" s="43"/>
      <c r="VQG1" s="43"/>
      <c r="VQH1" s="43"/>
      <c r="VQI1" s="43"/>
      <c r="VQJ1" s="43"/>
      <c r="VQK1" s="43"/>
      <c r="VQL1" s="43"/>
      <c r="VQM1" s="43"/>
      <c r="VQN1" s="43"/>
      <c r="VQO1" s="43"/>
      <c r="VQP1" s="43"/>
      <c r="VQQ1" s="43"/>
      <c r="VQR1" s="43"/>
      <c r="VQS1" s="43"/>
      <c r="VQT1" s="43"/>
      <c r="VQU1" s="43"/>
      <c r="VQV1" s="43"/>
      <c r="VQW1" s="43"/>
      <c r="VQX1" s="43"/>
      <c r="VQY1" s="43"/>
      <c r="VQZ1" s="43"/>
      <c r="VRA1" s="43"/>
      <c r="VRB1" s="43"/>
      <c r="VRC1" s="43"/>
      <c r="VRD1" s="43"/>
      <c r="VRE1" s="43"/>
      <c r="VRF1" s="43"/>
      <c r="VRG1" s="43"/>
      <c r="VRH1" s="43"/>
      <c r="VRI1" s="43"/>
      <c r="VRJ1" s="43"/>
      <c r="VRK1" s="43"/>
      <c r="VRL1" s="43"/>
      <c r="VRM1" s="43"/>
      <c r="VRN1" s="43"/>
      <c r="VRO1" s="43"/>
      <c r="VRP1" s="43"/>
      <c r="VRQ1" s="43"/>
      <c r="VRR1" s="43"/>
      <c r="VRS1" s="43"/>
      <c r="VRT1" s="43"/>
      <c r="VRU1" s="43"/>
      <c r="VRV1" s="43"/>
      <c r="VRW1" s="43"/>
      <c r="VRX1" s="43"/>
      <c r="VRY1" s="43"/>
      <c r="VRZ1" s="43"/>
      <c r="VSA1" s="43"/>
      <c r="VSB1" s="43"/>
      <c r="VSC1" s="43"/>
      <c r="VSD1" s="43"/>
      <c r="VSE1" s="43"/>
      <c r="VSF1" s="43"/>
      <c r="VSG1" s="43"/>
      <c r="VSH1" s="43"/>
      <c r="VSI1" s="43"/>
      <c r="VSJ1" s="43"/>
      <c r="VSK1" s="43"/>
      <c r="VSL1" s="43"/>
      <c r="VSM1" s="43"/>
      <c r="VSN1" s="43"/>
      <c r="VSO1" s="43"/>
      <c r="VSP1" s="43"/>
      <c r="VSQ1" s="43"/>
      <c r="VSR1" s="43"/>
      <c r="VSS1" s="43"/>
      <c r="VST1" s="43"/>
      <c r="VSU1" s="43"/>
      <c r="VSV1" s="43"/>
      <c r="VSW1" s="43"/>
      <c r="VSX1" s="43"/>
      <c r="VSY1" s="43"/>
      <c r="VSZ1" s="43"/>
      <c r="VTA1" s="43"/>
      <c r="VTB1" s="43"/>
      <c r="VTC1" s="43"/>
      <c r="VTD1" s="43"/>
      <c r="VTE1" s="43"/>
      <c r="VTF1" s="43"/>
      <c r="VTG1" s="43"/>
      <c r="VTH1" s="43"/>
      <c r="VTI1" s="43"/>
      <c r="VTJ1" s="43"/>
      <c r="VTK1" s="43"/>
      <c r="VTL1" s="43"/>
      <c r="VTM1" s="43"/>
      <c r="VTN1" s="43"/>
      <c r="VTO1" s="43"/>
      <c r="VTP1" s="43"/>
      <c r="VTQ1" s="43"/>
      <c r="VTR1" s="43"/>
      <c r="VTS1" s="43"/>
      <c r="VTT1" s="43"/>
      <c r="VTU1" s="43"/>
      <c r="VTV1" s="43"/>
      <c r="VTW1" s="43"/>
      <c r="VTX1" s="43"/>
      <c r="VTY1" s="43"/>
      <c r="VTZ1" s="43"/>
      <c r="VUA1" s="43"/>
      <c r="VUB1" s="43"/>
      <c r="VUC1" s="43"/>
      <c r="VUD1" s="43"/>
      <c r="VUE1" s="43"/>
      <c r="VUF1" s="43"/>
      <c r="VUG1" s="43"/>
      <c r="VUH1" s="43"/>
      <c r="VUI1" s="43"/>
      <c r="VUJ1" s="43"/>
      <c r="VUK1" s="43"/>
      <c r="VUL1" s="43"/>
      <c r="VUM1" s="43"/>
      <c r="VUN1" s="43"/>
      <c r="VUO1" s="43"/>
      <c r="VUP1" s="43"/>
      <c r="VUQ1" s="43"/>
      <c r="VUR1" s="43"/>
      <c r="VUS1" s="43"/>
      <c r="VUT1" s="43"/>
      <c r="VUU1" s="43"/>
      <c r="VUV1" s="43"/>
      <c r="VUW1" s="43"/>
      <c r="VUX1" s="43"/>
      <c r="VUY1" s="43"/>
      <c r="VUZ1" s="43"/>
      <c r="VVA1" s="43"/>
      <c r="VVB1" s="43"/>
      <c r="VVC1" s="43"/>
      <c r="VVD1" s="43"/>
      <c r="VVE1" s="43"/>
      <c r="VVF1" s="43"/>
      <c r="VVG1" s="43"/>
      <c r="VVH1" s="43"/>
      <c r="VVI1" s="43"/>
      <c r="VVJ1" s="43"/>
      <c r="VVK1" s="43"/>
      <c r="VVL1" s="43"/>
      <c r="VVM1" s="43"/>
      <c r="VVN1" s="43"/>
      <c r="VVO1" s="43"/>
      <c r="VVP1" s="43"/>
      <c r="VVQ1" s="43"/>
      <c r="VVR1" s="43"/>
      <c r="VVS1" s="43"/>
      <c r="VVT1" s="43"/>
      <c r="VVU1" s="43"/>
      <c r="VVV1" s="43"/>
      <c r="VVW1" s="43"/>
      <c r="VVX1" s="43"/>
      <c r="VVY1" s="43"/>
      <c r="VVZ1" s="43"/>
      <c r="VWA1" s="43"/>
      <c r="VWB1" s="43"/>
      <c r="VWC1" s="43"/>
      <c r="VWD1" s="43"/>
      <c r="VWE1" s="43"/>
      <c r="VWF1" s="43"/>
      <c r="VWG1" s="43"/>
      <c r="VWH1" s="43"/>
      <c r="VWI1" s="43"/>
      <c r="VWJ1" s="43"/>
      <c r="VWK1" s="43"/>
      <c r="VWL1" s="43"/>
      <c r="VWM1" s="43"/>
      <c r="VWN1" s="43"/>
      <c r="VWO1" s="43"/>
      <c r="VWP1" s="43"/>
      <c r="VWQ1" s="43"/>
      <c r="VWR1" s="43"/>
      <c r="VWS1" s="43"/>
      <c r="VWT1" s="43"/>
      <c r="VWU1" s="43"/>
      <c r="VWV1" s="43"/>
      <c r="VWW1" s="43"/>
      <c r="VWX1" s="43"/>
      <c r="VWY1" s="43"/>
      <c r="VWZ1" s="43"/>
      <c r="VXA1" s="43"/>
      <c r="VXB1" s="43"/>
      <c r="VXC1" s="43"/>
      <c r="VXD1" s="43"/>
      <c r="VXE1" s="43"/>
      <c r="VXF1" s="43"/>
      <c r="VXG1" s="43"/>
      <c r="VXH1" s="43"/>
      <c r="VXI1" s="43"/>
      <c r="VXJ1" s="43"/>
      <c r="VXK1" s="43"/>
      <c r="VXL1" s="43"/>
      <c r="VXM1" s="43"/>
      <c r="VXN1" s="43"/>
      <c r="VXO1" s="43"/>
      <c r="VXP1" s="43"/>
      <c r="VXQ1" s="43"/>
      <c r="VXR1" s="43"/>
      <c r="VXS1" s="43"/>
      <c r="VXT1" s="43"/>
      <c r="VXU1" s="43"/>
      <c r="VXV1" s="43"/>
      <c r="VXW1" s="43"/>
      <c r="VXX1" s="43"/>
      <c r="VXY1" s="43"/>
      <c r="VXZ1" s="43"/>
      <c r="VYA1" s="43"/>
      <c r="VYB1" s="43"/>
      <c r="VYC1" s="43"/>
      <c r="VYD1" s="43"/>
      <c r="VYE1" s="43"/>
      <c r="VYF1" s="43"/>
      <c r="VYG1" s="43"/>
      <c r="VYH1" s="43"/>
      <c r="VYI1" s="43"/>
      <c r="VYJ1" s="43"/>
      <c r="VYK1" s="43"/>
      <c r="VYL1" s="43"/>
      <c r="VYM1" s="43"/>
      <c r="VYN1" s="43"/>
      <c r="VYO1" s="43"/>
      <c r="VYP1" s="43"/>
      <c r="VYQ1" s="43"/>
      <c r="VYR1" s="43"/>
      <c r="VYS1" s="43"/>
      <c r="VYT1" s="43"/>
      <c r="VYU1" s="43"/>
      <c r="VYV1" s="43"/>
      <c r="VYW1" s="43"/>
      <c r="VYX1" s="43"/>
      <c r="VYY1" s="43"/>
      <c r="VYZ1" s="43"/>
      <c r="VZA1" s="43"/>
      <c r="VZB1" s="43"/>
      <c r="VZC1" s="43"/>
      <c r="VZD1" s="43"/>
      <c r="VZE1" s="43"/>
      <c r="VZF1" s="43"/>
      <c r="VZG1" s="43"/>
      <c r="VZH1" s="43"/>
      <c r="VZI1" s="43"/>
      <c r="VZJ1" s="43"/>
      <c r="VZK1" s="43"/>
      <c r="VZL1" s="43"/>
      <c r="VZM1" s="43"/>
      <c r="VZN1" s="43"/>
      <c r="VZO1" s="43"/>
      <c r="VZP1" s="43"/>
      <c r="VZQ1" s="43"/>
      <c r="VZR1" s="43"/>
      <c r="VZS1" s="43"/>
      <c r="VZT1" s="43"/>
      <c r="VZU1" s="43"/>
      <c r="VZV1" s="43"/>
      <c r="VZW1" s="43"/>
      <c r="VZX1" s="43"/>
      <c r="VZY1" s="43"/>
      <c r="VZZ1" s="43"/>
      <c r="WAA1" s="43"/>
      <c r="WAB1" s="43"/>
      <c r="WAC1" s="43"/>
      <c r="WAD1" s="43"/>
      <c r="WAE1" s="43"/>
      <c r="WAF1" s="43"/>
      <c r="WAG1" s="43"/>
      <c r="WAH1" s="43"/>
      <c r="WAI1" s="43"/>
      <c r="WAJ1" s="43"/>
      <c r="WAK1" s="43"/>
      <c r="WAL1" s="43"/>
      <c r="WAM1" s="43"/>
      <c r="WAN1" s="43"/>
      <c r="WAO1" s="43"/>
      <c r="WAP1" s="43"/>
      <c r="WAQ1" s="43"/>
      <c r="WAR1" s="43"/>
      <c r="WAS1" s="43"/>
      <c r="WAT1" s="43"/>
      <c r="WAU1" s="43"/>
      <c r="WAV1" s="43"/>
      <c r="WAW1" s="43"/>
      <c r="WAX1" s="43"/>
      <c r="WAY1" s="43"/>
      <c r="WAZ1" s="43"/>
      <c r="WBA1" s="43"/>
      <c r="WBB1" s="43"/>
      <c r="WBC1" s="43"/>
      <c r="WBD1" s="43"/>
      <c r="WBE1" s="43"/>
      <c r="WBF1" s="43"/>
      <c r="WBG1" s="43"/>
      <c r="WBH1" s="43"/>
      <c r="WBI1" s="43"/>
      <c r="WBJ1" s="43"/>
      <c r="WBK1" s="43"/>
      <c r="WBL1" s="43"/>
      <c r="WBM1" s="43"/>
      <c r="WBN1" s="43"/>
      <c r="WBO1" s="43"/>
      <c r="WBP1" s="43"/>
      <c r="WBQ1" s="43"/>
      <c r="WBR1" s="43"/>
      <c r="WBS1" s="43"/>
      <c r="WBT1" s="43"/>
      <c r="WBU1" s="43"/>
      <c r="WBV1" s="43"/>
      <c r="WBW1" s="43"/>
      <c r="WBX1" s="43"/>
      <c r="WBY1" s="43"/>
      <c r="WBZ1" s="43"/>
      <c r="WCA1" s="43"/>
      <c r="WCB1" s="43"/>
      <c r="WCC1" s="43"/>
      <c r="WCD1" s="43"/>
      <c r="WCE1" s="43"/>
      <c r="WCF1" s="43"/>
      <c r="WCG1" s="43"/>
      <c r="WCH1" s="43"/>
      <c r="WCI1" s="43"/>
      <c r="WCJ1" s="43"/>
      <c r="WCK1" s="43"/>
      <c r="WCL1" s="43"/>
      <c r="WCM1" s="43"/>
      <c r="WCN1" s="43"/>
      <c r="WCO1" s="43"/>
      <c r="WCP1" s="43"/>
      <c r="WCQ1" s="43"/>
      <c r="WCR1" s="43"/>
      <c r="WCS1" s="43"/>
      <c r="WCT1" s="43"/>
      <c r="WCU1" s="43"/>
      <c r="WCV1" s="43"/>
      <c r="WCW1" s="43"/>
      <c r="WCX1" s="43"/>
      <c r="WCY1" s="43"/>
      <c r="WCZ1" s="43"/>
      <c r="WDA1" s="43"/>
      <c r="WDB1" s="43"/>
      <c r="WDC1" s="43"/>
      <c r="WDD1" s="43"/>
      <c r="WDE1" s="43"/>
      <c r="WDF1" s="43"/>
      <c r="WDG1" s="43"/>
      <c r="WDH1" s="43"/>
      <c r="WDI1" s="43"/>
      <c r="WDJ1" s="43"/>
      <c r="WDK1" s="43"/>
      <c r="WDL1" s="43"/>
      <c r="WDM1" s="43"/>
      <c r="WDN1" s="43"/>
      <c r="WDO1" s="43"/>
      <c r="WDP1" s="43"/>
      <c r="WDQ1" s="43"/>
      <c r="WDR1" s="43"/>
      <c r="WDS1" s="43"/>
      <c r="WDT1" s="43"/>
      <c r="WDU1" s="43"/>
      <c r="WDV1" s="43"/>
      <c r="WDW1" s="43"/>
      <c r="WDX1" s="43"/>
      <c r="WDY1" s="43"/>
      <c r="WDZ1" s="43"/>
      <c r="WEA1" s="43"/>
      <c r="WEB1" s="43"/>
      <c r="WEC1" s="43"/>
      <c r="WED1" s="43"/>
      <c r="WEE1" s="43"/>
      <c r="WEF1" s="43"/>
      <c r="WEG1" s="43"/>
      <c r="WEH1" s="43"/>
      <c r="WEI1" s="43"/>
      <c r="WEJ1" s="43"/>
      <c r="WEK1" s="43"/>
      <c r="WEL1" s="43"/>
      <c r="WEM1" s="43"/>
      <c r="WEN1" s="43"/>
      <c r="WEO1" s="43"/>
      <c r="WEP1" s="43"/>
      <c r="WEQ1" s="43"/>
      <c r="WER1" s="43"/>
      <c r="WES1" s="43"/>
      <c r="WET1" s="43"/>
      <c r="WEU1" s="43"/>
      <c r="WEV1" s="43"/>
      <c r="WEW1" s="43"/>
      <c r="WEX1" s="43"/>
      <c r="WEY1" s="43"/>
      <c r="WEZ1" s="43"/>
      <c r="WFA1" s="43"/>
      <c r="WFB1" s="43"/>
      <c r="WFC1" s="43"/>
      <c r="WFD1" s="43"/>
      <c r="WFE1" s="43"/>
      <c r="WFF1" s="43"/>
      <c r="WFG1" s="43"/>
      <c r="WFH1" s="43"/>
      <c r="WFI1" s="43"/>
      <c r="WFJ1" s="43"/>
      <c r="WFK1" s="43"/>
      <c r="WFL1" s="43"/>
      <c r="WFM1" s="43"/>
      <c r="WFN1" s="43"/>
      <c r="WFO1" s="43"/>
      <c r="WFP1" s="43"/>
      <c r="WFQ1" s="43"/>
      <c r="WFR1" s="43"/>
      <c r="WFS1" s="43"/>
      <c r="WFT1" s="43"/>
      <c r="WFU1" s="43"/>
      <c r="WFV1" s="43"/>
      <c r="WFW1" s="43"/>
      <c r="WFX1" s="43"/>
      <c r="WFY1" s="43"/>
      <c r="WFZ1" s="43"/>
      <c r="WGA1" s="43"/>
      <c r="WGB1" s="43"/>
      <c r="WGC1" s="43"/>
      <c r="WGD1" s="43"/>
      <c r="WGE1" s="43"/>
      <c r="WGF1" s="43"/>
      <c r="WGG1" s="43"/>
      <c r="WGH1" s="43"/>
      <c r="WGI1" s="43"/>
      <c r="WGJ1" s="43"/>
      <c r="WGK1" s="43"/>
      <c r="WGL1" s="43"/>
      <c r="WGM1" s="43"/>
      <c r="WGN1" s="43"/>
      <c r="WGO1" s="43"/>
      <c r="WGP1" s="43"/>
      <c r="WGQ1" s="43"/>
      <c r="WGR1" s="43"/>
      <c r="WGS1" s="43"/>
      <c r="WGT1" s="43"/>
      <c r="WGU1" s="43"/>
      <c r="WGV1" s="43"/>
      <c r="WGW1" s="43"/>
      <c r="WGX1" s="43"/>
      <c r="WGY1" s="43"/>
      <c r="WGZ1" s="43"/>
      <c r="WHA1" s="43"/>
      <c r="WHB1" s="43"/>
      <c r="WHC1" s="43"/>
      <c r="WHD1" s="43"/>
      <c r="WHE1" s="43"/>
      <c r="WHF1" s="43"/>
      <c r="WHG1" s="43"/>
      <c r="WHH1" s="43"/>
      <c r="WHI1" s="43"/>
      <c r="WHJ1" s="43"/>
      <c r="WHK1" s="43"/>
      <c r="WHL1" s="43"/>
      <c r="WHM1" s="43"/>
      <c r="WHN1" s="43"/>
      <c r="WHO1" s="43"/>
      <c r="WHP1" s="43"/>
      <c r="WHQ1" s="43"/>
      <c r="WHR1" s="43"/>
      <c r="WHS1" s="43"/>
      <c r="WHT1" s="43"/>
      <c r="WHU1" s="43"/>
      <c r="WHV1" s="43"/>
      <c r="WHW1" s="43"/>
      <c r="WHX1" s="43"/>
      <c r="WHY1" s="43"/>
      <c r="WHZ1" s="43"/>
      <c r="WIA1" s="43"/>
      <c r="WIB1" s="43"/>
      <c r="WIC1" s="43"/>
      <c r="WID1" s="43"/>
      <c r="WIE1" s="43"/>
      <c r="WIF1" s="43"/>
      <c r="WIG1" s="43"/>
      <c r="WIH1" s="43"/>
      <c r="WII1" s="43"/>
      <c r="WIJ1" s="43"/>
      <c r="WIK1" s="43"/>
      <c r="WIL1" s="43"/>
      <c r="WIM1" s="43"/>
      <c r="WIN1" s="43"/>
      <c r="WIO1" s="43"/>
      <c r="WIP1" s="43"/>
      <c r="WIQ1" s="43"/>
      <c r="WIR1" s="43"/>
      <c r="WIS1" s="43"/>
      <c r="WIT1" s="43"/>
      <c r="WIU1" s="43"/>
      <c r="WIV1" s="43"/>
      <c r="WIW1" s="43"/>
      <c r="WIX1" s="43"/>
      <c r="WIY1" s="43"/>
      <c r="WIZ1" s="43"/>
      <c r="WJA1" s="43"/>
      <c r="WJB1" s="43"/>
      <c r="WJC1" s="43"/>
      <c r="WJD1" s="43"/>
      <c r="WJE1" s="43"/>
      <c r="WJF1" s="43"/>
      <c r="WJG1" s="43"/>
      <c r="WJH1" s="43"/>
      <c r="WJI1" s="43"/>
      <c r="WJJ1" s="43"/>
      <c r="WJK1" s="43"/>
      <c r="WJL1" s="43"/>
      <c r="WJM1" s="43"/>
      <c r="WJN1" s="43"/>
      <c r="WJO1" s="43"/>
      <c r="WJP1" s="43"/>
      <c r="WJQ1" s="43"/>
      <c r="WJR1" s="43"/>
      <c r="WJS1" s="43"/>
      <c r="WJT1" s="43"/>
      <c r="WJU1" s="43"/>
      <c r="WJV1" s="43"/>
      <c r="WJW1" s="43"/>
      <c r="WJX1" s="43"/>
      <c r="WJY1" s="43"/>
      <c r="WJZ1" s="43"/>
      <c r="WKA1" s="43"/>
      <c r="WKB1" s="43"/>
      <c r="WKC1" s="43"/>
      <c r="WKD1" s="43"/>
      <c r="WKE1" s="43"/>
      <c r="WKF1" s="43"/>
      <c r="WKG1" s="43"/>
      <c r="WKH1" s="43"/>
      <c r="WKI1" s="43"/>
      <c r="WKJ1" s="43"/>
      <c r="WKK1" s="43"/>
      <c r="WKL1" s="43"/>
      <c r="WKM1" s="43"/>
      <c r="WKN1" s="43"/>
      <c r="WKO1" s="43"/>
      <c r="WKP1" s="43"/>
      <c r="WKQ1" s="43"/>
      <c r="WKR1" s="43"/>
      <c r="WKS1" s="43"/>
      <c r="WKT1" s="43"/>
      <c r="WKU1" s="43"/>
      <c r="WKV1" s="43"/>
      <c r="WKW1" s="43"/>
      <c r="WKX1" s="43"/>
      <c r="WKY1" s="43"/>
      <c r="WKZ1" s="43"/>
      <c r="WLA1" s="43"/>
      <c r="WLB1" s="43"/>
      <c r="WLC1" s="43"/>
      <c r="WLD1" s="43"/>
      <c r="WLE1" s="43"/>
      <c r="WLF1" s="43"/>
      <c r="WLG1" s="43"/>
      <c r="WLH1" s="43"/>
      <c r="WLI1" s="43"/>
      <c r="WLJ1" s="43"/>
      <c r="WLK1" s="43"/>
      <c r="WLL1" s="43"/>
      <c r="WLM1" s="43"/>
      <c r="WLN1" s="43"/>
      <c r="WLO1" s="43"/>
      <c r="WLP1" s="43"/>
      <c r="WLQ1" s="43"/>
      <c r="WLR1" s="43"/>
      <c r="WLS1" s="43"/>
      <c r="WLT1" s="43"/>
      <c r="WLU1" s="43"/>
      <c r="WLV1" s="43"/>
      <c r="WLW1" s="43"/>
      <c r="WLX1" s="43"/>
      <c r="WLY1" s="43"/>
      <c r="WLZ1" s="43"/>
      <c r="WMA1" s="43"/>
      <c r="WMB1" s="43"/>
      <c r="WMC1" s="43"/>
      <c r="WMD1" s="43"/>
      <c r="WME1" s="43"/>
      <c r="WMF1" s="43"/>
      <c r="WMG1" s="43"/>
      <c r="WMH1" s="43"/>
      <c r="WMI1" s="43"/>
      <c r="WMJ1" s="43"/>
      <c r="WMK1" s="43"/>
      <c r="WML1" s="43"/>
      <c r="WMM1" s="43"/>
      <c r="WMN1" s="43"/>
      <c r="WMO1" s="43"/>
      <c r="WMP1" s="43"/>
      <c r="WMQ1" s="43"/>
      <c r="WMR1" s="43"/>
      <c r="WMS1" s="43"/>
      <c r="WMT1" s="43"/>
      <c r="WMU1" s="43"/>
      <c r="WMV1" s="43"/>
      <c r="WMW1" s="43"/>
      <c r="WMX1" s="43"/>
      <c r="WMY1" s="43"/>
      <c r="WMZ1" s="43"/>
      <c r="WNA1" s="43"/>
      <c r="WNB1" s="43"/>
      <c r="WNC1" s="43"/>
      <c r="WND1" s="43"/>
      <c r="WNE1" s="43"/>
      <c r="WNF1" s="43"/>
      <c r="WNG1" s="43"/>
      <c r="WNH1" s="43"/>
      <c r="WNI1" s="43"/>
      <c r="WNJ1" s="43"/>
      <c r="WNK1" s="43"/>
      <c r="WNL1" s="43"/>
      <c r="WNM1" s="43"/>
      <c r="WNN1" s="43"/>
      <c r="WNO1" s="43"/>
      <c r="WNP1" s="43"/>
      <c r="WNQ1" s="43"/>
      <c r="WNR1" s="43"/>
      <c r="WNS1" s="43"/>
      <c r="WNT1" s="43"/>
      <c r="WNU1" s="43"/>
      <c r="WNV1" s="43"/>
      <c r="WNW1" s="43"/>
      <c r="WNX1" s="43"/>
      <c r="WNY1" s="43"/>
      <c r="WNZ1" s="43"/>
      <c r="WOA1" s="43"/>
      <c r="WOB1" s="43"/>
      <c r="WOC1" s="43"/>
      <c r="WOD1" s="43"/>
      <c r="WOE1" s="43"/>
      <c r="WOF1" s="43"/>
      <c r="WOG1" s="43"/>
      <c r="WOH1" s="43"/>
      <c r="WOI1" s="43"/>
      <c r="WOJ1" s="43"/>
      <c r="WOK1" s="43"/>
      <c r="WOL1" s="43"/>
      <c r="WOM1" s="43"/>
      <c r="WON1" s="43"/>
      <c r="WOO1" s="43"/>
      <c r="WOP1" s="43"/>
      <c r="WOQ1" s="43"/>
      <c r="WOR1" s="43"/>
      <c r="WOS1" s="43"/>
      <c r="WOT1" s="43"/>
      <c r="WOU1" s="43"/>
      <c r="WOV1" s="43"/>
      <c r="WOW1" s="43"/>
      <c r="WOX1" s="43"/>
      <c r="WOY1" s="43"/>
      <c r="WOZ1" s="43"/>
      <c r="WPA1" s="43"/>
      <c r="WPB1" s="43"/>
      <c r="WPC1" s="43"/>
      <c r="WPD1" s="43"/>
      <c r="WPE1" s="43"/>
      <c r="WPF1" s="43"/>
      <c r="WPG1" s="43"/>
      <c r="WPH1" s="43"/>
      <c r="WPI1" s="43"/>
      <c r="WPJ1" s="43"/>
      <c r="WPK1" s="43"/>
      <c r="WPL1" s="43"/>
      <c r="WPM1" s="43"/>
      <c r="WPN1" s="43"/>
      <c r="WPO1" s="43"/>
      <c r="WPP1" s="43"/>
      <c r="WPQ1" s="43"/>
      <c r="WPR1" s="43"/>
      <c r="WPS1" s="43"/>
      <c r="WPT1" s="43"/>
      <c r="WPU1" s="43"/>
      <c r="WPV1" s="43"/>
      <c r="WPW1" s="43"/>
      <c r="WPX1" s="43"/>
      <c r="WPY1" s="43"/>
      <c r="WPZ1" s="43"/>
      <c r="WQA1" s="43"/>
      <c r="WQB1" s="43"/>
      <c r="WQC1" s="43"/>
      <c r="WQD1" s="43"/>
      <c r="WQE1" s="43"/>
      <c r="WQF1" s="43"/>
      <c r="WQG1" s="43"/>
      <c r="WQH1" s="43"/>
      <c r="WQI1" s="43"/>
      <c r="WQJ1" s="43"/>
      <c r="WQK1" s="43"/>
      <c r="WQL1" s="43"/>
      <c r="WQM1" s="43"/>
      <c r="WQN1" s="43"/>
      <c r="WQO1" s="43"/>
      <c r="WQP1" s="43"/>
      <c r="WQQ1" s="43"/>
      <c r="WQR1" s="43"/>
      <c r="WQS1" s="43"/>
      <c r="WQT1" s="43"/>
      <c r="WQU1" s="43"/>
      <c r="WQV1" s="43"/>
      <c r="WQW1" s="43"/>
      <c r="WQX1" s="43"/>
      <c r="WQY1" s="43"/>
      <c r="WQZ1" s="43"/>
      <c r="WRA1" s="43"/>
      <c r="WRB1" s="43"/>
      <c r="WRC1" s="43"/>
      <c r="WRD1" s="43"/>
      <c r="WRE1" s="43"/>
      <c r="WRF1" s="43"/>
      <c r="WRG1" s="43"/>
      <c r="WRH1" s="43"/>
      <c r="WRI1" s="43"/>
      <c r="WRJ1" s="43"/>
      <c r="WRK1" s="43"/>
      <c r="WRL1" s="43"/>
      <c r="WRM1" s="43"/>
      <c r="WRN1" s="43"/>
      <c r="WRO1" s="43"/>
      <c r="WRP1" s="43"/>
      <c r="WRQ1" s="43"/>
      <c r="WRR1" s="43"/>
      <c r="WRS1" s="43"/>
      <c r="WRT1" s="43"/>
      <c r="WRU1" s="43"/>
      <c r="WRV1" s="43"/>
      <c r="WRW1" s="43"/>
      <c r="WRX1" s="43"/>
      <c r="WRY1" s="43"/>
      <c r="WRZ1" s="43"/>
      <c r="WSA1" s="43"/>
      <c r="WSB1" s="43"/>
      <c r="WSC1" s="43"/>
      <c r="WSD1" s="43"/>
      <c r="WSE1" s="43"/>
      <c r="WSF1" s="43"/>
      <c r="WSG1" s="43"/>
      <c r="WSH1" s="43"/>
      <c r="WSI1" s="43"/>
      <c r="WSJ1" s="43"/>
      <c r="WSK1" s="43"/>
      <c r="WSL1" s="43"/>
      <c r="WSM1" s="43"/>
      <c r="WSN1" s="43"/>
      <c r="WSO1" s="43"/>
      <c r="WSP1" s="43"/>
      <c r="WSQ1" s="43"/>
      <c r="WSR1" s="43"/>
      <c r="WSS1" s="43"/>
      <c r="WST1" s="43"/>
      <c r="WSU1" s="43"/>
      <c r="WSV1" s="43"/>
      <c r="WSW1" s="43"/>
      <c r="WSX1" s="43"/>
      <c r="WSY1" s="43"/>
      <c r="WSZ1" s="43"/>
      <c r="WTA1" s="43"/>
      <c r="WTB1" s="43"/>
      <c r="WTC1" s="43"/>
      <c r="WTD1" s="43"/>
      <c r="WTE1" s="43"/>
      <c r="WTF1" s="43"/>
      <c r="WTG1" s="43"/>
      <c r="WTH1" s="43"/>
      <c r="WTI1" s="43"/>
      <c r="WTJ1" s="43"/>
      <c r="WTK1" s="43"/>
      <c r="WTL1" s="43"/>
      <c r="WTM1" s="43"/>
      <c r="WTN1" s="43"/>
      <c r="WTO1" s="43"/>
      <c r="WTP1" s="43"/>
      <c r="WTQ1" s="43"/>
      <c r="WTR1" s="43"/>
      <c r="WTS1" s="43"/>
      <c r="WTT1" s="43"/>
      <c r="WTU1" s="43"/>
      <c r="WTV1" s="43"/>
      <c r="WTW1" s="43"/>
      <c r="WTX1" s="43"/>
      <c r="WTY1" s="43"/>
      <c r="WTZ1" s="43"/>
      <c r="WUA1" s="43"/>
      <c r="WUB1" s="43"/>
      <c r="WUC1" s="43"/>
      <c r="WUD1" s="43"/>
      <c r="WUE1" s="43"/>
      <c r="WUF1" s="43"/>
      <c r="WUG1" s="43"/>
      <c r="WUH1" s="43"/>
      <c r="WUI1" s="43"/>
      <c r="WUJ1" s="43"/>
      <c r="WUK1" s="43"/>
      <c r="WUL1" s="43"/>
      <c r="WUM1" s="43"/>
      <c r="WUN1" s="43"/>
      <c r="WUO1" s="43"/>
      <c r="WUP1" s="43"/>
      <c r="WUQ1" s="43"/>
      <c r="WUR1" s="43"/>
      <c r="WUS1" s="43"/>
      <c r="WUT1" s="43"/>
      <c r="WUU1" s="43"/>
      <c r="WUV1" s="43"/>
      <c r="WUW1" s="43"/>
      <c r="WUX1" s="43"/>
      <c r="WUY1" s="43"/>
      <c r="WUZ1" s="43"/>
      <c r="WVA1" s="43"/>
      <c r="WVB1" s="43"/>
      <c r="WVC1" s="43"/>
      <c r="WVD1" s="43"/>
      <c r="WVE1" s="43"/>
      <c r="WVF1" s="43"/>
      <c r="WVG1" s="43"/>
      <c r="WVH1" s="43"/>
      <c r="WVI1" s="43"/>
      <c r="WVJ1" s="43"/>
      <c r="WVK1" s="43"/>
      <c r="WVL1" s="43"/>
      <c r="WVM1" s="43"/>
      <c r="WVN1" s="43"/>
      <c r="WVO1" s="43"/>
      <c r="WVP1" s="43"/>
      <c r="WVQ1" s="43"/>
      <c r="WVR1" s="43"/>
      <c r="WVS1" s="43"/>
      <c r="WVT1" s="43"/>
      <c r="WVU1" s="43"/>
      <c r="WVV1" s="43"/>
      <c r="WVW1" s="43"/>
      <c r="WVX1" s="43"/>
      <c r="WVY1" s="43"/>
      <c r="WVZ1" s="43"/>
      <c r="WWA1" s="43"/>
      <c r="WWB1" s="43"/>
      <c r="WWC1" s="43"/>
      <c r="WWD1" s="43"/>
      <c r="WWE1" s="43"/>
      <c r="WWF1" s="43"/>
      <c r="WWG1" s="43"/>
      <c r="WWH1" s="43"/>
      <c r="WWI1" s="43"/>
      <c r="WWJ1" s="43"/>
      <c r="WWK1" s="43"/>
      <c r="WWL1" s="43"/>
      <c r="WWM1" s="43"/>
      <c r="WWN1" s="43"/>
      <c r="WWO1" s="43"/>
      <c r="WWP1" s="43"/>
      <c r="WWQ1" s="43"/>
      <c r="WWR1" s="43"/>
      <c r="WWS1" s="43"/>
      <c r="WWT1" s="43"/>
      <c r="WWU1" s="43"/>
      <c r="WWV1" s="43"/>
      <c r="WWW1" s="43"/>
      <c r="WWX1" s="43"/>
      <c r="WWY1" s="43"/>
      <c r="WWZ1" s="43"/>
      <c r="WXA1" s="43"/>
      <c r="WXB1" s="43"/>
      <c r="WXC1" s="43"/>
      <c r="WXD1" s="43"/>
      <c r="WXE1" s="43"/>
      <c r="WXF1" s="43"/>
      <c r="WXG1" s="43"/>
      <c r="WXH1" s="43"/>
      <c r="WXI1" s="43"/>
      <c r="WXJ1" s="43"/>
      <c r="WXK1" s="43"/>
      <c r="WXL1" s="43"/>
      <c r="WXM1" s="43"/>
      <c r="WXN1" s="43"/>
      <c r="WXO1" s="43"/>
      <c r="WXP1" s="43"/>
      <c r="WXQ1" s="43"/>
      <c r="WXR1" s="43"/>
      <c r="WXS1" s="43"/>
      <c r="WXT1" s="43"/>
      <c r="WXU1" s="43"/>
      <c r="WXV1" s="43"/>
      <c r="WXW1" s="43"/>
      <c r="WXX1" s="43"/>
      <c r="WXY1" s="43"/>
      <c r="WXZ1" s="43"/>
      <c r="WYA1" s="43"/>
      <c r="WYB1" s="43"/>
      <c r="WYC1" s="43"/>
      <c r="WYD1" s="43"/>
      <c r="WYE1" s="43"/>
      <c r="WYF1" s="43"/>
      <c r="WYG1" s="43"/>
      <c r="WYH1" s="43"/>
      <c r="WYI1" s="43"/>
      <c r="WYJ1" s="43"/>
      <c r="WYK1" s="43"/>
      <c r="WYL1" s="43"/>
      <c r="WYM1" s="43"/>
      <c r="WYN1" s="43"/>
      <c r="WYO1" s="43"/>
      <c r="WYP1" s="43"/>
      <c r="WYQ1" s="43"/>
      <c r="WYR1" s="43"/>
      <c r="WYS1" s="43"/>
      <c r="WYT1" s="43"/>
      <c r="WYU1" s="43"/>
      <c r="WYV1" s="43"/>
      <c r="WYW1" s="43"/>
      <c r="WYX1" s="43"/>
      <c r="WYY1" s="43"/>
      <c r="WYZ1" s="43"/>
      <c r="WZA1" s="43"/>
      <c r="WZB1" s="43"/>
      <c r="WZC1" s="43"/>
      <c r="WZD1" s="43"/>
      <c r="WZE1" s="43"/>
      <c r="WZF1" s="43"/>
      <c r="WZG1" s="43"/>
      <c r="WZH1" s="43"/>
      <c r="WZI1" s="43"/>
      <c r="WZJ1" s="43"/>
      <c r="WZK1" s="43"/>
      <c r="WZL1" s="43"/>
      <c r="WZM1" s="43"/>
      <c r="WZN1" s="43"/>
      <c r="WZO1" s="43"/>
      <c r="WZP1" s="43"/>
      <c r="WZQ1" s="43"/>
      <c r="WZR1" s="43"/>
      <c r="WZS1" s="43"/>
      <c r="WZT1" s="43"/>
      <c r="WZU1" s="43"/>
      <c r="WZV1" s="43"/>
      <c r="WZW1" s="43"/>
      <c r="WZX1" s="43"/>
      <c r="WZY1" s="43"/>
      <c r="WZZ1" s="43"/>
      <c r="XAA1" s="43"/>
      <c r="XAB1" s="43"/>
      <c r="XAC1" s="43"/>
      <c r="XAD1" s="43"/>
      <c r="XAE1" s="43"/>
      <c r="XAF1" s="43"/>
      <c r="XAG1" s="43"/>
      <c r="XAH1" s="43"/>
      <c r="XAI1" s="43"/>
      <c r="XAJ1" s="43"/>
      <c r="XAK1" s="43"/>
      <c r="XAL1" s="43"/>
      <c r="XAM1" s="43"/>
      <c r="XAN1" s="43"/>
      <c r="XAO1" s="43"/>
      <c r="XAP1" s="43"/>
      <c r="XAQ1" s="43"/>
      <c r="XAR1" s="43"/>
      <c r="XAS1" s="43"/>
      <c r="XAT1" s="43"/>
      <c r="XAU1" s="43"/>
      <c r="XAV1" s="43"/>
      <c r="XAW1" s="43"/>
      <c r="XAX1" s="43"/>
      <c r="XAY1" s="43"/>
      <c r="XAZ1" s="43"/>
      <c r="XBA1" s="43"/>
      <c r="XBB1" s="43"/>
      <c r="XBC1" s="43"/>
      <c r="XBD1" s="43"/>
      <c r="XBE1" s="43"/>
      <c r="XBF1" s="43"/>
      <c r="XBG1" s="43"/>
      <c r="XBH1" s="43"/>
      <c r="XBI1" s="43"/>
      <c r="XBJ1" s="43"/>
      <c r="XBK1" s="43"/>
      <c r="XBL1" s="43"/>
      <c r="XBM1" s="43"/>
      <c r="XBN1" s="43"/>
      <c r="XBO1" s="43"/>
      <c r="XBP1" s="43"/>
      <c r="XBQ1" s="43"/>
      <c r="XBR1" s="43"/>
      <c r="XBS1" s="43"/>
      <c r="XBT1" s="43"/>
      <c r="XBU1" s="43"/>
      <c r="XBV1" s="43"/>
      <c r="XBW1" s="43"/>
      <c r="XBX1" s="43"/>
      <c r="XBY1" s="43"/>
      <c r="XBZ1" s="43"/>
      <c r="XCA1" s="43"/>
      <c r="XCB1" s="43"/>
      <c r="XCC1" s="43"/>
      <c r="XCD1" s="43"/>
      <c r="XCE1" s="43"/>
      <c r="XCF1" s="43"/>
      <c r="XCG1" s="43"/>
      <c r="XCH1" s="43"/>
      <c r="XCI1" s="43"/>
      <c r="XCJ1" s="43"/>
      <c r="XCK1" s="43"/>
      <c r="XCL1" s="43"/>
      <c r="XCM1" s="43"/>
      <c r="XCN1" s="43"/>
      <c r="XCO1" s="43"/>
      <c r="XCP1" s="43"/>
      <c r="XCQ1" s="43"/>
      <c r="XCR1" s="43"/>
      <c r="XCS1" s="43"/>
      <c r="XCT1" s="43"/>
      <c r="XCU1" s="43"/>
      <c r="XCV1" s="43"/>
      <c r="XCW1" s="43"/>
      <c r="XCX1" s="43"/>
      <c r="XCY1" s="43"/>
      <c r="XCZ1" s="43"/>
      <c r="XDA1" s="43"/>
      <c r="XDB1" s="43"/>
      <c r="XDC1" s="43"/>
      <c r="XDD1" s="43"/>
      <c r="XDE1" s="43"/>
      <c r="XDF1" s="43"/>
      <c r="XDG1" s="43"/>
      <c r="XDH1" s="43"/>
      <c r="XDI1" s="43"/>
      <c r="XDJ1" s="43"/>
      <c r="XDK1" s="43"/>
      <c r="XDL1" s="43"/>
      <c r="XDM1" s="43"/>
      <c r="XDN1" s="43"/>
      <c r="XDO1" s="43"/>
      <c r="XDP1" s="43"/>
      <c r="XDQ1" s="43"/>
      <c r="XDR1" s="43"/>
      <c r="XDS1" s="43"/>
      <c r="XDT1" s="43"/>
      <c r="XDU1" s="43"/>
      <c r="XDV1" s="43"/>
      <c r="XDW1" s="43"/>
      <c r="XDX1" s="43"/>
      <c r="XDY1" s="43"/>
      <c r="XDZ1" s="43"/>
      <c r="XEA1" s="43"/>
      <c r="XEB1" s="43"/>
      <c r="XEC1" s="43"/>
      <c r="XED1" s="43"/>
      <c r="XEE1" s="43"/>
      <c r="XEF1" s="43"/>
      <c r="XEG1" s="43"/>
      <c r="XEH1" s="43"/>
      <c r="XEI1" s="43"/>
      <c r="XEJ1" s="43"/>
      <c r="XEK1" s="43"/>
      <c r="XEL1" s="43"/>
      <c r="XEM1" s="43"/>
      <c r="XEN1" s="43"/>
      <c r="XEO1" s="43"/>
      <c r="XEP1" s="43"/>
      <c r="XEQ1" s="43"/>
      <c r="XER1" s="43"/>
      <c r="XES1" s="43"/>
      <c r="XET1" s="43"/>
      <c r="XEU1" s="43"/>
      <c r="XEV1" s="43"/>
      <c r="XEW1" s="43"/>
      <c r="XEX1" s="43"/>
      <c r="XEY1" s="43"/>
      <c r="XEZ1" s="43"/>
      <c r="XFA1" s="43"/>
      <c r="XFB1" s="43"/>
      <c r="XFC1" s="43"/>
      <c r="XFD1" s="43"/>
    </row>
    <row r="2" spans="1:16384" x14ac:dyDescent="0.25">
      <c r="A2" s="43" t="s">
        <v>544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pans="1:16384" ht="15.75" thickBot="1" x14ac:dyDescent="0.3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6384" x14ac:dyDescent="0.25">
      <c r="A4" s="115" t="s">
        <v>257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16384" x14ac:dyDescent="0.25">
      <c r="A5" s="115" t="s">
        <v>258</v>
      </c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</row>
    <row r="6" spans="1:16384" ht="15.75" thickBot="1" x14ac:dyDescent="0.3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</row>
    <row r="7" spans="1:16384" ht="15.75" thickBot="1" x14ac:dyDescent="0.3">
      <c r="A7" s="116" t="s">
        <v>259</v>
      </c>
      <c r="B7" s="116" t="s">
        <v>203</v>
      </c>
      <c r="C7" s="116" t="s">
        <v>18</v>
      </c>
      <c r="D7" s="116" t="s">
        <v>19</v>
      </c>
      <c r="E7" s="116" t="s">
        <v>20</v>
      </c>
      <c r="F7" s="116" t="s">
        <v>21</v>
      </c>
      <c r="G7" s="116" t="s">
        <v>22</v>
      </c>
      <c r="H7" s="116" t="s">
        <v>23</v>
      </c>
      <c r="I7" s="116" t="s">
        <v>24</v>
      </c>
      <c r="J7" s="116" t="s">
        <v>25</v>
      </c>
      <c r="K7" s="116" t="s">
        <v>26</v>
      </c>
      <c r="L7" s="116" t="s">
        <v>27</v>
      </c>
      <c r="M7" s="116" t="s">
        <v>28</v>
      </c>
      <c r="N7" s="116" t="s">
        <v>29</v>
      </c>
      <c r="O7" s="116" t="s">
        <v>30</v>
      </c>
      <c r="P7" s="116" t="s">
        <v>31</v>
      </c>
      <c r="Q7" s="116" t="s">
        <v>32</v>
      </c>
      <c r="R7" s="116" t="s">
        <v>33</v>
      </c>
      <c r="S7" s="116" t="s">
        <v>34</v>
      </c>
    </row>
    <row r="8" spans="1:16384" x14ac:dyDescent="0.25">
      <c r="A8" s="117" t="s">
        <v>260</v>
      </c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</row>
    <row r="9" spans="1:16384" x14ac:dyDescent="0.25">
      <c r="A9" s="119" t="s">
        <v>261</v>
      </c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16384" x14ac:dyDescent="0.25">
      <c r="A10" s="120" t="s">
        <v>261</v>
      </c>
      <c r="B10" s="118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</row>
    <row r="11" spans="1:16384" x14ac:dyDescent="0.25">
      <c r="A11" s="121" t="s">
        <v>262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</row>
    <row r="12" spans="1:16384" x14ac:dyDescent="0.25">
      <c r="A12" s="122" t="s">
        <v>263</v>
      </c>
      <c r="B12" s="118">
        <v>940645365.12827241</v>
      </c>
      <c r="C12" s="118">
        <v>15347061.91977337</v>
      </c>
      <c r="D12" s="118">
        <v>613678.81048209989</v>
      </c>
      <c r="E12" s="118">
        <v>6596272.8126363074</v>
      </c>
      <c r="F12" s="118">
        <v>59273545.256209135</v>
      </c>
      <c r="G12" s="118">
        <v>716805.29930309905</v>
      </c>
      <c r="H12" s="118">
        <v>175971955.81767836</v>
      </c>
      <c r="I12" s="118">
        <v>69126740.548962921</v>
      </c>
      <c r="J12" s="118">
        <v>14532723.603088474</v>
      </c>
      <c r="K12" s="118">
        <v>784626.07801684772</v>
      </c>
      <c r="L12" s="118">
        <v>599516.24480846373</v>
      </c>
      <c r="M12" s="118">
        <v>1261553.1413957679</v>
      </c>
      <c r="N12" s="118">
        <v>187409.74531997266</v>
      </c>
      <c r="O12" s="118">
        <v>577570216.15456295</v>
      </c>
      <c r="P12" s="118">
        <v>17351519.346605852</v>
      </c>
      <c r="Q12" s="118">
        <v>205939.22936104194</v>
      </c>
      <c r="R12" s="118">
        <v>116495.59112953076</v>
      </c>
      <c r="S12" s="118">
        <v>389305.52893807332</v>
      </c>
    </row>
    <row r="13" spans="1:16384" x14ac:dyDescent="0.25">
      <c r="A13" s="121" t="s">
        <v>264</v>
      </c>
      <c r="B13" s="118">
        <v>940645365.12827241</v>
      </c>
      <c r="C13" s="118">
        <v>15347061.91977337</v>
      </c>
      <c r="D13" s="118">
        <v>613678.81048209989</v>
      </c>
      <c r="E13" s="118">
        <v>6596272.8126363074</v>
      </c>
      <c r="F13" s="118">
        <v>59273545.256209135</v>
      </c>
      <c r="G13" s="118">
        <v>716805.29930309905</v>
      </c>
      <c r="H13" s="118">
        <v>175971955.81767836</v>
      </c>
      <c r="I13" s="118">
        <v>69126740.548962921</v>
      </c>
      <c r="J13" s="118">
        <v>14532723.603088474</v>
      </c>
      <c r="K13" s="118">
        <v>784626.07801684772</v>
      </c>
      <c r="L13" s="118">
        <v>599516.24480846373</v>
      </c>
      <c r="M13" s="118">
        <v>1261553.1413957679</v>
      </c>
      <c r="N13" s="118">
        <v>187409.74531997266</v>
      </c>
      <c r="O13" s="118">
        <v>577570216.15456295</v>
      </c>
      <c r="P13" s="118">
        <v>17351519.346605852</v>
      </c>
      <c r="Q13" s="118">
        <v>205939.22936104194</v>
      </c>
      <c r="R13" s="118">
        <v>116495.59112953076</v>
      </c>
      <c r="S13" s="118">
        <v>389305.52893807332</v>
      </c>
    </row>
    <row r="15" spans="1:16384" x14ac:dyDescent="0.25">
      <c r="A15" s="121" t="s">
        <v>265</v>
      </c>
      <c r="B15" s="118"/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</row>
    <row r="16" spans="1:16384" x14ac:dyDescent="0.25">
      <c r="A16" s="122" t="s">
        <v>266</v>
      </c>
      <c r="B16" s="118">
        <v>2204716367.4317169</v>
      </c>
      <c r="C16" s="118">
        <v>44358768.353416279</v>
      </c>
      <c r="D16" s="118">
        <v>1720906.7164236293</v>
      </c>
      <c r="E16" s="118">
        <v>23442251.938778464</v>
      </c>
      <c r="F16" s="118">
        <v>123353114.6848678</v>
      </c>
      <c r="G16" s="118">
        <v>1101409.8761434669</v>
      </c>
      <c r="H16" s="118">
        <v>491027284.8468098</v>
      </c>
      <c r="I16" s="118">
        <v>198591577.30448046</v>
      </c>
      <c r="J16" s="118">
        <v>41532583.898805015</v>
      </c>
      <c r="K16" s="118">
        <v>2798096.1788944025</v>
      </c>
      <c r="L16" s="118">
        <v>1700369.5259497864</v>
      </c>
      <c r="M16" s="118">
        <v>664909.08562120411</v>
      </c>
      <c r="N16" s="118">
        <v>168399.75482815324</v>
      </c>
      <c r="O16" s="118">
        <v>1268448503.7787678</v>
      </c>
      <c r="P16" s="118">
        <v>3836952.4441923108</v>
      </c>
      <c r="Q16" s="118">
        <v>513471.99332861148</v>
      </c>
      <c r="R16" s="118">
        <v>207366.4266001606</v>
      </c>
      <c r="S16" s="118">
        <v>1250400.6238096717</v>
      </c>
    </row>
    <row r="17" spans="1:19" x14ac:dyDescent="0.25">
      <c r="A17" s="122" t="s">
        <v>267</v>
      </c>
      <c r="B17" s="118">
        <v>102077638.51835722</v>
      </c>
      <c r="C17" s="118">
        <v>2053796.301414636</v>
      </c>
      <c r="D17" s="118">
        <v>79677.411715112583</v>
      </c>
      <c r="E17" s="118">
        <v>1085368.5103496648</v>
      </c>
      <c r="F17" s="118">
        <v>5711208.4061785229</v>
      </c>
      <c r="G17" s="118">
        <v>50994.912932265666</v>
      </c>
      <c r="H17" s="118">
        <v>22734400.862470783</v>
      </c>
      <c r="I17" s="118">
        <v>9194724.3374855537</v>
      </c>
      <c r="J17" s="118">
        <v>1922944.8960340549</v>
      </c>
      <c r="K17" s="118">
        <v>129550.92750615485</v>
      </c>
      <c r="L17" s="118">
        <v>78726.546589629957</v>
      </c>
      <c r="M17" s="118">
        <v>30785.070720311065</v>
      </c>
      <c r="N17" s="118">
        <v>7796.852943924363</v>
      </c>
      <c r="O17" s="118">
        <v>58728746.137405507</v>
      </c>
      <c r="P17" s="118">
        <v>177649.62894825538</v>
      </c>
      <c r="Q17" s="118">
        <v>23773.583440737835</v>
      </c>
      <c r="R17" s="118">
        <v>9600.9969572606424</v>
      </c>
      <c r="S17" s="118">
        <v>57893.135264858589</v>
      </c>
    </row>
    <row r="18" spans="1:19" x14ac:dyDescent="0.25">
      <c r="A18" s="121" t="s">
        <v>268</v>
      </c>
      <c r="B18" s="118">
        <v>2306794005.9500742</v>
      </c>
      <c r="C18" s="118">
        <v>46412564.654830918</v>
      </c>
      <c r="D18" s="118">
        <v>1800584.1281387419</v>
      </c>
      <c r="E18" s="118">
        <v>24527620.449128129</v>
      </c>
      <c r="F18" s="118">
        <v>129064323.09104632</v>
      </c>
      <c r="G18" s="118">
        <v>1152404.7890757327</v>
      </c>
      <c r="H18" s="118">
        <v>513761685.70928061</v>
      </c>
      <c r="I18" s="118">
        <v>207786301.64196602</v>
      </c>
      <c r="J18" s="118">
        <v>43455528.794839069</v>
      </c>
      <c r="K18" s="118">
        <v>2927647.1064005573</v>
      </c>
      <c r="L18" s="118">
        <v>1779096.0725394164</v>
      </c>
      <c r="M18" s="118">
        <v>695694.15634151513</v>
      </c>
      <c r="N18" s="118">
        <v>176196.60777207761</v>
      </c>
      <c r="O18" s="118">
        <v>1327177249.9161732</v>
      </c>
      <c r="P18" s="118">
        <v>4014602.0731405662</v>
      </c>
      <c r="Q18" s="118">
        <v>537245.57676934928</v>
      </c>
      <c r="R18" s="118">
        <v>216967.42355742125</v>
      </c>
      <c r="S18" s="118">
        <v>1308293.7590745303</v>
      </c>
    </row>
    <row r="20" spans="1:19" x14ac:dyDescent="0.25">
      <c r="A20" s="121" t="s">
        <v>269</v>
      </c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</row>
    <row r="21" spans="1:19" x14ac:dyDescent="0.25">
      <c r="A21" s="122" t="s">
        <v>270</v>
      </c>
      <c r="B21" s="118">
        <v>3524167798.801311</v>
      </c>
      <c r="C21" s="118">
        <v>70906056.36846754</v>
      </c>
      <c r="D21" s="118">
        <v>2750813.7211436057</v>
      </c>
      <c r="E21" s="118">
        <v>37471681.452734232</v>
      </c>
      <c r="F21" s="118">
        <v>197175963.80012363</v>
      </c>
      <c r="G21" s="118">
        <v>1760568.060420481</v>
      </c>
      <c r="H21" s="118">
        <v>784891231.88475657</v>
      </c>
      <c r="I21" s="118">
        <v>317442212.60755312</v>
      </c>
      <c r="J21" s="118">
        <v>66388491.934537098</v>
      </c>
      <c r="K21" s="118">
        <v>4472666.2337503843</v>
      </c>
      <c r="L21" s="118">
        <v>2717985.6864744215</v>
      </c>
      <c r="M21" s="118">
        <v>1062835.6659801705</v>
      </c>
      <c r="N21" s="118">
        <v>269181.56097455189</v>
      </c>
      <c r="O21" s="118">
        <v>2027573903.6047618</v>
      </c>
      <c r="P21" s="118">
        <v>6133244.3706155438</v>
      </c>
      <c r="Q21" s="118">
        <v>820768.37238840829</v>
      </c>
      <c r="R21" s="118">
        <v>331468.52537230751</v>
      </c>
      <c r="S21" s="118">
        <v>1998724.951257294</v>
      </c>
    </row>
    <row r="22" spans="1:19" x14ac:dyDescent="0.25">
      <c r="A22" s="122" t="s">
        <v>271</v>
      </c>
      <c r="B22" s="118">
        <v>1495786831.0266383</v>
      </c>
      <c r="C22" s="118">
        <v>30095146.261781562</v>
      </c>
      <c r="D22" s="118">
        <v>1167546.8290963655</v>
      </c>
      <c r="E22" s="118">
        <v>15904364.052270548</v>
      </c>
      <c r="F22" s="118">
        <v>83688753.454794869</v>
      </c>
      <c r="G22" s="118">
        <v>747250.03752624569</v>
      </c>
      <c r="H22" s="118">
        <v>333136795.82476801</v>
      </c>
      <c r="I22" s="118">
        <v>134734186.43455076</v>
      </c>
      <c r="J22" s="118">
        <v>28177725.249397915</v>
      </c>
      <c r="K22" s="118">
        <v>1898364.5597967515</v>
      </c>
      <c r="L22" s="118">
        <v>1153613.4000572166</v>
      </c>
      <c r="M22" s="118">
        <v>451106.66786618467</v>
      </c>
      <c r="N22" s="118">
        <v>114250.58540001407</v>
      </c>
      <c r="O22" s="118">
        <v>860577168.02725494</v>
      </c>
      <c r="P22" s="118">
        <v>2603175.1848352365</v>
      </c>
      <c r="Q22" s="118">
        <v>348364.37787080667</v>
      </c>
      <c r="R22" s="118">
        <v>140687.47104503855</v>
      </c>
      <c r="S22" s="118">
        <v>848332.60832583136</v>
      </c>
    </row>
    <row r="23" spans="1:19" x14ac:dyDescent="0.25">
      <c r="A23" s="122" t="s">
        <v>272</v>
      </c>
      <c r="B23" s="118">
        <v>507298749.99974197</v>
      </c>
      <c r="C23" s="118">
        <v>10206822.09722523</v>
      </c>
      <c r="D23" s="118">
        <v>395975.57264240977</v>
      </c>
      <c r="E23" s="118">
        <v>5393993.2053820789</v>
      </c>
      <c r="F23" s="118">
        <v>28383188.791356556</v>
      </c>
      <c r="G23" s="118">
        <v>253431.17221732897</v>
      </c>
      <c r="H23" s="118">
        <v>112983933.66976658</v>
      </c>
      <c r="I23" s="118">
        <v>45695337.692983434</v>
      </c>
      <c r="J23" s="118">
        <v>9556525.3686881512</v>
      </c>
      <c r="K23" s="118">
        <v>643833.69892868889</v>
      </c>
      <c r="L23" s="118">
        <v>391250.02553358884</v>
      </c>
      <c r="M23" s="118">
        <v>152993.62447789108</v>
      </c>
      <c r="N23" s="118">
        <v>38748.288163752193</v>
      </c>
      <c r="O23" s="118">
        <v>291866269.01836222</v>
      </c>
      <c r="P23" s="118">
        <v>882871.46931951051</v>
      </c>
      <c r="Q23" s="118">
        <v>118148.39506041267</v>
      </c>
      <c r="R23" s="118">
        <v>47714.404700827261</v>
      </c>
      <c r="S23" s="118">
        <v>287713.50493327796</v>
      </c>
    </row>
    <row r="24" spans="1:19" x14ac:dyDescent="0.25">
      <c r="A24" s="122" t="s">
        <v>273</v>
      </c>
      <c r="B24" s="118">
        <v>1819082895.7120941</v>
      </c>
      <c r="C24" s="118">
        <v>36599844.759420574</v>
      </c>
      <c r="D24" s="118">
        <v>1419897.8241400672</v>
      </c>
      <c r="E24" s="118">
        <v>19341898.200030625</v>
      </c>
      <c r="F24" s="118">
        <v>101777055.93824191</v>
      </c>
      <c r="G24" s="118">
        <v>908759.01157068438</v>
      </c>
      <c r="H24" s="118">
        <v>405140247.69240355</v>
      </c>
      <c r="I24" s="118">
        <v>163855336.15278295</v>
      </c>
      <c r="J24" s="118">
        <v>34267996.60087508</v>
      </c>
      <c r="K24" s="118">
        <v>2308672.8863511365</v>
      </c>
      <c r="L24" s="118">
        <v>1402952.8544973424</v>
      </c>
      <c r="M24" s="118">
        <v>548607.86753539683</v>
      </c>
      <c r="N24" s="118">
        <v>138944.45479481443</v>
      </c>
      <c r="O24" s="118">
        <v>1046580417.9625467</v>
      </c>
      <c r="P24" s="118">
        <v>3165819.7244762452</v>
      </c>
      <c r="Q24" s="118">
        <v>423659.08571692964</v>
      </c>
      <c r="R24" s="118">
        <v>171095.35056099342</v>
      </c>
      <c r="S24" s="118">
        <v>1031689.346149127</v>
      </c>
    </row>
    <row r="25" spans="1:19" x14ac:dyDescent="0.25">
      <c r="A25" s="121" t="s">
        <v>274</v>
      </c>
      <c r="B25" s="118">
        <v>7346336275.5397854</v>
      </c>
      <c r="C25" s="118">
        <v>147807869.48689491</v>
      </c>
      <c r="D25" s="118">
        <v>5734233.9470224483</v>
      </c>
      <c r="E25" s="118">
        <v>78111936.910417482</v>
      </c>
      <c r="F25" s="118">
        <v>411024961.98451698</v>
      </c>
      <c r="G25" s="118">
        <v>3670008.2817347404</v>
      </c>
      <c r="H25" s="118">
        <v>1636152209.0716949</v>
      </c>
      <c r="I25" s="118">
        <v>661727072.88787031</v>
      </c>
      <c r="J25" s="118">
        <v>138390739.15349823</v>
      </c>
      <c r="K25" s="118">
        <v>9323537.3788269609</v>
      </c>
      <c r="L25" s="118">
        <v>5665801.9665625691</v>
      </c>
      <c r="M25" s="118">
        <v>2215543.8258596431</v>
      </c>
      <c r="N25" s="118">
        <v>561124.88933313254</v>
      </c>
      <c r="O25" s="118">
        <v>4226597758.6129255</v>
      </c>
      <c r="P25" s="118">
        <v>12785110.749246538</v>
      </c>
      <c r="Q25" s="118">
        <v>1710940.2310365574</v>
      </c>
      <c r="R25" s="118">
        <v>690965.75167916669</v>
      </c>
      <c r="S25" s="118">
        <v>4166460.4106655307</v>
      </c>
    </row>
    <row r="27" spans="1:19" x14ac:dyDescent="0.25">
      <c r="A27" s="121" t="s">
        <v>275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</row>
    <row r="28" spans="1:19" x14ac:dyDescent="0.25">
      <c r="A28" s="122" t="s">
        <v>276</v>
      </c>
      <c r="B28" s="118">
        <v>11011694372.442556</v>
      </c>
      <c r="C28" s="118">
        <v>221554666.65075475</v>
      </c>
      <c r="D28" s="118">
        <v>8595254.7387379929</v>
      </c>
      <c r="E28" s="118">
        <v>117084862.96236575</v>
      </c>
      <c r="F28" s="118">
        <v>616100473.90401542</v>
      </c>
      <c r="G28" s="118">
        <v>5501110.7614763519</v>
      </c>
      <c r="H28" s="118">
        <v>2452488886.6144943</v>
      </c>
      <c r="I28" s="118">
        <v>991887113.6996572</v>
      </c>
      <c r="J28" s="118">
        <v>207438982.69518974</v>
      </c>
      <c r="K28" s="118">
        <v>13975394.024301313</v>
      </c>
      <c r="L28" s="118">
        <v>8492679.5194910653</v>
      </c>
      <c r="M28" s="118">
        <v>3320960.348677461</v>
      </c>
      <c r="N28" s="118">
        <v>841090.79061359726</v>
      </c>
      <c r="O28" s="118">
        <v>6335403255.0975914</v>
      </c>
      <c r="P28" s="118">
        <v>19164074.010236949</v>
      </c>
      <c r="Q28" s="118">
        <v>2564591.4108807244</v>
      </c>
      <c r="R28" s="118">
        <v>1035714.0476470983</v>
      </c>
      <c r="S28" s="118">
        <v>6245261.1664253306</v>
      </c>
    </row>
    <row r="29" spans="1:19" x14ac:dyDescent="0.25">
      <c r="A29" s="121" t="s">
        <v>277</v>
      </c>
      <c r="B29" s="118">
        <v>11011694372.442556</v>
      </c>
      <c r="C29" s="118">
        <v>221554666.65075475</v>
      </c>
      <c r="D29" s="118">
        <v>8595254.7387379929</v>
      </c>
      <c r="E29" s="118">
        <v>117084862.96236575</v>
      </c>
      <c r="F29" s="118">
        <v>616100473.90401542</v>
      </c>
      <c r="G29" s="118">
        <v>5501110.7614763519</v>
      </c>
      <c r="H29" s="118">
        <v>2452488886.6144943</v>
      </c>
      <c r="I29" s="118">
        <v>991887113.6996572</v>
      </c>
      <c r="J29" s="118">
        <v>207438982.69518974</v>
      </c>
      <c r="K29" s="118">
        <v>13975394.024301313</v>
      </c>
      <c r="L29" s="118">
        <v>8492679.5194910653</v>
      </c>
      <c r="M29" s="118">
        <v>3320960.348677461</v>
      </c>
      <c r="N29" s="118">
        <v>841090.79061359726</v>
      </c>
      <c r="O29" s="118">
        <v>6335403255.0975914</v>
      </c>
      <c r="P29" s="118">
        <v>19164074.010236949</v>
      </c>
      <c r="Q29" s="118">
        <v>2564591.4108807244</v>
      </c>
      <c r="R29" s="118">
        <v>1035714.0476470983</v>
      </c>
      <c r="S29" s="118">
        <v>6245261.1664253306</v>
      </c>
    </row>
    <row r="31" spans="1:19" x14ac:dyDescent="0.25">
      <c r="A31" s="121" t="s">
        <v>278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</row>
    <row r="32" spans="1:19" x14ac:dyDescent="0.25">
      <c r="A32" s="122" t="s">
        <v>279</v>
      </c>
      <c r="B32" s="118">
        <v>4436534563.313921</v>
      </c>
      <c r="C32" s="118">
        <v>82109362.585106418</v>
      </c>
      <c r="D32" s="118">
        <v>3210364.8627552888</v>
      </c>
      <c r="E32" s="118">
        <v>47364882.144069098</v>
      </c>
      <c r="F32" s="118">
        <v>248072767.87778562</v>
      </c>
      <c r="G32" s="118">
        <v>1986306.641475982</v>
      </c>
      <c r="H32" s="118">
        <v>959099301.08725405</v>
      </c>
      <c r="I32" s="118">
        <v>387160583.73831469</v>
      </c>
      <c r="J32" s="118">
        <v>76826870.174038067</v>
      </c>
      <c r="K32" s="118">
        <v>7108777.4382295953</v>
      </c>
      <c r="L32" s="118">
        <v>3328585.8417634689</v>
      </c>
      <c r="M32" s="118">
        <v>439140.72695929755</v>
      </c>
      <c r="N32" s="118">
        <v>306051.91587658913</v>
      </c>
      <c r="O32" s="118">
        <v>2609624998.3352785</v>
      </c>
      <c r="P32" s="118">
        <v>2584260.4011935308</v>
      </c>
      <c r="Q32" s="118">
        <v>925784.38651033689</v>
      </c>
      <c r="R32" s="118">
        <v>396095.77363283798</v>
      </c>
      <c r="S32" s="118">
        <v>5990429.3836770505</v>
      </c>
    </row>
    <row r="33" spans="1:19" x14ac:dyDescent="0.25">
      <c r="A33" s="122" t="s">
        <v>280</v>
      </c>
      <c r="B33" s="118">
        <v>405726741.18395555</v>
      </c>
      <c r="C33" s="118">
        <v>8163199.0367681496</v>
      </c>
      <c r="D33" s="118">
        <v>316692.83371334412</v>
      </c>
      <c r="E33" s="118">
        <v>4314000.9416328799</v>
      </c>
      <c r="F33" s="118">
        <v>22700270.191345688</v>
      </c>
      <c r="G33" s="118">
        <v>202688.85665146826</v>
      </c>
      <c r="H33" s="118">
        <v>90362145.01613085</v>
      </c>
      <c r="I33" s="118">
        <v>36546158.352418512</v>
      </c>
      <c r="J33" s="118">
        <v>7643105.5564036295</v>
      </c>
      <c r="K33" s="118">
        <v>514924.4868647554</v>
      </c>
      <c r="L33" s="118">
        <v>312913.44173026871</v>
      </c>
      <c r="M33" s="118">
        <v>122361.04402261623</v>
      </c>
      <c r="N33" s="118">
        <v>30990.056023485206</v>
      </c>
      <c r="O33" s="118">
        <v>233428428.89007717</v>
      </c>
      <c r="P33" s="118">
        <v>706101.80713332701</v>
      </c>
      <c r="Q33" s="118">
        <v>94492.57129847091</v>
      </c>
      <c r="R33" s="118">
        <v>38160.96516462716</v>
      </c>
      <c r="S33" s="118">
        <v>230107.13657633137</v>
      </c>
    </row>
    <row r="34" spans="1:19" x14ac:dyDescent="0.25">
      <c r="A34" s="122" t="s">
        <v>281</v>
      </c>
      <c r="B34" s="118">
        <v>67190338.013283014</v>
      </c>
      <c r="C34" s="118">
        <v>1243528.1969329594</v>
      </c>
      <c r="D34" s="118">
        <v>48620.268183681437</v>
      </c>
      <c r="E34" s="118">
        <v>717330.69940114231</v>
      </c>
      <c r="F34" s="118">
        <v>3757007.3866726942</v>
      </c>
      <c r="G34" s="118">
        <v>30082.176242330515</v>
      </c>
      <c r="H34" s="118">
        <v>14525347.500103831</v>
      </c>
      <c r="I34" s="118">
        <v>5863461.6986656096</v>
      </c>
      <c r="J34" s="118">
        <v>1163526.0137904566</v>
      </c>
      <c r="K34" s="118">
        <v>107660.86730970199</v>
      </c>
      <c r="L34" s="118">
        <v>50410.698851235502</v>
      </c>
      <c r="M34" s="118">
        <v>6650.6895097317065</v>
      </c>
      <c r="N34" s="118">
        <v>4635.0888027344854</v>
      </c>
      <c r="O34" s="118">
        <v>39522195.358506821</v>
      </c>
      <c r="P34" s="118">
        <v>39138.054125929157</v>
      </c>
      <c r="Q34" s="118">
        <v>14020.800462464013</v>
      </c>
      <c r="R34" s="118">
        <v>5998.7831800286322</v>
      </c>
      <c r="S34" s="118">
        <v>90723.732541669291</v>
      </c>
    </row>
    <row r="35" spans="1:19" x14ac:dyDescent="0.25">
      <c r="A35" s="122" t="s">
        <v>282</v>
      </c>
      <c r="B35" s="118">
        <v>135930.22190176742</v>
      </c>
      <c r="C35" s="118">
        <v>2515.7346837098116</v>
      </c>
      <c r="D35" s="118">
        <v>98.361818656496681</v>
      </c>
      <c r="E35" s="118">
        <v>1451.2045039462505</v>
      </c>
      <c r="F35" s="118">
        <v>7600.6590062999667</v>
      </c>
      <c r="G35" s="118">
        <v>60.85810866288071</v>
      </c>
      <c r="H35" s="118">
        <v>29385.679061460676</v>
      </c>
      <c r="I35" s="118">
        <v>11862.14675173334</v>
      </c>
      <c r="J35" s="118">
        <v>2353.8853043386821</v>
      </c>
      <c r="K35" s="118">
        <v>217.80461322655384</v>
      </c>
      <c r="L35" s="118">
        <v>101.98397096494675</v>
      </c>
      <c r="M35" s="118">
        <v>13.454757448591311</v>
      </c>
      <c r="N35" s="118">
        <v>9.3770721820976721</v>
      </c>
      <c r="O35" s="118">
        <v>79955.852939224365</v>
      </c>
      <c r="P35" s="118">
        <v>79.178711395814105</v>
      </c>
      <c r="Q35" s="118">
        <v>28.36494910512824</v>
      </c>
      <c r="R35" s="118">
        <v>12.135910503094662</v>
      </c>
      <c r="S35" s="118">
        <v>183.53973890870651</v>
      </c>
    </row>
    <row r="36" spans="1:19" x14ac:dyDescent="0.25">
      <c r="A36" s="121" t="s">
        <v>283</v>
      </c>
      <c r="B36" s="118">
        <v>4909587572.7330608</v>
      </c>
      <c r="C36" s="118">
        <v>91518605.553491235</v>
      </c>
      <c r="D36" s="118">
        <v>3575776.3264709711</v>
      </c>
      <c r="E36" s="118">
        <v>52397664.989607066</v>
      </c>
      <c r="F36" s="118">
        <v>274537646.11481029</v>
      </c>
      <c r="G36" s="118">
        <v>2219138.5324784438</v>
      </c>
      <c r="H36" s="118">
        <v>1064016179.2825501</v>
      </c>
      <c r="I36" s="118">
        <v>429582065.93615055</v>
      </c>
      <c r="J36" s="118">
        <v>85635855.62953648</v>
      </c>
      <c r="K36" s="118">
        <v>7731580.5970172789</v>
      </c>
      <c r="L36" s="118">
        <v>3692011.9663159382</v>
      </c>
      <c r="M36" s="118">
        <v>568165.91524909413</v>
      </c>
      <c r="N36" s="118">
        <v>341686.43777499092</v>
      </c>
      <c r="O36" s="118">
        <v>2882655578.4368014</v>
      </c>
      <c r="P36" s="118">
        <v>3329579.4411641825</v>
      </c>
      <c r="Q36" s="118">
        <v>1034326.1232203769</v>
      </c>
      <c r="R36" s="118">
        <v>440267.65788799687</v>
      </c>
      <c r="S36" s="118">
        <v>6311443.7925339593</v>
      </c>
    </row>
    <row r="38" spans="1:19" x14ac:dyDescent="0.25">
      <c r="A38" s="121" t="s">
        <v>284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</row>
    <row r="39" spans="1:19" x14ac:dyDescent="0.25">
      <c r="A39" s="122" t="s">
        <v>285</v>
      </c>
      <c r="B39" s="118">
        <v>91271640.190000027</v>
      </c>
      <c r="C39" s="118">
        <v>1523351.6586989639</v>
      </c>
      <c r="D39" s="118">
        <v>59521.424458931797</v>
      </c>
      <c r="E39" s="118">
        <v>0</v>
      </c>
      <c r="F39" s="118">
        <v>5373816.028895448</v>
      </c>
      <c r="G39" s="118">
        <v>36444.65151157658</v>
      </c>
      <c r="H39" s="118">
        <v>19351526.697377447</v>
      </c>
      <c r="I39" s="118">
        <v>7952462.9889898458</v>
      </c>
      <c r="J39" s="118">
        <v>1510248.879978701</v>
      </c>
      <c r="K39" s="118">
        <v>0</v>
      </c>
      <c r="L39" s="118">
        <v>68471.177702793764</v>
      </c>
      <c r="M39" s="118">
        <v>108456.2060485637</v>
      </c>
      <c r="N39" s="118">
        <v>48018.540474069101</v>
      </c>
      <c r="O39" s="118">
        <v>54555858.365421258</v>
      </c>
      <c r="P39" s="118">
        <v>634012.23116707441</v>
      </c>
      <c r="Q39" s="118">
        <v>16687.294957823753</v>
      </c>
      <c r="R39" s="118">
        <v>32764.04431752448</v>
      </c>
      <c r="S39" s="118">
        <v>0</v>
      </c>
    </row>
    <row r="40" spans="1:19" x14ac:dyDescent="0.25">
      <c r="A40" s="122" t="s">
        <v>286</v>
      </c>
      <c r="B40" s="118">
        <v>196192614.32084101</v>
      </c>
      <c r="C40" s="118">
        <v>3274514.8857627776</v>
      </c>
      <c r="D40" s="118">
        <v>127944.05631791985</v>
      </c>
      <c r="E40" s="118">
        <v>0</v>
      </c>
      <c r="F40" s="118">
        <v>11551266.235530525</v>
      </c>
      <c r="G40" s="118">
        <v>78339.464955200761</v>
      </c>
      <c r="H40" s="118">
        <v>41597002.157018334</v>
      </c>
      <c r="I40" s="118">
        <v>17094187.207020182</v>
      </c>
      <c r="J40" s="118">
        <v>3246349.8565527787</v>
      </c>
      <c r="K40" s="118">
        <v>0</v>
      </c>
      <c r="L40" s="118">
        <v>147181.96507889428</v>
      </c>
      <c r="M40" s="118">
        <v>233131.6338754569</v>
      </c>
      <c r="N40" s="118">
        <v>103218.07487919903</v>
      </c>
      <c r="O40" s="118">
        <v>117270342.21087901</v>
      </c>
      <c r="P40" s="118">
        <v>1362838.630763273</v>
      </c>
      <c r="Q40" s="118">
        <v>35870.112741516517</v>
      </c>
      <c r="R40" s="118">
        <v>70427.829465951683</v>
      </c>
      <c r="S40" s="118">
        <v>0</v>
      </c>
    </row>
    <row r="41" spans="1:19" x14ac:dyDescent="0.25">
      <c r="A41" s="122" t="s">
        <v>287</v>
      </c>
      <c r="B41" s="118">
        <v>1807479284.9806092</v>
      </c>
      <c r="C41" s="118">
        <v>30167383.440326314</v>
      </c>
      <c r="D41" s="118">
        <v>1178720.3724848211</v>
      </c>
      <c r="E41" s="118">
        <v>0</v>
      </c>
      <c r="F41" s="118">
        <v>106419268.16813655</v>
      </c>
      <c r="G41" s="118">
        <v>721724.21267311834</v>
      </c>
      <c r="H41" s="118">
        <v>383224006.5528174</v>
      </c>
      <c r="I41" s="118">
        <v>157484976.57379636</v>
      </c>
      <c r="J41" s="118">
        <v>29907905.238080148</v>
      </c>
      <c r="K41" s="118">
        <v>0</v>
      </c>
      <c r="L41" s="118">
        <v>1355954.9829322058</v>
      </c>
      <c r="M41" s="118">
        <v>2147790.3251468618</v>
      </c>
      <c r="N41" s="118">
        <v>950925.35886510892</v>
      </c>
      <c r="O41" s="118">
        <v>1080385798.5302081</v>
      </c>
      <c r="P41" s="118">
        <v>12555531.727854054</v>
      </c>
      <c r="Q41" s="118">
        <v>330463.43744716042</v>
      </c>
      <c r="R41" s="118">
        <v>648836.05984107743</v>
      </c>
      <c r="S41" s="118">
        <v>0</v>
      </c>
    </row>
    <row r="42" spans="1:19" x14ac:dyDescent="0.25">
      <c r="A42" s="122" t="s">
        <v>288</v>
      </c>
      <c r="B42" s="118">
        <v>1934495523.9763217</v>
      </c>
      <c r="C42" s="118">
        <v>32055010.305359025</v>
      </c>
      <c r="D42" s="118">
        <v>1264833.9275360254</v>
      </c>
      <c r="E42" s="118">
        <v>0</v>
      </c>
      <c r="F42" s="118">
        <v>113840319.06649759</v>
      </c>
      <c r="G42" s="118">
        <v>772052.99437799398</v>
      </c>
      <c r="H42" s="118">
        <v>410697548.04888374</v>
      </c>
      <c r="I42" s="118">
        <v>168657022.37137151</v>
      </c>
      <c r="J42" s="118">
        <v>31754336.633857932</v>
      </c>
      <c r="K42" s="118">
        <v>0</v>
      </c>
      <c r="L42" s="118">
        <v>1561880.7617824161</v>
      </c>
      <c r="M42" s="118">
        <v>2297564.5304791122</v>
      </c>
      <c r="N42" s="118">
        <v>1384652.2682845849</v>
      </c>
      <c r="O42" s="118">
        <v>1155725519.7928252</v>
      </c>
      <c r="P42" s="118">
        <v>13431080.316115158</v>
      </c>
      <c r="Q42" s="118">
        <v>353508.00476619235</v>
      </c>
      <c r="R42" s="118">
        <v>700194.95418520714</v>
      </c>
      <c r="S42" s="118">
        <v>0</v>
      </c>
    </row>
    <row r="43" spans="1:19" x14ac:dyDescent="0.25">
      <c r="A43" s="122" t="s">
        <v>519</v>
      </c>
      <c r="B43" s="118">
        <v>2109951830.9722929</v>
      </c>
      <c r="C43" s="118">
        <v>32379795.119186319</v>
      </c>
      <c r="D43" s="118">
        <v>1380138.8403075913</v>
      </c>
      <c r="E43" s="118">
        <v>0</v>
      </c>
      <c r="F43" s="118">
        <v>124590008.83016679</v>
      </c>
      <c r="G43" s="118">
        <v>844956.25254461402</v>
      </c>
      <c r="H43" s="118">
        <v>449169966.62724471</v>
      </c>
      <c r="I43" s="118">
        <v>183157930.17550835</v>
      </c>
      <c r="J43" s="118">
        <v>32540028.481537994</v>
      </c>
      <c r="K43" s="118">
        <v>0</v>
      </c>
      <c r="L43" s="118">
        <v>1383699.0227376763</v>
      </c>
      <c r="M43" s="118">
        <v>2514518.4719050303</v>
      </c>
      <c r="N43" s="118">
        <v>1432302.8140316987</v>
      </c>
      <c r="O43" s="118">
        <v>1264858126.6899576</v>
      </c>
      <c r="P43" s="118">
        <v>14699347.550194371</v>
      </c>
      <c r="Q43" s="118">
        <v>386888.98446979368</v>
      </c>
      <c r="R43" s="118">
        <v>614123.112500494</v>
      </c>
      <c r="S43" s="118">
        <v>0</v>
      </c>
    </row>
    <row r="44" spans="1:19" x14ac:dyDescent="0.25">
      <c r="A44" s="122" t="s">
        <v>520</v>
      </c>
      <c r="B44" s="118">
        <v>1767239767.9149146</v>
      </c>
      <c r="C44" s="118">
        <v>28734566.886082508</v>
      </c>
      <c r="D44" s="118">
        <v>1152721.0377658405</v>
      </c>
      <c r="E44" s="118">
        <v>0</v>
      </c>
      <c r="F44" s="118">
        <v>104173148.89952114</v>
      </c>
      <c r="G44" s="118">
        <v>706491.26953588345</v>
      </c>
      <c r="H44" s="118">
        <v>375062084.29741615</v>
      </c>
      <c r="I44" s="118">
        <v>153748087.79728556</v>
      </c>
      <c r="J44" s="118">
        <v>28623315.303987443</v>
      </c>
      <c r="K44" s="118">
        <v>0</v>
      </c>
      <c r="L44" s="118">
        <v>1234495.8893512276</v>
      </c>
      <c r="M44" s="118">
        <v>2102458.3724159328</v>
      </c>
      <c r="N44" s="118">
        <v>914833.38962169073</v>
      </c>
      <c r="O44" s="118">
        <v>1057582828.7166673</v>
      </c>
      <c r="P44" s="118">
        <v>12290530.640860217</v>
      </c>
      <c r="Q44" s="118">
        <v>323488.56995182851</v>
      </c>
      <c r="R44" s="118">
        <v>590716.84445198451</v>
      </c>
      <c r="S44" s="118">
        <v>0</v>
      </c>
    </row>
    <row r="45" spans="1:19" x14ac:dyDescent="0.25">
      <c r="A45" s="122" t="s">
        <v>521</v>
      </c>
      <c r="B45" s="118">
        <v>2555868103.1902461</v>
      </c>
      <c r="C45" s="118">
        <v>40506525.068227619</v>
      </c>
      <c r="D45" s="118">
        <v>1667455.6542286142</v>
      </c>
      <c r="E45" s="118">
        <v>0</v>
      </c>
      <c r="F45" s="118">
        <v>150830165.25872925</v>
      </c>
      <c r="G45" s="118">
        <v>1022914.2160301594</v>
      </c>
      <c r="H45" s="118">
        <v>542943391.88768423</v>
      </c>
      <c r="I45" s="118">
        <v>222039307.31895718</v>
      </c>
      <c r="J45" s="118">
        <v>40542271.728462704</v>
      </c>
      <c r="K45" s="118">
        <v>0</v>
      </c>
      <c r="L45" s="118">
        <v>1659392.4497137258</v>
      </c>
      <c r="M45" s="118">
        <v>3044106.3470872166</v>
      </c>
      <c r="N45" s="118">
        <v>1302477.9373089366</v>
      </c>
      <c r="O45" s="118">
        <v>1531252482.1918144</v>
      </c>
      <c r="P45" s="118">
        <v>17795207.184016906</v>
      </c>
      <c r="Q45" s="118">
        <v>468372.46431137278</v>
      </c>
      <c r="R45" s="118">
        <v>794033.4836736375</v>
      </c>
      <c r="S45" s="118">
        <v>0</v>
      </c>
    </row>
    <row r="46" spans="1:19" x14ac:dyDescent="0.25">
      <c r="A46" s="122" t="s">
        <v>292</v>
      </c>
      <c r="B46" s="118">
        <v>2196472114.7493272</v>
      </c>
      <c r="C46" s="118">
        <v>15935435.344021019</v>
      </c>
      <c r="D46" s="118">
        <v>925046.37003321876</v>
      </c>
      <c r="E46" s="118">
        <v>0</v>
      </c>
      <c r="F46" s="118">
        <v>108621851.29624197</v>
      </c>
      <c r="G46" s="118">
        <v>502023.11784914182</v>
      </c>
      <c r="H46" s="118">
        <v>324988247.74533856</v>
      </c>
      <c r="I46" s="118">
        <v>116843180.28782418</v>
      </c>
      <c r="J46" s="118">
        <v>17644583.081883769</v>
      </c>
      <c r="K46" s="118">
        <v>0</v>
      </c>
      <c r="L46" s="118">
        <v>178946.72786686523</v>
      </c>
      <c r="M46" s="118">
        <v>1440440.7223363952</v>
      </c>
      <c r="N46" s="118">
        <v>611752.60657415353</v>
      </c>
      <c r="O46" s="118">
        <v>1600052836.4156156</v>
      </c>
      <c r="P46" s="118">
        <v>8420514.3209921885</v>
      </c>
      <c r="Q46" s="118">
        <v>221629.17253554863</v>
      </c>
      <c r="R46" s="118">
        <v>85627.540214877037</v>
      </c>
      <c r="S46" s="118">
        <v>0</v>
      </c>
    </row>
    <row r="47" spans="1:19" x14ac:dyDescent="0.25">
      <c r="A47" s="122" t="s">
        <v>522</v>
      </c>
      <c r="B47" s="118">
        <v>1321225140.7260451</v>
      </c>
      <c r="C47" s="118">
        <v>58830.894029429932</v>
      </c>
      <c r="D47" s="118">
        <v>16523.943548784275</v>
      </c>
      <c r="E47" s="118">
        <v>0</v>
      </c>
      <c r="F47" s="118">
        <v>116039299.46717502</v>
      </c>
      <c r="G47" s="118">
        <v>2932974.03331926</v>
      </c>
      <c r="H47" s="118">
        <v>28756900.130669739</v>
      </c>
      <c r="I47" s="118">
        <v>813713.31579001667</v>
      </c>
      <c r="J47" s="118">
        <v>31681.432609382304</v>
      </c>
      <c r="K47" s="118">
        <v>0</v>
      </c>
      <c r="L47" s="118">
        <v>0</v>
      </c>
      <c r="M47" s="118">
        <v>0</v>
      </c>
      <c r="N47" s="118">
        <v>34016.513348657463</v>
      </c>
      <c r="O47" s="118">
        <v>1172541200.9955549</v>
      </c>
      <c r="P47" s="118">
        <v>0</v>
      </c>
      <c r="Q47" s="118">
        <v>0</v>
      </c>
      <c r="R47" s="118">
        <v>0</v>
      </c>
      <c r="S47" s="118">
        <v>0</v>
      </c>
    </row>
    <row r="48" spans="1:19" x14ac:dyDescent="0.25">
      <c r="A48" s="122" t="s">
        <v>294</v>
      </c>
      <c r="B48" s="118">
        <v>883842640.22358227</v>
      </c>
      <c r="C48" s="118">
        <v>4255532.4687272226</v>
      </c>
      <c r="D48" s="118">
        <v>445856.92248077091</v>
      </c>
      <c r="E48" s="118">
        <v>633320.90388744394</v>
      </c>
      <c r="F48" s="118">
        <v>91399873.079012722</v>
      </c>
      <c r="G48" s="118">
        <v>1102738.8746709507</v>
      </c>
      <c r="H48" s="118">
        <v>79610908.567144617</v>
      </c>
      <c r="I48" s="118">
        <v>9597310.7727604751</v>
      </c>
      <c r="J48" s="118">
        <v>2605090.4782182439</v>
      </c>
      <c r="K48" s="118">
        <v>208500.16771556568</v>
      </c>
      <c r="L48" s="118">
        <v>1023393.2350200665</v>
      </c>
      <c r="M48" s="118">
        <v>0</v>
      </c>
      <c r="N48" s="118">
        <v>876530.47469356679</v>
      </c>
      <c r="O48" s="118">
        <v>691653524.24631715</v>
      </c>
      <c r="P48" s="118">
        <v>0</v>
      </c>
      <c r="Q48" s="118">
        <v>0</v>
      </c>
      <c r="R48" s="118">
        <v>112622.09389048004</v>
      </c>
      <c r="S48" s="118">
        <v>317437.93904309539</v>
      </c>
    </row>
    <row r="49" spans="1:19" x14ac:dyDescent="0.25">
      <c r="A49" s="122" t="s">
        <v>295</v>
      </c>
      <c r="B49" s="118">
        <v>80781320.832400993</v>
      </c>
      <c r="C49" s="118">
        <v>0</v>
      </c>
      <c r="D49" s="118">
        <v>0</v>
      </c>
      <c r="E49" s="118">
        <v>0</v>
      </c>
      <c r="F49" s="118">
        <v>0</v>
      </c>
      <c r="G49" s="118">
        <v>0</v>
      </c>
      <c r="H49" s="118">
        <v>0</v>
      </c>
      <c r="I49" s="118">
        <v>0</v>
      </c>
      <c r="J49" s="118">
        <v>0</v>
      </c>
      <c r="K49" s="118">
        <v>0</v>
      </c>
      <c r="L49" s="118">
        <v>0</v>
      </c>
      <c r="M49" s="118">
        <v>80781320.832400993</v>
      </c>
      <c r="N49" s="118">
        <v>0</v>
      </c>
      <c r="O49" s="118">
        <v>0</v>
      </c>
      <c r="P49" s="118">
        <v>0</v>
      </c>
      <c r="Q49" s="118">
        <v>0</v>
      </c>
      <c r="R49" s="118">
        <v>0</v>
      </c>
      <c r="S49" s="118">
        <v>0</v>
      </c>
    </row>
    <row r="50" spans="1:19" x14ac:dyDescent="0.25">
      <c r="A50" s="122" t="s">
        <v>523</v>
      </c>
      <c r="B50" s="118">
        <v>475029516.37386274</v>
      </c>
      <c r="C50" s="118">
        <v>0</v>
      </c>
      <c r="D50" s="118">
        <v>0</v>
      </c>
      <c r="E50" s="118">
        <v>0</v>
      </c>
      <c r="F50" s="118">
        <v>0</v>
      </c>
      <c r="G50" s="118">
        <v>0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  <c r="N50" s="118">
        <v>0</v>
      </c>
      <c r="O50" s="118">
        <v>0</v>
      </c>
      <c r="P50" s="118">
        <v>474812739.41266882</v>
      </c>
      <c r="Q50" s="118">
        <v>216776.96119394168</v>
      </c>
      <c r="R50" s="118">
        <v>0</v>
      </c>
      <c r="S50" s="118">
        <v>0</v>
      </c>
    </row>
    <row r="51" spans="1:19" x14ac:dyDescent="0.25">
      <c r="A51" s="121" t="s">
        <v>297</v>
      </c>
      <c r="B51" s="118">
        <v>15419849498.450447</v>
      </c>
      <c r="C51" s="118">
        <v>188890946.07042122</v>
      </c>
      <c r="D51" s="118">
        <v>8218762.5491625201</v>
      </c>
      <c r="E51" s="118">
        <v>633320.90388744394</v>
      </c>
      <c r="F51" s="118">
        <v>932839016.32990706</v>
      </c>
      <c r="G51" s="118">
        <v>8720659.0874678977</v>
      </c>
      <c r="H51" s="118">
        <v>2655401582.7115946</v>
      </c>
      <c r="I51" s="118">
        <v>1037388178.8093038</v>
      </c>
      <c r="J51" s="118">
        <v>188405811.11516911</v>
      </c>
      <c r="K51" s="118">
        <v>208500.16771556568</v>
      </c>
      <c r="L51" s="118">
        <v>8613416.2121858709</v>
      </c>
      <c r="M51" s="118">
        <v>94669787.441695556</v>
      </c>
      <c r="N51" s="118">
        <v>7658727.9780816659</v>
      </c>
      <c r="O51" s="118">
        <v>9725878518.1552601</v>
      </c>
      <c r="P51" s="118">
        <v>556001802.01463211</v>
      </c>
      <c r="Q51" s="118">
        <v>2353685.002375178</v>
      </c>
      <c r="R51" s="118">
        <v>3649345.9625412337</v>
      </c>
      <c r="S51" s="118">
        <v>317437.93904309539</v>
      </c>
    </row>
    <row r="53" spans="1:19" x14ac:dyDescent="0.25">
      <c r="A53" s="121" t="s">
        <v>298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</row>
    <row r="54" spans="1:19" x14ac:dyDescent="0.25">
      <c r="A54" s="122" t="s">
        <v>299</v>
      </c>
      <c r="B54" s="118">
        <v>325164591.09817284</v>
      </c>
      <c r="C54" s="118">
        <v>5305209.9108795729</v>
      </c>
      <c r="D54" s="118">
        <v>212137.99256727711</v>
      </c>
      <c r="E54" s="118">
        <v>2280215.7235956732</v>
      </c>
      <c r="F54" s="118">
        <v>20489824.136374712</v>
      </c>
      <c r="G54" s="118">
        <v>247787.00952096999</v>
      </c>
      <c r="H54" s="118">
        <v>60830416.200900801</v>
      </c>
      <c r="I54" s="118">
        <v>23895900.790929675</v>
      </c>
      <c r="J54" s="118">
        <v>5023707.4492963916</v>
      </c>
      <c r="K54" s="118">
        <v>271231.46222967864</v>
      </c>
      <c r="L54" s="118">
        <v>207242.24221662185</v>
      </c>
      <c r="M54" s="118">
        <v>436096.77629637939</v>
      </c>
      <c r="N54" s="118">
        <v>64784.259258505532</v>
      </c>
      <c r="O54" s="118">
        <v>199655885.34077501</v>
      </c>
      <c r="P54" s="118">
        <v>5998115.6580745308</v>
      </c>
      <c r="Q54" s="118">
        <v>71189.576634042474</v>
      </c>
      <c r="R54" s="118">
        <v>40270.480947097647</v>
      </c>
      <c r="S54" s="118">
        <v>134576.0876758736</v>
      </c>
    </row>
    <row r="55" spans="1:19" x14ac:dyDescent="0.25">
      <c r="A55" s="122" t="s">
        <v>300</v>
      </c>
      <c r="B55" s="118">
        <v>475305555.78606164</v>
      </c>
      <c r="C55" s="118">
        <v>7754828.8291052738</v>
      </c>
      <c r="D55" s="118">
        <v>310090.24112987332</v>
      </c>
      <c r="E55" s="118">
        <v>3333078.7898997916</v>
      </c>
      <c r="F55" s="118">
        <v>29950761.908629511</v>
      </c>
      <c r="G55" s="118">
        <v>362199.77667055588</v>
      </c>
      <c r="H55" s="118">
        <v>88918152.752792373</v>
      </c>
      <c r="I55" s="118">
        <v>34929554.808174931</v>
      </c>
      <c r="J55" s="118">
        <v>7343345.882865469</v>
      </c>
      <c r="K55" s="118">
        <v>396469.43249986623</v>
      </c>
      <c r="L55" s="118">
        <v>302933.93504639383</v>
      </c>
      <c r="M55" s="118">
        <v>637459.38613432623</v>
      </c>
      <c r="N55" s="118">
        <v>94697.636815429127</v>
      </c>
      <c r="O55" s="118">
        <v>291844666.19615436</v>
      </c>
      <c r="P55" s="118">
        <v>8767675.7389289271</v>
      </c>
      <c r="Q55" s="118">
        <v>104060.53492461017</v>
      </c>
      <c r="R55" s="118">
        <v>58864.906734427677</v>
      </c>
      <c r="S55" s="118">
        <v>196715.02955554842</v>
      </c>
    </row>
    <row r="56" spans="1:19" x14ac:dyDescent="0.25">
      <c r="A56" s="122" t="s">
        <v>301</v>
      </c>
      <c r="B56" s="118">
        <v>386920129.5389784</v>
      </c>
      <c r="C56" s="118">
        <v>6312779.9340527011</v>
      </c>
      <c r="D56" s="118">
        <v>252427.42233113627</v>
      </c>
      <c r="E56" s="118">
        <v>2713276.2524074554</v>
      </c>
      <c r="F56" s="118">
        <v>24381269.136046283</v>
      </c>
      <c r="G56" s="118">
        <v>294846.9312053225</v>
      </c>
      <c r="H56" s="118">
        <v>72383381.09593375</v>
      </c>
      <c r="I56" s="118">
        <v>28434230.794476688</v>
      </c>
      <c r="J56" s="118">
        <v>5977814.2831696998</v>
      </c>
      <c r="K56" s="118">
        <v>322743.97451003239</v>
      </c>
      <c r="L56" s="118">
        <v>246601.86686869015</v>
      </c>
      <c r="M56" s="118">
        <v>518920.6506349952</v>
      </c>
      <c r="N56" s="118">
        <v>77088.14142318393</v>
      </c>
      <c r="O56" s="118">
        <v>237574702.57869712</v>
      </c>
      <c r="P56" s="118">
        <v>7137282.935924856</v>
      </c>
      <c r="Q56" s="118">
        <v>84709.962176516725</v>
      </c>
      <c r="R56" s="118">
        <v>47918.68527881521</v>
      </c>
      <c r="S56" s="118">
        <v>160134.8938411226</v>
      </c>
    </row>
    <row r="57" spans="1:19" x14ac:dyDescent="0.25">
      <c r="A57" s="121" t="s">
        <v>302</v>
      </c>
      <c r="B57" s="118">
        <v>1187390276.4232128</v>
      </c>
      <c r="C57" s="118">
        <v>19372818.67403755</v>
      </c>
      <c r="D57" s="118">
        <v>774655.65602828667</v>
      </c>
      <c r="E57" s="118">
        <v>8326570.7659029197</v>
      </c>
      <c r="F57" s="118">
        <v>74821855.181050509</v>
      </c>
      <c r="G57" s="118">
        <v>904833.71739684837</v>
      </c>
      <c r="H57" s="118">
        <v>222131950.04962695</v>
      </c>
      <c r="I57" s="118">
        <v>87259686.393581301</v>
      </c>
      <c r="J57" s="118">
        <v>18344867.61533156</v>
      </c>
      <c r="K57" s="118">
        <v>990444.86923957733</v>
      </c>
      <c r="L57" s="118">
        <v>756778.04413170577</v>
      </c>
      <c r="M57" s="118">
        <v>1592476.8130657007</v>
      </c>
      <c r="N57" s="118">
        <v>236570.03749711858</v>
      </c>
      <c r="O57" s="118">
        <v>729075254.11562645</v>
      </c>
      <c r="P57" s="118">
        <v>21903074.332928315</v>
      </c>
      <c r="Q57" s="118">
        <v>259960.07373516937</v>
      </c>
      <c r="R57" s="118">
        <v>147054.07296034053</v>
      </c>
      <c r="S57" s="118">
        <v>491426.01107254461</v>
      </c>
    </row>
    <row r="59" spans="1:19" x14ac:dyDescent="0.25">
      <c r="A59" s="120" t="s">
        <v>303</v>
      </c>
      <c r="B59" s="118">
        <v>43122297366.667404</v>
      </c>
      <c r="C59" s="118">
        <v>730904533.01020396</v>
      </c>
      <c r="D59" s="118">
        <v>29312946.15604306</v>
      </c>
      <c r="E59" s="118">
        <v>287678249.79394507</v>
      </c>
      <c r="F59" s="118">
        <v>2497661821.8615556</v>
      </c>
      <c r="G59" s="118">
        <v>22884960.468933113</v>
      </c>
      <c r="H59" s="118">
        <v>8719924449.2569199</v>
      </c>
      <c r="I59" s="118">
        <v>3484757159.9174924</v>
      </c>
      <c r="J59" s="118">
        <v>696204508.60665262</v>
      </c>
      <c r="K59" s="118">
        <v>35941730.221518099</v>
      </c>
      <c r="L59" s="118">
        <v>29599300.026035033</v>
      </c>
      <c r="M59" s="118">
        <v>104324181.64228475</v>
      </c>
      <c r="N59" s="118">
        <v>10002806.486392554</v>
      </c>
      <c r="O59" s="118">
        <v>25804357830.488941</v>
      </c>
      <c r="P59" s="118">
        <v>634549761.96795452</v>
      </c>
      <c r="Q59" s="118">
        <v>8666687.6473783981</v>
      </c>
      <c r="R59" s="118">
        <v>6296810.5074027879</v>
      </c>
      <c r="S59" s="118">
        <v>19229628.607753068</v>
      </c>
    </row>
    <row r="61" spans="1:19" x14ac:dyDescent="0.25">
      <c r="A61" s="119" t="s">
        <v>303</v>
      </c>
      <c r="B61" s="118">
        <v>43122297366.667404</v>
      </c>
      <c r="C61" s="118">
        <v>730904533.01020396</v>
      </c>
      <c r="D61" s="118">
        <v>29312946.15604306</v>
      </c>
      <c r="E61" s="118">
        <v>287678249.79394507</v>
      </c>
      <c r="F61" s="118">
        <v>2497661821.8615556</v>
      </c>
      <c r="G61" s="118">
        <v>22884960.468933113</v>
      </c>
      <c r="H61" s="118">
        <v>8719924449.2569199</v>
      </c>
      <c r="I61" s="118">
        <v>3484757159.9174924</v>
      </c>
      <c r="J61" s="118">
        <v>696204508.60665262</v>
      </c>
      <c r="K61" s="118">
        <v>35941730.221518099</v>
      </c>
      <c r="L61" s="118">
        <v>29599300.026035033</v>
      </c>
      <c r="M61" s="118">
        <v>104324181.64228475</v>
      </c>
      <c r="N61" s="118">
        <v>10002806.486392554</v>
      </c>
      <c r="O61" s="118">
        <v>25804357830.488941</v>
      </c>
      <c r="P61" s="118">
        <v>634549761.96795452</v>
      </c>
      <c r="Q61" s="118">
        <v>8666687.6473783981</v>
      </c>
      <c r="R61" s="118">
        <v>6296810.5074027879</v>
      </c>
      <c r="S61" s="118">
        <v>19229628.607753068</v>
      </c>
    </row>
    <row r="63" spans="1:19" x14ac:dyDescent="0.25">
      <c r="A63" s="119" t="s">
        <v>304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</row>
    <row r="64" spans="1:19" x14ac:dyDescent="0.25">
      <c r="A64" s="120" t="s">
        <v>305</v>
      </c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</row>
    <row r="65" spans="1:19" x14ac:dyDescent="0.25">
      <c r="A65" s="121" t="s">
        <v>305</v>
      </c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</row>
    <row r="66" spans="1:19" x14ac:dyDescent="0.25">
      <c r="A66" s="122" t="s">
        <v>306</v>
      </c>
      <c r="B66" s="118">
        <v>90391476.921732724</v>
      </c>
      <c r="C66" s="118">
        <v>1818671.3924409142</v>
      </c>
      <c r="D66" s="118">
        <v>70555.69688688271</v>
      </c>
      <c r="E66" s="118">
        <v>961112.18949489878</v>
      </c>
      <c r="F66" s="118">
        <v>5057371.7254386963</v>
      </c>
      <c r="G66" s="118">
        <v>45156.858665119937</v>
      </c>
      <c r="H66" s="118">
        <v>20131696.821335517</v>
      </c>
      <c r="I66" s="118">
        <v>8142084.0530519672</v>
      </c>
      <c r="J66" s="118">
        <v>1702800.257868106</v>
      </c>
      <c r="K66" s="118">
        <v>114719.53939996104</v>
      </c>
      <c r="L66" s="118">
        <v>69713.689721618124</v>
      </c>
      <c r="M66" s="118">
        <v>27260.701265620246</v>
      </c>
      <c r="N66" s="118">
        <v>6904.2452702913961</v>
      </c>
      <c r="O66" s="118">
        <v>52005298.889892668</v>
      </c>
      <c r="P66" s="118">
        <v>157311.75376223851</v>
      </c>
      <c r="Q66" s="118">
        <v>21051.910586116137</v>
      </c>
      <c r="R66" s="118">
        <v>8501.8453354186968</v>
      </c>
      <c r="S66" s="118">
        <v>51265.35131667574</v>
      </c>
    </row>
    <row r="67" spans="1:19" x14ac:dyDescent="0.25">
      <c r="A67" s="122" t="s">
        <v>307</v>
      </c>
      <c r="B67" s="118">
        <v>65820146.274853244</v>
      </c>
      <c r="C67" s="118">
        <v>1218169.3118265148</v>
      </c>
      <c r="D67" s="118">
        <v>47628.770123761715</v>
      </c>
      <c r="E67" s="118">
        <v>702702.39677454752</v>
      </c>
      <c r="F67" s="118">
        <v>3680391.8994664699</v>
      </c>
      <c r="G67" s="118">
        <v>29468.719745756836</v>
      </c>
      <c r="H67" s="118">
        <v>14229136.59045594</v>
      </c>
      <c r="I67" s="118">
        <v>5743889.9415400131</v>
      </c>
      <c r="J67" s="118">
        <v>1139798.5884093156</v>
      </c>
      <c r="K67" s="118">
        <v>105465.37261058652</v>
      </c>
      <c r="L67" s="118">
        <v>49382.689093630484</v>
      </c>
      <c r="M67" s="118">
        <v>6515.0640598449318</v>
      </c>
      <c r="N67" s="118">
        <v>4540.5668733591692</v>
      </c>
      <c r="O67" s="118">
        <v>38716231.477894582</v>
      </c>
      <c r="P67" s="118">
        <v>38339.92391841385</v>
      </c>
      <c r="Q67" s="118">
        <v>13734.87862417764</v>
      </c>
      <c r="R67" s="118">
        <v>5876.4518538745378</v>
      </c>
      <c r="S67" s="118">
        <v>88873.63158245798</v>
      </c>
    </row>
    <row r="68" spans="1:19" x14ac:dyDescent="0.25">
      <c r="A68" s="122" t="s">
        <v>308</v>
      </c>
      <c r="B68" s="118">
        <v>44397630.670000002</v>
      </c>
      <c r="C68" s="118">
        <v>741010.06821677089</v>
      </c>
      <c r="D68" s="118">
        <v>28953.245658551125</v>
      </c>
      <c r="E68" s="118">
        <v>0</v>
      </c>
      <c r="F68" s="118">
        <v>2614006.9231008096</v>
      </c>
      <c r="G68" s="118">
        <v>17727.918270555117</v>
      </c>
      <c r="H68" s="118">
        <v>9413240.8864603806</v>
      </c>
      <c r="I68" s="118">
        <v>3868348.5249857362</v>
      </c>
      <c r="J68" s="118">
        <v>734636.43091648817</v>
      </c>
      <c r="K68" s="118">
        <v>0</v>
      </c>
      <c r="L68" s="118">
        <v>33306.710089358545</v>
      </c>
      <c r="M68" s="118">
        <v>52756.788088718029</v>
      </c>
      <c r="N68" s="118">
        <v>23357.851582837498</v>
      </c>
      <c r="O68" s="118">
        <v>26537825.391880933</v>
      </c>
      <c r="P68" s="118">
        <v>308405.11708808405</v>
      </c>
      <c r="Q68" s="118">
        <v>8117.2679364206797</v>
      </c>
      <c r="R68" s="118">
        <v>15937.545724354575</v>
      </c>
      <c r="S68" s="118">
        <v>0</v>
      </c>
    </row>
    <row r="69" spans="1:19" x14ac:dyDescent="0.25">
      <c r="A69" s="122" t="s">
        <v>309</v>
      </c>
      <c r="B69" s="118">
        <v>32706010.43293988</v>
      </c>
      <c r="C69" s="118">
        <v>533613.60813661572</v>
      </c>
      <c r="D69" s="118">
        <v>21337.462897470057</v>
      </c>
      <c r="E69" s="118">
        <v>229350.80044665007</v>
      </c>
      <c r="F69" s="118">
        <v>2060926.7439302686</v>
      </c>
      <c r="G69" s="118">
        <v>24923.145817230274</v>
      </c>
      <c r="H69" s="118">
        <v>6118502.0797853908</v>
      </c>
      <c r="I69" s="118">
        <v>2403519.9464159422</v>
      </c>
      <c r="J69" s="118">
        <v>505299.2630403564</v>
      </c>
      <c r="K69" s="118">
        <v>27281.257788450668</v>
      </c>
      <c r="L69" s="118">
        <v>20845.033935556265</v>
      </c>
      <c r="M69" s="118">
        <v>43863.895718628803</v>
      </c>
      <c r="N69" s="118">
        <v>6516.1912373147989</v>
      </c>
      <c r="O69" s="118">
        <v>20081975.859978348</v>
      </c>
      <c r="P69" s="118">
        <v>603308.1050689714</v>
      </c>
      <c r="Q69" s="118">
        <v>7160.456888144392</v>
      </c>
      <c r="R69" s="118">
        <v>4050.5233535641355</v>
      </c>
      <c r="S69" s="118">
        <v>13536.058500977681</v>
      </c>
    </row>
    <row r="70" spans="1:19" x14ac:dyDescent="0.25">
      <c r="A70" s="121" t="s">
        <v>310</v>
      </c>
      <c r="B70" s="118">
        <v>233315264.29952586</v>
      </c>
      <c r="C70" s="118">
        <v>4311464.3806208158</v>
      </c>
      <c r="D70" s="118">
        <v>168475.1755666656</v>
      </c>
      <c r="E70" s="118">
        <v>1893165.3867160962</v>
      </c>
      <c r="F70" s="118">
        <v>13412697.291936245</v>
      </c>
      <c r="G70" s="118">
        <v>117276.64249866217</v>
      </c>
      <c r="H70" s="118">
        <v>49892576.378037229</v>
      </c>
      <c r="I70" s="118">
        <v>20157842.465993661</v>
      </c>
      <c r="J70" s="118">
        <v>4082534.5402342658</v>
      </c>
      <c r="K70" s="118">
        <v>247466.16979899822</v>
      </c>
      <c r="L70" s="118">
        <v>173248.12284016344</v>
      </c>
      <c r="M70" s="118">
        <v>130396.44913281201</v>
      </c>
      <c r="N70" s="118">
        <v>41318.854963802863</v>
      </c>
      <c r="O70" s="118">
        <v>137341331.61964652</v>
      </c>
      <c r="P70" s="118">
        <v>1107364.8998377079</v>
      </c>
      <c r="Q70" s="118">
        <v>50064.514034858847</v>
      </c>
      <c r="R70" s="118">
        <v>34366.366267211946</v>
      </c>
      <c r="S70" s="118">
        <v>153675.0414001114</v>
      </c>
    </row>
    <row r="72" spans="1:19" x14ac:dyDescent="0.25">
      <c r="A72" s="120" t="s">
        <v>310</v>
      </c>
      <c r="B72" s="118">
        <v>233315264.29952586</v>
      </c>
      <c r="C72" s="118">
        <v>4311464.3806208158</v>
      </c>
      <c r="D72" s="118">
        <v>168475.1755666656</v>
      </c>
      <c r="E72" s="118">
        <v>1893165.3867160962</v>
      </c>
      <c r="F72" s="118">
        <v>13412697.291936245</v>
      </c>
      <c r="G72" s="118">
        <v>117276.64249866217</v>
      </c>
      <c r="H72" s="118">
        <v>49892576.378037229</v>
      </c>
      <c r="I72" s="118">
        <v>20157842.465993661</v>
      </c>
      <c r="J72" s="118">
        <v>4082534.5402342658</v>
      </c>
      <c r="K72" s="118">
        <v>247466.16979899822</v>
      </c>
      <c r="L72" s="118">
        <v>173248.12284016344</v>
      </c>
      <c r="M72" s="118">
        <v>130396.44913281201</v>
      </c>
      <c r="N72" s="118">
        <v>41318.854963802863</v>
      </c>
      <c r="O72" s="118">
        <v>137341331.61964652</v>
      </c>
      <c r="P72" s="118">
        <v>1107364.8998377079</v>
      </c>
      <c r="Q72" s="118">
        <v>50064.514034858847</v>
      </c>
      <c r="R72" s="118">
        <v>34366.366267211946</v>
      </c>
      <c r="S72" s="118">
        <v>153675.0414001114</v>
      </c>
    </row>
    <row r="74" spans="1:19" x14ac:dyDescent="0.25">
      <c r="A74" s="119" t="s">
        <v>311</v>
      </c>
      <c r="B74" s="118">
        <v>233315264.29952586</v>
      </c>
      <c r="C74" s="118">
        <v>4311464.3806208158</v>
      </c>
      <c r="D74" s="118">
        <v>168475.1755666656</v>
      </c>
      <c r="E74" s="118">
        <v>1893165.3867160962</v>
      </c>
      <c r="F74" s="118">
        <v>13412697.291936245</v>
      </c>
      <c r="G74" s="118">
        <v>117276.64249866217</v>
      </c>
      <c r="H74" s="118">
        <v>49892576.378037229</v>
      </c>
      <c r="I74" s="118">
        <v>20157842.465993661</v>
      </c>
      <c r="J74" s="118">
        <v>4082534.5402342658</v>
      </c>
      <c r="K74" s="118">
        <v>247466.16979899822</v>
      </c>
      <c r="L74" s="118">
        <v>173248.12284016344</v>
      </c>
      <c r="M74" s="118">
        <v>130396.44913281201</v>
      </c>
      <c r="N74" s="118">
        <v>41318.854963802863</v>
      </c>
      <c r="O74" s="118">
        <v>137341331.61964652</v>
      </c>
      <c r="P74" s="118">
        <v>1107364.8998377079</v>
      </c>
      <c r="Q74" s="118">
        <v>50064.514034858847</v>
      </c>
      <c r="R74" s="118">
        <v>34366.366267211946</v>
      </c>
      <c r="S74" s="118">
        <v>153675.0414001114</v>
      </c>
    </row>
    <row r="76" spans="1:19" x14ac:dyDescent="0.25">
      <c r="A76" s="119" t="s">
        <v>312</v>
      </c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</row>
    <row r="77" spans="1:19" x14ac:dyDescent="0.25">
      <c r="A77" s="120" t="s">
        <v>312</v>
      </c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</row>
    <row r="78" spans="1:19" x14ac:dyDescent="0.25">
      <c r="A78" s="121" t="s">
        <v>313</v>
      </c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</row>
    <row r="79" spans="1:19" x14ac:dyDescent="0.25">
      <c r="A79" s="122" t="s">
        <v>314</v>
      </c>
      <c r="B79" s="118">
        <v>113172522.0602919</v>
      </c>
      <c r="C79" s="118">
        <v>1846461.7677028233</v>
      </c>
      <c r="D79" s="118">
        <v>73833.966861409324</v>
      </c>
      <c r="E79" s="118">
        <v>793621.97282711999</v>
      </c>
      <c r="F79" s="118">
        <v>7131419.4028748265</v>
      </c>
      <c r="G79" s="118">
        <v>86241.49605760476</v>
      </c>
      <c r="H79" s="118">
        <v>21171836.687945776</v>
      </c>
      <c r="I79" s="118">
        <v>8316893.7622594405</v>
      </c>
      <c r="J79" s="118">
        <v>1748485.7136805996</v>
      </c>
      <c r="K79" s="118">
        <v>94401.264722473716</v>
      </c>
      <c r="L79" s="118">
        <v>72130.016216937322</v>
      </c>
      <c r="M79" s="118">
        <v>151782.12322916582</v>
      </c>
      <c r="N79" s="118">
        <v>22547.959435962359</v>
      </c>
      <c r="O79" s="118">
        <v>69489608.360751614</v>
      </c>
      <c r="P79" s="118">
        <v>2087625.452516366</v>
      </c>
      <c r="Q79" s="118">
        <v>24777.310176576255</v>
      </c>
      <c r="R79" s="118">
        <v>14016.015329258224</v>
      </c>
      <c r="S79" s="118">
        <v>46838.787703939408</v>
      </c>
    </row>
    <row r="80" spans="1:19" x14ac:dyDescent="0.25">
      <c r="A80" s="122" t="s">
        <v>315</v>
      </c>
      <c r="B80" s="118">
        <v>19783648.292731989</v>
      </c>
      <c r="C80" s="118">
        <v>398045.8823485999</v>
      </c>
      <c r="D80" s="118">
        <v>15442.264467780706</v>
      </c>
      <c r="E80" s="118">
        <v>210355.07079155903</v>
      </c>
      <c r="F80" s="118">
        <v>1106888.2477528213</v>
      </c>
      <c r="G80" s="118">
        <v>9883.314669245643</v>
      </c>
      <c r="H80" s="118">
        <v>4406150.0377305467</v>
      </c>
      <c r="I80" s="118">
        <v>1782027.8278550131</v>
      </c>
      <c r="J80" s="118">
        <v>372685.59560770355</v>
      </c>
      <c r="K80" s="118">
        <v>25108.241363930734</v>
      </c>
      <c r="L80" s="118">
        <v>15257.977473200692</v>
      </c>
      <c r="M80" s="118">
        <v>5966.4488779096118</v>
      </c>
      <c r="N80" s="118">
        <v>1511.1066309102739</v>
      </c>
      <c r="O80" s="118">
        <v>11382207.456206258</v>
      </c>
      <c r="P80" s="118">
        <v>34430.241818481925</v>
      </c>
      <c r="Q80" s="118">
        <v>4607.5538215443012</v>
      </c>
      <c r="R80" s="118">
        <v>1860.7674493554825</v>
      </c>
      <c r="S80" s="118">
        <v>11220.257867128743</v>
      </c>
    </row>
    <row r="81" spans="1:19" x14ac:dyDescent="0.25">
      <c r="A81" s="122" t="s">
        <v>316</v>
      </c>
      <c r="B81" s="118">
        <v>110525321.4863594</v>
      </c>
      <c r="C81" s="118">
        <v>2223763.2039315482</v>
      </c>
      <c r="D81" s="118">
        <v>86271.309493803914</v>
      </c>
      <c r="E81" s="118">
        <v>1175190.8182710796</v>
      </c>
      <c r="F81" s="118">
        <v>6183853.3329213038</v>
      </c>
      <c r="G81" s="118">
        <v>55215.120841514887</v>
      </c>
      <c r="H81" s="118">
        <v>24615841.4379117</v>
      </c>
      <c r="I81" s="118">
        <v>9955656.088147901</v>
      </c>
      <c r="J81" s="118">
        <v>2082082.872601883</v>
      </c>
      <c r="K81" s="118">
        <v>140272.2292492963</v>
      </c>
      <c r="L81" s="118">
        <v>85241.753214783646</v>
      </c>
      <c r="M81" s="118">
        <v>33332.764038529283</v>
      </c>
      <c r="N81" s="118">
        <v>8442.1004513553107</v>
      </c>
      <c r="O81" s="118">
        <v>63588986.202499315</v>
      </c>
      <c r="P81" s="118">
        <v>192351.45558257937</v>
      </c>
      <c r="Q81" s="118">
        <v>25741.0240950843</v>
      </c>
      <c r="R81" s="118">
        <v>10395.55078559108</v>
      </c>
      <c r="S81" s="118">
        <v>62684.222322120782</v>
      </c>
    </row>
    <row r="82" spans="1:19" x14ac:dyDescent="0.25">
      <c r="A82" s="122" t="s">
        <v>317</v>
      </c>
      <c r="B82" s="118">
        <v>111626081.87751105</v>
      </c>
      <c r="C82" s="118">
        <v>2245910.4406124246</v>
      </c>
      <c r="D82" s="118">
        <v>87130.515683901147</v>
      </c>
      <c r="E82" s="118">
        <v>1186894.9552724594</v>
      </c>
      <c r="F82" s="118">
        <v>6245440.4943249561</v>
      </c>
      <c r="G82" s="118">
        <v>55765.027570557897</v>
      </c>
      <c r="H82" s="118">
        <v>24860999.225152947</v>
      </c>
      <c r="I82" s="118">
        <v>10054807.9543663</v>
      </c>
      <c r="J82" s="118">
        <v>2102819.0652356977</v>
      </c>
      <c r="K82" s="118">
        <v>141669.24951451426</v>
      </c>
      <c r="L82" s="118">
        <v>86090.705693268304</v>
      </c>
      <c r="M82" s="118">
        <v>33664.736711286867</v>
      </c>
      <c r="N82" s="118">
        <v>8526.1782868232895</v>
      </c>
      <c r="O82" s="118">
        <v>64222291.189844139</v>
      </c>
      <c r="P82" s="118">
        <v>194267.15110500139</v>
      </c>
      <c r="Q82" s="118">
        <v>25997.387970533844</v>
      </c>
      <c r="R82" s="118">
        <v>10499.083717186277</v>
      </c>
      <c r="S82" s="118">
        <v>63308.516449063012</v>
      </c>
    </row>
    <row r="83" spans="1:19" x14ac:dyDescent="0.25">
      <c r="A83" s="122" t="s">
        <v>318</v>
      </c>
      <c r="B83" s="118">
        <v>187232100.03512385</v>
      </c>
      <c r="C83" s="118">
        <v>3465206.4961873041</v>
      </c>
      <c r="D83" s="118">
        <v>135484.88049728138</v>
      </c>
      <c r="E83" s="118">
        <v>1998908.4329652949</v>
      </c>
      <c r="F83" s="118">
        <v>10469249.05654051</v>
      </c>
      <c r="G83" s="118">
        <v>83826.770306837585</v>
      </c>
      <c r="H83" s="118">
        <v>40476226.144996181</v>
      </c>
      <c r="I83" s="118">
        <v>16339079.096456464</v>
      </c>
      <c r="J83" s="118">
        <v>3242273.0030680378</v>
      </c>
      <c r="K83" s="118">
        <v>300006.97829520248</v>
      </c>
      <c r="L83" s="118">
        <v>140474.08138189616</v>
      </c>
      <c r="M83" s="118">
        <v>18532.762304938322</v>
      </c>
      <c r="N83" s="118">
        <v>12916.10425019295</v>
      </c>
      <c r="O83" s="118">
        <v>110132257.90750998</v>
      </c>
      <c r="P83" s="118">
        <v>109061.81278381708</v>
      </c>
      <c r="Q83" s="118">
        <v>39070.259093526241</v>
      </c>
      <c r="R83" s="118">
        <v>16716.164937734025</v>
      </c>
      <c r="S83" s="118">
        <v>252810.08354867285</v>
      </c>
    </row>
    <row r="84" spans="1:19" x14ac:dyDescent="0.25">
      <c r="A84" s="122" t="s">
        <v>319</v>
      </c>
      <c r="B84" s="118">
        <v>138967511.63671395</v>
      </c>
      <c r="C84" s="118">
        <v>1765156.2935058197</v>
      </c>
      <c r="D84" s="118">
        <v>74310.73496746672</v>
      </c>
      <c r="E84" s="118">
        <v>0</v>
      </c>
      <c r="F84" s="118">
        <v>8044348.4288207758</v>
      </c>
      <c r="G84" s="118">
        <v>72829.03937406055</v>
      </c>
      <c r="H84" s="118">
        <v>24625141.139110055</v>
      </c>
      <c r="I84" s="118">
        <v>9825913.0452418718</v>
      </c>
      <c r="J84" s="118">
        <v>1776296.8921971822</v>
      </c>
      <c r="K84" s="118">
        <v>0</v>
      </c>
      <c r="L84" s="118">
        <v>72562.335494858067</v>
      </c>
      <c r="M84" s="118">
        <v>905064.56940086151</v>
      </c>
      <c r="N84" s="118">
        <v>64839.341345051282</v>
      </c>
      <c r="O84" s="118">
        <v>86369233.257425532</v>
      </c>
      <c r="P84" s="118">
        <v>5315502.919412314</v>
      </c>
      <c r="Q84" s="118">
        <v>22501.760706834888</v>
      </c>
      <c r="R84" s="118">
        <v>33811.879711270354</v>
      </c>
      <c r="S84" s="118">
        <v>0</v>
      </c>
    </row>
    <row r="85" spans="1:19" x14ac:dyDescent="0.25">
      <c r="A85" s="122" t="s">
        <v>524</v>
      </c>
      <c r="B85" s="118">
        <v>66679398.067905322</v>
      </c>
      <c r="C85" s="118">
        <v>1087905.0584401821</v>
      </c>
      <c r="D85" s="118">
        <v>43501.765072105038</v>
      </c>
      <c r="E85" s="118">
        <v>467589.07973601623</v>
      </c>
      <c r="F85" s="118">
        <v>4201715.6152104214</v>
      </c>
      <c r="G85" s="118">
        <v>50812.078240450996</v>
      </c>
      <c r="H85" s="118">
        <v>12474099.725303743</v>
      </c>
      <c r="I85" s="118">
        <v>4900177.7089206791</v>
      </c>
      <c r="J85" s="118">
        <v>1030179.1706686785</v>
      </c>
      <c r="K85" s="118">
        <v>55619.68041314937</v>
      </c>
      <c r="L85" s="118">
        <v>42497.825235452088</v>
      </c>
      <c r="M85" s="118">
        <v>89427.54327766638</v>
      </c>
      <c r="N85" s="118">
        <v>13284.88872986806</v>
      </c>
      <c r="O85" s="118">
        <v>40942140.13363526</v>
      </c>
      <c r="P85" s="118">
        <v>1229994.7551833391</v>
      </c>
      <c r="Q85" s="118">
        <v>14598.385705637327</v>
      </c>
      <c r="R85" s="118">
        <v>8258.0068770366488</v>
      </c>
      <c r="S85" s="118">
        <v>27596.647255640655</v>
      </c>
    </row>
    <row r="86" spans="1:19" x14ac:dyDescent="0.25">
      <c r="A86" s="121" t="s">
        <v>321</v>
      </c>
      <c r="B86" s="118">
        <v>747986583.4566375</v>
      </c>
      <c r="C86" s="118">
        <v>13032449.142728703</v>
      </c>
      <c r="D86" s="118">
        <v>515975.43704374827</v>
      </c>
      <c r="E86" s="118">
        <v>5832560.3298635297</v>
      </c>
      <c r="F86" s="118">
        <v>43382914.578445613</v>
      </c>
      <c r="G86" s="118">
        <v>414572.8470602723</v>
      </c>
      <c r="H86" s="118">
        <v>152630294.39815092</v>
      </c>
      <c r="I86" s="118">
        <v>61174555.483247668</v>
      </c>
      <c r="J86" s="118">
        <v>12354822.313059783</v>
      </c>
      <c r="K86" s="118">
        <v>757077.64355856692</v>
      </c>
      <c r="L86" s="118">
        <v>514254.69471039629</v>
      </c>
      <c r="M86" s="118">
        <v>1237770.9478403579</v>
      </c>
      <c r="N86" s="118">
        <v>132067.67913016351</v>
      </c>
      <c r="O86" s="118">
        <v>446126724.5078721</v>
      </c>
      <c r="P86" s="118">
        <v>9163233.7884018999</v>
      </c>
      <c r="Q86" s="118">
        <v>157293.68156973715</v>
      </c>
      <c r="R86" s="118">
        <v>95557.468807432102</v>
      </c>
      <c r="S86" s="118">
        <v>464458.51514656545</v>
      </c>
    </row>
    <row r="88" spans="1:19" x14ac:dyDescent="0.25">
      <c r="A88" s="120" t="s">
        <v>322</v>
      </c>
      <c r="B88" s="118">
        <v>747986583.4566375</v>
      </c>
      <c r="C88" s="118">
        <v>13032449.142728703</v>
      </c>
      <c r="D88" s="118">
        <v>515975.43704374827</v>
      </c>
      <c r="E88" s="118">
        <v>5832560.3298635297</v>
      </c>
      <c r="F88" s="118">
        <v>43382914.578445613</v>
      </c>
      <c r="G88" s="118">
        <v>414572.8470602723</v>
      </c>
      <c r="H88" s="118">
        <v>152630294.39815092</v>
      </c>
      <c r="I88" s="118">
        <v>61174555.483247668</v>
      </c>
      <c r="J88" s="118">
        <v>12354822.313059783</v>
      </c>
      <c r="K88" s="118">
        <v>757077.64355856692</v>
      </c>
      <c r="L88" s="118">
        <v>514254.69471039629</v>
      </c>
      <c r="M88" s="118">
        <v>1237770.9478403579</v>
      </c>
      <c r="N88" s="118">
        <v>132067.67913016351</v>
      </c>
      <c r="O88" s="118">
        <v>446126724.5078721</v>
      </c>
      <c r="P88" s="118">
        <v>9163233.7884018999</v>
      </c>
      <c r="Q88" s="118">
        <v>157293.68156973715</v>
      </c>
      <c r="R88" s="118">
        <v>95557.468807432102</v>
      </c>
      <c r="S88" s="118">
        <v>464458.51514656545</v>
      </c>
    </row>
    <row r="90" spans="1:19" x14ac:dyDescent="0.25">
      <c r="A90" s="119" t="s">
        <v>322</v>
      </c>
      <c r="B90" s="118">
        <v>747986583.4566375</v>
      </c>
      <c r="C90" s="118">
        <v>13032449.142728703</v>
      </c>
      <c r="D90" s="118">
        <v>515975.43704374827</v>
      </c>
      <c r="E90" s="118">
        <v>5832560.3298635297</v>
      </c>
      <c r="F90" s="118">
        <v>43382914.578445613</v>
      </c>
      <c r="G90" s="118">
        <v>414572.8470602723</v>
      </c>
      <c r="H90" s="118">
        <v>152630294.39815092</v>
      </c>
      <c r="I90" s="118">
        <v>61174555.483247668</v>
      </c>
      <c r="J90" s="118">
        <v>12354822.313059783</v>
      </c>
      <c r="K90" s="118">
        <v>757077.64355856692</v>
      </c>
      <c r="L90" s="118">
        <v>514254.69471039629</v>
      </c>
      <c r="M90" s="118">
        <v>1237770.9478403579</v>
      </c>
      <c r="N90" s="118">
        <v>132067.67913016351</v>
      </c>
      <c r="O90" s="118">
        <v>446126724.5078721</v>
      </c>
      <c r="P90" s="118">
        <v>9163233.7884018999</v>
      </c>
      <c r="Q90" s="118">
        <v>157293.68156973715</v>
      </c>
      <c r="R90" s="118">
        <v>95557.468807432102</v>
      </c>
      <c r="S90" s="118">
        <v>464458.51514656545</v>
      </c>
    </row>
    <row r="92" spans="1:19" x14ac:dyDescent="0.25">
      <c r="A92" s="119" t="s">
        <v>323</v>
      </c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</row>
    <row r="93" spans="1:19" x14ac:dyDescent="0.25">
      <c r="A93" s="120" t="s">
        <v>324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</row>
    <row r="94" spans="1:19" x14ac:dyDescent="0.25">
      <c r="A94" s="121" t="s">
        <v>325</v>
      </c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</row>
    <row r="95" spans="1:19" x14ac:dyDescent="0.25">
      <c r="A95" s="122" t="s">
        <v>326</v>
      </c>
      <c r="B95" s="118">
        <v>-310111398.22631758</v>
      </c>
      <c r="C95" s="118">
        <v>-5059610.1432528561</v>
      </c>
      <c r="D95" s="118">
        <v>-202317.2611439123</v>
      </c>
      <c r="E95" s="118">
        <v>-2174655.2535555651</v>
      </c>
      <c r="F95" s="118">
        <v>-19541266.750118226</v>
      </c>
      <c r="G95" s="118">
        <v>-236315.93995321004</v>
      </c>
      <c r="H95" s="118">
        <v>-58014328.556010447</v>
      </c>
      <c r="I95" s="118">
        <v>-22789662.248049784</v>
      </c>
      <c r="J95" s="118">
        <v>-4791139.5767902434</v>
      </c>
      <c r="K95" s="118">
        <v>-258675.05348889439</v>
      </c>
      <c r="L95" s="118">
        <v>-197648.15501067319</v>
      </c>
      <c r="M95" s="118">
        <v>-415908.08089688036</v>
      </c>
      <c r="N95" s="118">
        <v>-61785.132119892456</v>
      </c>
      <c r="O95" s="118">
        <v>-190413001.48344779</v>
      </c>
      <c r="P95" s="118">
        <v>-5720438.4621542962</v>
      </c>
      <c r="Q95" s="118">
        <v>-67893.921274033084</v>
      </c>
      <c r="R95" s="118">
        <v>-38406.196417556086</v>
      </c>
      <c r="S95" s="118">
        <v>-128346.01263331466</v>
      </c>
    </row>
    <row r="96" spans="1:19" x14ac:dyDescent="0.25">
      <c r="A96" s="122" t="s">
        <v>327</v>
      </c>
      <c r="B96" s="118">
        <v>-6559123.3215612657</v>
      </c>
      <c r="C96" s="118">
        <v>-107015.11482141109</v>
      </c>
      <c r="D96" s="118">
        <v>-4279.1844269941357</v>
      </c>
      <c r="E96" s="118">
        <v>-45995.832696037694</v>
      </c>
      <c r="F96" s="118">
        <v>-413314.63211813249</v>
      </c>
      <c r="G96" s="118">
        <v>-4998.2857833318676</v>
      </c>
      <c r="H96" s="118">
        <v>-1227053.0447859969</v>
      </c>
      <c r="I96" s="118">
        <v>-482020.99631500081</v>
      </c>
      <c r="J96" s="118">
        <v>-101336.7309770593</v>
      </c>
      <c r="K96" s="118">
        <v>-5471.2003033403016</v>
      </c>
      <c r="L96" s="118">
        <v>-4180.4288085146654</v>
      </c>
      <c r="M96" s="118">
        <v>-8796.81433394345</v>
      </c>
      <c r="N96" s="118">
        <v>-1306.8087897806861</v>
      </c>
      <c r="O96" s="118">
        <v>-4027399.0762735228</v>
      </c>
      <c r="P96" s="118">
        <v>-120992.20325751981</v>
      </c>
      <c r="Q96" s="118">
        <v>-1436.0149448481716</v>
      </c>
      <c r="R96" s="118">
        <v>-812.32415208102566</v>
      </c>
      <c r="S96" s="118">
        <v>-2714.6287737485945</v>
      </c>
    </row>
    <row r="97" spans="1:19" x14ac:dyDescent="0.25">
      <c r="A97" s="121" t="s">
        <v>328</v>
      </c>
      <c r="B97" s="118">
        <v>-316670521.54787886</v>
      </c>
      <c r="C97" s="118">
        <v>-5166625.2580742668</v>
      </c>
      <c r="D97" s="118">
        <v>-206596.44557090645</v>
      </c>
      <c r="E97" s="118">
        <v>-2220651.086251603</v>
      </c>
      <c r="F97" s="118">
        <v>-19954581.382236358</v>
      </c>
      <c r="G97" s="118">
        <v>-241314.22573654191</v>
      </c>
      <c r="H97" s="118">
        <v>-59241381.600796446</v>
      </c>
      <c r="I97" s="118">
        <v>-23271683.244364787</v>
      </c>
      <c r="J97" s="118">
        <v>-4892476.3077673027</v>
      </c>
      <c r="K97" s="118">
        <v>-264146.2537922347</v>
      </c>
      <c r="L97" s="118">
        <v>-201828.58381918786</v>
      </c>
      <c r="M97" s="118">
        <v>-424704.89523082384</v>
      </c>
      <c r="N97" s="118">
        <v>-63091.94090967314</v>
      </c>
      <c r="O97" s="118">
        <v>-194440400.55972132</v>
      </c>
      <c r="P97" s="118">
        <v>-5841430.665411816</v>
      </c>
      <c r="Q97" s="118">
        <v>-69329.936218881252</v>
      </c>
      <c r="R97" s="118">
        <v>-39218.520569637112</v>
      </c>
      <c r="S97" s="118">
        <v>-131060.64140706326</v>
      </c>
    </row>
    <row r="99" spans="1:19" x14ac:dyDescent="0.25">
      <c r="A99" s="121" t="s">
        <v>329</v>
      </c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</row>
    <row r="100" spans="1:19" x14ac:dyDescent="0.25">
      <c r="A100" s="122" t="s">
        <v>330</v>
      </c>
      <c r="B100" s="118">
        <v>-1241453524.7206621</v>
      </c>
      <c r="C100" s="118">
        <v>-24977974.554054096</v>
      </c>
      <c r="D100" s="118">
        <v>-969025.19543060649</v>
      </c>
      <c r="E100" s="118">
        <v>-13200095.36223831</v>
      </c>
      <c r="F100" s="118">
        <v>-69458893.340185672</v>
      </c>
      <c r="G100" s="118">
        <v>-620192.77994170564</v>
      </c>
      <c r="H100" s="118">
        <v>-276492506.02570695</v>
      </c>
      <c r="I100" s="118">
        <v>-111824911.93263158</v>
      </c>
      <c r="J100" s="118">
        <v>-23386578.624619853</v>
      </c>
      <c r="K100" s="118">
        <v>-1575579.7049950727</v>
      </c>
      <c r="L100" s="118">
        <v>-957460.91084586771</v>
      </c>
      <c r="M100" s="118">
        <v>-374403.59229736705</v>
      </c>
      <c r="N100" s="118">
        <v>-94824.20155343684</v>
      </c>
      <c r="O100" s="118">
        <v>-714250544.51661706</v>
      </c>
      <c r="P100" s="118">
        <v>-2160549.1782949874</v>
      </c>
      <c r="Q100" s="118">
        <v>-289130.89473986131</v>
      </c>
      <c r="R100" s="118">
        <v>-116765.94096835499</v>
      </c>
      <c r="S100" s="118">
        <v>-704087.96554167615</v>
      </c>
    </row>
    <row r="101" spans="1:19" x14ac:dyDescent="0.25">
      <c r="A101" s="122" t="s">
        <v>331</v>
      </c>
      <c r="B101" s="118">
        <v>-224057882.67416933</v>
      </c>
      <c r="C101" s="118">
        <v>-4508031.9002114106</v>
      </c>
      <c r="D101" s="118">
        <v>-174889.94088196591</v>
      </c>
      <c r="E101" s="118">
        <v>-2382356.9381106878</v>
      </c>
      <c r="F101" s="118">
        <v>-12535960.682212997</v>
      </c>
      <c r="G101" s="118">
        <v>-111932.56803939767</v>
      </c>
      <c r="H101" s="118">
        <v>-49901445.557000823</v>
      </c>
      <c r="I101" s="118">
        <v>-20182191.680102184</v>
      </c>
      <c r="J101" s="118">
        <v>-4220816.3135259887</v>
      </c>
      <c r="K101" s="118">
        <v>-284361.07003282389</v>
      </c>
      <c r="L101" s="118">
        <v>-172802.81553486027</v>
      </c>
      <c r="M101" s="118">
        <v>-67572.466053150492</v>
      </c>
      <c r="N101" s="118">
        <v>-17113.898670602503</v>
      </c>
      <c r="O101" s="118">
        <v>-128908139.94770737</v>
      </c>
      <c r="P101" s="118">
        <v>-389936.52574397833</v>
      </c>
      <c r="Q101" s="118">
        <v>-52182.425520663739</v>
      </c>
      <c r="R101" s="118">
        <v>-21073.949995601659</v>
      </c>
      <c r="S101" s="118">
        <v>-127073.99482483888</v>
      </c>
    </row>
    <row r="102" spans="1:19" x14ac:dyDescent="0.25">
      <c r="A102" s="122" t="s">
        <v>332</v>
      </c>
      <c r="B102" s="118">
        <v>138800427.54766202</v>
      </c>
      <c r="C102" s="118">
        <v>2792656.7353034224</v>
      </c>
      <c r="D102" s="118">
        <v>108341.64046575068</v>
      </c>
      <c r="E102" s="118">
        <v>1475833.6445666333</v>
      </c>
      <c r="F102" s="118">
        <v>7765835.692298281</v>
      </c>
      <c r="G102" s="118">
        <v>69340.511991579566</v>
      </c>
      <c r="H102" s="118">
        <v>30913181.432811074</v>
      </c>
      <c r="I102" s="118">
        <v>12502558.716582928</v>
      </c>
      <c r="J102" s="118">
        <v>2614731.077190056</v>
      </c>
      <c r="K102" s="118">
        <v>176157.3287553738</v>
      </c>
      <c r="L102" s="118">
        <v>107048.69827123256</v>
      </c>
      <c r="M102" s="118">
        <v>41860.108051929041</v>
      </c>
      <c r="N102" s="118">
        <v>10601.79817882767</v>
      </c>
      <c r="O102" s="118">
        <v>79856618.859222949</v>
      </c>
      <c r="P102" s="118">
        <v>241559.70699955989</v>
      </c>
      <c r="Q102" s="118">
        <v>32326.213593989145</v>
      </c>
      <c r="R102" s="118">
        <v>13054.989338452673</v>
      </c>
      <c r="S102" s="118">
        <v>78720.394039992534</v>
      </c>
    </row>
    <row r="103" spans="1:19" x14ac:dyDescent="0.25">
      <c r="A103" s="122" t="s">
        <v>333</v>
      </c>
      <c r="B103" s="118">
        <v>-67872769.588707268</v>
      </c>
      <c r="C103" s="118">
        <v>-1365596.277219777</v>
      </c>
      <c r="D103" s="118">
        <v>-52978.563035545361</v>
      </c>
      <c r="E103" s="118">
        <v>-721675.85272413283</v>
      </c>
      <c r="F103" s="118">
        <v>-3797457.8747325959</v>
      </c>
      <c r="G103" s="118">
        <v>-33907.190897891058</v>
      </c>
      <c r="H103" s="118">
        <v>-15116403.297263701</v>
      </c>
      <c r="I103" s="118">
        <v>-6113693.6105512045</v>
      </c>
      <c r="J103" s="118">
        <v>-1278591.4501424194</v>
      </c>
      <c r="K103" s="118">
        <v>-86140.122168355942</v>
      </c>
      <c r="L103" s="118">
        <v>-52346.320259276457</v>
      </c>
      <c r="M103" s="118">
        <v>-20469.399979271362</v>
      </c>
      <c r="N103" s="118">
        <v>-5184.2304647833726</v>
      </c>
      <c r="O103" s="118">
        <v>-39049518.706302799</v>
      </c>
      <c r="P103" s="118">
        <v>-118121.58380756323</v>
      </c>
      <c r="Q103" s="118">
        <v>-15807.369513950169</v>
      </c>
      <c r="R103" s="118">
        <v>-6383.8296394840854</v>
      </c>
      <c r="S103" s="118">
        <v>-38493.910004520418</v>
      </c>
    </row>
    <row r="104" spans="1:19" x14ac:dyDescent="0.25">
      <c r="A104" s="121" t="s">
        <v>334</v>
      </c>
      <c r="B104" s="118">
        <v>-1394583749.4358766</v>
      </c>
      <c r="C104" s="118">
        <v>-28058945.996181857</v>
      </c>
      <c r="D104" s="118">
        <v>-1088552.0588823669</v>
      </c>
      <c r="E104" s="118">
        <v>-14828294.508506497</v>
      </c>
      <c r="F104" s="118">
        <v>-78026476.204832986</v>
      </c>
      <c r="G104" s="118">
        <v>-696692.02688741486</v>
      </c>
      <c r="H104" s="118">
        <v>-310597173.44716036</v>
      </c>
      <c r="I104" s="118">
        <v>-125618238.50670205</v>
      </c>
      <c r="J104" s="118">
        <v>-26271255.311098207</v>
      </c>
      <c r="K104" s="118">
        <v>-1769923.5684408785</v>
      </c>
      <c r="L104" s="118">
        <v>-1075561.3483687718</v>
      </c>
      <c r="M104" s="118">
        <v>-420585.35027785983</v>
      </c>
      <c r="N104" s="118">
        <v>-106520.53250999504</v>
      </c>
      <c r="O104" s="118">
        <v>-802351584.31140435</v>
      </c>
      <c r="P104" s="118">
        <v>-2427047.580846969</v>
      </c>
      <c r="Q104" s="118">
        <v>-324794.47618048609</v>
      </c>
      <c r="R104" s="118">
        <v>-131168.73126498808</v>
      </c>
      <c r="S104" s="118">
        <v>-790935.47633104294</v>
      </c>
    </row>
    <row r="106" spans="1:19" x14ac:dyDescent="0.25">
      <c r="A106" s="121" t="s">
        <v>335</v>
      </c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</row>
    <row r="107" spans="1:19" x14ac:dyDescent="0.25">
      <c r="A107" s="122" t="s">
        <v>336</v>
      </c>
      <c r="B107" s="118">
        <v>-1101108835.3221977</v>
      </c>
      <c r="C107" s="118">
        <v>-22154247.357838474</v>
      </c>
      <c r="D107" s="118">
        <v>-859478.17062144529</v>
      </c>
      <c r="E107" s="118">
        <v>-11707841.929665962</v>
      </c>
      <c r="F107" s="118">
        <v>-61606656.733919755</v>
      </c>
      <c r="G107" s="118">
        <v>-550080.80125311634</v>
      </c>
      <c r="H107" s="118">
        <v>-245235391.59775263</v>
      </c>
      <c r="I107" s="118">
        <v>-99183252.603719428</v>
      </c>
      <c r="J107" s="118">
        <v>-20742756.646746323</v>
      </c>
      <c r="K107" s="118">
        <v>-1397462.4900394722</v>
      </c>
      <c r="L107" s="118">
        <v>-849221.21321073489</v>
      </c>
      <c r="M107" s="118">
        <v>-332077.75824532984</v>
      </c>
      <c r="N107" s="118">
        <v>-84104.450189833486</v>
      </c>
      <c r="O107" s="118">
        <v>-633505459.15756261</v>
      </c>
      <c r="P107" s="118">
        <v>-1916301.9331746791</v>
      </c>
      <c r="Q107" s="118">
        <v>-256445.02707768168</v>
      </c>
      <c r="R107" s="118">
        <v>-103565.70480066554</v>
      </c>
      <c r="S107" s="118">
        <v>-624491.74637964368</v>
      </c>
    </row>
    <row r="108" spans="1:19" x14ac:dyDescent="0.25">
      <c r="A108" s="122" t="s">
        <v>337</v>
      </c>
      <c r="B108" s="118">
        <v>-504558374.89563406</v>
      </c>
      <c r="C108" s="118">
        <v>-10151685.90545005</v>
      </c>
      <c r="D108" s="118">
        <v>-393836.5537682164</v>
      </c>
      <c r="E108" s="118">
        <v>-5364855.4148951843</v>
      </c>
      <c r="F108" s="118">
        <v>-28229865.756480031</v>
      </c>
      <c r="G108" s="118">
        <v>-252062.16337401996</v>
      </c>
      <c r="H108" s="118">
        <v>-112373606.20691957</v>
      </c>
      <c r="I108" s="118">
        <v>-45448496.229668729</v>
      </c>
      <c r="J108" s="118">
        <v>-9504902.0122297704</v>
      </c>
      <c r="K108" s="118">
        <v>-640355.77622588153</v>
      </c>
      <c r="L108" s="118">
        <v>-389136.53357356653</v>
      </c>
      <c r="M108" s="118">
        <v>-152167.16882506982</v>
      </c>
      <c r="N108" s="118">
        <v>-38538.973939715972</v>
      </c>
      <c r="O108" s="118">
        <v>-290289637.77819616</v>
      </c>
      <c r="P108" s="118">
        <v>-878102.28943359223</v>
      </c>
      <c r="Q108" s="118">
        <v>-117510.16971407773</v>
      </c>
      <c r="R108" s="118">
        <v>-47456.656447456742</v>
      </c>
      <c r="S108" s="118">
        <v>-286159.30649294041</v>
      </c>
    </row>
    <row r="109" spans="1:19" x14ac:dyDescent="0.25">
      <c r="A109" s="122" t="s">
        <v>338</v>
      </c>
      <c r="B109" s="118">
        <v>-229685687.49909201</v>
      </c>
      <c r="C109" s="118">
        <v>-4621263.0143151227</v>
      </c>
      <c r="D109" s="118">
        <v>-179282.76313565686</v>
      </c>
      <c r="E109" s="118">
        <v>-2442196.1176609332</v>
      </c>
      <c r="F109" s="118">
        <v>-12850834.40667372</v>
      </c>
      <c r="G109" s="118">
        <v>-114744.04978223897</v>
      </c>
      <c r="H109" s="118">
        <v>-51154852.010389045</v>
      </c>
      <c r="I109" s="118">
        <v>-20689120.668090377</v>
      </c>
      <c r="J109" s="118">
        <v>-4326833.2504481208</v>
      </c>
      <c r="K109" s="118">
        <v>-291503.54849798972</v>
      </c>
      <c r="L109" s="118">
        <v>-177143.21412927861</v>
      </c>
      <c r="M109" s="118">
        <v>-69269.726805359169</v>
      </c>
      <c r="N109" s="118">
        <v>-17543.759384995294</v>
      </c>
      <c r="O109" s="118">
        <v>-132146007.96337773</v>
      </c>
      <c r="P109" s="118">
        <v>-399730.81030475331</v>
      </c>
      <c r="Q109" s="118">
        <v>-53493.124803439816</v>
      </c>
      <c r="R109" s="118">
        <v>-21603.277846288784</v>
      </c>
      <c r="S109" s="118">
        <v>-130265.79344697177</v>
      </c>
    </row>
    <row r="110" spans="1:19" x14ac:dyDescent="0.25">
      <c r="A110" s="122" t="s">
        <v>339</v>
      </c>
      <c r="B110" s="118">
        <v>-657104265.089396</v>
      </c>
      <c r="C110" s="118">
        <v>-13220900.570125207</v>
      </c>
      <c r="D110" s="118">
        <v>-512907.31083937379</v>
      </c>
      <c r="E110" s="118">
        <v>-6986841.4639728367</v>
      </c>
      <c r="F110" s="118">
        <v>-36764755.307690822</v>
      </c>
      <c r="G110" s="118">
        <v>-328269.4943969344</v>
      </c>
      <c r="H110" s="118">
        <v>-146348132.53732401</v>
      </c>
      <c r="I110" s="118">
        <v>-59189188.407767475</v>
      </c>
      <c r="J110" s="118">
        <v>-12378570.968690919</v>
      </c>
      <c r="K110" s="118">
        <v>-833958.03670822922</v>
      </c>
      <c r="L110" s="118">
        <v>-506786.30786018516</v>
      </c>
      <c r="M110" s="118">
        <v>-198172.70035843534</v>
      </c>
      <c r="N110" s="118">
        <v>-50190.67249293928</v>
      </c>
      <c r="O110" s="118">
        <v>-378054489.99784136</v>
      </c>
      <c r="P110" s="118">
        <v>-1143583.7522089053</v>
      </c>
      <c r="Q110" s="118">
        <v>-153037.66135379515</v>
      </c>
      <c r="R110" s="118">
        <v>-61804.486676009095</v>
      </c>
      <c r="S110" s="118">
        <v>-372675.41308858362</v>
      </c>
    </row>
    <row r="111" spans="1:19" x14ac:dyDescent="0.25">
      <c r="A111" s="121" t="s">
        <v>340</v>
      </c>
      <c r="B111" s="118">
        <v>-2492457162.8063197</v>
      </c>
      <c r="C111" s="118">
        <v>-50148096.847728856</v>
      </c>
      <c r="D111" s="118">
        <v>-1945504.7983646924</v>
      </c>
      <c r="E111" s="118">
        <v>-26501734.926194914</v>
      </c>
      <c r="F111" s="118">
        <v>-139452112.20476431</v>
      </c>
      <c r="G111" s="118">
        <v>-1245156.5088063097</v>
      </c>
      <c r="H111" s="118">
        <v>-555111982.35238528</v>
      </c>
      <c r="I111" s="118">
        <v>-224510057.909246</v>
      </c>
      <c r="J111" s="118">
        <v>-46953062.878115132</v>
      </c>
      <c r="K111" s="118">
        <v>-3163279.8514715726</v>
      </c>
      <c r="L111" s="118">
        <v>-1922287.2687737653</v>
      </c>
      <c r="M111" s="118">
        <v>-751687.35423419415</v>
      </c>
      <c r="N111" s="118">
        <v>-190377.85600748402</v>
      </c>
      <c r="O111" s="118">
        <v>-1433995594.8969779</v>
      </c>
      <c r="P111" s="118">
        <v>-4337718.7851219298</v>
      </c>
      <c r="Q111" s="118">
        <v>-580485.98294899438</v>
      </c>
      <c r="R111" s="118">
        <v>-234430.12577042019</v>
      </c>
      <c r="S111" s="118">
        <v>-1413592.2594081396</v>
      </c>
    </row>
    <row r="113" spans="1:19" x14ac:dyDescent="0.25">
      <c r="A113" s="121" t="s">
        <v>341</v>
      </c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</row>
    <row r="114" spans="1:19" x14ac:dyDescent="0.25">
      <c r="A114" s="122" t="s">
        <v>342</v>
      </c>
      <c r="B114" s="118">
        <v>-1545465971.0070868</v>
      </c>
      <c r="C114" s="118">
        <v>-31094687.742464971</v>
      </c>
      <c r="D114" s="118">
        <v>-1206324.2278227578</v>
      </c>
      <c r="E114" s="118">
        <v>-16432591.144302413</v>
      </c>
      <c r="F114" s="118">
        <v>-86468284.074687019</v>
      </c>
      <c r="G114" s="118">
        <v>-772068.23918749602</v>
      </c>
      <c r="H114" s="118">
        <v>-344201172.89316189</v>
      </c>
      <c r="I114" s="118">
        <v>-139209074.41269922</v>
      </c>
      <c r="J114" s="118">
        <v>-29113583.974691451</v>
      </c>
      <c r="K114" s="118">
        <v>-1961414.3986801002</v>
      </c>
      <c r="L114" s="118">
        <v>-1191928.0317921597</v>
      </c>
      <c r="M114" s="118">
        <v>-466089.1445361097</v>
      </c>
      <c r="N114" s="118">
        <v>-118045.15739864559</v>
      </c>
      <c r="O114" s="118">
        <v>-889159271.24383438</v>
      </c>
      <c r="P114" s="118">
        <v>-2689633.6973174578</v>
      </c>
      <c r="Q114" s="118">
        <v>-359934.50426412921</v>
      </c>
      <c r="R114" s="118">
        <v>-145360.08376134696</v>
      </c>
      <c r="S114" s="118">
        <v>-876508.0364849841</v>
      </c>
    </row>
    <row r="115" spans="1:19" x14ac:dyDescent="0.25">
      <c r="A115" s="122" t="s">
        <v>343</v>
      </c>
      <c r="B115" s="118">
        <v>-153794835.34482563</v>
      </c>
      <c r="C115" s="118">
        <v>-3094343.3703266177</v>
      </c>
      <c r="D115" s="118">
        <v>-120045.62990770905</v>
      </c>
      <c r="E115" s="118">
        <v>-1635265.8012133224</v>
      </c>
      <c r="F115" s="118">
        <v>-8604767.5984417498</v>
      </c>
      <c r="G115" s="118">
        <v>-76831.266393678437</v>
      </c>
      <c r="H115" s="118">
        <v>-34252687.34717223</v>
      </c>
      <c r="I115" s="118">
        <v>-13853191.904222444</v>
      </c>
      <c r="J115" s="118">
        <v>-2897196.6628082385</v>
      </c>
      <c r="K115" s="118">
        <v>-195187.348118319</v>
      </c>
      <c r="L115" s="118">
        <v>-118613.01305321118</v>
      </c>
      <c r="M115" s="118">
        <v>-46382.194486773937</v>
      </c>
      <c r="N115" s="118">
        <v>-11747.094977153316</v>
      </c>
      <c r="O115" s="118">
        <v>-88483412.952250391</v>
      </c>
      <c r="P115" s="118">
        <v>-267655.04991823348</v>
      </c>
      <c r="Q115" s="118">
        <v>-35818.367312320042</v>
      </c>
      <c r="R115" s="118">
        <v>-14465.300800650177</v>
      </c>
      <c r="S115" s="118">
        <v>-87224.443422576267</v>
      </c>
    </row>
    <row r="116" spans="1:19" x14ac:dyDescent="0.25">
      <c r="A116" s="121" t="s">
        <v>344</v>
      </c>
      <c r="B116" s="118">
        <v>-1699260806.3519125</v>
      </c>
      <c r="C116" s="118">
        <v>-34189031.11279159</v>
      </c>
      <c r="D116" s="118">
        <v>-1326369.8577304669</v>
      </c>
      <c r="E116" s="118">
        <v>-18067856.945515737</v>
      </c>
      <c r="F116" s="118">
        <v>-95073051.673128769</v>
      </c>
      <c r="G116" s="118">
        <v>-848899.50558117451</v>
      </c>
      <c r="H116" s="118">
        <v>-378453860.24033415</v>
      </c>
      <c r="I116" s="118">
        <v>-153062266.31692165</v>
      </c>
      <c r="J116" s="118">
        <v>-32010780.63749969</v>
      </c>
      <c r="K116" s="118">
        <v>-2156601.7467984194</v>
      </c>
      <c r="L116" s="118">
        <v>-1310541.0448453708</v>
      </c>
      <c r="M116" s="118">
        <v>-512471.33902288362</v>
      </c>
      <c r="N116" s="118">
        <v>-129792.25237579891</v>
      </c>
      <c r="O116" s="118">
        <v>-977642684.19608474</v>
      </c>
      <c r="P116" s="118">
        <v>-2957288.7472356912</v>
      </c>
      <c r="Q116" s="118">
        <v>-395752.87157644925</v>
      </c>
      <c r="R116" s="118">
        <v>-159825.38456199714</v>
      </c>
      <c r="S116" s="118">
        <v>-963732.4799075604</v>
      </c>
    </row>
    <row r="118" spans="1:19" x14ac:dyDescent="0.25">
      <c r="A118" s="121" t="s">
        <v>345</v>
      </c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</row>
    <row r="119" spans="1:19" x14ac:dyDescent="0.25">
      <c r="A119" s="122" t="s">
        <v>346</v>
      </c>
      <c r="B119" s="118">
        <v>-1539396852.5699332</v>
      </c>
      <c r="C119" s="118">
        <v>-28490456.35195528</v>
      </c>
      <c r="D119" s="118">
        <v>-1113938.2540130813</v>
      </c>
      <c r="E119" s="118">
        <v>-16434753.17376144</v>
      </c>
      <c r="F119" s="118">
        <v>-86076741.346093178</v>
      </c>
      <c r="G119" s="118">
        <v>-689212.30038674292</v>
      </c>
      <c r="H119" s="118">
        <v>-332790024.35921556</v>
      </c>
      <c r="I119" s="118">
        <v>-134337685.31281659</v>
      </c>
      <c r="J119" s="118">
        <v>-26657527.502811145</v>
      </c>
      <c r="K119" s="118">
        <v>-2466616.5580048179</v>
      </c>
      <c r="L119" s="118">
        <v>-1154958.7848791792</v>
      </c>
      <c r="M119" s="118">
        <v>-152373.85019073539</v>
      </c>
      <c r="N119" s="118">
        <v>-106194.45184069507</v>
      </c>
      <c r="O119" s="118">
        <v>-905492440.43856037</v>
      </c>
      <c r="P119" s="118">
        <v>-896691.38627128594</v>
      </c>
      <c r="Q119" s="118">
        <v>-321230.35455129354</v>
      </c>
      <c r="R119" s="118">
        <v>-137438.03379527482</v>
      </c>
      <c r="S119" s="118">
        <v>-2078570.1107863521</v>
      </c>
    </row>
    <row r="120" spans="1:19" x14ac:dyDescent="0.25">
      <c r="A120" s="122" t="s">
        <v>347</v>
      </c>
      <c r="B120" s="118">
        <v>-79937544.856242746</v>
      </c>
      <c r="C120" s="118">
        <v>-1608338.8717930936</v>
      </c>
      <c r="D120" s="118">
        <v>-62395.807401644772</v>
      </c>
      <c r="E120" s="118">
        <v>-849957.88735871692</v>
      </c>
      <c r="F120" s="118">
        <v>-4472477.8588029742</v>
      </c>
      <c r="G120" s="118">
        <v>-39934.389148609618</v>
      </c>
      <c r="H120" s="118">
        <v>-17803430.948265329</v>
      </c>
      <c r="I120" s="118">
        <v>-7200437.8220050447</v>
      </c>
      <c r="J120" s="118">
        <v>-1505868.4361625565</v>
      </c>
      <c r="K120" s="118">
        <v>-101452.02444929924</v>
      </c>
      <c r="L120" s="118">
        <v>-61651.17983459113</v>
      </c>
      <c r="M120" s="118">
        <v>-24107.953586376469</v>
      </c>
      <c r="N120" s="118">
        <v>-6105.7572548604494</v>
      </c>
      <c r="O120" s="118">
        <v>-45990795.308861718</v>
      </c>
      <c r="P120" s="118">
        <v>-139118.37488474243</v>
      </c>
      <c r="Q120" s="118">
        <v>-18617.220385107652</v>
      </c>
      <c r="R120" s="118">
        <v>-7518.5920841776942</v>
      </c>
      <c r="S120" s="118">
        <v>-45336.423963911657</v>
      </c>
    </row>
    <row r="121" spans="1:19" x14ac:dyDescent="0.25">
      <c r="A121" s="122" t="s">
        <v>348</v>
      </c>
      <c r="B121" s="118">
        <v>-31531214.661618575</v>
      </c>
      <c r="C121" s="118">
        <v>-583565.37077573757</v>
      </c>
      <c r="D121" s="118">
        <v>-22816.615578002446</v>
      </c>
      <c r="E121" s="118">
        <v>-336630.36881455989</v>
      </c>
      <c r="F121" s="118">
        <v>-1763095.8542140999</v>
      </c>
      <c r="G121" s="118">
        <v>-14117.023141006512</v>
      </c>
      <c r="H121" s="118">
        <v>-6816483.7922058851</v>
      </c>
      <c r="I121" s="118">
        <v>-2751616.8983143712</v>
      </c>
      <c r="J121" s="118">
        <v>-546021.78810220363</v>
      </c>
      <c r="K121" s="118">
        <v>-50523.304662154624</v>
      </c>
      <c r="L121" s="118">
        <v>-23656.832421445499</v>
      </c>
      <c r="M121" s="118">
        <v>-3121.0487218812368</v>
      </c>
      <c r="N121" s="118">
        <v>-2175.1636371555824</v>
      </c>
      <c r="O121" s="118">
        <v>-18547053.975247793</v>
      </c>
      <c r="P121" s="118">
        <v>-18366.783418156825</v>
      </c>
      <c r="Q121" s="118">
        <v>-6579.708960866893</v>
      </c>
      <c r="R121" s="118">
        <v>-2815.1208306259214</v>
      </c>
      <c r="S121" s="118">
        <v>-42575.012572627937</v>
      </c>
    </row>
    <row r="122" spans="1:19" x14ac:dyDescent="0.25">
      <c r="A122" s="121" t="s">
        <v>349</v>
      </c>
      <c r="B122" s="118">
        <v>-1650865612.0877943</v>
      </c>
      <c r="C122" s="118">
        <v>-30682360.594524112</v>
      </c>
      <c r="D122" s="118">
        <v>-1199150.6769927286</v>
      </c>
      <c r="E122" s="118">
        <v>-17621341.429934718</v>
      </c>
      <c r="F122" s="118">
        <v>-92312315.059110254</v>
      </c>
      <c r="G122" s="118">
        <v>-743263.71267635899</v>
      </c>
      <c r="H122" s="118">
        <v>-357409939.09968674</v>
      </c>
      <c r="I122" s="118">
        <v>-144289740.03313598</v>
      </c>
      <c r="J122" s="118">
        <v>-28709417.727075905</v>
      </c>
      <c r="K122" s="118">
        <v>-2618591.8871162715</v>
      </c>
      <c r="L122" s="118">
        <v>-1240266.797135216</v>
      </c>
      <c r="M122" s="118">
        <v>-179602.8524989931</v>
      </c>
      <c r="N122" s="118">
        <v>-114475.3727327111</v>
      </c>
      <c r="O122" s="118">
        <v>-970030289.72266984</v>
      </c>
      <c r="P122" s="118">
        <v>-1054176.5445741853</v>
      </c>
      <c r="Q122" s="118">
        <v>-346427.28389726812</v>
      </c>
      <c r="R122" s="118">
        <v>-147771.74671007844</v>
      </c>
      <c r="S122" s="118">
        <v>-2166481.5473228917</v>
      </c>
    </row>
    <row r="124" spans="1:19" x14ac:dyDescent="0.25">
      <c r="A124" s="121" t="s">
        <v>350</v>
      </c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</row>
    <row r="125" spans="1:19" x14ac:dyDescent="0.25">
      <c r="A125" s="122" t="s">
        <v>525</v>
      </c>
      <c r="B125" s="118">
        <v>14633.670000000002</v>
      </c>
      <c r="C125" s="118">
        <v>244.24043899011326</v>
      </c>
      <c r="D125" s="118">
        <v>9.5431273246404054</v>
      </c>
      <c r="E125" s="118">
        <v>0</v>
      </c>
      <c r="F125" s="118">
        <v>861.58910088461778</v>
      </c>
      <c r="G125" s="118">
        <v>5.8432060865259308</v>
      </c>
      <c r="H125" s="118">
        <v>3102.6489180659855</v>
      </c>
      <c r="I125" s="118">
        <v>1275.026052187033</v>
      </c>
      <c r="J125" s="118">
        <v>242.13965785507284</v>
      </c>
      <c r="K125" s="118">
        <v>0</v>
      </c>
      <c r="L125" s="118">
        <v>10.97804988415035</v>
      </c>
      <c r="M125" s="118">
        <v>17.388887999194452</v>
      </c>
      <c r="N125" s="118">
        <v>7.6988588538168878</v>
      </c>
      <c r="O125" s="118">
        <v>8746.9933291916896</v>
      </c>
      <c r="P125" s="118">
        <v>101.65179181122242</v>
      </c>
      <c r="Q125" s="118">
        <v>2.675490076623074</v>
      </c>
      <c r="R125" s="118">
        <v>5.2530907893179215</v>
      </c>
      <c r="S125" s="118">
        <v>0</v>
      </c>
    </row>
    <row r="126" spans="1:19" x14ac:dyDescent="0.25">
      <c r="A126" s="122" t="s">
        <v>352</v>
      </c>
      <c r="B126" s="118">
        <v>-56013697.672311589</v>
      </c>
      <c r="C126" s="118">
        <v>-934885.78797696438</v>
      </c>
      <c r="D126" s="118">
        <v>-36528.488671043102</v>
      </c>
      <c r="E126" s="118">
        <v>0</v>
      </c>
      <c r="F126" s="118">
        <v>-3297928.0942312991</v>
      </c>
      <c r="G126" s="118">
        <v>-22366.199262910424</v>
      </c>
      <c r="H126" s="118">
        <v>-11876093.862979876</v>
      </c>
      <c r="I126" s="118">
        <v>-4880451.9858330423</v>
      </c>
      <c r="J126" s="118">
        <v>-926844.57074479701</v>
      </c>
      <c r="K126" s="118">
        <v>0</v>
      </c>
      <c r="L126" s="118">
        <v>-42020.980877821683</v>
      </c>
      <c r="M126" s="118">
        <v>-66559.920733798484</v>
      </c>
      <c r="N126" s="118">
        <v>-29469.131957977621</v>
      </c>
      <c r="O126" s="118">
        <v>-33481104.868639883</v>
      </c>
      <c r="P126" s="118">
        <v>-389095.33523460419</v>
      </c>
      <c r="Q126" s="118">
        <v>-10241.046318335359</v>
      </c>
      <c r="R126" s="118">
        <v>-20107.398849233217</v>
      </c>
      <c r="S126" s="118">
        <v>0</v>
      </c>
    </row>
    <row r="127" spans="1:19" x14ac:dyDescent="0.25">
      <c r="A127" s="122" t="s">
        <v>353</v>
      </c>
      <c r="B127" s="118">
        <v>-546672959.89376104</v>
      </c>
      <c r="C127" s="118">
        <v>-9124139.3108138125</v>
      </c>
      <c r="D127" s="118">
        <v>-356504.53107143997</v>
      </c>
      <c r="E127" s="118">
        <v>0</v>
      </c>
      <c r="F127" s="118">
        <v>-32186557.711961407</v>
      </c>
      <c r="G127" s="118">
        <v>-218285.82758736328</v>
      </c>
      <c r="H127" s="118">
        <v>-115906281.03205194</v>
      </c>
      <c r="I127" s="118">
        <v>-47631405.23810789</v>
      </c>
      <c r="J127" s="118">
        <v>-9045660.0064983871</v>
      </c>
      <c r="K127" s="118">
        <v>0</v>
      </c>
      <c r="L127" s="118">
        <v>-410109.22236389312</v>
      </c>
      <c r="M127" s="118">
        <v>-649600.19405799988</v>
      </c>
      <c r="N127" s="118">
        <v>-287607.82205833303</v>
      </c>
      <c r="O127" s="118">
        <v>-326763192.9270103</v>
      </c>
      <c r="P127" s="118">
        <v>-3797426.4766080785</v>
      </c>
      <c r="Q127" s="118">
        <v>-99948.822090010319</v>
      </c>
      <c r="R127" s="118">
        <v>-196240.77148022893</v>
      </c>
      <c r="S127" s="118">
        <v>0</v>
      </c>
    </row>
    <row r="128" spans="1:19" x14ac:dyDescent="0.25">
      <c r="A128" s="122" t="s">
        <v>354</v>
      </c>
      <c r="B128" s="118">
        <v>-603820915.139516</v>
      </c>
      <c r="C128" s="118">
        <v>-10005443.495471958</v>
      </c>
      <c r="D128" s="118">
        <v>-394797.07766625949</v>
      </c>
      <c r="E128" s="118">
        <v>0</v>
      </c>
      <c r="F128" s="118">
        <v>-35533380.556608848</v>
      </c>
      <c r="G128" s="118">
        <v>-240983.62587228714</v>
      </c>
      <c r="H128" s="118">
        <v>-128192475.11035737</v>
      </c>
      <c r="I128" s="118">
        <v>-52643511.618812032</v>
      </c>
      <c r="J128" s="118">
        <v>-9911593.1612458173</v>
      </c>
      <c r="K128" s="118">
        <v>0</v>
      </c>
      <c r="L128" s="118">
        <v>-487515.35438021854</v>
      </c>
      <c r="M128" s="118">
        <v>-717146.9254859701</v>
      </c>
      <c r="N128" s="118">
        <v>-432196.39922818367</v>
      </c>
      <c r="O128" s="118">
        <v>-360740685.29089981</v>
      </c>
      <c r="P128" s="118">
        <v>-4192290.5001708665</v>
      </c>
      <c r="Q128" s="118">
        <v>-110341.70113162762</v>
      </c>
      <c r="R128" s="118">
        <v>-218554.32218480454</v>
      </c>
      <c r="S128" s="118">
        <v>0</v>
      </c>
    </row>
    <row r="129" spans="1:19" x14ac:dyDescent="0.25">
      <c r="A129" s="122" t="s">
        <v>355</v>
      </c>
      <c r="B129" s="118">
        <v>-767960326.79215753</v>
      </c>
      <c r="C129" s="118">
        <v>-11785291.813858462</v>
      </c>
      <c r="D129" s="118">
        <v>-502329.89173632249</v>
      </c>
      <c r="E129" s="118">
        <v>0</v>
      </c>
      <c r="F129" s="118">
        <v>-45347093.943922892</v>
      </c>
      <c r="G129" s="118">
        <v>-307539.19132372824</v>
      </c>
      <c r="H129" s="118">
        <v>-163484639.45611802</v>
      </c>
      <c r="I129" s="118">
        <v>-66664092.443921596</v>
      </c>
      <c r="J129" s="118">
        <v>-11843612.03876042</v>
      </c>
      <c r="K129" s="118">
        <v>0</v>
      </c>
      <c r="L129" s="118">
        <v>-503625.69329080061</v>
      </c>
      <c r="M129" s="118">
        <v>-915210.66929724696</v>
      </c>
      <c r="N129" s="118">
        <v>-521316.04190330656</v>
      </c>
      <c r="O129" s="118">
        <v>-460371107.08395672</v>
      </c>
      <c r="P129" s="118">
        <v>-5350129.6013363861</v>
      </c>
      <c r="Q129" s="118">
        <v>-140816.19617296863</v>
      </c>
      <c r="R129" s="118">
        <v>-223522.72655872282</v>
      </c>
      <c r="S129" s="118">
        <v>0</v>
      </c>
    </row>
    <row r="130" spans="1:19" x14ac:dyDescent="0.25">
      <c r="A130" s="122" t="s">
        <v>526</v>
      </c>
      <c r="B130" s="118">
        <v>-381638425.40292275</v>
      </c>
      <c r="C130" s="118">
        <v>-6205278.457477239</v>
      </c>
      <c r="D130" s="118">
        <v>-248932.06330503931</v>
      </c>
      <c r="E130" s="118">
        <v>0</v>
      </c>
      <c r="F130" s="118">
        <v>-22496368.199197054</v>
      </c>
      <c r="G130" s="118">
        <v>-152567.98797862258</v>
      </c>
      <c r="H130" s="118">
        <v>-80995293.269393921</v>
      </c>
      <c r="I130" s="118">
        <v>-33202160.341205835</v>
      </c>
      <c r="J130" s="118">
        <v>-6181253.4896233073</v>
      </c>
      <c r="K130" s="118">
        <v>0</v>
      </c>
      <c r="L130" s="118">
        <v>-266591.48120814934</v>
      </c>
      <c r="M130" s="118">
        <v>-454029.45162936125</v>
      </c>
      <c r="N130" s="118">
        <v>-197559.82219275751</v>
      </c>
      <c r="O130" s="118">
        <v>-228386805.69122991</v>
      </c>
      <c r="P130" s="118">
        <v>-2654160.9386022477</v>
      </c>
      <c r="Q130" s="118">
        <v>-69857.905369523665</v>
      </c>
      <c r="R130" s="118">
        <v>-127566.30450978661</v>
      </c>
      <c r="S130" s="118">
        <v>0</v>
      </c>
    </row>
    <row r="131" spans="1:19" x14ac:dyDescent="0.25">
      <c r="A131" s="122" t="s">
        <v>357</v>
      </c>
      <c r="B131" s="118">
        <v>-782425431.41931379</v>
      </c>
      <c r="C131" s="118">
        <v>-12400223.357475089</v>
      </c>
      <c r="D131" s="118">
        <v>-510456.58733481407</v>
      </c>
      <c r="E131" s="118">
        <v>0</v>
      </c>
      <c r="F131" s="118">
        <v>-46173492.668226041</v>
      </c>
      <c r="G131" s="118">
        <v>-313143.74000103568</v>
      </c>
      <c r="H131" s="118">
        <v>-166210735.64153555</v>
      </c>
      <c r="I131" s="118">
        <v>-67972678.482207701</v>
      </c>
      <c r="J131" s="118">
        <v>-12411166.448013026</v>
      </c>
      <c r="K131" s="118">
        <v>0</v>
      </c>
      <c r="L131" s="118">
        <v>-507988.20633216813</v>
      </c>
      <c r="M131" s="118">
        <v>-931889.33299532568</v>
      </c>
      <c r="N131" s="118">
        <v>-398726.31171422638</v>
      </c>
      <c r="O131" s="118">
        <v>-468760841.96025729</v>
      </c>
      <c r="P131" s="118">
        <v>-5447629.5708574401</v>
      </c>
      <c r="Q131" s="118">
        <v>-143382.40967768556</v>
      </c>
      <c r="R131" s="118">
        <v>-243076.70268636008</v>
      </c>
      <c r="S131" s="118">
        <v>0</v>
      </c>
    </row>
    <row r="132" spans="1:19" x14ac:dyDescent="0.25">
      <c r="A132" s="122" t="s">
        <v>358</v>
      </c>
      <c r="B132" s="118">
        <v>-985151380.12036514</v>
      </c>
      <c r="C132" s="118">
        <v>-7147286.7861893075</v>
      </c>
      <c r="D132" s="118">
        <v>-414897.46307002986</v>
      </c>
      <c r="E132" s="118">
        <v>0</v>
      </c>
      <c r="F132" s="118">
        <v>-48718563.735526532</v>
      </c>
      <c r="G132" s="118">
        <v>-225165.05631024297</v>
      </c>
      <c r="H132" s="118">
        <v>-145762205.96625149</v>
      </c>
      <c r="I132" s="118">
        <v>-52405955.689239144</v>
      </c>
      <c r="J132" s="118">
        <v>-7913865.7204168644</v>
      </c>
      <c r="K132" s="118">
        <v>0</v>
      </c>
      <c r="L132" s="118">
        <v>-80260.347828811267</v>
      </c>
      <c r="M132" s="118">
        <v>-646059.72279926937</v>
      </c>
      <c r="N132" s="118">
        <v>-274380.41239487246</v>
      </c>
      <c r="O132" s="118">
        <v>-717648200.25509095</v>
      </c>
      <c r="P132" s="118">
        <v>-3776729.6242663553</v>
      </c>
      <c r="Q132" s="118">
        <v>-99404.077899367345</v>
      </c>
      <c r="R132" s="118">
        <v>-38405.263081896825</v>
      </c>
      <c r="S132" s="118">
        <v>0</v>
      </c>
    </row>
    <row r="133" spans="1:19" x14ac:dyDescent="0.25">
      <c r="A133" s="122" t="s">
        <v>359</v>
      </c>
      <c r="B133" s="118">
        <v>-449196779.9677819</v>
      </c>
      <c r="C133" s="118">
        <v>-20001.623755148688</v>
      </c>
      <c r="D133" s="118">
        <v>-5617.8935789887073</v>
      </c>
      <c r="E133" s="118">
        <v>0</v>
      </c>
      <c r="F133" s="118">
        <v>-39451625.664440893</v>
      </c>
      <c r="G133" s="118">
        <v>-997167.28881812003</v>
      </c>
      <c r="H133" s="118">
        <v>-9776915.7900321595</v>
      </c>
      <c r="I133" s="118">
        <v>-276650.35276949219</v>
      </c>
      <c r="J133" s="118">
        <v>-10771.213076584681</v>
      </c>
      <c r="K133" s="118">
        <v>0</v>
      </c>
      <c r="L133" s="118">
        <v>0</v>
      </c>
      <c r="M133" s="118">
        <v>0</v>
      </c>
      <c r="N133" s="118">
        <v>-11565.105590975369</v>
      </c>
      <c r="O133" s="118">
        <v>-398646465.03571951</v>
      </c>
      <c r="P133" s="118">
        <v>0</v>
      </c>
      <c r="Q133" s="118">
        <v>0</v>
      </c>
      <c r="R133" s="118">
        <v>0</v>
      </c>
      <c r="S133" s="118">
        <v>0</v>
      </c>
    </row>
    <row r="134" spans="1:19" x14ac:dyDescent="0.25">
      <c r="A134" s="122" t="s">
        <v>360</v>
      </c>
      <c r="B134" s="118">
        <v>-294506955.30411679</v>
      </c>
      <c r="C134" s="118">
        <v>-1417994.3957508404</v>
      </c>
      <c r="D134" s="118">
        <v>-148564.8675061196</v>
      </c>
      <c r="E134" s="118">
        <v>-211030.11174835337</v>
      </c>
      <c r="F134" s="118">
        <v>-30455532.592174359</v>
      </c>
      <c r="G134" s="118">
        <v>-367445.80278755876</v>
      </c>
      <c r="H134" s="118">
        <v>-26527308.396405436</v>
      </c>
      <c r="I134" s="118">
        <v>-3197938.9160021571</v>
      </c>
      <c r="J134" s="118">
        <v>-868047.35381144367</v>
      </c>
      <c r="K134" s="118">
        <v>-69474.753513561678</v>
      </c>
      <c r="L134" s="118">
        <v>-341006.88517171686</v>
      </c>
      <c r="M134" s="118">
        <v>0</v>
      </c>
      <c r="N134" s="118">
        <v>-292070.45415683126</v>
      </c>
      <c r="O134" s="118">
        <v>-230467239.62041089</v>
      </c>
      <c r="P134" s="118">
        <v>0</v>
      </c>
      <c r="Q134" s="118">
        <v>0</v>
      </c>
      <c r="R134" s="118">
        <v>-37527.030788273878</v>
      </c>
      <c r="S134" s="118">
        <v>-105774.12388923283</v>
      </c>
    </row>
    <row r="135" spans="1:19" x14ac:dyDescent="0.25">
      <c r="A135" s="122" t="s">
        <v>361</v>
      </c>
      <c r="B135" s="118">
        <v>-34069828.660375103</v>
      </c>
      <c r="C135" s="118">
        <v>0</v>
      </c>
      <c r="D135" s="118">
        <v>0</v>
      </c>
      <c r="E135" s="118">
        <v>0</v>
      </c>
      <c r="F135" s="118">
        <v>0</v>
      </c>
      <c r="G135" s="118">
        <v>0</v>
      </c>
      <c r="H135" s="118">
        <v>0</v>
      </c>
      <c r="I135" s="118">
        <v>0</v>
      </c>
      <c r="J135" s="118">
        <v>0</v>
      </c>
      <c r="K135" s="118">
        <v>0</v>
      </c>
      <c r="L135" s="118">
        <v>0</v>
      </c>
      <c r="M135" s="118">
        <v>-34069828.660375103</v>
      </c>
      <c r="N135" s="118">
        <v>0</v>
      </c>
      <c r="O135" s="118">
        <v>0</v>
      </c>
      <c r="P135" s="118">
        <v>0</v>
      </c>
      <c r="Q135" s="118">
        <v>0</v>
      </c>
      <c r="R135" s="118">
        <v>0</v>
      </c>
      <c r="S135" s="118">
        <v>0</v>
      </c>
    </row>
    <row r="136" spans="1:19" x14ac:dyDescent="0.25">
      <c r="A136" s="122" t="s">
        <v>362</v>
      </c>
      <c r="B136" s="118">
        <v>-180389267.49095982</v>
      </c>
      <c r="C136" s="118">
        <v>0</v>
      </c>
      <c r="D136" s="118">
        <v>0</v>
      </c>
      <c r="E136" s="118">
        <v>0</v>
      </c>
      <c r="F136" s="118">
        <v>0</v>
      </c>
      <c r="G136" s="118">
        <v>0</v>
      </c>
      <c r="H136" s="118">
        <v>0</v>
      </c>
      <c r="I136" s="118">
        <v>0</v>
      </c>
      <c r="J136" s="118">
        <v>0</v>
      </c>
      <c r="K136" s="118">
        <v>0</v>
      </c>
      <c r="L136" s="118">
        <v>0</v>
      </c>
      <c r="M136" s="118">
        <v>0</v>
      </c>
      <c r="N136" s="118">
        <v>0</v>
      </c>
      <c r="O136" s="118">
        <v>0</v>
      </c>
      <c r="P136" s="118">
        <v>-180306947.89630139</v>
      </c>
      <c r="Q136" s="118">
        <v>-82319.594658440401</v>
      </c>
      <c r="R136" s="118">
        <v>0</v>
      </c>
      <c r="S136" s="118">
        <v>0</v>
      </c>
    </row>
    <row r="137" spans="1:19" x14ac:dyDescent="0.25">
      <c r="A137" s="121" t="s">
        <v>363</v>
      </c>
      <c r="B137" s="118">
        <v>-5081831334.1935816</v>
      </c>
      <c r="C137" s="118">
        <v>-59040300.78832984</v>
      </c>
      <c r="D137" s="118">
        <v>-2618619.3208127315</v>
      </c>
      <c r="E137" s="118">
        <v>-211030.11174835337</v>
      </c>
      <c r="F137" s="118">
        <v>-303659681.57718843</v>
      </c>
      <c r="G137" s="118">
        <v>-2844658.8767357827</v>
      </c>
      <c r="H137" s="118">
        <v>-848728845.87620771</v>
      </c>
      <c r="I137" s="118">
        <v>-328873570.04204673</v>
      </c>
      <c r="J137" s="118">
        <v>-59112571.862532794</v>
      </c>
      <c r="K137" s="118">
        <v>-69474.753513561678</v>
      </c>
      <c r="L137" s="118">
        <v>-2639107.1934036957</v>
      </c>
      <c r="M137" s="118">
        <v>-38450307.488486074</v>
      </c>
      <c r="N137" s="118">
        <v>-2444883.8023386099</v>
      </c>
      <c r="O137" s="118">
        <v>-3225256895.7398858</v>
      </c>
      <c r="P137" s="118">
        <v>-205914308.29158556</v>
      </c>
      <c r="Q137" s="118">
        <v>-756309.07782788237</v>
      </c>
      <c r="R137" s="118">
        <v>-1104995.2670485175</v>
      </c>
      <c r="S137" s="118">
        <v>-105774.12388923283</v>
      </c>
    </row>
    <row r="139" spans="1:19" x14ac:dyDescent="0.25">
      <c r="A139" s="121" t="s">
        <v>364</v>
      </c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</row>
    <row r="140" spans="1:19" x14ac:dyDescent="0.25">
      <c r="A140" s="122" t="s">
        <v>365</v>
      </c>
      <c r="B140" s="118">
        <v>-148355310.63757077</v>
      </c>
      <c r="C140" s="118">
        <v>-2420485.1508214567</v>
      </c>
      <c r="D140" s="118">
        <v>-96787.284492016566</v>
      </c>
      <c r="E140" s="118">
        <v>-1040341.1726111838</v>
      </c>
      <c r="F140" s="118">
        <v>-9348417.1028428674</v>
      </c>
      <c r="G140" s="118">
        <v>-113052.0351102423</v>
      </c>
      <c r="H140" s="118">
        <v>-27753683.945779633</v>
      </c>
      <c r="I140" s="118">
        <v>-10902428.744871005</v>
      </c>
      <c r="J140" s="118">
        <v>-2292050.5479258285</v>
      </c>
      <c r="K140" s="118">
        <v>-123748.49210324314</v>
      </c>
      <c r="L140" s="118">
        <v>-94553.613963431286</v>
      </c>
      <c r="M140" s="118">
        <v>-198967.76736049762</v>
      </c>
      <c r="N140" s="118">
        <v>-29557.612267255612</v>
      </c>
      <c r="O140" s="118">
        <v>-91092362.764084294</v>
      </c>
      <c r="P140" s="118">
        <v>-2736621.1944801291</v>
      </c>
      <c r="Q140" s="118">
        <v>-32480.017950391983</v>
      </c>
      <c r="R140" s="118">
        <v>-18373.27886856933</v>
      </c>
      <c r="S140" s="118">
        <v>-61399.912038747745</v>
      </c>
    </row>
    <row r="141" spans="1:19" x14ac:dyDescent="0.25">
      <c r="A141" s="122" t="s">
        <v>366</v>
      </c>
      <c r="B141" s="118">
        <v>-123025813.42209858</v>
      </c>
      <c r="C141" s="118">
        <v>-2007222.7497362518</v>
      </c>
      <c r="D141" s="118">
        <v>-80262.272731414312</v>
      </c>
      <c r="E141" s="118">
        <v>-862718.14906353422</v>
      </c>
      <c r="F141" s="118">
        <v>-7752311.7530720942</v>
      </c>
      <c r="G141" s="118">
        <v>-93750.055314426616</v>
      </c>
      <c r="H141" s="118">
        <v>-23015148.754807562</v>
      </c>
      <c r="I141" s="118">
        <v>-9040998.659569025</v>
      </c>
      <c r="J141" s="118">
        <v>-1900716.474869018</v>
      </c>
      <c r="K141" s="118">
        <v>-102620.24888311687</v>
      </c>
      <c r="L141" s="118">
        <v>-78409.968742327634</v>
      </c>
      <c r="M141" s="118">
        <v>-164996.93417853976</v>
      </c>
      <c r="N141" s="118">
        <v>-24511.082726776483</v>
      </c>
      <c r="O141" s="118">
        <v>-75539675.50895527</v>
      </c>
      <c r="P141" s="118">
        <v>-2269383.1925003584</v>
      </c>
      <c r="Q141" s="118">
        <v>-26934.530426572983</v>
      </c>
      <c r="R141" s="118">
        <v>-15236.310505654099</v>
      </c>
      <c r="S141" s="118">
        <v>-50916.776016640011</v>
      </c>
    </row>
    <row r="142" spans="1:19" x14ac:dyDescent="0.25">
      <c r="A142" s="122" t="s">
        <v>367</v>
      </c>
      <c r="B142" s="118">
        <v>-167487719.41146654</v>
      </c>
      <c r="C142" s="118">
        <v>-2732639.2027232079</v>
      </c>
      <c r="D142" s="118">
        <v>-109269.30406420727</v>
      </c>
      <c r="E142" s="118">
        <v>-1174507.1319770529</v>
      </c>
      <c r="F142" s="118">
        <v>-10554020.977970826</v>
      </c>
      <c r="G142" s="118">
        <v>-127631.61260668955</v>
      </c>
      <c r="H142" s="118">
        <v>-31332894.045843888</v>
      </c>
      <c r="I142" s="118">
        <v>-12308443.281719796</v>
      </c>
      <c r="J142" s="118">
        <v>-2587641.2337252684</v>
      </c>
      <c r="K142" s="118">
        <v>-139707.52131424641</v>
      </c>
      <c r="L142" s="118">
        <v>-106747.57173698852</v>
      </c>
      <c r="M142" s="118">
        <v>-224627.33183183763</v>
      </c>
      <c r="N142" s="118">
        <v>-33369.463139645188</v>
      </c>
      <c r="O142" s="118">
        <v>-102839945.73292138</v>
      </c>
      <c r="P142" s="118">
        <v>-3089545.2329057623</v>
      </c>
      <c r="Q142" s="118">
        <v>-36668.752264922121</v>
      </c>
      <c r="R142" s="118">
        <v>-20742.759814816123</v>
      </c>
      <c r="S142" s="118">
        <v>-69318.254906003785</v>
      </c>
    </row>
    <row r="143" spans="1:19" x14ac:dyDescent="0.25">
      <c r="A143" s="121" t="s">
        <v>368</v>
      </c>
      <c r="B143" s="118">
        <v>-438868843.47113591</v>
      </c>
      <c r="C143" s="118">
        <v>-7160347.1032809159</v>
      </c>
      <c r="D143" s="118">
        <v>-286318.8612876382</v>
      </c>
      <c r="E143" s="118">
        <v>-3077566.4536517709</v>
      </c>
      <c r="F143" s="118">
        <v>-27654749.833885789</v>
      </c>
      <c r="G143" s="118">
        <v>-334433.70303135848</v>
      </c>
      <c r="H143" s="118">
        <v>-82101726.746431082</v>
      </c>
      <c r="I143" s="118">
        <v>-32251870.686159827</v>
      </c>
      <c r="J143" s="118">
        <v>-6780408.2565201148</v>
      </c>
      <c r="K143" s="118">
        <v>-366076.26230060641</v>
      </c>
      <c r="L143" s="118">
        <v>-279711.15444274747</v>
      </c>
      <c r="M143" s="118">
        <v>-588592.03337087505</v>
      </c>
      <c r="N143" s="118">
        <v>-87438.15813367728</v>
      </c>
      <c r="O143" s="118">
        <v>-269471984.00596094</v>
      </c>
      <c r="P143" s="118">
        <v>-8095549.6198862493</v>
      </c>
      <c r="Q143" s="118">
        <v>-96083.300641887094</v>
      </c>
      <c r="R143" s="118">
        <v>-54352.349189039553</v>
      </c>
      <c r="S143" s="118">
        <v>-181634.94296139153</v>
      </c>
    </row>
    <row r="145" spans="1:19" x14ac:dyDescent="0.25">
      <c r="A145" s="120" t="s">
        <v>369</v>
      </c>
      <c r="B145" s="118">
        <v>-13074538029.894499</v>
      </c>
      <c r="C145" s="118">
        <v>-214445707.70091143</v>
      </c>
      <c r="D145" s="118">
        <v>-8671112.0196415316</v>
      </c>
      <c r="E145" s="118">
        <v>-82528475.461803585</v>
      </c>
      <c r="F145" s="118">
        <v>-756132967.93514693</v>
      </c>
      <c r="G145" s="118">
        <v>-6954418.5594549412</v>
      </c>
      <c r="H145" s="118">
        <v>-2591644909.3630018</v>
      </c>
      <c r="I145" s="118">
        <v>-1031877426.7385771</v>
      </c>
      <c r="J145" s="118">
        <v>-204729972.98060915</v>
      </c>
      <c r="K145" s="118">
        <v>-10408094.323433544</v>
      </c>
      <c r="L145" s="118">
        <v>-8669303.3907887544</v>
      </c>
      <c r="M145" s="118">
        <v>-41327951.313121706</v>
      </c>
      <c r="N145" s="118">
        <v>-3136579.9150079493</v>
      </c>
      <c r="O145" s="118">
        <v>-7873189433.4327049</v>
      </c>
      <c r="P145" s="118">
        <v>-230627520.23466241</v>
      </c>
      <c r="Q145" s="118">
        <v>-2569182.9292918486</v>
      </c>
      <c r="R145" s="118">
        <v>-1871762.1251146782</v>
      </c>
      <c r="S145" s="118">
        <v>-5753211.4712273218</v>
      </c>
    </row>
    <row r="147" spans="1:19" x14ac:dyDescent="0.25">
      <c r="A147" s="119" t="s">
        <v>370</v>
      </c>
      <c r="B147" s="118">
        <v>-13074538029.894499</v>
      </c>
      <c r="C147" s="118">
        <v>-214445707.70091143</v>
      </c>
      <c r="D147" s="118">
        <v>-8671112.0196415316</v>
      </c>
      <c r="E147" s="118">
        <v>-82528475.461803585</v>
      </c>
      <c r="F147" s="118">
        <v>-756132967.93514693</v>
      </c>
      <c r="G147" s="118">
        <v>-6954418.5594549412</v>
      </c>
      <c r="H147" s="118">
        <v>-2591644909.3630018</v>
      </c>
      <c r="I147" s="118">
        <v>-1031877426.7385771</v>
      </c>
      <c r="J147" s="118">
        <v>-204729972.98060915</v>
      </c>
      <c r="K147" s="118">
        <v>-10408094.323433544</v>
      </c>
      <c r="L147" s="118">
        <v>-8669303.3907887544</v>
      </c>
      <c r="M147" s="118">
        <v>-41327951.313121706</v>
      </c>
      <c r="N147" s="118">
        <v>-3136579.9150079493</v>
      </c>
      <c r="O147" s="118">
        <v>-7873189433.4327049</v>
      </c>
      <c r="P147" s="118">
        <v>-230627520.23466241</v>
      </c>
      <c r="Q147" s="118">
        <v>-2569182.9292918486</v>
      </c>
      <c r="R147" s="118">
        <v>-1871762.1251146782</v>
      </c>
      <c r="S147" s="118">
        <v>-5753211.4712273218</v>
      </c>
    </row>
    <row r="149" spans="1:19" x14ac:dyDescent="0.25">
      <c r="A149" s="119" t="s">
        <v>371</v>
      </c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</row>
    <row r="150" spans="1:19" x14ac:dyDescent="0.25">
      <c r="A150" s="120" t="s">
        <v>371</v>
      </c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</row>
    <row r="151" spans="1:19" x14ac:dyDescent="0.25">
      <c r="A151" s="121" t="s">
        <v>371</v>
      </c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</row>
    <row r="152" spans="1:19" x14ac:dyDescent="0.25">
      <c r="A152" s="122" t="s">
        <v>372</v>
      </c>
      <c r="B152" s="118">
        <v>406621731.95188802</v>
      </c>
      <c r="C152" s="118">
        <v>10095029.040460138</v>
      </c>
      <c r="D152" s="118">
        <v>384771.33700377477</v>
      </c>
      <c r="E152" s="118">
        <v>5523248.1867093956</v>
      </c>
      <c r="F152" s="118">
        <v>22631147.654297054</v>
      </c>
      <c r="G152" s="118">
        <v>265106.74055652844</v>
      </c>
      <c r="H152" s="118">
        <v>97912810.666813195</v>
      </c>
      <c r="I152" s="118">
        <v>39803497.101569153</v>
      </c>
      <c r="J152" s="118">
        <v>9465950.2403069604</v>
      </c>
      <c r="K152" s="118">
        <v>633400.93444497872</v>
      </c>
      <c r="L152" s="118">
        <v>337038.06375175604</v>
      </c>
      <c r="M152" s="118">
        <v>369494.21865442442</v>
      </c>
      <c r="N152" s="118">
        <v>39884.061807126149</v>
      </c>
      <c r="O152" s="118">
        <v>216546266.1578705</v>
      </c>
      <c r="P152" s="118">
        <v>2118401.07498895</v>
      </c>
      <c r="Q152" s="118">
        <v>123652.73619388063</v>
      </c>
      <c r="R152" s="118">
        <v>43814.384834991921</v>
      </c>
      <c r="S152" s="118">
        <v>328219.35162513761</v>
      </c>
    </row>
    <row r="153" spans="1:19" x14ac:dyDescent="0.25">
      <c r="A153" s="122" t="s">
        <v>373</v>
      </c>
      <c r="B153" s="118">
        <v>765944197.29990923</v>
      </c>
      <c r="C153" s="118">
        <v>19015778.812405925</v>
      </c>
      <c r="D153" s="118">
        <v>724785.10051754932</v>
      </c>
      <c r="E153" s="118">
        <v>10404018.197821913</v>
      </c>
      <c r="F153" s="118">
        <v>42629783.068498872</v>
      </c>
      <c r="G153" s="118">
        <v>499375.59564177808</v>
      </c>
      <c r="H153" s="118">
        <v>184436155.96139318</v>
      </c>
      <c r="I153" s="118">
        <v>74976950.914167926</v>
      </c>
      <c r="J153" s="118">
        <v>17830797.246593483</v>
      </c>
      <c r="K153" s="118">
        <v>1193123.0728215857</v>
      </c>
      <c r="L153" s="118">
        <v>634871.00888744264</v>
      </c>
      <c r="M153" s="118">
        <v>696007.93680084625</v>
      </c>
      <c r="N153" s="118">
        <v>75128.708835301019</v>
      </c>
      <c r="O153" s="118">
        <v>407903323.84450042</v>
      </c>
      <c r="P153" s="118">
        <v>3990384.3878508233</v>
      </c>
      <c r="Q153" s="118">
        <v>232921.87388342951</v>
      </c>
      <c r="R153" s="118">
        <v>82532.169792139859</v>
      </c>
      <c r="S153" s="118">
        <v>618259.39949652867</v>
      </c>
    </row>
    <row r="154" spans="1:19" x14ac:dyDescent="0.25">
      <c r="A154" s="122" t="s">
        <v>374</v>
      </c>
      <c r="B154" s="118">
        <v>57537024.044546343</v>
      </c>
      <c r="C154" s="118">
        <v>1428447.8250662563</v>
      </c>
      <c r="D154" s="118">
        <v>54445.190527735751</v>
      </c>
      <c r="E154" s="118">
        <v>781540.28363712016</v>
      </c>
      <c r="F154" s="118">
        <v>3202310.1187691516</v>
      </c>
      <c r="G154" s="118">
        <v>37512.635718095611</v>
      </c>
      <c r="H154" s="118">
        <v>13854674.501932725</v>
      </c>
      <c r="I154" s="118">
        <v>5632199.6337888613</v>
      </c>
      <c r="J154" s="118">
        <v>1339433.0990785898</v>
      </c>
      <c r="K154" s="118">
        <v>89626.308510512608</v>
      </c>
      <c r="L154" s="118">
        <v>47690.926613599302</v>
      </c>
      <c r="M154" s="118">
        <v>52283.476441332838</v>
      </c>
      <c r="N154" s="118">
        <v>5643.5995493283554</v>
      </c>
      <c r="O154" s="118">
        <v>30641322.742081936</v>
      </c>
      <c r="P154" s="118">
        <v>299754.00725029089</v>
      </c>
      <c r="Q154" s="118">
        <v>17496.877064118817</v>
      </c>
      <c r="R154" s="118">
        <v>6199.7407311378511</v>
      </c>
      <c r="S154" s="118">
        <v>46443.07778556073</v>
      </c>
    </row>
    <row r="155" spans="1:19" x14ac:dyDescent="0.25">
      <c r="A155" s="122" t="s">
        <v>375</v>
      </c>
      <c r="B155" s="118">
        <v>-600028209.80401051</v>
      </c>
      <c r="C155" s="118">
        <v>-14896651.425860094</v>
      </c>
      <c r="D155" s="118">
        <v>-567784.84371216001</v>
      </c>
      <c r="E155" s="118">
        <v>-8150338.4137043962</v>
      </c>
      <c r="F155" s="118">
        <v>-33395477.776443131</v>
      </c>
      <c r="G155" s="118">
        <v>-391202.70866863447</v>
      </c>
      <c r="H155" s="118">
        <v>-144484280.80631551</v>
      </c>
      <c r="I155" s="118">
        <v>-58735722.252591148</v>
      </c>
      <c r="J155" s="118">
        <v>-13968356.166111832</v>
      </c>
      <c r="K155" s="118">
        <v>-934673.18374458398</v>
      </c>
      <c r="L155" s="118">
        <v>-497347.60869275057</v>
      </c>
      <c r="M155" s="118">
        <v>-545241.28232865466</v>
      </c>
      <c r="N155" s="118">
        <v>-58854.606936438955</v>
      </c>
      <c r="O155" s="118">
        <v>-319544820.6831792</v>
      </c>
      <c r="P155" s="118">
        <v>-3126002.1410338911</v>
      </c>
      <c r="Q155" s="118">
        <v>-182467.20257578517</v>
      </c>
      <c r="R155" s="118">
        <v>-64654.357675390638</v>
      </c>
      <c r="S155" s="118">
        <v>-484334.34443677653</v>
      </c>
    </row>
    <row r="156" spans="1:19" x14ac:dyDescent="0.25">
      <c r="A156" s="121" t="s">
        <v>376</v>
      </c>
      <c r="B156" s="118">
        <v>630074743.49233305</v>
      </c>
      <c r="C156" s="118">
        <v>15642604.252072224</v>
      </c>
      <c r="D156" s="118">
        <v>596216.78433689976</v>
      </c>
      <c r="E156" s="118">
        <v>8558468.2544640303</v>
      </c>
      <c r="F156" s="118">
        <v>35067763.065121941</v>
      </c>
      <c r="G156" s="118">
        <v>410792.26324776764</v>
      </c>
      <c r="H156" s="118">
        <v>151719360.3238236</v>
      </c>
      <c r="I156" s="118">
        <v>61676925.396934792</v>
      </c>
      <c r="J156" s="118">
        <v>14667824.419867197</v>
      </c>
      <c r="K156" s="118">
        <v>981477.1320324929</v>
      </c>
      <c r="L156" s="118">
        <v>522252.39056004747</v>
      </c>
      <c r="M156" s="118">
        <v>572544.34956794896</v>
      </c>
      <c r="N156" s="118">
        <v>61801.763255316575</v>
      </c>
      <c r="O156" s="118">
        <v>335546092.06127363</v>
      </c>
      <c r="P156" s="118">
        <v>3282537.3290561731</v>
      </c>
      <c r="Q156" s="118">
        <v>191604.28456564376</v>
      </c>
      <c r="R156" s="118">
        <v>67891.937682879012</v>
      </c>
      <c r="S156" s="118">
        <v>508587.48447045049</v>
      </c>
    </row>
    <row r="158" spans="1:19" x14ac:dyDescent="0.25">
      <c r="A158" s="120" t="s">
        <v>376</v>
      </c>
      <c r="B158" s="118">
        <v>630074743.49233305</v>
      </c>
      <c r="C158" s="118">
        <v>15642604.252072224</v>
      </c>
      <c r="D158" s="118">
        <v>596216.78433689976</v>
      </c>
      <c r="E158" s="118">
        <v>8558468.2544640303</v>
      </c>
      <c r="F158" s="118">
        <v>35067763.065121941</v>
      </c>
      <c r="G158" s="118">
        <v>410792.26324776764</v>
      </c>
      <c r="H158" s="118">
        <v>151719360.3238236</v>
      </c>
      <c r="I158" s="118">
        <v>61676925.396934792</v>
      </c>
      <c r="J158" s="118">
        <v>14667824.419867197</v>
      </c>
      <c r="K158" s="118">
        <v>981477.1320324929</v>
      </c>
      <c r="L158" s="118">
        <v>522252.39056004747</v>
      </c>
      <c r="M158" s="118">
        <v>572544.34956794896</v>
      </c>
      <c r="N158" s="118">
        <v>61801.763255316575</v>
      </c>
      <c r="O158" s="118">
        <v>335546092.06127363</v>
      </c>
      <c r="P158" s="118">
        <v>3282537.3290561731</v>
      </c>
      <c r="Q158" s="118">
        <v>191604.28456564376</v>
      </c>
      <c r="R158" s="118">
        <v>67891.937682879012</v>
      </c>
      <c r="S158" s="118">
        <v>508587.48447045049</v>
      </c>
    </row>
    <row r="160" spans="1:19" x14ac:dyDescent="0.25">
      <c r="A160" s="119" t="s">
        <v>376</v>
      </c>
      <c r="B160" s="118">
        <v>630074743.49233305</v>
      </c>
      <c r="C160" s="118">
        <v>15642604.252072224</v>
      </c>
      <c r="D160" s="118">
        <v>596216.78433689976</v>
      </c>
      <c r="E160" s="118">
        <v>8558468.2544640303</v>
      </c>
      <c r="F160" s="118">
        <v>35067763.065121941</v>
      </c>
      <c r="G160" s="118">
        <v>410792.26324776764</v>
      </c>
      <c r="H160" s="118">
        <v>151719360.3238236</v>
      </c>
      <c r="I160" s="118">
        <v>61676925.396934792</v>
      </c>
      <c r="J160" s="118">
        <v>14667824.419867197</v>
      </c>
      <c r="K160" s="118">
        <v>981477.1320324929</v>
      </c>
      <c r="L160" s="118">
        <v>522252.39056004747</v>
      </c>
      <c r="M160" s="118">
        <v>572544.34956794896</v>
      </c>
      <c r="N160" s="118">
        <v>61801.763255316575</v>
      </c>
      <c r="O160" s="118">
        <v>335546092.06127363</v>
      </c>
      <c r="P160" s="118">
        <v>3282537.3290561731</v>
      </c>
      <c r="Q160" s="118">
        <v>191604.28456564376</v>
      </c>
      <c r="R160" s="118">
        <v>67891.937682879012</v>
      </c>
      <c r="S160" s="118">
        <v>508587.48447045049</v>
      </c>
    </row>
    <row r="162" spans="1:19" x14ac:dyDescent="0.25">
      <c r="A162" s="119" t="s">
        <v>377</v>
      </c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</row>
    <row r="163" spans="1:19" x14ac:dyDescent="0.25">
      <c r="A163" s="120" t="s">
        <v>378</v>
      </c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</row>
    <row r="164" spans="1:19" x14ac:dyDescent="0.25">
      <c r="A164" s="121" t="s">
        <v>379</v>
      </c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</row>
    <row r="165" spans="1:19" x14ac:dyDescent="0.25">
      <c r="A165" s="122" t="s">
        <v>380</v>
      </c>
      <c r="B165" s="118">
        <v>824146.36897047854</v>
      </c>
      <c r="C165" s="118">
        <v>13480.657293754373</v>
      </c>
      <c r="D165" s="118">
        <v>536.70248911031013</v>
      </c>
      <c r="E165" s="118">
        <v>5659.0611036344371</v>
      </c>
      <c r="F165" s="118">
        <v>51559.350528000679</v>
      </c>
      <c r="G165" s="118">
        <v>610.63622619058583</v>
      </c>
      <c r="H165" s="118">
        <v>155504.10467725791</v>
      </c>
      <c r="I165" s="118">
        <v>61299.00718003916</v>
      </c>
      <c r="J165" s="118">
        <v>12793.441836165808</v>
      </c>
      <c r="K165" s="118">
        <v>674.02799329111792</v>
      </c>
      <c r="L165" s="118">
        <v>521.52209496535102</v>
      </c>
      <c r="M165" s="118">
        <v>1021.9127965828141</v>
      </c>
      <c r="N165" s="118">
        <v>162.1725520638773</v>
      </c>
      <c r="O165" s="118">
        <v>505398.26932526455</v>
      </c>
      <c r="P165" s="118">
        <v>14306.509112187226</v>
      </c>
      <c r="Q165" s="118">
        <v>179.5911234679553</v>
      </c>
      <c r="R165" s="118">
        <v>105.92621866796435</v>
      </c>
      <c r="S165" s="118">
        <v>333.47641983442702</v>
      </c>
    </row>
    <row r="166" spans="1:19" x14ac:dyDescent="0.25">
      <c r="A166" s="121" t="s">
        <v>381</v>
      </c>
      <c r="B166" s="118">
        <v>824146.36897047854</v>
      </c>
      <c r="C166" s="118">
        <v>13480.657293754373</v>
      </c>
      <c r="D166" s="118">
        <v>536.70248911031013</v>
      </c>
      <c r="E166" s="118">
        <v>5659.0611036344371</v>
      </c>
      <c r="F166" s="118">
        <v>51559.350528000679</v>
      </c>
      <c r="G166" s="118">
        <v>610.63622619058583</v>
      </c>
      <c r="H166" s="118">
        <v>155504.10467725791</v>
      </c>
      <c r="I166" s="118">
        <v>61299.00718003916</v>
      </c>
      <c r="J166" s="118">
        <v>12793.441836165808</v>
      </c>
      <c r="K166" s="118">
        <v>674.02799329111792</v>
      </c>
      <c r="L166" s="118">
        <v>521.52209496535102</v>
      </c>
      <c r="M166" s="118">
        <v>1021.9127965828141</v>
      </c>
      <c r="N166" s="118">
        <v>162.1725520638773</v>
      </c>
      <c r="O166" s="118">
        <v>505398.26932526455</v>
      </c>
      <c r="P166" s="118">
        <v>14306.509112187226</v>
      </c>
      <c r="Q166" s="118">
        <v>179.5911234679553</v>
      </c>
      <c r="R166" s="118">
        <v>105.92621866796435</v>
      </c>
      <c r="S166" s="118">
        <v>333.47641983442702</v>
      </c>
    </row>
    <row r="168" spans="1:19" x14ac:dyDescent="0.25">
      <c r="A168" s="121" t="s">
        <v>382</v>
      </c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</row>
    <row r="169" spans="1:19" x14ac:dyDescent="0.25">
      <c r="A169" s="122" t="s">
        <v>527</v>
      </c>
      <c r="B169" s="118">
        <v>2073272.017052108</v>
      </c>
      <c r="C169" s="118">
        <v>33912.749714015285</v>
      </c>
      <c r="D169" s="118">
        <v>1350.1609593264834</v>
      </c>
      <c r="E169" s="118">
        <v>14236.273398388992</v>
      </c>
      <c r="F169" s="118">
        <v>129705.79340247474</v>
      </c>
      <c r="G169" s="118">
        <v>1536.1531009846537</v>
      </c>
      <c r="H169" s="118">
        <v>391195.44889440562</v>
      </c>
      <c r="I169" s="118">
        <v>154207.45761242782</v>
      </c>
      <c r="J169" s="118">
        <v>32183.949307257597</v>
      </c>
      <c r="K169" s="118">
        <v>1695.6252309234135</v>
      </c>
      <c r="L169" s="118">
        <v>1311.9722496827328</v>
      </c>
      <c r="M169" s="118">
        <v>2570.7850993377419</v>
      </c>
      <c r="N169" s="118">
        <v>407.97099494350465</v>
      </c>
      <c r="O169" s="118">
        <v>1271410.1872068911</v>
      </c>
      <c r="P169" s="118">
        <v>35990.312061984296</v>
      </c>
      <c r="Q169" s="118">
        <v>451.79019748905705</v>
      </c>
      <c r="R169" s="118">
        <v>266.47434643287221</v>
      </c>
      <c r="S169" s="118">
        <v>838.91327514203226</v>
      </c>
    </row>
    <row r="170" spans="1:19" x14ac:dyDescent="0.25">
      <c r="A170" s="121" t="s">
        <v>384</v>
      </c>
      <c r="B170" s="118">
        <v>2073272.017052108</v>
      </c>
      <c r="C170" s="118">
        <v>33912.749714015285</v>
      </c>
      <c r="D170" s="118">
        <v>1350.1609593264834</v>
      </c>
      <c r="E170" s="118">
        <v>14236.273398388992</v>
      </c>
      <c r="F170" s="118">
        <v>129705.79340247474</v>
      </c>
      <c r="G170" s="118">
        <v>1536.1531009846537</v>
      </c>
      <c r="H170" s="118">
        <v>391195.44889440562</v>
      </c>
      <c r="I170" s="118">
        <v>154207.45761242782</v>
      </c>
      <c r="J170" s="118">
        <v>32183.949307257597</v>
      </c>
      <c r="K170" s="118">
        <v>1695.6252309234135</v>
      </c>
      <c r="L170" s="118">
        <v>1311.9722496827328</v>
      </c>
      <c r="M170" s="118">
        <v>2570.7850993377419</v>
      </c>
      <c r="N170" s="118">
        <v>407.97099494350465</v>
      </c>
      <c r="O170" s="118">
        <v>1271410.1872068911</v>
      </c>
      <c r="P170" s="118">
        <v>35990.312061984296</v>
      </c>
      <c r="Q170" s="118">
        <v>451.79019748905705</v>
      </c>
      <c r="R170" s="118">
        <v>266.47434643287221</v>
      </c>
      <c r="S170" s="118">
        <v>838.91327514203226</v>
      </c>
    </row>
    <row r="172" spans="1:19" x14ac:dyDescent="0.25">
      <c r="A172" s="121" t="s">
        <v>385</v>
      </c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</row>
    <row r="173" spans="1:19" x14ac:dyDescent="0.25">
      <c r="A173" s="122" t="s">
        <v>386</v>
      </c>
      <c r="B173" s="118">
        <v>3188.2978051941814</v>
      </c>
      <c r="C173" s="118">
        <v>52.151355245237475</v>
      </c>
      <c r="D173" s="118">
        <v>2.0762906111086084</v>
      </c>
      <c r="E173" s="118">
        <v>21.892679232108275</v>
      </c>
      <c r="F173" s="118">
        <v>199.46282640426267</v>
      </c>
      <c r="G173" s="118">
        <v>2.3623111294751591</v>
      </c>
      <c r="H173" s="118">
        <v>601.58415338349607</v>
      </c>
      <c r="I173" s="118">
        <v>237.14172313450055</v>
      </c>
      <c r="J173" s="118">
        <v>49.492789221507735</v>
      </c>
      <c r="K173" s="118">
        <v>2.607548916746472</v>
      </c>
      <c r="L173" s="118">
        <v>2.0175636432341806</v>
      </c>
      <c r="M173" s="118">
        <v>3.9533782458022855</v>
      </c>
      <c r="N173" s="118">
        <v>0.6273817507124394</v>
      </c>
      <c r="O173" s="118">
        <v>1955.1869103683432</v>
      </c>
      <c r="P173" s="118">
        <v>55.346250762904234</v>
      </c>
      <c r="Q173" s="118">
        <v>0.69476734515073668</v>
      </c>
      <c r="R173" s="118">
        <v>0.40978683302757724</v>
      </c>
      <c r="S173" s="118">
        <v>1.2900889665634165</v>
      </c>
    </row>
    <row r="174" spans="1:19" x14ac:dyDescent="0.25">
      <c r="A174" s="121" t="s">
        <v>387</v>
      </c>
      <c r="B174" s="118">
        <v>3188.2978051941814</v>
      </c>
      <c r="C174" s="118">
        <v>52.151355245237475</v>
      </c>
      <c r="D174" s="118">
        <v>2.0762906111086084</v>
      </c>
      <c r="E174" s="118">
        <v>21.892679232108275</v>
      </c>
      <c r="F174" s="118">
        <v>199.46282640426267</v>
      </c>
      <c r="G174" s="118">
        <v>2.3623111294751591</v>
      </c>
      <c r="H174" s="118">
        <v>601.58415338349607</v>
      </c>
      <c r="I174" s="118">
        <v>237.14172313450055</v>
      </c>
      <c r="J174" s="118">
        <v>49.492789221507735</v>
      </c>
      <c r="K174" s="118">
        <v>2.607548916746472</v>
      </c>
      <c r="L174" s="118">
        <v>2.0175636432341806</v>
      </c>
      <c r="M174" s="118">
        <v>3.9533782458022855</v>
      </c>
      <c r="N174" s="118">
        <v>0.6273817507124394</v>
      </c>
      <c r="O174" s="118">
        <v>1955.1869103683432</v>
      </c>
      <c r="P174" s="118">
        <v>55.346250762904234</v>
      </c>
      <c r="Q174" s="118">
        <v>0.69476734515073668</v>
      </c>
      <c r="R174" s="118">
        <v>0.40978683302757724</v>
      </c>
      <c r="S174" s="118">
        <v>1.2900889665634165</v>
      </c>
    </row>
    <row r="176" spans="1:19" x14ac:dyDescent="0.25">
      <c r="A176" s="121" t="s">
        <v>388</v>
      </c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</row>
    <row r="177" spans="1:19" x14ac:dyDescent="0.25">
      <c r="A177" s="122" t="s">
        <v>389</v>
      </c>
      <c r="B177" s="118">
        <v>647462256.91233718</v>
      </c>
      <c r="C177" s="118">
        <v>10590614.877038445</v>
      </c>
      <c r="D177" s="118">
        <v>421641.85631724593</v>
      </c>
      <c r="E177" s="118">
        <v>4445846.7720255442</v>
      </c>
      <c r="F177" s="118">
        <v>40505830.899304025</v>
      </c>
      <c r="G177" s="118">
        <v>479725.35467901971</v>
      </c>
      <c r="H177" s="118">
        <v>122166452.90719749</v>
      </c>
      <c r="I177" s="118">
        <v>48157457.254653499</v>
      </c>
      <c r="J177" s="118">
        <v>10050727.682350973</v>
      </c>
      <c r="K177" s="118">
        <v>529526.91680668364</v>
      </c>
      <c r="L177" s="118">
        <v>409715.9016276779</v>
      </c>
      <c r="M177" s="118">
        <v>802830.65066419973</v>
      </c>
      <c r="N177" s="118">
        <v>127405.28930519703</v>
      </c>
      <c r="O177" s="118">
        <v>397048772.42339277</v>
      </c>
      <c r="P177" s="118">
        <v>11239416.961679853</v>
      </c>
      <c r="Q177" s="118">
        <v>141089.59099976291</v>
      </c>
      <c r="R177" s="118">
        <v>83217.2914753285</v>
      </c>
      <c r="S177" s="118">
        <v>261984.28281952234</v>
      </c>
    </row>
    <row r="178" spans="1:19" x14ac:dyDescent="0.25">
      <c r="A178" s="121" t="s">
        <v>390</v>
      </c>
      <c r="B178" s="118">
        <v>647462256.91233718</v>
      </c>
      <c r="C178" s="118">
        <v>10590614.877038445</v>
      </c>
      <c r="D178" s="118">
        <v>421641.85631724593</v>
      </c>
      <c r="E178" s="118">
        <v>4445846.7720255442</v>
      </c>
      <c r="F178" s="118">
        <v>40505830.899304025</v>
      </c>
      <c r="G178" s="118">
        <v>479725.35467901971</v>
      </c>
      <c r="H178" s="118">
        <v>122166452.90719749</v>
      </c>
      <c r="I178" s="118">
        <v>48157457.254653499</v>
      </c>
      <c r="J178" s="118">
        <v>10050727.682350973</v>
      </c>
      <c r="K178" s="118">
        <v>529526.91680668364</v>
      </c>
      <c r="L178" s="118">
        <v>409715.9016276779</v>
      </c>
      <c r="M178" s="118">
        <v>802830.65066419973</v>
      </c>
      <c r="N178" s="118">
        <v>127405.28930519703</v>
      </c>
      <c r="O178" s="118">
        <v>397048772.42339277</v>
      </c>
      <c r="P178" s="118">
        <v>11239416.961679853</v>
      </c>
      <c r="Q178" s="118">
        <v>141089.59099976291</v>
      </c>
      <c r="R178" s="118">
        <v>83217.2914753285</v>
      </c>
      <c r="S178" s="118">
        <v>261984.28281952234</v>
      </c>
    </row>
    <row r="180" spans="1:19" x14ac:dyDescent="0.25">
      <c r="A180" s="121" t="s">
        <v>391</v>
      </c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</row>
    <row r="181" spans="1:19" x14ac:dyDescent="0.25">
      <c r="A181" s="122" t="s">
        <v>392</v>
      </c>
      <c r="B181" s="118">
        <v>110732693.98591445</v>
      </c>
      <c r="C181" s="118">
        <v>1811267.4581130857</v>
      </c>
      <c r="D181" s="118">
        <v>72111.599014105901</v>
      </c>
      <c r="E181" s="118">
        <v>760354.11309176078</v>
      </c>
      <c r="F181" s="118">
        <v>6927538.6012579836</v>
      </c>
      <c r="G181" s="118">
        <v>82045.370722124528</v>
      </c>
      <c r="H181" s="118">
        <v>20893604.686132189</v>
      </c>
      <c r="I181" s="118">
        <v>8236163.4525999948</v>
      </c>
      <c r="J181" s="118">
        <v>1718932.8658214218</v>
      </c>
      <c r="K181" s="118">
        <v>90562.718382514504</v>
      </c>
      <c r="L181" s="118">
        <v>70071.954112752806</v>
      </c>
      <c r="M181" s="118">
        <v>137304.6842706507</v>
      </c>
      <c r="N181" s="118">
        <v>21789.580415232471</v>
      </c>
      <c r="O181" s="118">
        <v>67905549.311726645</v>
      </c>
      <c r="P181" s="118">
        <v>1922229.2970913658</v>
      </c>
      <c r="Q181" s="118">
        <v>24129.947866428101</v>
      </c>
      <c r="R181" s="118">
        <v>14232.296590103533</v>
      </c>
      <c r="S181" s="118">
        <v>44806.048706096597</v>
      </c>
    </row>
    <row r="182" spans="1:19" x14ac:dyDescent="0.25">
      <c r="A182" s="121" t="s">
        <v>393</v>
      </c>
      <c r="B182" s="118">
        <v>110732693.98591445</v>
      </c>
      <c r="C182" s="118">
        <v>1811267.4581130857</v>
      </c>
      <c r="D182" s="118">
        <v>72111.599014105901</v>
      </c>
      <c r="E182" s="118">
        <v>760354.11309176078</v>
      </c>
      <c r="F182" s="118">
        <v>6927538.6012579836</v>
      </c>
      <c r="G182" s="118">
        <v>82045.370722124528</v>
      </c>
      <c r="H182" s="118">
        <v>20893604.686132189</v>
      </c>
      <c r="I182" s="118">
        <v>8236163.4525999948</v>
      </c>
      <c r="J182" s="118">
        <v>1718932.8658214218</v>
      </c>
      <c r="K182" s="118">
        <v>90562.718382514504</v>
      </c>
      <c r="L182" s="118">
        <v>70071.954112752806</v>
      </c>
      <c r="M182" s="118">
        <v>137304.6842706507</v>
      </c>
      <c r="N182" s="118">
        <v>21789.580415232471</v>
      </c>
      <c r="O182" s="118">
        <v>67905549.311726645</v>
      </c>
      <c r="P182" s="118">
        <v>1922229.2970913658</v>
      </c>
      <c r="Q182" s="118">
        <v>24129.947866428101</v>
      </c>
      <c r="R182" s="118">
        <v>14232.296590103533</v>
      </c>
      <c r="S182" s="118">
        <v>44806.048706096597</v>
      </c>
    </row>
    <row r="184" spans="1:19" x14ac:dyDescent="0.25">
      <c r="A184" s="121" t="s">
        <v>394</v>
      </c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</row>
    <row r="185" spans="1:19" x14ac:dyDescent="0.25">
      <c r="A185" s="122" t="s">
        <v>395</v>
      </c>
      <c r="B185" s="118">
        <v>-6040759.5193076935</v>
      </c>
      <c r="C185" s="118">
        <v>0</v>
      </c>
      <c r="D185" s="118">
        <v>0</v>
      </c>
      <c r="E185" s="118">
        <v>0</v>
      </c>
      <c r="F185" s="118">
        <v>-545272.5764505628</v>
      </c>
      <c r="G185" s="118">
        <v>0</v>
      </c>
      <c r="H185" s="118">
        <v>-520046.96341734123</v>
      </c>
      <c r="I185" s="118">
        <v>-28441.312488196261</v>
      </c>
      <c r="J185" s="118">
        <v>0</v>
      </c>
      <c r="K185" s="118">
        <v>0</v>
      </c>
      <c r="L185" s="118">
        <v>0</v>
      </c>
      <c r="M185" s="118">
        <v>-36618.340940942231</v>
      </c>
      <c r="N185" s="118">
        <v>0</v>
      </c>
      <c r="O185" s="118">
        <v>-4756380.0710609863</v>
      </c>
      <c r="P185" s="118">
        <v>-154000.25494966441</v>
      </c>
      <c r="Q185" s="118">
        <v>0</v>
      </c>
      <c r="R185" s="118">
        <v>0</v>
      </c>
      <c r="S185" s="118">
        <v>0</v>
      </c>
    </row>
    <row r="186" spans="1:19" x14ac:dyDescent="0.25">
      <c r="A186" s="121" t="s">
        <v>396</v>
      </c>
      <c r="B186" s="118">
        <v>-6040759.5193076935</v>
      </c>
      <c r="C186" s="118">
        <v>0</v>
      </c>
      <c r="D186" s="118">
        <v>0</v>
      </c>
      <c r="E186" s="118">
        <v>0</v>
      </c>
      <c r="F186" s="118">
        <v>-545272.5764505628</v>
      </c>
      <c r="G186" s="118">
        <v>0</v>
      </c>
      <c r="H186" s="118">
        <v>-520046.96341734123</v>
      </c>
      <c r="I186" s="118">
        <v>-28441.312488196261</v>
      </c>
      <c r="J186" s="118">
        <v>0</v>
      </c>
      <c r="K186" s="118">
        <v>0</v>
      </c>
      <c r="L186" s="118">
        <v>0</v>
      </c>
      <c r="M186" s="118">
        <v>-36618.340940942231</v>
      </c>
      <c r="N186" s="118">
        <v>0</v>
      </c>
      <c r="O186" s="118">
        <v>-4756380.0710609863</v>
      </c>
      <c r="P186" s="118">
        <v>-154000.25494966441</v>
      </c>
      <c r="Q186" s="118">
        <v>0</v>
      </c>
      <c r="R186" s="118">
        <v>0</v>
      </c>
      <c r="S186" s="118">
        <v>0</v>
      </c>
    </row>
    <row r="188" spans="1:19" x14ac:dyDescent="0.25">
      <c r="A188" s="121" t="s">
        <v>397</v>
      </c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</row>
    <row r="189" spans="1:19" x14ac:dyDescent="0.25">
      <c r="A189" s="122" t="s">
        <v>398</v>
      </c>
      <c r="B189" s="118">
        <v>314252428.01099658</v>
      </c>
      <c r="C189" s="118">
        <v>7801814.6535795089</v>
      </c>
      <c r="D189" s="118">
        <v>297365.62849715189</v>
      </c>
      <c r="E189" s="118">
        <v>4268572.0333957234</v>
      </c>
      <c r="F189" s="118">
        <v>17490194.301468637</v>
      </c>
      <c r="G189" s="118">
        <v>204884.36882617921</v>
      </c>
      <c r="H189" s="118">
        <v>75670668.996775895</v>
      </c>
      <c r="I189" s="118">
        <v>30761625.915696938</v>
      </c>
      <c r="J189" s="118">
        <v>7315639.1129623847</v>
      </c>
      <c r="K189" s="118">
        <v>489515.84707066324</v>
      </c>
      <c r="L189" s="118">
        <v>260475.57605368318</v>
      </c>
      <c r="M189" s="118">
        <v>285558.90210491198</v>
      </c>
      <c r="N189" s="118">
        <v>30823.889322553587</v>
      </c>
      <c r="O189" s="118">
        <v>167355024.50931001</v>
      </c>
      <c r="P189" s="118">
        <v>1637179.2971339531</v>
      </c>
      <c r="Q189" s="118">
        <v>95563.442693043195</v>
      </c>
      <c r="R189" s="118">
        <v>33861.389429705974</v>
      </c>
      <c r="S189" s="118">
        <v>253660.14667558059</v>
      </c>
    </row>
    <row r="190" spans="1:19" x14ac:dyDescent="0.25">
      <c r="A190" s="121" t="s">
        <v>399</v>
      </c>
      <c r="B190" s="118">
        <v>314252428.01099658</v>
      </c>
      <c r="C190" s="118">
        <v>7801814.6535795089</v>
      </c>
      <c r="D190" s="118">
        <v>297365.62849715189</v>
      </c>
      <c r="E190" s="118">
        <v>4268572.0333957234</v>
      </c>
      <c r="F190" s="118">
        <v>17490194.301468637</v>
      </c>
      <c r="G190" s="118">
        <v>204884.36882617921</v>
      </c>
      <c r="H190" s="118">
        <v>75670668.996775895</v>
      </c>
      <c r="I190" s="118">
        <v>30761625.915696938</v>
      </c>
      <c r="J190" s="118">
        <v>7315639.1129623847</v>
      </c>
      <c r="K190" s="118">
        <v>489515.84707066324</v>
      </c>
      <c r="L190" s="118">
        <v>260475.57605368318</v>
      </c>
      <c r="M190" s="118">
        <v>285558.90210491198</v>
      </c>
      <c r="N190" s="118">
        <v>30823.889322553587</v>
      </c>
      <c r="O190" s="118">
        <v>167355024.50931001</v>
      </c>
      <c r="P190" s="118">
        <v>1637179.2971339531</v>
      </c>
      <c r="Q190" s="118">
        <v>95563.442693043195</v>
      </c>
      <c r="R190" s="118">
        <v>33861.389429705974</v>
      </c>
      <c r="S190" s="118">
        <v>253660.14667558059</v>
      </c>
    </row>
    <row r="192" spans="1:19" x14ac:dyDescent="0.25">
      <c r="A192" s="121" t="s">
        <v>400</v>
      </c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</row>
    <row r="193" spans="1:19" x14ac:dyDescent="0.25">
      <c r="A193" s="122" t="s">
        <v>401</v>
      </c>
      <c r="B193" s="118">
        <v>465699821.62258565</v>
      </c>
      <c r="C193" s="118">
        <v>7893413.1860307408</v>
      </c>
      <c r="D193" s="118">
        <v>316565.55030051945</v>
      </c>
      <c r="E193" s="118">
        <v>3106785.069324601</v>
      </c>
      <c r="F193" s="118">
        <v>26973531.929993283</v>
      </c>
      <c r="G193" s="118">
        <v>247146.43372549315</v>
      </c>
      <c r="H193" s="118">
        <v>94170939.596560866</v>
      </c>
      <c r="I193" s="118">
        <v>37633681.108697884</v>
      </c>
      <c r="J193" s="118">
        <v>7518669.8128373548</v>
      </c>
      <c r="K193" s="118">
        <v>388153.19162253692</v>
      </c>
      <c r="L193" s="118">
        <v>319658.03271262953</v>
      </c>
      <c r="M193" s="118">
        <v>1126650.3815561649</v>
      </c>
      <c r="N193" s="118">
        <v>108025.44115005856</v>
      </c>
      <c r="O193" s="118">
        <v>278674504.20285386</v>
      </c>
      <c r="P193" s="118">
        <v>6852828.559814929</v>
      </c>
      <c r="Q193" s="118">
        <v>93596.008049482611</v>
      </c>
      <c r="R193" s="118">
        <v>68002.488484191956</v>
      </c>
      <c r="S193" s="118">
        <v>207670.62887102517</v>
      </c>
    </row>
    <row r="194" spans="1:19" x14ac:dyDescent="0.25">
      <c r="A194" s="121" t="s">
        <v>402</v>
      </c>
      <c r="B194" s="118">
        <v>465699821.62258565</v>
      </c>
      <c r="C194" s="118">
        <v>7893413.1860307408</v>
      </c>
      <c r="D194" s="118">
        <v>316565.55030051945</v>
      </c>
      <c r="E194" s="118">
        <v>3106785.069324601</v>
      </c>
      <c r="F194" s="118">
        <v>26973531.929993283</v>
      </c>
      <c r="G194" s="118">
        <v>247146.43372549315</v>
      </c>
      <c r="H194" s="118">
        <v>94170939.596560866</v>
      </c>
      <c r="I194" s="118">
        <v>37633681.108697884</v>
      </c>
      <c r="J194" s="118">
        <v>7518669.8128373548</v>
      </c>
      <c r="K194" s="118">
        <v>388153.19162253692</v>
      </c>
      <c r="L194" s="118">
        <v>319658.03271262953</v>
      </c>
      <c r="M194" s="118">
        <v>1126650.3815561649</v>
      </c>
      <c r="N194" s="118">
        <v>108025.44115005856</v>
      </c>
      <c r="O194" s="118">
        <v>278674504.20285386</v>
      </c>
      <c r="P194" s="118">
        <v>6852828.559814929</v>
      </c>
      <c r="Q194" s="118">
        <v>93596.008049482611</v>
      </c>
      <c r="R194" s="118">
        <v>68002.488484191956</v>
      </c>
      <c r="S194" s="118">
        <v>207670.62887102517</v>
      </c>
    </row>
    <row r="196" spans="1:19" x14ac:dyDescent="0.25">
      <c r="A196" s="121" t="s">
        <v>403</v>
      </c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</row>
    <row r="197" spans="1:19" x14ac:dyDescent="0.25">
      <c r="A197" s="122" t="s">
        <v>404</v>
      </c>
      <c r="B197" s="118">
        <v>1771231.988163824</v>
      </c>
      <c r="C197" s="118">
        <v>30021.626124268449</v>
      </c>
      <c r="D197" s="118">
        <v>1204.0181314421416</v>
      </c>
      <c r="E197" s="118">
        <v>11816.274861271322</v>
      </c>
      <c r="F197" s="118">
        <v>102590.51081810707</v>
      </c>
      <c r="G197" s="118">
        <v>939.99106044315863</v>
      </c>
      <c r="H197" s="118">
        <v>358167.58526493353</v>
      </c>
      <c r="I197" s="118">
        <v>143135.0769683214</v>
      </c>
      <c r="J197" s="118">
        <v>28596.335799612792</v>
      </c>
      <c r="K197" s="118">
        <v>1476.2929195770532</v>
      </c>
      <c r="L197" s="118">
        <v>1215.7800079059948</v>
      </c>
      <c r="M197" s="118">
        <v>4285.0761426885538</v>
      </c>
      <c r="N197" s="118">
        <v>410.86147775155786</v>
      </c>
      <c r="O197" s="118">
        <v>1059904.1983954457</v>
      </c>
      <c r="P197" s="118">
        <v>26063.890495504031</v>
      </c>
      <c r="Q197" s="118">
        <v>355.98090384504093</v>
      </c>
      <c r="R197" s="118">
        <v>258.63910030774497</v>
      </c>
      <c r="S197" s="118">
        <v>789.84969239811755</v>
      </c>
    </row>
    <row r="198" spans="1:19" x14ac:dyDescent="0.25">
      <c r="A198" s="121" t="s">
        <v>405</v>
      </c>
      <c r="B198" s="118">
        <v>1771231.988163824</v>
      </c>
      <c r="C198" s="118">
        <v>30021.626124268449</v>
      </c>
      <c r="D198" s="118">
        <v>1204.0181314421416</v>
      </c>
      <c r="E198" s="118">
        <v>11816.274861271322</v>
      </c>
      <c r="F198" s="118">
        <v>102590.51081810707</v>
      </c>
      <c r="G198" s="118">
        <v>939.99106044315863</v>
      </c>
      <c r="H198" s="118">
        <v>358167.58526493353</v>
      </c>
      <c r="I198" s="118">
        <v>143135.0769683214</v>
      </c>
      <c r="J198" s="118">
        <v>28596.335799612792</v>
      </c>
      <c r="K198" s="118">
        <v>1476.2929195770532</v>
      </c>
      <c r="L198" s="118">
        <v>1215.7800079059948</v>
      </c>
      <c r="M198" s="118">
        <v>4285.0761426885538</v>
      </c>
      <c r="N198" s="118">
        <v>410.86147775155786</v>
      </c>
      <c r="O198" s="118">
        <v>1059904.1983954457</v>
      </c>
      <c r="P198" s="118">
        <v>26063.890495504031</v>
      </c>
      <c r="Q198" s="118">
        <v>355.98090384504093</v>
      </c>
      <c r="R198" s="118">
        <v>258.63910030774497</v>
      </c>
      <c r="S198" s="118">
        <v>789.84969239811755</v>
      </c>
    </row>
    <row r="200" spans="1:19" x14ac:dyDescent="0.25">
      <c r="A200" s="121" t="s">
        <v>406</v>
      </c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</row>
    <row r="201" spans="1:19" x14ac:dyDescent="0.25">
      <c r="A201" s="122" t="s">
        <v>407</v>
      </c>
      <c r="B201" s="118">
        <v>59810494.705626741</v>
      </c>
      <c r="C201" s="118">
        <v>978327.16620916873</v>
      </c>
      <c r="D201" s="118">
        <v>38949.927576006521</v>
      </c>
      <c r="E201" s="118">
        <v>410693.12068991229</v>
      </c>
      <c r="F201" s="118">
        <v>3741799.2457247614</v>
      </c>
      <c r="G201" s="118">
        <v>44315.495582732081</v>
      </c>
      <c r="H201" s="118">
        <v>11285346.607934305</v>
      </c>
      <c r="I201" s="118">
        <v>4448632.0421236195</v>
      </c>
      <c r="J201" s="118">
        <v>928454.1120585195</v>
      </c>
      <c r="K201" s="118">
        <v>48916.004780246381</v>
      </c>
      <c r="L201" s="118">
        <v>37848.245984215253</v>
      </c>
      <c r="M201" s="118">
        <v>74162.930531358084</v>
      </c>
      <c r="N201" s="118">
        <v>11769.293576735949</v>
      </c>
      <c r="O201" s="118">
        <v>36678097.058745205</v>
      </c>
      <c r="P201" s="118">
        <v>1038261.4299197691</v>
      </c>
      <c r="Q201" s="118">
        <v>13033.405647076826</v>
      </c>
      <c r="R201" s="118">
        <v>7687.3475141820127</v>
      </c>
      <c r="S201" s="118">
        <v>24201.27102892425</v>
      </c>
    </row>
    <row r="202" spans="1:19" x14ac:dyDescent="0.25">
      <c r="A202" s="122" t="s">
        <v>408</v>
      </c>
      <c r="B202" s="118">
        <v>21639230.769230813</v>
      </c>
      <c r="C202" s="118">
        <v>353955.39564758365</v>
      </c>
      <c r="D202" s="118">
        <v>14091.949505021232</v>
      </c>
      <c r="E202" s="118">
        <v>148587.35507346518</v>
      </c>
      <c r="F202" s="118">
        <v>1353770.0660876587</v>
      </c>
      <c r="G202" s="118">
        <v>16033.193510391631</v>
      </c>
      <c r="H202" s="118">
        <v>4082999.493011592</v>
      </c>
      <c r="I202" s="118">
        <v>1609499.7347990721</v>
      </c>
      <c r="J202" s="118">
        <v>335911.49660872965</v>
      </c>
      <c r="K202" s="118">
        <v>17697.641876367361</v>
      </c>
      <c r="L202" s="118">
        <v>13693.364903500753</v>
      </c>
      <c r="M202" s="118">
        <v>26831.892566498271</v>
      </c>
      <c r="N202" s="118">
        <v>4258.0898377664762</v>
      </c>
      <c r="O202" s="118">
        <v>13270009.056717712</v>
      </c>
      <c r="P202" s="118">
        <v>375639.40561608196</v>
      </c>
      <c r="Q202" s="118">
        <v>4715.4412263966569</v>
      </c>
      <c r="R202" s="118">
        <v>2781.2558261118666</v>
      </c>
      <c r="S202" s="118">
        <v>8755.9364168630455</v>
      </c>
    </row>
    <row r="203" spans="1:19" x14ac:dyDescent="0.25">
      <c r="A203" s="121" t="s">
        <v>409</v>
      </c>
      <c r="B203" s="118">
        <v>81449725.474857554</v>
      </c>
      <c r="C203" s="118">
        <v>1332282.5618567523</v>
      </c>
      <c r="D203" s="118">
        <v>53041.877081027749</v>
      </c>
      <c r="E203" s="118">
        <v>559280.4757633775</v>
      </c>
      <c r="F203" s="118">
        <v>5095569.3118124204</v>
      </c>
      <c r="G203" s="118">
        <v>60348.689093123714</v>
      </c>
      <c r="H203" s="118">
        <v>15368346.100945897</v>
      </c>
      <c r="I203" s="118">
        <v>6058131.7769226916</v>
      </c>
      <c r="J203" s="118">
        <v>1264365.6086672491</v>
      </c>
      <c r="K203" s="118">
        <v>66613.646656613739</v>
      </c>
      <c r="L203" s="118">
        <v>51541.610887716008</v>
      </c>
      <c r="M203" s="118">
        <v>100994.82309785635</v>
      </c>
      <c r="N203" s="118">
        <v>16027.383414502425</v>
      </c>
      <c r="O203" s="118">
        <v>49948106.115462914</v>
      </c>
      <c r="P203" s="118">
        <v>1413900.8355358511</v>
      </c>
      <c r="Q203" s="118">
        <v>17748.846873473485</v>
      </c>
      <c r="R203" s="118">
        <v>10468.603340293879</v>
      </c>
      <c r="S203" s="118">
        <v>32957.207445787295</v>
      </c>
    </row>
    <row r="205" spans="1:19" x14ac:dyDescent="0.25">
      <c r="A205" s="121" t="s">
        <v>410</v>
      </c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</row>
    <row r="206" spans="1:19" x14ac:dyDescent="0.25">
      <c r="A206" s="122" t="s">
        <v>411</v>
      </c>
      <c r="B206" s="118">
        <v>5785901.0247470336</v>
      </c>
      <c r="C206" s="118">
        <v>94640.650965472974</v>
      </c>
      <c r="D206" s="118">
        <v>3767.9077390182133</v>
      </c>
      <c r="E206" s="118">
        <v>39729.311044016053</v>
      </c>
      <c r="F206" s="118">
        <v>361971.25933820201</v>
      </c>
      <c r="G206" s="118">
        <v>4286.9578753071319</v>
      </c>
      <c r="H206" s="118">
        <v>1091713.0651542624</v>
      </c>
      <c r="I206" s="118">
        <v>430348.29954055016</v>
      </c>
      <c r="J206" s="118">
        <v>89816.070320592276</v>
      </c>
      <c r="K206" s="118">
        <v>4731.998348743512</v>
      </c>
      <c r="L206" s="118">
        <v>3661.3341237645272</v>
      </c>
      <c r="M206" s="118">
        <v>7174.3157763792842</v>
      </c>
      <c r="N206" s="118">
        <v>1138.5287498680225</v>
      </c>
      <c r="O206" s="118">
        <v>3548137.1689440412</v>
      </c>
      <c r="P206" s="118">
        <v>100438.52505976633</v>
      </c>
      <c r="Q206" s="118">
        <v>1260.8154381687682</v>
      </c>
      <c r="R206" s="118">
        <v>743.65263284986565</v>
      </c>
      <c r="S206" s="118">
        <v>2341.1636960304281</v>
      </c>
    </row>
    <row r="207" spans="1:19" x14ac:dyDescent="0.25">
      <c r="A207" s="121" t="s">
        <v>412</v>
      </c>
      <c r="B207" s="118">
        <v>5785901.0247470336</v>
      </c>
      <c r="C207" s="118">
        <v>94640.650965472974</v>
      </c>
      <c r="D207" s="118">
        <v>3767.9077390182133</v>
      </c>
      <c r="E207" s="118">
        <v>39729.311044016053</v>
      </c>
      <c r="F207" s="118">
        <v>361971.25933820201</v>
      </c>
      <c r="G207" s="118">
        <v>4286.9578753071319</v>
      </c>
      <c r="H207" s="118">
        <v>1091713.0651542624</v>
      </c>
      <c r="I207" s="118">
        <v>430348.29954055016</v>
      </c>
      <c r="J207" s="118">
        <v>89816.070320592276</v>
      </c>
      <c r="K207" s="118">
        <v>4731.998348743512</v>
      </c>
      <c r="L207" s="118">
        <v>3661.3341237645272</v>
      </c>
      <c r="M207" s="118">
        <v>7174.3157763792842</v>
      </c>
      <c r="N207" s="118">
        <v>1138.5287498680225</v>
      </c>
      <c r="O207" s="118">
        <v>3548137.1689440412</v>
      </c>
      <c r="P207" s="118">
        <v>100438.52505976633</v>
      </c>
      <c r="Q207" s="118">
        <v>1260.8154381687682</v>
      </c>
      <c r="R207" s="118">
        <v>743.65263284986565</v>
      </c>
      <c r="S207" s="118">
        <v>2341.1636960304281</v>
      </c>
    </row>
    <row r="209" spans="1:19" x14ac:dyDescent="0.25">
      <c r="A209" s="121" t="s">
        <v>413</v>
      </c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</row>
    <row r="210" spans="1:19" x14ac:dyDescent="0.25">
      <c r="A210" s="122" t="s">
        <v>414</v>
      </c>
      <c r="B210" s="118">
        <v>228509849.76347914</v>
      </c>
      <c r="C210" s="118">
        <v>3737761.990939626</v>
      </c>
      <c r="D210" s="118">
        <v>148810.70859717074</v>
      </c>
      <c r="E210" s="118">
        <v>1569079.5364532818</v>
      </c>
      <c r="F210" s="118">
        <v>14295785.174390577</v>
      </c>
      <c r="G210" s="118">
        <v>169310.20697361941</v>
      </c>
      <c r="H210" s="118">
        <v>43116394.047569253</v>
      </c>
      <c r="I210" s="118">
        <v>16996285.427865464</v>
      </c>
      <c r="J210" s="118">
        <v>3547218.7732768813</v>
      </c>
      <c r="K210" s="118">
        <v>186886.74886202137</v>
      </c>
      <c r="L210" s="118">
        <v>144601.66307319631</v>
      </c>
      <c r="M210" s="118">
        <v>283344.25583919592</v>
      </c>
      <c r="N210" s="118">
        <v>44965.34463188787</v>
      </c>
      <c r="O210" s="118">
        <v>140131033.68823484</v>
      </c>
      <c r="P210" s="118">
        <v>3966744.7081634267</v>
      </c>
      <c r="Q210" s="118">
        <v>49794.966267681157</v>
      </c>
      <c r="R210" s="118">
        <v>29370.006621599292</v>
      </c>
      <c r="S210" s="118">
        <v>92462.515719410309</v>
      </c>
    </row>
    <row r="211" spans="1:19" x14ac:dyDescent="0.25">
      <c r="A211" s="121" t="s">
        <v>415</v>
      </c>
      <c r="B211" s="118">
        <v>228509849.76347914</v>
      </c>
      <c r="C211" s="118">
        <v>3737761.990939626</v>
      </c>
      <c r="D211" s="118">
        <v>148810.70859717074</v>
      </c>
      <c r="E211" s="118">
        <v>1569079.5364532818</v>
      </c>
      <c r="F211" s="118">
        <v>14295785.174390577</v>
      </c>
      <c r="G211" s="118">
        <v>169310.20697361941</v>
      </c>
      <c r="H211" s="118">
        <v>43116394.047569253</v>
      </c>
      <c r="I211" s="118">
        <v>16996285.427865464</v>
      </c>
      <c r="J211" s="118">
        <v>3547218.7732768813</v>
      </c>
      <c r="K211" s="118">
        <v>186886.74886202137</v>
      </c>
      <c r="L211" s="118">
        <v>144601.66307319631</v>
      </c>
      <c r="M211" s="118">
        <v>283344.25583919592</v>
      </c>
      <c r="N211" s="118">
        <v>44965.34463188787</v>
      </c>
      <c r="O211" s="118">
        <v>140131033.68823484</v>
      </c>
      <c r="P211" s="118">
        <v>3966744.7081634267</v>
      </c>
      <c r="Q211" s="118">
        <v>49794.966267681157</v>
      </c>
      <c r="R211" s="118">
        <v>29370.006621599292</v>
      </c>
      <c r="S211" s="118">
        <v>92462.515719410309</v>
      </c>
    </row>
    <row r="213" spans="1:19" x14ac:dyDescent="0.25">
      <c r="A213" s="121" t="s">
        <v>416</v>
      </c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</row>
    <row r="214" spans="1:19" x14ac:dyDescent="0.25">
      <c r="A214" s="122" t="s">
        <v>417</v>
      </c>
      <c r="B214" s="118">
        <v>4978064.2338751536</v>
      </c>
      <c r="C214" s="118">
        <v>123588.33544143115</v>
      </c>
      <c r="D214" s="118">
        <v>4710.5608983669608</v>
      </c>
      <c r="E214" s="118">
        <v>67618.334418798593</v>
      </c>
      <c r="F214" s="118">
        <v>277061.69605989917</v>
      </c>
      <c r="G214" s="118">
        <v>3245.5677589800466</v>
      </c>
      <c r="H214" s="118">
        <v>1198697.0260515348</v>
      </c>
      <c r="I214" s="118">
        <v>487294.08620963601</v>
      </c>
      <c r="J214" s="118">
        <v>115886.84181909282</v>
      </c>
      <c r="K214" s="118">
        <v>7754.4073267503827</v>
      </c>
      <c r="L214" s="118">
        <v>4126.1865728703115</v>
      </c>
      <c r="M214" s="118">
        <v>4523.5308641223155</v>
      </c>
      <c r="N214" s="118">
        <v>488.28039915784166</v>
      </c>
      <c r="O214" s="118">
        <v>2651066.4281643783</v>
      </c>
      <c r="P214" s="118">
        <v>25934.513076278305</v>
      </c>
      <c r="Q214" s="118">
        <v>1513.817917485015</v>
      </c>
      <c r="R214" s="118">
        <v>536.39735640622962</v>
      </c>
      <c r="S214" s="118">
        <v>4018.2235399659248</v>
      </c>
    </row>
    <row r="215" spans="1:19" x14ac:dyDescent="0.25">
      <c r="A215" s="121" t="s">
        <v>418</v>
      </c>
      <c r="B215" s="118">
        <v>4978064.2338751536</v>
      </c>
      <c r="C215" s="118">
        <v>123588.33544143115</v>
      </c>
      <c r="D215" s="118">
        <v>4710.5608983669608</v>
      </c>
      <c r="E215" s="118">
        <v>67618.334418798593</v>
      </c>
      <c r="F215" s="118">
        <v>277061.69605989917</v>
      </c>
      <c r="G215" s="118">
        <v>3245.5677589800466</v>
      </c>
      <c r="H215" s="118">
        <v>1198697.0260515348</v>
      </c>
      <c r="I215" s="118">
        <v>487294.08620963601</v>
      </c>
      <c r="J215" s="118">
        <v>115886.84181909282</v>
      </c>
      <c r="K215" s="118">
        <v>7754.4073267503827</v>
      </c>
      <c r="L215" s="118">
        <v>4126.1865728703115</v>
      </c>
      <c r="M215" s="118">
        <v>4523.5308641223155</v>
      </c>
      <c r="N215" s="118">
        <v>488.28039915784166</v>
      </c>
      <c r="O215" s="118">
        <v>2651066.4281643783</v>
      </c>
      <c r="P215" s="118">
        <v>25934.513076278305</v>
      </c>
      <c r="Q215" s="118">
        <v>1513.817917485015</v>
      </c>
      <c r="R215" s="118">
        <v>536.39735640622962</v>
      </c>
      <c r="S215" s="118">
        <v>4018.2235399659248</v>
      </c>
    </row>
    <row r="217" spans="1:19" x14ac:dyDescent="0.25">
      <c r="A217" s="120" t="s">
        <v>419</v>
      </c>
      <c r="B217" s="118">
        <v>1857501820.1814766</v>
      </c>
      <c r="C217" s="118">
        <v>33462850.898452349</v>
      </c>
      <c r="D217" s="118">
        <v>1321108.6463150969</v>
      </c>
      <c r="E217" s="118">
        <v>14848999.147559632</v>
      </c>
      <c r="F217" s="118">
        <v>111666265.71474944</v>
      </c>
      <c r="G217" s="118">
        <v>1254082.0923525945</v>
      </c>
      <c r="H217" s="118">
        <v>374062238.18595999</v>
      </c>
      <c r="I217" s="118">
        <v>149091424.69318238</v>
      </c>
      <c r="J217" s="118">
        <v>31694879.987788204</v>
      </c>
      <c r="K217" s="118">
        <v>1767594.0287692358</v>
      </c>
      <c r="L217" s="118">
        <v>1266903.5510804879</v>
      </c>
      <c r="M217" s="118">
        <v>2719644.9306493942</v>
      </c>
      <c r="N217" s="118">
        <v>351645.36979496753</v>
      </c>
      <c r="O217" s="118">
        <v>1105344481.6188664</v>
      </c>
      <c r="P217" s="118">
        <v>27081088.500526197</v>
      </c>
      <c r="Q217" s="118">
        <v>425685.49309767241</v>
      </c>
      <c r="R217" s="118">
        <v>241063.57538272085</v>
      </c>
      <c r="S217" s="118">
        <v>901863.74694975966</v>
      </c>
    </row>
    <row r="219" spans="1:19" x14ac:dyDescent="0.25">
      <c r="A219" s="120" t="s">
        <v>420</v>
      </c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</row>
    <row r="220" spans="1:19" x14ac:dyDescent="0.25">
      <c r="A220" s="121" t="s">
        <v>420</v>
      </c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</row>
    <row r="221" spans="1:19" x14ac:dyDescent="0.25">
      <c r="A221" s="122" t="s">
        <v>421</v>
      </c>
      <c r="B221" s="118">
        <v>13514893.643120013</v>
      </c>
      <c r="C221" s="118">
        <v>221064.67543141783</v>
      </c>
      <c r="D221" s="118">
        <v>8801.2000433668636</v>
      </c>
      <c r="E221" s="118">
        <v>92801.002121840822</v>
      </c>
      <c r="F221" s="118">
        <v>845504.10573881096</v>
      </c>
      <c r="G221" s="118">
        <v>10013.614040320499</v>
      </c>
      <c r="H221" s="118">
        <v>2550058.4785771533</v>
      </c>
      <c r="I221" s="118">
        <v>1005221.3947165433</v>
      </c>
      <c r="J221" s="118">
        <v>209795.26484016626</v>
      </c>
      <c r="K221" s="118">
        <v>11053.153887208808</v>
      </c>
      <c r="L221" s="118">
        <v>8552.2619662798443</v>
      </c>
      <c r="M221" s="118">
        <v>16757.997460587958</v>
      </c>
      <c r="N221" s="118">
        <v>2659.412060159369</v>
      </c>
      <c r="O221" s="118">
        <v>8287852.8796776673</v>
      </c>
      <c r="P221" s="118">
        <v>234607.53615534486</v>
      </c>
      <c r="Q221" s="118">
        <v>2945.0532384797684</v>
      </c>
      <c r="R221" s="118">
        <v>1737.0477298877624</v>
      </c>
      <c r="S221" s="118">
        <v>5468.5654347791688</v>
      </c>
    </row>
    <row r="222" spans="1:19" x14ac:dyDescent="0.25">
      <c r="A222" s="122" t="s">
        <v>422</v>
      </c>
      <c r="B222" s="118">
        <v>5327511.4247353533</v>
      </c>
      <c r="C222" s="118">
        <v>107189.22791202686</v>
      </c>
      <c r="D222" s="118">
        <v>4158.4261486345767</v>
      </c>
      <c r="E222" s="118">
        <v>56646.227546652764</v>
      </c>
      <c r="F222" s="118">
        <v>298072.41306320863</v>
      </c>
      <c r="G222" s="118">
        <v>2661.464206983715</v>
      </c>
      <c r="H222" s="118">
        <v>1186526.0804161828</v>
      </c>
      <c r="I222" s="118">
        <v>479879.82153836009</v>
      </c>
      <c r="J222" s="118">
        <v>100359.99119352308</v>
      </c>
      <c r="K222" s="118">
        <v>6761.3637657769841</v>
      </c>
      <c r="L222" s="118">
        <v>4108.799757458999</v>
      </c>
      <c r="M222" s="118">
        <v>1606.6968079815883</v>
      </c>
      <c r="N222" s="118">
        <v>406.92382522415551</v>
      </c>
      <c r="O222" s="118">
        <v>3065098.9829779747</v>
      </c>
      <c r="P222" s="118">
        <v>9271.6724403026292</v>
      </c>
      <c r="Q222" s="118">
        <v>1240.761828210329</v>
      </c>
      <c r="R222" s="118">
        <v>501.08350585967889</v>
      </c>
      <c r="S222" s="118">
        <v>3021.4878009919594</v>
      </c>
    </row>
    <row r="223" spans="1:19" x14ac:dyDescent="0.25">
      <c r="A223" s="122" t="s">
        <v>423</v>
      </c>
      <c r="B223" s="118">
        <v>335278.49874166999</v>
      </c>
      <c r="C223" s="118">
        <v>5484.1891072662229</v>
      </c>
      <c r="D223" s="118">
        <v>218.3408331272619</v>
      </c>
      <c r="E223" s="118">
        <v>2302.2142456128408</v>
      </c>
      <c r="F223" s="118">
        <v>20975.329494830075</v>
      </c>
      <c r="G223" s="118">
        <v>248.41849082003543</v>
      </c>
      <c r="H223" s="118">
        <v>63262.04267512355</v>
      </c>
      <c r="I223" s="118">
        <v>24937.608021439413</v>
      </c>
      <c r="J223" s="118">
        <v>5204.616721089008</v>
      </c>
      <c r="K223" s="118">
        <v>274.2074735860437</v>
      </c>
      <c r="L223" s="118">
        <v>212.16515857373977</v>
      </c>
      <c r="M223" s="118">
        <v>415.73366234834481</v>
      </c>
      <c r="N223" s="118">
        <v>65.974894557874038</v>
      </c>
      <c r="O223" s="118">
        <v>205605.6780516892</v>
      </c>
      <c r="P223" s="118">
        <v>5820.1614154535846</v>
      </c>
      <c r="Q223" s="118">
        <v>73.061102409374058</v>
      </c>
      <c r="R223" s="118">
        <v>43.092810827695459</v>
      </c>
      <c r="S223" s="118">
        <v>135.66458291565746</v>
      </c>
    </row>
    <row r="224" spans="1:19" x14ac:dyDescent="0.25">
      <c r="A224" s="122" t="s">
        <v>424</v>
      </c>
      <c r="B224" s="118">
        <v>61159054.002802715</v>
      </c>
      <c r="C224" s="118">
        <v>1230516.7001525541</v>
      </c>
      <c r="D224" s="118">
        <v>47738.125574013713</v>
      </c>
      <c r="E224" s="118">
        <v>650290.42894129222</v>
      </c>
      <c r="F224" s="118">
        <v>3421827.8205164182</v>
      </c>
      <c r="G224" s="118">
        <v>30553.220853867868</v>
      </c>
      <c r="H224" s="118">
        <v>13621146.318144584</v>
      </c>
      <c r="I224" s="118">
        <v>5508950.3485725177</v>
      </c>
      <c r="J224" s="118">
        <v>1152118.0588421521</v>
      </c>
      <c r="K224" s="118">
        <v>77619.469714096354</v>
      </c>
      <c r="L224" s="118">
        <v>47168.421842590527</v>
      </c>
      <c r="M224" s="118">
        <v>18444.644977998898</v>
      </c>
      <c r="N224" s="118">
        <v>4671.4261533746885</v>
      </c>
      <c r="O224" s="118">
        <v>35186889.201874912</v>
      </c>
      <c r="P224" s="118">
        <v>106437.44710522784</v>
      </c>
      <c r="Q224" s="118">
        <v>14243.764791156935</v>
      </c>
      <c r="R224" s="118">
        <v>5752.3655514841357</v>
      </c>
      <c r="S224" s="118">
        <v>34686.239194476519</v>
      </c>
    </row>
    <row r="225" spans="1:19" x14ac:dyDescent="0.25">
      <c r="A225" s="122" t="s">
        <v>425</v>
      </c>
      <c r="B225" s="118">
        <v>218231533.78928652</v>
      </c>
      <c r="C225" s="118">
        <v>5417943.7497641509</v>
      </c>
      <c r="D225" s="118">
        <v>206504.55308774195</v>
      </c>
      <c r="E225" s="118">
        <v>2964295.3845543736</v>
      </c>
      <c r="F225" s="118">
        <v>12146006.167209553</v>
      </c>
      <c r="G225" s="118">
        <v>142281.25568157068</v>
      </c>
      <c r="H225" s="118">
        <v>52549239.675086796</v>
      </c>
      <c r="I225" s="118">
        <v>21362306.881523594</v>
      </c>
      <c r="J225" s="118">
        <v>5080320.7929862393</v>
      </c>
      <c r="K225" s="118">
        <v>339942.62127595872</v>
      </c>
      <c r="L225" s="118">
        <v>180886.38117015318</v>
      </c>
      <c r="M225" s="118">
        <v>198305.41195169062</v>
      </c>
      <c r="N225" s="118">
        <v>21405.545493435919</v>
      </c>
      <c r="O225" s="118">
        <v>116219129.68873659</v>
      </c>
      <c r="P225" s="118">
        <v>1136933.6153199312</v>
      </c>
      <c r="Q225" s="118">
        <v>66363.708961884724</v>
      </c>
      <c r="R225" s="118">
        <v>23514.927150292337</v>
      </c>
      <c r="S225" s="118">
        <v>176153.42933258187</v>
      </c>
    </row>
    <row r="226" spans="1:19" x14ac:dyDescent="0.25">
      <c r="A226" s="122" t="s">
        <v>426</v>
      </c>
      <c r="B226" s="118">
        <v>199570.38695710068</v>
      </c>
      <c r="C226" s="118">
        <v>3264.3958571477856</v>
      </c>
      <c r="D226" s="118">
        <v>129.96468523714432</v>
      </c>
      <c r="E226" s="118">
        <v>1370.3646060796473</v>
      </c>
      <c r="F226" s="118">
        <v>12485.305915967057</v>
      </c>
      <c r="G226" s="118">
        <v>147.86803963367836</v>
      </c>
      <c r="H226" s="118">
        <v>37655.949855879917</v>
      </c>
      <c r="I226" s="118">
        <v>14843.803289807023</v>
      </c>
      <c r="J226" s="118">
        <v>3097.9838459352923</v>
      </c>
      <c r="K226" s="118">
        <v>163.2186132289383</v>
      </c>
      <c r="L226" s="118">
        <v>126.28869120533749</v>
      </c>
      <c r="M226" s="118">
        <v>247.46032977759856</v>
      </c>
      <c r="N226" s="118">
        <v>39.270741445647097</v>
      </c>
      <c r="O226" s="118">
        <v>122384.2414093133</v>
      </c>
      <c r="P226" s="118">
        <v>3464.3792256115185</v>
      </c>
      <c r="Q226" s="118">
        <v>43.488719181439613</v>
      </c>
      <c r="R226" s="118">
        <v>25.650463612277761</v>
      </c>
      <c r="S226" s="118">
        <v>80.752668037064495</v>
      </c>
    </row>
    <row r="227" spans="1:19" x14ac:dyDescent="0.25">
      <c r="A227" s="122" t="s">
        <v>427</v>
      </c>
      <c r="B227" s="118">
        <v>17808.15184168041</v>
      </c>
      <c r="C227" s="118">
        <v>291.28999538361563</v>
      </c>
      <c r="D227" s="118">
        <v>11.597065496780202</v>
      </c>
      <c r="E227" s="118">
        <v>122.28097242090679</v>
      </c>
      <c r="F227" s="118">
        <v>1114.0942648428397</v>
      </c>
      <c r="G227" s="118">
        <v>13.194625427540016</v>
      </c>
      <c r="H227" s="118">
        <v>3360.132146861853</v>
      </c>
      <c r="I227" s="118">
        <v>1324.5487315196769</v>
      </c>
      <c r="J227" s="118">
        <v>276.44064619340475</v>
      </c>
      <c r="K227" s="118">
        <v>14.56439450806017</v>
      </c>
      <c r="L227" s="118">
        <v>11.269047593494788</v>
      </c>
      <c r="M227" s="118">
        <v>22.081488113860615</v>
      </c>
      <c r="N227" s="118">
        <v>3.5042239345348571</v>
      </c>
      <c r="O227" s="118">
        <v>10920.644025781292</v>
      </c>
      <c r="P227" s="118">
        <v>309.13499857127994</v>
      </c>
      <c r="Q227" s="118">
        <v>3.8806043641622612</v>
      </c>
      <c r="R227" s="118">
        <v>2.2888533603691954</v>
      </c>
      <c r="S227" s="118">
        <v>7.2057573067389962</v>
      </c>
    </row>
    <row r="228" spans="1:19" x14ac:dyDescent="0.25">
      <c r="A228" s="122" t="s">
        <v>428</v>
      </c>
      <c r="B228" s="118">
        <v>117263.37762250514</v>
      </c>
      <c r="C228" s="118">
        <v>1918.0906042355223</v>
      </c>
      <c r="D228" s="118">
        <v>76.364525794246518</v>
      </c>
      <c r="E228" s="118">
        <v>805.19752821732834</v>
      </c>
      <c r="F228" s="118">
        <v>7336.104141899852</v>
      </c>
      <c r="G228" s="118">
        <v>86.884161694745103</v>
      </c>
      <c r="H228" s="118">
        <v>22125.847100919589</v>
      </c>
      <c r="I228" s="118">
        <v>8721.9077793389733</v>
      </c>
      <c r="J228" s="118">
        <v>1820.3103934073197</v>
      </c>
      <c r="K228" s="118">
        <v>95.903837086815969</v>
      </c>
      <c r="L228" s="118">
        <v>74.204588727117923</v>
      </c>
      <c r="M228" s="118">
        <v>145.40250454862255</v>
      </c>
      <c r="N228" s="118">
        <v>23.074664803083067</v>
      </c>
      <c r="O228" s="118">
        <v>71910.415839946436</v>
      </c>
      <c r="P228" s="118">
        <v>2035.5966411378015</v>
      </c>
      <c r="Q228" s="118">
        <v>25.55306013806771</v>
      </c>
      <c r="R228" s="118">
        <v>15.071674944466677</v>
      </c>
      <c r="S228" s="118">
        <v>47.448575665139188</v>
      </c>
    </row>
    <row r="229" spans="1:19" x14ac:dyDescent="0.25">
      <c r="A229" s="122" t="s">
        <v>429</v>
      </c>
      <c r="B229" s="118">
        <v>42652941.998861246</v>
      </c>
      <c r="C229" s="118">
        <v>697679.09597818938</v>
      </c>
      <c r="D229" s="118">
        <v>27776.54674043283</v>
      </c>
      <c r="E229" s="118">
        <v>292879.53464244108</v>
      </c>
      <c r="F229" s="118">
        <v>2668407.0577377537</v>
      </c>
      <c r="G229" s="118">
        <v>31602.919722435279</v>
      </c>
      <c r="H229" s="118">
        <v>8047972.7959846389</v>
      </c>
      <c r="I229" s="118">
        <v>3172474.0850391877</v>
      </c>
      <c r="J229" s="118">
        <v>662112.88813350524</v>
      </c>
      <c r="K229" s="118">
        <v>34883.702684231204</v>
      </c>
      <c r="L229" s="118">
        <v>26990.899317398475</v>
      </c>
      <c r="M229" s="118">
        <v>52888.162687642885</v>
      </c>
      <c r="N229" s="118">
        <v>8393.0921950535667</v>
      </c>
      <c r="O229" s="118">
        <v>26156425.459695905</v>
      </c>
      <c r="P229" s="118">
        <v>740420.3019550764</v>
      </c>
      <c r="Q229" s="118">
        <v>9294.5744362836704</v>
      </c>
      <c r="R229" s="118">
        <v>5482.1146232159344</v>
      </c>
      <c r="S229" s="118">
        <v>17258.76728784716</v>
      </c>
    </row>
    <row r="230" spans="1:19" x14ac:dyDescent="0.25">
      <c r="A230" s="121" t="s">
        <v>430</v>
      </c>
      <c r="B230" s="118">
        <v>341555855.27396882</v>
      </c>
      <c r="C230" s="118">
        <v>7685351.4148023715</v>
      </c>
      <c r="D230" s="118">
        <v>295415.11870384536</v>
      </c>
      <c r="E230" s="118">
        <v>4061512.6351589314</v>
      </c>
      <c r="F230" s="118">
        <v>19421728.398083284</v>
      </c>
      <c r="G230" s="118">
        <v>217608.839822754</v>
      </c>
      <c r="H230" s="118">
        <v>78081347.319988132</v>
      </c>
      <c r="I230" s="118">
        <v>31578660.399212312</v>
      </c>
      <c r="J230" s="118">
        <v>7215106.34760221</v>
      </c>
      <c r="K230" s="118">
        <v>470808.20564568194</v>
      </c>
      <c r="L230" s="118">
        <v>268130.69153998076</v>
      </c>
      <c r="M230" s="118">
        <v>288833.5918706904</v>
      </c>
      <c r="N230" s="118">
        <v>37668.224251988839</v>
      </c>
      <c r="O230" s="118">
        <v>189326217.19228974</v>
      </c>
      <c r="P230" s="118">
        <v>2239299.8452566573</v>
      </c>
      <c r="Q230" s="118">
        <v>94233.846742108479</v>
      </c>
      <c r="R230" s="118">
        <v>37073.642363484658</v>
      </c>
      <c r="S230" s="118">
        <v>236859.56063460125</v>
      </c>
    </row>
    <row r="232" spans="1:19" x14ac:dyDescent="0.25">
      <c r="A232" s="120" t="s">
        <v>430</v>
      </c>
      <c r="B232" s="118">
        <v>341555855.27396882</v>
      </c>
      <c r="C232" s="118">
        <v>7685351.4148023715</v>
      </c>
      <c r="D232" s="118">
        <v>295415.11870384536</v>
      </c>
      <c r="E232" s="118">
        <v>4061512.6351589314</v>
      </c>
      <c r="F232" s="118">
        <v>19421728.398083284</v>
      </c>
      <c r="G232" s="118">
        <v>217608.839822754</v>
      </c>
      <c r="H232" s="118">
        <v>78081347.319988132</v>
      </c>
      <c r="I232" s="118">
        <v>31578660.399212312</v>
      </c>
      <c r="J232" s="118">
        <v>7215106.34760221</v>
      </c>
      <c r="K232" s="118">
        <v>470808.20564568194</v>
      </c>
      <c r="L232" s="118">
        <v>268130.69153998076</v>
      </c>
      <c r="M232" s="118">
        <v>288833.5918706904</v>
      </c>
      <c r="N232" s="118">
        <v>37668.224251988839</v>
      </c>
      <c r="O232" s="118">
        <v>189326217.19228974</v>
      </c>
      <c r="P232" s="118">
        <v>2239299.8452566573</v>
      </c>
      <c r="Q232" s="118">
        <v>94233.846742108479</v>
      </c>
      <c r="R232" s="118">
        <v>37073.642363484658</v>
      </c>
      <c r="S232" s="118">
        <v>236859.56063460125</v>
      </c>
    </row>
    <row r="234" spans="1:19" x14ac:dyDescent="0.25">
      <c r="A234" s="120" t="s">
        <v>431</v>
      </c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</row>
    <row r="235" spans="1:19" x14ac:dyDescent="0.25">
      <c r="A235" s="121" t="s">
        <v>432</v>
      </c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</row>
    <row r="236" spans="1:19" x14ac:dyDescent="0.25">
      <c r="A236" s="122" t="s">
        <v>433</v>
      </c>
      <c r="B236" s="118">
        <v>8605573.3469426576</v>
      </c>
      <c r="C236" s="118">
        <v>140762.35663249792</v>
      </c>
      <c r="D236" s="118">
        <v>5604.1412174090492</v>
      </c>
      <c r="E236" s="118">
        <v>59090.796532892149</v>
      </c>
      <c r="F236" s="118">
        <v>538372.5384165711</v>
      </c>
      <c r="G236" s="118">
        <v>6376.1426739618191</v>
      </c>
      <c r="H236" s="118">
        <v>1623743.0982344442</v>
      </c>
      <c r="I236" s="118">
        <v>640072.10641667875</v>
      </c>
      <c r="J236" s="118">
        <v>133586.58877366633</v>
      </c>
      <c r="K236" s="118">
        <v>7038.0669654652829</v>
      </c>
      <c r="L236" s="118">
        <v>5445.6305448289704</v>
      </c>
      <c r="M236" s="118">
        <v>10670.611260665164</v>
      </c>
      <c r="N236" s="118">
        <v>1693.3737066510857</v>
      </c>
      <c r="O236" s="118">
        <v>5277268.7472123476</v>
      </c>
      <c r="P236" s="118">
        <v>149385.73794534395</v>
      </c>
      <c r="Q236" s="118">
        <v>1875.2549834005076</v>
      </c>
      <c r="R236" s="118">
        <v>1106.0606203363689</v>
      </c>
      <c r="S236" s="118">
        <v>3482.0948054966207</v>
      </c>
    </row>
    <row r="237" spans="1:19" x14ac:dyDescent="0.25">
      <c r="A237" s="121" t="s">
        <v>434</v>
      </c>
      <c r="B237" s="118">
        <v>8605573.3469426576</v>
      </c>
      <c r="C237" s="118">
        <v>140762.35663249792</v>
      </c>
      <c r="D237" s="118">
        <v>5604.1412174090492</v>
      </c>
      <c r="E237" s="118">
        <v>59090.796532892149</v>
      </c>
      <c r="F237" s="118">
        <v>538372.5384165711</v>
      </c>
      <c r="G237" s="118">
        <v>6376.1426739618191</v>
      </c>
      <c r="H237" s="118">
        <v>1623743.0982344442</v>
      </c>
      <c r="I237" s="118">
        <v>640072.10641667875</v>
      </c>
      <c r="J237" s="118">
        <v>133586.58877366633</v>
      </c>
      <c r="K237" s="118">
        <v>7038.0669654652829</v>
      </c>
      <c r="L237" s="118">
        <v>5445.6305448289704</v>
      </c>
      <c r="M237" s="118">
        <v>10670.611260665164</v>
      </c>
      <c r="N237" s="118">
        <v>1693.3737066510857</v>
      </c>
      <c r="O237" s="118">
        <v>5277268.7472123476</v>
      </c>
      <c r="P237" s="118">
        <v>149385.73794534395</v>
      </c>
      <c r="Q237" s="118">
        <v>1875.2549834005076</v>
      </c>
      <c r="R237" s="118">
        <v>1106.0606203363689</v>
      </c>
      <c r="S237" s="118">
        <v>3482.0948054966207</v>
      </c>
    </row>
    <row r="239" spans="1:19" x14ac:dyDescent="0.25">
      <c r="A239" s="121" t="s">
        <v>435</v>
      </c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</row>
    <row r="240" spans="1:19" x14ac:dyDescent="0.25">
      <c r="A240" s="122" t="s">
        <v>436</v>
      </c>
      <c r="B240" s="118">
        <v>159.3279366832038</v>
      </c>
      <c r="C240" s="118">
        <v>2.6061454525733674</v>
      </c>
      <c r="D240" s="118">
        <v>0.10375790444785472</v>
      </c>
      <c r="E240" s="118">
        <v>1.0940368885354472</v>
      </c>
      <c r="F240" s="118">
        <v>9.9677014249475651</v>
      </c>
      <c r="G240" s="118">
        <v>0.11805112980659045</v>
      </c>
      <c r="H240" s="118">
        <v>30.062800828627985</v>
      </c>
      <c r="I240" s="118">
        <v>11.850618655184999</v>
      </c>
      <c r="J240" s="118">
        <v>2.4732896577329835</v>
      </c>
      <c r="K240" s="118">
        <v>0.13030633086686685</v>
      </c>
      <c r="L240" s="118">
        <v>0.10082315769871177</v>
      </c>
      <c r="M240" s="118">
        <v>0.19756109288341056</v>
      </c>
      <c r="N240" s="118">
        <v>3.1351977124238907E-2</v>
      </c>
      <c r="O240" s="118">
        <v>97.706022239043506</v>
      </c>
      <c r="P240" s="118">
        <v>2.7658030949425867</v>
      </c>
      <c r="Q240" s="118">
        <v>3.4719419057214561E-2</v>
      </c>
      <c r="R240" s="118">
        <v>2.0478165646841746E-2</v>
      </c>
      <c r="S240" s="118">
        <v>6.44692640836282E-2</v>
      </c>
    </row>
    <row r="241" spans="1:19" x14ac:dyDescent="0.25">
      <c r="A241" s="121" t="s">
        <v>437</v>
      </c>
      <c r="B241" s="118">
        <v>159.3279366832038</v>
      </c>
      <c r="C241" s="118">
        <v>2.6061454525733674</v>
      </c>
      <c r="D241" s="118">
        <v>0.10375790444785472</v>
      </c>
      <c r="E241" s="118">
        <v>1.0940368885354472</v>
      </c>
      <c r="F241" s="118">
        <v>9.9677014249475651</v>
      </c>
      <c r="G241" s="118">
        <v>0.11805112980659045</v>
      </c>
      <c r="H241" s="118">
        <v>30.062800828627985</v>
      </c>
      <c r="I241" s="118">
        <v>11.850618655184999</v>
      </c>
      <c r="J241" s="118">
        <v>2.4732896577329835</v>
      </c>
      <c r="K241" s="118">
        <v>0.13030633086686685</v>
      </c>
      <c r="L241" s="118">
        <v>0.10082315769871177</v>
      </c>
      <c r="M241" s="118">
        <v>0.19756109288341056</v>
      </c>
      <c r="N241" s="118">
        <v>3.1351977124238907E-2</v>
      </c>
      <c r="O241" s="118">
        <v>97.706022239043506</v>
      </c>
      <c r="P241" s="118">
        <v>2.7658030949425867</v>
      </c>
      <c r="Q241" s="118">
        <v>3.4719419057214561E-2</v>
      </c>
      <c r="R241" s="118">
        <v>2.0478165646841746E-2</v>
      </c>
      <c r="S241" s="118">
        <v>6.44692640836282E-2</v>
      </c>
    </row>
    <row r="243" spans="1:19" x14ac:dyDescent="0.25">
      <c r="A243" s="121" t="s">
        <v>438</v>
      </c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</row>
    <row r="244" spans="1:19" x14ac:dyDescent="0.25">
      <c r="A244" s="122" t="s">
        <v>439</v>
      </c>
      <c r="B244" s="118">
        <v>21726932.796550255</v>
      </c>
      <c r="C244" s="118">
        <v>355389.94783245586</v>
      </c>
      <c r="D244" s="118">
        <v>14149.063020453168</v>
      </c>
      <c r="E244" s="118">
        <v>149189.56743549186</v>
      </c>
      <c r="F244" s="118">
        <v>1359256.7851206246</v>
      </c>
      <c r="G244" s="118">
        <v>16098.174728544074</v>
      </c>
      <c r="H244" s="118">
        <v>4099547.5550430105</v>
      </c>
      <c r="I244" s="118">
        <v>1616022.9052027401</v>
      </c>
      <c r="J244" s="118">
        <v>337272.9183508734</v>
      </c>
      <c r="K244" s="118">
        <v>17769.368967218397</v>
      </c>
      <c r="L244" s="118">
        <v>13748.862988237188</v>
      </c>
      <c r="M244" s="118">
        <v>26940.640026146684</v>
      </c>
      <c r="N244" s="118">
        <v>4275.3475266031573</v>
      </c>
      <c r="O244" s="118">
        <v>13323791.314933481</v>
      </c>
      <c r="P244" s="118">
        <v>377161.84131469496</v>
      </c>
      <c r="Q244" s="118">
        <v>4734.5525228965671</v>
      </c>
      <c r="R244" s="118">
        <v>2792.5280278386895</v>
      </c>
      <c r="S244" s="118">
        <v>8791.4235089426293</v>
      </c>
    </row>
    <row r="245" spans="1:19" x14ac:dyDescent="0.25">
      <c r="A245" s="122" t="s">
        <v>440</v>
      </c>
      <c r="B245" s="118">
        <v>947896.39589783119</v>
      </c>
      <c r="C245" s="118">
        <v>15504.850769464836</v>
      </c>
      <c r="D245" s="118">
        <v>617.29126554615823</v>
      </c>
      <c r="E245" s="118">
        <v>6508.7996820293392</v>
      </c>
      <c r="F245" s="118">
        <v>59301.265382478952</v>
      </c>
      <c r="G245" s="118">
        <v>702.32655242268345</v>
      </c>
      <c r="H245" s="118">
        <v>178853.88557256621</v>
      </c>
      <c r="I245" s="118">
        <v>70503.384065938604</v>
      </c>
      <c r="J245" s="118">
        <v>14714.446200592911</v>
      </c>
      <c r="K245" s="118">
        <v>775.23693561014068</v>
      </c>
      <c r="L245" s="118">
        <v>599.83145326027693</v>
      </c>
      <c r="M245" s="118">
        <v>1175.3585203715443</v>
      </c>
      <c r="N245" s="118">
        <v>186.52363633772075</v>
      </c>
      <c r="O245" s="118">
        <v>581286.54814661946</v>
      </c>
      <c r="P245" s="118">
        <v>16454.708697269671</v>
      </c>
      <c r="Q245" s="118">
        <v>206.55770028226027</v>
      </c>
      <c r="R245" s="118">
        <v>121.83161230434976</v>
      </c>
      <c r="S245" s="118">
        <v>383.54970473611144</v>
      </c>
    </row>
    <row r="246" spans="1:19" x14ac:dyDescent="0.25">
      <c r="A246" s="122" t="s">
        <v>441</v>
      </c>
      <c r="B246" s="118">
        <v>93826105.22906065</v>
      </c>
      <c r="C246" s="118">
        <v>1590312.4326493347</v>
      </c>
      <c r="D246" s="118">
        <v>63779.523322350244</v>
      </c>
      <c r="E246" s="118">
        <v>625934.40947194758</v>
      </c>
      <c r="F246" s="118">
        <v>5434447.9592994498</v>
      </c>
      <c r="G246" s="118">
        <v>49793.42104302533</v>
      </c>
      <c r="H246" s="118">
        <v>18972935.092225764</v>
      </c>
      <c r="I246" s="118">
        <v>7582183.9732702905</v>
      </c>
      <c r="J246" s="118">
        <v>1514811.6281941622</v>
      </c>
      <c r="K246" s="118">
        <v>78202.525556659224</v>
      </c>
      <c r="L246" s="118">
        <v>64402.576127495588</v>
      </c>
      <c r="M246" s="118">
        <v>226990.03166447286</v>
      </c>
      <c r="N246" s="118">
        <v>21764.247994441444</v>
      </c>
      <c r="O246" s="118">
        <v>56145487.161434621</v>
      </c>
      <c r="P246" s="118">
        <v>1380662.3574165541</v>
      </c>
      <c r="Q246" s="118">
        <v>18857.101704856799</v>
      </c>
      <c r="R246" s="118">
        <v>13700.689465856432</v>
      </c>
      <c r="S246" s="118">
        <v>41840.098219382759</v>
      </c>
    </row>
    <row r="247" spans="1:19" x14ac:dyDescent="0.25">
      <c r="A247" s="122" t="s">
        <v>442</v>
      </c>
      <c r="B247" s="118">
        <v>-93826105.22906065</v>
      </c>
      <c r="C247" s="118">
        <v>-1590312.4326493347</v>
      </c>
      <c r="D247" s="118">
        <v>-63779.523322350244</v>
      </c>
      <c r="E247" s="118">
        <v>-625934.40947194758</v>
      </c>
      <c r="F247" s="118">
        <v>-5434447.9592994498</v>
      </c>
      <c r="G247" s="118">
        <v>-49793.42104302533</v>
      </c>
      <c r="H247" s="118">
        <v>-18972935.092225764</v>
      </c>
      <c r="I247" s="118">
        <v>-7582183.9732702905</v>
      </c>
      <c r="J247" s="118">
        <v>-1514811.6281941622</v>
      </c>
      <c r="K247" s="118">
        <v>-78202.525556659224</v>
      </c>
      <c r="L247" s="118">
        <v>-64402.576127495588</v>
      </c>
      <c r="M247" s="118">
        <v>-226990.03166447286</v>
      </c>
      <c r="N247" s="118">
        <v>-21764.247994441444</v>
      </c>
      <c r="O247" s="118">
        <v>-56145487.161434621</v>
      </c>
      <c r="P247" s="118">
        <v>-1380662.3574165541</v>
      </c>
      <c r="Q247" s="118">
        <v>-18857.101704856799</v>
      </c>
      <c r="R247" s="118">
        <v>-13700.689465856432</v>
      </c>
      <c r="S247" s="118">
        <v>-41840.098219382759</v>
      </c>
    </row>
    <row r="248" spans="1:19" x14ac:dyDescent="0.25">
      <c r="A248" s="122" t="s">
        <v>443</v>
      </c>
      <c r="B248" s="118">
        <v>1290218238.6134746</v>
      </c>
      <c r="C248" s="118">
        <v>21050504.187964313</v>
      </c>
      <c r="D248" s="118">
        <v>841740.81251828105</v>
      </c>
      <c r="E248" s="118">
        <v>9047651.5435474478</v>
      </c>
      <c r="F248" s="118">
        <v>81301425.587116405</v>
      </c>
      <c r="G248" s="118">
        <v>983192.29008217389</v>
      </c>
      <c r="H248" s="118">
        <v>241368570.23634216</v>
      </c>
      <c r="I248" s="118">
        <v>94816372.608194664</v>
      </c>
      <c r="J248" s="118">
        <v>19933532.598522242</v>
      </c>
      <c r="K248" s="118">
        <v>1076217.3650970433</v>
      </c>
      <c r="L248" s="118">
        <v>822314.99996968592</v>
      </c>
      <c r="M248" s="118">
        <v>1730385.2571335242</v>
      </c>
      <c r="N248" s="118">
        <v>257056.99562210846</v>
      </c>
      <c r="O248" s="118">
        <v>792213149.17224431</v>
      </c>
      <c r="P248" s="118">
        <v>23799879.910738256</v>
      </c>
      <c r="Q248" s="118">
        <v>282472.60829418577</v>
      </c>
      <c r="R248" s="118">
        <v>159788.95125144449</v>
      </c>
      <c r="S248" s="118">
        <v>533983.48883638263</v>
      </c>
    </row>
    <row r="249" spans="1:19" x14ac:dyDescent="0.25">
      <c r="A249" s="122" t="s">
        <v>444</v>
      </c>
      <c r="B249" s="118">
        <v>32065958.609994542</v>
      </c>
      <c r="C249" s="118">
        <v>645165.26979293441</v>
      </c>
      <c r="D249" s="118">
        <v>25029.307332073768</v>
      </c>
      <c r="E249" s="118">
        <v>340950.10655252263</v>
      </c>
      <c r="F249" s="118">
        <v>1794079.242268512</v>
      </c>
      <c r="G249" s="118">
        <v>16019.186877175242</v>
      </c>
      <c r="H249" s="118">
        <v>7141626.3900728049</v>
      </c>
      <c r="I249" s="118">
        <v>2888366.6816322245</v>
      </c>
      <c r="J249" s="118">
        <v>604060.5204090745</v>
      </c>
      <c r="K249" s="118">
        <v>40696.226319456779</v>
      </c>
      <c r="L249" s="118">
        <v>24730.609182312692</v>
      </c>
      <c r="M249" s="118">
        <v>9670.6077633812401</v>
      </c>
      <c r="N249" s="118">
        <v>2449.249095267141</v>
      </c>
      <c r="O249" s="118">
        <v>18448639.390499376</v>
      </c>
      <c r="P249" s="118">
        <v>55805.61748507934</v>
      </c>
      <c r="Q249" s="118">
        <v>7468.0679695079143</v>
      </c>
      <c r="R249" s="118">
        <v>3015.9903335816107</v>
      </c>
      <c r="S249" s="118">
        <v>18186.146409254201</v>
      </c>
    </row>
    <row r="250" spans="1:19" x14ac:dyDescent="0.25">
      <c r="A250" s="121" t="s">
        <v>445</v>
      </c>
      <c r="B250" s="118">
        <v>1344959026.4159174</v>
      </c>
      <c r="C250" s="118">
        <v>22066564.256359167</v>
      </c>
      <c r="D250" s="118">
        <v>881536.47413635417</v>
      </c>
      <c r="E250" s="118">
        <v>9544300.0172174908</v>
      </c>
      <c r="F250" s="118">
        <v>84514062.879888028</v>
      </c>
      <c r="G250" s="118">
        <v>1016011.9782403159</v>
      </c>
      <c r="H250" s="118">
        <v>252788598.06703052</v>
      </c>
      <c r="I250" s="118">
        <v>99391265.579095557</v>
      </c>
      <c r="J250" s="118">
        <v>20889580.483482782</v>
      </c>
      <c r="K250" s="118">
        <v>1135458.1973193286</v>
      </c>
      <c r="L250" s="118">
        <v>861394.30359349609</v>
      </c>
      <c r="M250" s="118">
        <v>1768171.8634434235</v>
      </c>
      <c r="N250" s="118">
        <v>263968.11588031647</v>
      </c>
      <c r="O250" s="118">
        <v>824566866.42582381</v>
      </c>
      <c r="P250" s="118">
        <v>24249302.078235302</v>
      </c>
      <c r="Q250" s="118">
        <v>294881.78648687247</v>
      </c>
      <c r="R250" s="118">
        <v>165719.30122516913</v>
      </c>
      <c r="S250" s="118">
        <v>561344.6084593155</v>
      </c>
    </row>
    <row r="252" spans="1:19" x14ac:dyDescent="0.25">
      <c r="A252" s="120" t="s">
        <v>446</v>
      </c>
      <c r="B252" s="118">
        <v>1353564759.0907967</v>
      </c>
      <c r="C252" s="118">
        <v>22207329.219137117</v>
      </c>
      <c r="D252" s="118">
        <v>887140.71911166771</v>
      </c>
      <c r="E252" s="118">
        <v>9603391.9077872708</v>
      </c>
      <c r="F252" s="118">
        <v>85052445.386006027</v>
      </c>
      <c r="G252" s="118">
        <v>1022388.2389654076</v>
      </c>
      <c r="H252" s="118">
        <v>254412371.22806579</v>
      </c>
      <c r="I252" s="118">
        <v>100031349.53613089</v>
      </c>
      <c r="J252" s="118">
        <v>21023169.545546107</v>
      </c>
      <c r="K252" s="118">
        <v>1142496.3945911247</v>
      </c>
      <c r="L252" s="118">
        <v>866840.03496148274</v>
      </c>
      <c r="M252" s="118">
        <v>1778842.6722651816</v>
      </c>
      <c r="N252" s="118">
        <v>265661.52093894465</v>
      </c>
      <c r="O252" s="118">
        <v>829844232.87905836</v>
      </c>
      <c r="P252" s="118">
        <v>24398690.581983741</v>
      </c>
      <c r="Q252" s="118">
        <v>296757.07618969202</v>
      </c>
      <c r="R252" s="118">
        <v>166825.38232367113</v>
      </c>
      <c r="S252" s="118">
        <v>564826.76773407625</v>
      </c>
    </row>
    <row r="254" spans="1:19" x14ac:dyDescent="0.25">
      <c r="A254" s="120" t="s">
        <v>447</v>
      </c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</row>
    <row r="255" spans="1:19" x14ac:dyDescent="0.25">
      <c r="A255" s="121" t="s">
        <v>448</v>
      </c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</row>
    <row r="256" spans="1:19" x14ac:dyDescent="0.25">
      <c r="A256" s="122" t="s">
        <v>449</v>
      </c>
      <c r="B256" s="118">
        <v>-18961783.90712513</v>
      </c>
      <c r="C256" s="118">
        <v>-309370.22869647358</v>
      </c>
      <c r="D256" s="118">
        <v>-12370.703587272079</v>
      </c>
      <c r="E256" s="118">
        <v>-132969.45299740872</v>
      </c>
      <c r="F256" s="118">
        <v>-1194852.1708860733</v>
      </c>
      <c r="G256" s="118">
        <v>-14449.555265723377</v>
      </c>
      <c r="H256" s="118">
        <v>-3547290.3217611327</v>
      </c>
      <c r="I256" s="118">
        <v>-1393475.5489010408</v>
      </c>
      <c r="J256" s="118">
        <v>-292954.576463748</v>
      </c>
      <c r="K256" s="118">
        <v>-15816.704882420512</v>
      </c>
      <c r="L256" s="118">
        <v>-12085.210754553622</v>
      </c>
      <c r="M256" s="118">
        <v>-25430.72973228266</v>
      </c>
      <c r="N256" s="118">
        <v>-3777.8563788086926</v>
      </c>
      <c r="O256" s="118">
        <v>-11642816.768061072</v>
      </c>
      <c r="P256" s="118">
        <v>-349776.62412207219</v>
      </c>
      <c r="Q256" s="118">
        <v>-4151.3787341220241</v>
      </c>
      <c r="R256" s="118">
        <v>-2348.3496618619256</v>
      </c>
      <c r="S256" s="118">
        <v>-7847.7262390658252</v>
      </c>
    </row>
    <row r="257" spans="1:19" x14ac:dyDescent="0.25">
      <c r="A257" s="122" t="s">
        <v>450</v>
      </c>
      <c r="B257" s="118">
        <v>-209633263.27587566</v>
      </c>
      <c r="C257" s="118">
        <v>-3420263.141891195</v>
      </c>
      <c r="D257" s="118">
        <v>-136765.13637748806</v>
      </c>
      <c r="E257" s="118">
        <v>-1470052.6324097929</v>
      </c>
      <c r="F257" s="118">
        <v>-13209767.653822405</v>
      </c>
      <c r="G257" s="118">
        <v>-159748.01938864402</v>
      </c>
      <c r="H257" s="118">
        <v>-39217304.109150223</v>
      </c>
      <c r="I257" s="118">
        <v>-15405661.621399447</v>
      </c>
      <c r="J257" s="118">
        <v>-3238778.8067039824</v>
      </c>
      <c r="K257" s="118">
        <v>-174862.6329154277</v>
      </c>
      <c r="L257" s="118">
        <v>-133608.85137509677</v>
      </c>
      <c r="M257" s="118">
        <v>-281151.12414407433</v>
      </c>
      <c r="N257" s="118">
        <v>-41766.342489519593</v>
      </c>
      <c r="O257" s="118">
        <v>-128717935.23048186</v>
      </c>
      <c r="P257" s="118">
        <v>-3866978.7342517204</v>
      </c>
      <c r="Q257" s="118">
        <v>-45895.843734463182</v>
      </c>
      <c r="R257" s="118">
        <v>-25962.335893087016</v>
      </c>
      <c r="S257" s="118">
        <v>-86761.059447202104</v>
      </c>
    </row>
    <row r="258" spans="1:19" x14ac:dyDescent="0.25">
      <c r="A258" s="122" t="s">
        <v>451</v>
      </c>
      <c r="B258" s="118">
        <v>-124889722.47521114</v>
      </c>
      <c r="C258" s="118">
        <v>-2042835.6073491627</v>
      </c>
      <c r="D258" s="118">
        <v>-81330.971585148931</v>
      </c>
      <c r="E258" s="118">
        <v>-857564.38093156694</v>
      </c>
      <c r="F258" s="118">
        <v>-7813215.250208539</v>
      </c>
      <c r="G258" s="118">
        <v>-92534.762869269282</v>
      </c>
      <c r="H258" s="118">
        <v>-23564824.414817762</v>
      </c>
      <c r="I258" s="118">
        <v>-9289146.0582231767</v>
      </c>
      <c r="J258" s="118">
        <v>-1938696.1595395165</v>
      </c>
      <c r="K258" s="118">
        <v>-102141.04216440048</v>
      </c>
      <c r="L258" s="118">
        <v>-79030.560780455868</v>
      </c>
      <c r="M258" s="118">
        <v>-154858.90657811804</v>
      </c>
      <c r="N258" s="118">
        <v>-24575.349456013755</v>
      </c>
      <c r="O258" s="118">
        <v>-76587183.990548253</v>
      </c>
      <c r="P258" s="118">
        <v>-2167983.7707009842</v>
      </c>
      <c r="Q258" s="118">
        <v>-27214.929790860657</v>
      </c>
      <c r="R258" s="118">
        <v>-16051.876887859551</v>
      </c>
      <c r="S258" s="118">
        <v>-50534.442780079073</v>
      </c>
    </row>
    <row r="259" spans="1:19" x14ac:dyDescent="0.25">
      <c r="A259" s="122" t="s">
        <v>452</v>
      </c>
      <c r="B259" s="118">
        <v>-4911824.2235218519</v>
      </c>
      <c r="C259" s="118">
        <v>-98825.624984004986</v>
      </c>
      <c r="D259" s="118">
        <v>-3833.958608470678</v>
      </c>
      <c r="E259" s="118">
        <v>-52226.319279756659</v>
      </c>
      <c r="F259" s="118">
        <v>-274814.85859417147</v>
      </c>
      <c r="G259" s="118">
        <v>-2453.7994045781656</v>
      </c>
      <c r="H259" s="118">
        <v>-1093945.5740197033</v>
      </c>
      <c r="I259" s="118">
        <v>-442436.46684034087</v>
      </c>
      <c r="J259" s="118">
        <v>-92529.249872284214</v>
      </c>
      <c r="K259" s="118">
        <v>-6233.7980496092641</v>
      </c>
      <c r="L259" s="118">
        <v>-3788.2043921267341</v>
      </c>
      <c r="M259" s="118">
        <v>-1481.3318399765294</v>
      </c>
      <c r="N259" s="118">
        <v>-375.17297336691632</v>
      </c>
      <c r="O259" s="118">
        <v>-2825939.9617958181</v>
      </c>
      <c r="P259" s="118">
        <v>-8548.2360626004065</v>
      </c>
      <c r="Q259" s="118">
        <v>-1143.9494949046486</v>
      </c>
      <c r="R259" s="118">
        <v>-461.98570136545266</v>
      </c>
      <c r="S259" s="118">
        <v>-2785.7316087736617</v>
      </c>
    </row>
    <row r="260" spans="1:19" x14ac:dyDescent="0.25">
      <c r="A260" s="122" t="s">
        <v>453</v>
      </c>
      <c r="B260" s="118">
        <v>-7526273.2294953857</v>
      </c>
      <c r="C260" s="118">
        <v>-122794.61055171113</v>
      </c>
      <c r="D260" s="118">
        <v>-4910.1548511964047</v>
      </c>
      <c r="E260" s="118">
        <v>-52777.968535913562</v>
      </c>
      <c r="F260" s="118">
        <v>-474258.32669494493</v>
      </c>
      <c r="G260" s="118">
        <v>-5735.2884890573641</v>
      </c>
      <c r="H260" s="118">
        <v>-1407983.3583530516</v>
      </c>
      <c r="I260" s="118">
        <v>-553095.51944157633</v>
      </c>
      <c r="J260" s="118">
        <v>-116278.94279866581</v>
      </c>
      <c r="K260" s="118">
        <v>-6277.9347723005831</v>
      </c>
      <c r="L260" s="118">
        <v>-4796.8376087562401</v>
      </c>
      <c r="M260" s="118">
        <v>-10093.914229171807</v>
      </c>
      <c r="N260" s="118">
        <v>-1499.4991751816199</v>
      </c>
      <c r="O260" s="118">
        <v>-4621243.4751168676</v>
      </c>
      <c r="P260" s="118">
        <v>-138832.635965439</v>
      </c>
      <c r="Q260" s="118">
        <v>-1647.7569191355753</v>
      </c>
      <c r="R260" s="118">
        <v>-932.10223680086347</v>
      </c>
      <c r="S260" s="118">
        <v>-3114.9037556163453</v>
      </c>
    </row>
    <row r="261" spans="1:19" x14ac:dyDescent="0.25">
      <c r="A261" s="122" t="s">
        <v>454</v>
      </c>
      <c r="B261" s="118">
        <v>-106775.54278996865</v>
      </c>
      <c r="C261" s="118">
        <v>-1746.5398792016424</v>
      </c>
      <c r="D261" s="118">
        <v>-69.53461393401264</v>
      </c>
      <c r="E261" s="118">
        <v>-733.1820460205297</v>
      </c>
      <c r="F261" s="118">
        <v>-6679.9756036087419</v>
      </c>
      <c r="G261" s="118">
        <v>-79.113391690564356</v>
      </c>
      <c r="H261" s="118">
        <v>-20146.949386823155</v>
      </c>
      <c r="I261" s="118">
        <v>-7941.8353469313397</v>
      </c>
      <c r="J261" s="118">
        <v>-1657.5049622737934</v>
      </c>
      <c r="K261" s="118">
        <v>-87.326362827026472</v>
      </c>
      <c r="L261" s="118">
        <v>-67.567857923647068</v>
      </c>
      <c r="M261" s="118">
        <v>-132.39795459567608</v>
      </c>
      <c r="N261" s="118">
        <v>-21.010906465420842</v>
      </c>
      <c r="O261" s="118">
        <v>-65478.871914133138</v>
      </c>
      <c r="P261" s="118">
        <v>-1853.5363782427123</v>
      </c>
      <c r="Q261" s="118">
        <v>-23.267638383829475</v>
      </c>
      <c r="R261" s="118">
        <v>-13.723690256731494</v>
      </c>
      <c r="S261" s="118">
        <v>-43.204856656660056</v>
      </c>
    </row>
    <row r="262" spans="1:19" x14ac:dyDescent="0.25">
      <c r="A262" s="121" t="s">
        <v>455</v>
      </c>
      <c r="B262" s="118">
        <v>-366029642.65401918</v>
      </c>
      <c r="C262" s="118">
        <v>-5995835.7533517489</v>
      </c>
      <c r="D262" s="118">
        <v>-239280.45962351016</v>
      </c>
      <c r="E262" s="118">
        <v>-2566323.9362004595</v>
      </c>
      <c r="F262" s="118">
        <v>-22973588.235809747</v>
      </c>
      <c r="G262" s="118">
        <v>-275000.5388089628</v>
      </c>
      <c r="H262" s="118">
        <v>-68851494.727488682</v>
      </c>
      <c r="I262" s="118">
        <v>-27091757.05015251</v>
      </c>
      <c r="J262" s="118">
        <v>-5680895.2403404713</v>
      </c>
      <c r="K262" s="118">
        <v>-305419.43914698565</v>
      </c>
      <c r="L262" s="118">
        <v>-233377.23276891289</v>
      </c>
      <c r="M262" s="118">
        <v>-473148.40447821905</v>
      </c>
      <c r="N262" s="118">
        <v>-72015.231379356002</v>
      </c>
      <c r="O262" s="118">
        <v>-224460598.29791799</v>
      </c>
      <c r="P262" s="118">
        <v>-6533973.5374810584</v>
      </c>
      <c r="Q262" s="118">
        <v>-80077.126311869913</v>
      </c>
      <c r="R262" s="118">
        <v>-45770.374071231541</v>
      </c>
      <c r="S262" s="118">
        <v>-151087.06868739368</v>
      </c>
    </row>
    <row r="264" spans="1:19" x14ac:dyDescent="0.25">
      <c r="A264" s="120" t="s">
        <v>456</v>
      </c>
      <c r="B264" s="118">
        <v>-366029642.65401918</v>
      </c>
      <c r="C264" s="118">
        <v>-5995835.7533517489</v>
      </c>
      <c r="D264" s="118">
        <v>-239280.45962351016</v>
      </c>
      <c r="E264" s="118">
        <v>-2566323.9362004595</v>
      </c>
      <c r="F264" s="118">
        <v>-22973588.235809747</v>
      </c>
      <c r="G264" s="118">
        <v>-275000.5388089628</v>
      </c>
      <c r="H264" s="118">
        <v>-68851494.727488682</v>
      </c>
      <c r="I264" s="118">
        <v>-27091757.05015251</v>
      </c>
      <c r="J264" s="118">
        <v>-5680895.2403404713</v>
      </c>
      <c r="K264" s="118">
        <v>-305419.43914698565</v>
      </c>
      <c r="L264" s="118">
        <v>-233377.23276891289</v>
      </c>
      <c r="M264" s="118">
        <v>-473148.40447821905</v>
      </c>
      <c r="N264" s="118">
        <v>-72015.231379356002</v>
      </c>
      <c r="O264" s="118">
        <v>-224460598.29791799</v>
      </c>
      <c r="P264" s="118">
        <v>-6533973.5374810584</v>
      </c>
      <c r="Q264" s="118">
        <v>-80077.126311869913</v>
      </c>
      <c r="R264" s="118">
        <v>-45770.374071231541</v>
      </c>
      <c r="S264" s="118">
        <v>-151087.06868739368</v>
      </c>
    </row>
    <row r="266" spans="1:19" x14ac:dyDescent="0.25">
      <c r="A266" s="120" t="s">
        <v>457</v>
      </c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</row>
    <row r="267" spans="1:19" x14ac:dyDescent="0.25">
      <c r="A267" s="121" t="s">
        <v>458</v>
      </c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</row>
    <row r="268" spans="1:19" x14ac:dyDescent="0.25">
      <c r="A268" s="122" t="s">
        <v>528</v>
      </c>
      <c r="B268" s="118">
        <v>-537934697.05399585</v>
      </c>
      <c r="C268" s="118">
        <v>-8799059.9369664323</v>
      </c>
      <c r="D268" s="118">
        <v>-350315.06751444755</v>
      </c>
      <c r="E268" s="118">
        <v>-3693767.8002470066</v>
      </c>
      <c r="F268" s="118">
        <v>-33653686.591167077</v>
      </c>
      <c r="G268" s="118">
        <v>-398572.90611662506</v>
      </c>
      <c r="H268" s="118">
        <v>-101500239.02272397</v>
      </c>
      <c r="I268" s="118">
        <v>-40010930.216555089</v>
      </c>
      <c r="J268" s="118">
        <v>-8350502.4320046352</v>
      </c>
      <c r="K268" s="118">
        <v>-439949.81720286899</v>
      </c>
      <c r="L268" s="118">
        <v>-340406.55971415271</v>
      </c>
      <c r="M268" s="118">
        <v>-667020.29074287985</v>
      </c>
      <c r="N268" s="118">
        <v>-105852.85083999451</v>
      </c>
      <c r="O268" s="118">
        <v>-329882257.73623306</v>
      </c>
      <c r="P268" s="118">
        <v>-9338107.8106046189</v>
      </c>
      <c r="Q268" s="118">
        <v>-117222.25594102182</v>
      </c>
      <c r="R268" s="118">
        <v>-69139.888853005206</v>
      </c>
      <c r="S268" s="118">
        <v>-217665.87056905348</v>
      </c>
    </row>
    <row r="269" spans="1:19" x14ac:dyDescent="0.25">
      <c r="A269" s="121" t="s">
        <v>460</v>
      </c>
      <c r="B269" s="118">
        <v>-537934697.05399585</v>
      </c>
      <c r="C269" s="118">
        <v>-8799059.9369664323</v>
      </c>
      <c r="D269" s="118">
        <v>-350315.06751444755</v>
      </c>
      <c r="E269" s="118">
        <v>-3693767.8002470066</v>
      </c>
      <c r="F269" s="118">
        <v>-33653686.591167077</v>
      </c>
      <c r="G269" s="118">
        <v>-398572.90611662506</v>
      </c>
      <c r="H269" s="118">
        <v>-101500239.02272397</v>
      </c>
      <c r="I269" s="118">
        <v>-40010930.216555089</v>
      </c>
      <c r="J269" s="118">
        <v>-8350502.4320046352</v>
      </c>
      <c r="K269" s="118">
        <v>-439949.81720286899</v>
      </c>
      <c r="L269" s="118">
        <v>-340406.55971415271</v>
      </c>
      <c r="M269" s="118">
        <v>-667020.29074287985</v>
      </c>
      <c r="N269" s="118">
        <v>-105852.85083999451</v>
      </c>
      <c r="O269" s="118">
        <v>-329882257.73623306</v>
      </c>
      <c r="P269" s="118">
        <v>-9338107.8106046189</v>
      </c>
      <c r="Q269" s="118">
        <v>-117222.25594102182</v>
      </c>
      <c r="R269" s="118">
        <v>-69139.888853005206</v>
      </c>
      <c r="S269" s="118">
        <v>-217665.87056905348</v>
      </c>
    </row>
    <row r="271" spans="1:19" x14ac:dyDescent="0.25">
      <c r="A271" s="121" t="s">
        <v>461</v>
      </c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</row>
    <row r="272" spans="1:19" x14ac:dyDescent="0.25">
      <c r="A272" s="122" t="s">
        <v>529</v>
      </c>
      <c r="B272" s="118">
        <v>-29277369.380135495</v>
      </c>
      <c r="C272" s="118">
        <v>-478893.31062550878</v>
      </c>
      <c r="D272" s="118">
        <v>-19066.075654194323</v>
      </c>
      <c r="E272" s="118">
        <v>-201035.19048786536</v>
      </c>
      <c r="F272" s="118">
        <v>-1831619.0026946925</v>
      </c>
      <c r="G272" s="118">
        <v>-21692.53305502842</v>
      </c>
      <c r="H272" s="118">
        <v>-5524202.1128487429</v>
      </c>
      <c r="I272" s="118">
        <v>-2177615.2191114863</v>
      </c>
      <c r="J272" s="118">
        <v>-454480.34036551352</v>
      </c>
      <c r="K272" s="118">
        <v>-23944.492477455093</v>
      </c>
      <c r="L272" s="118">
        <v>-18526.800079549495</v>
      </c>
      <c r="M272" s="118">
        <v>-36302.918445441865</v>
      </c>
      <c r="N272" s="118">
        <v>-5761.0952239279541</v>
      </c>
      <c r="O272" s="118">
        <v>-17954009.593709685</v>
      </c>
      <c r="P272" s="118">
        <v>-508231.26520719239</v>
      </c>
      <c r="Q272" s="118">
        <v>-6379.8808769042698</v>
      </c>
      <c r="R272" s="118">
        <v>-3762.973602440376</v>
      </c>
      <c r="S272" s="118">
        <v>-11846.575669870352</v>
      </c>
    </row>
    <row r="273" spans="1:19" x14ac:dyDescent="0.25">
      <c r="A273" s="122" t="s">
        <v>463</v>
      </c>
      <c r="B273" s="118">
        <v>-61857.170515456361</v>
      </c>
      <c r="C273" s="118">
        <v>-1011.8048786914744</v>
      </c>
      <c r="D273" s="118">
        <v>-40.282768492250078</v>
      </c>
      <c r="E273" s="118">
        <v>-424.7467692931632</v>
      </c>
      <c r="F273" s="118">
        <v>-3869.8411560810573</v>
      </c>
      <c r="G273" s="118">
        <v>-45.831942708879239</v>
      </c>
      <c r="H273" s="118">
        <v>-11671.523749950637</v>
      </c>
      <c r="I273" s="118">
        <v>-4600.861306105794</v>
      </c>
      <c r="J273" s="118">
        <v>-960.225201413984</v>
      </c>
      <c r="K273" s="118">
        <v>-50.589878306790226</v>
      </c>
      <c r="L273" s="118">
        <v>-39.143388080625414</v>
      </c>
      <c r="M273" s="118">
        <v>-76.700737259954238</v>
      </c>
      <c r="N273" s="118">
        <v>-12.172031065881344</v>
      </c>
      <c r="O273" s="118">
        <v>-37933.197428173422</v>
      </c>
      <c r="P273" s="118">
        <v>-1073.7900535058902</v>
      </c>
      <c r="Q273" s="118">
        <v>-13.479400220250941</v>
      </c>
      <c r="R273" s="118">
        <v>-7.9504034925093405</v>
      </c>
      <c r="S273" s="118">
        <v>-25.029422613789325</v>
      </c>
    </row>
    <row r="274" spans="1:19" x14ac:dyDescent="0.25">
      <c r="A274" s="121" t="s">
        <v>464</v>
      </c>
      <c r="B274" s="118">
        <v>-29339226.550650951</v>
      </c>
      <c r="C274" s="118">
        <v>-479905.11550420028</v>
      </c>
      <c r="D274" s="118">
        <v>-19106.358422686571</v>
      </c>
      <c r="E274" s="118">
        <v>-201459.93725715851</v>
      </c>
      <c r="F274" s="118">
        <v>-1835488.8438507735</v>
      </c>
      <c r="G274" s="118">
        <v>-21738.364997737299</v>
      </c>
      <c r="H274" s="118">
        <v>-5535873.6365986932</v>
      </c>
      <c r="I274" s="118">
        <v>-2182216.0804175921</v>
      </c>
      <c r="J274" s="118">
        <v>-455440.56556692749</v>
      </c>
      <c r="K274" s="118">
        <v>-23995.082355761882</v>
      </c>
      <c r="L274" s="118">
        <v>-18565.943467630121</v>
      </c>
      <c r="M274" s="118">
        <v>-36379.619182701819</v>
      </c>
      <c r="N274" s="118">
        <v>-5773.2672549938352</v>
      </c>
      <c r="O274" s="118">
        <v>-17991942.791137859</v>
      </c>
      <c r="P274" s="118">
        <v>-509305.05526069831</v>
      </c>
      <c r="Q274" s="118">
        <v>-6393.3602771245205</v>
      </c>
      <c r="R274" s="118">
        <v>-3770.9240059328854</v>
      </c>
      <c r="S274" s="118">
        <v>-11871.60509248414</v>
      </c>
    </row>
    <row r="276" spans="1:19" x14ac:dyDescent="0.25">
      <c r="A276" s="121" t="s">
        <v>465</v>
      </c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</row>
    <row r="277" spans="1:19" x14ac:dyDescent="0.25">
      <c r="A277" s="122" t="s">
        <v>466</v>
      </c>
      <c r="B277" s="118">
        <v>-69280051.336847484</v>
      </c>
      <c r="C277" s="118">
        <v>-1133221.7971577388</v>
      </c>
      <c r="D277" s="118">
        <v>-45116.713969904093</v>
      </c>
      <c r="E277" s="118">
        <v>-475716.52140858292</v>
      </c>
      <c r="F277" s="118">
        <v>-4334223.3685219977</v>
      </c>
      <c r="G277" s="118">
        <v>-51331.790918972038</v>
      </c>
      <c r="H277" s="118">
        <v>-13072110.44148499</v>
      </c>
      <c r="I277" s="118">
        <v>-5152966.1771561094</v>
      </c>
      <c r="J277" s="118">
        <v>-1075452.5416301242</v>
      </c>
      <c r="K277" s="118">
        <v>-56660.680354649048</v>
      </c>
      <c r="L277" s="118">
        <v>-43840.607533871211</v>
      </c>
      <c r="M277" s="118">
        <v>-85904.850976264817</v>
      </c>
      <c r="N277" s="118">
        <v>-13632.678800063295</v>
      </c>
      <c r="O277" s="118">
        <v>-42485193.604805447</v>
      </c>
      <c r="P277" s="118">
        <v>-1202645.213351551</v>
      </c>
      <c r="Q277" s="118">
        <v>-15096.932683261919</v>
      </c>
      <c r="R277" s="118">
        <v>-8904.4545283892076</v>
      </c>
      <c r="S277" s="118">
        <v>-28032.961565574496</v>
      </c>
    </row>
    <row r="278" spans="1:19" x14ac:dyDescent="0.25">
      <c r="A278" s="122" t="s">
        <v>530</v>
      </c>
      <c r="B278" s="118">
        <v>-4036273.4006617581</v>
      </c>
      <c r="C278" s="118">
        <v>-66021.789947565427</v>
      </c>
      <c r="D278" s="118">
        <v>-2628.5112237660051</v>
      </c>
      <c r="E278" s="118">
        <v>-27715.365456081327</v>
      </c>
      <c r="F278" s="118">
        <v>-252512.95513384644</v>
      </c>
      <c r="G278" s="118">
        <v>-2990.6031865825348</v>
      </c>
      <c r="H278" s="118">
        <v>-761584.47702269873</v>
      </c>
      <c r="I278" s="118">
        <v>-300213.11927496816</v>
      </c>
      <c r="J278" s="118">
        <v>-62656.138436592533</v>
      </c>
      <c r="K278" s="118">
        <v>-3301.0656396155446</v>
      </c>
      <c r="L278" s="118">
        <v>-2554.1649384387993</v>
      </c>
      <c r="M278" s="118">
        <v>-5004.838453387435</v>
      </c>
      <c r="N278" s="118">
        <v>-794.24333208014082</v>
      </c>
      <c r="O278" s="118">
        <v>-2475198.178408918</v>
      </c>
      <c r="P278" s="118">
        <v>-70066.41582123487</v>
      </c>
      <c r="Q278" s="118">
        <v>-879.5511355030128</v>
      </c>
      <c r="R278" s="118">
        <v>-518.77578418051667</v>
      </c>
      <c r="S278" s="118">
        <v>-1633.2074662987754</v>
      </c>
    </row>
    <row r="279" spans="1:19" x14ac:dyDescent="0.25">
      <c r="A279" s="122" t="s">
        <v>531</v>
      </c>
      <c r="B279" s="118">
        <v>-188086237.03257382</v>
      </c>
      <c r="C279" s="118">
        <v>-3232813.3337985128</v>
      </c>
      <c r="D279" s="118">
        <v>-129209.13219026264</v>
      </c>
      <c r="E279" s="118">
        <v>-1284150.6299936392</v>
      </c>
      <c r="F279" s="118">
        <v>-10901232.43957825</v>
      </c>
      <c r="G279" s="118">
        <v>-99718.439836428195</v>
      </c>
      <c r="H279" s="118">
        <v>-38360432.311228454</v>
      </c>
      <c r="I279" s="118">
        <v>-15353987.421700191</v>
      </c>
      <c r="J279" s="118">
        <v>-3076422.2705320041</v>
      </c>
      <c r="K279" s="118">
        <v>-159829.73771868445</v>
      </c>
      <c r="L279" s="118">
        <v>-131012.90728890309</v>
      </c>
      <c r="M279" s="118">
        <v>-394329.69949772343</v>
      </c>
      <c r="N279" s="118">
        <v>-42979.667932986747</v>
      </c>
      <c r="O279" s="118">
        <v>-112241513.63833207</v>
      </c>
      <c r="P279" s="118">
        <v>-2528382.0217636181</v>
      </c>
      <c r="Q279" s="118">
        <v>-38167.794971311647</v>
      </c>
      <c r="R279" s="118">
        <v>-27698.927217281005</v>
      </c>
      <c r="S279" s="118">
        <v>-84356.658993483768</v>
      </c>
    </row>
    <row r="280" spans="1:19" x14ac:dyDescent="0.25">
      <c r="A280" s="122" t="s">
        <v>469</v>
      </c>
      <c r="B280" s="118">
        <v>-114926734.00711299</v>
      </c>
      <c r="C280" s="118">
        <v>-1879869.8548847854</v>
      </c>
      <c r="D280" s="118">
        <v>-74842.851378437001</v>
      </c>
      <c r="E280" s="118">
        <v>-789152.79454527504</v>
      </c>
      <c r="F280" s="118">
        <v>-7189921.5804508282</v>
      </c>
      <c r="G280" s="118">
        <v>-85152.868209781038</v>
      </c>
      <c r="H280" s="118">
        <v>-21684957.366957292</v>
      </c>
      <c r="I280" s="118">
        <v>-8548111.0617291611</v>
      </c>
      <c r="J280" s="118">
        <v>-1784038.0571926862</v>
      </c>
      <c r="K280" s="118">
        <v>-93992.813430803639</v>
      </c>
      <c r="L280" s="118">
        <v>-72725.954203727364</v>
      </c>
      <c r="M280" s="118">
        <v>-142505.14783927295</v>
      </c>
      <c r="N280" s="118">
        <v>-22614.868494272923</v>
      </c>
      <c r="O280" s="118">
        <v>-70477496.053229034</v>
      </c>
      <c r="P280" s="118">
        <v>-1995034.4128320443</v>
      </c>
      <c r="Q280" s="118">
        <v>-25043.878191956959</v>
      </c>
      <c r="R280" s="118">
        <v>-14771.349866456181</v>
      </c>
      <c r="S280" s="118">
        <v>-46503.093677196521</v>
      </c>
    </row>
    <row r="281" spans="1:19" x14ac:dyDescent="0.25">
      <c r="A281" s="122" t="s">
        <v>470</v>
      </c>
      <c r="B281" s="118">
        <v>-8247692.7586456062</v>
      </c>
      <c r="C281" s="118">
        <v>-134908.46253727004</v>
      </c>
      <c r="D281" s="118">
        <v>-5371.081399669114</v>
      </c>
      <c r="E281" s="118">
        <v>-56633.383392180731</v>
      </c>
      <c r="F281" s="118">
        <v>-515983.20152945322</v>
      </c>
      <c r="G281" s="118">
        <v>-6110.9775769687076</v>
      </c>
      <c r="H281" s="118">
        <v>-1556216.3790012773</v>
      </c>
      <c r="I281" s="118">
        <v>-613453.38239193766</v>
      </c>
      <c r="J281" s="118">
        <v>-128031.11384463083</v>
      </c>
      <c r="K281" s="118">
        <v>-6745.3743760784737</v>
      </c>
      <c r="L281" s="118">
        <v>-5219.162721656654</v>
      </c>
      <c r="M281" s="118">
        <v>-10226.851794387099</v>
      </c>
      <c r="N281" s="118">
        <v>-1622.9512543738813</v>
      </c>
      <c r="O281" s="118">
        <v>-5057802.5980422907</v>
      </c>
      <c r="P281" s="118">
        <v>-143173.22268067973</v>
      </c>
      <c r="Q281" s="118">
        <v>-1797.2686215847923</v>
      </c>
      <c r="R281" s="118">
        <v>-1060.0627989780962</v>
      </c>
      <c r="S281" s="118">
        <v>-3337.2846821897315</v>
      </c>
    </row>
    <row r="282" spans="1:19" x14ac:dyDescent="0.25">
      <c r="A282" s="121" t="s">
        <v>471</v>
      </c>
      <c r="B282" s="118">
        <v>-384576988.53584164</v>
      </c>
      <c r="C282" s="118">
        <v>-6446835.2383258725</v>
      </c>
      <c r="D282" s="118">
        <v>-257168.29016203887</v>
      </c>
      <c r="E282" s="118">
        <v>-2633368.6947957594</v>
      </c>
      <c r="F282" s="118">
        <v>-23193873.545214377</v>
      </c>
      <c r="G282" s="118">
        <v>-245304.6797287325</v>
      </c>
      <c r="H282" s="118">
        <v>-75435300.975694701</v>
      </c>
      <c r="I282" s="118">
        <v>-29968731.162252367</v>
      </c>
      <c r="J282" s="118">
        <v>-6126600.1216360377</v>
      </c>
      <c r="K282" s="118">
        <v>-320529.67151983117</v>
      </c>
      <c r="L282" s="118">
        <v>-255352.79668659711</v>
      </c>
      <c r="M282" s="118">
        <v>-637971.38856103574</v>
      </c>
      <c r="N282" s="118">
        <v>-81644.409813776991</v>
      </c>
      <c r="O282" s="118">
        <v>-232737204.07281774</v>
      </c>
      <c r="P282" s="118">
        <v>-5939301.2864491278</v>
      </c>
      <c r="Q282" s="118">
        <v>-80985.425603618336</v>
      </c>
      <c r="R282" s="118">
        <v>-52953.570195285014</v>
      </c>
      <c r="S282" s="118">
        <v>-163863.2063847433</v>
      </c>
    </row>
    <row r="284" spans="1:19" x14ac:dyDescent="0.25">
      <c r="A284" s="121" t="s">
        <v>472</v>
      </c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</row>
    <row r="285" spans="1:19" x14ac:dyDescent="0.25">
      <c r="A285" s="122" t="s">
        <v>473</v>
      </c>
      <c r="B285" s="118">
        <v>-113544277.35680398</v>
      </c>
      <c r="C285" s="118">
        <v>-1857256.8518698378</v>
      </c>
      <c r="D285" s="118">
        <v>-73942.564787070034</v>
      </c>
      <c r="E285" s="118">
        <v>-779660.05520699779</v>
      </c>
      <c r="F285" s="118">
        <v>-7103433.8281452674</v>
      </c>
      <c r="G285" s="118">
        <v>-84128.562159787383</v>
      </c>
      <c r="H285" s="118">
        <v>-21424108.454973407</v>
      </c>
      <c r="I285" s="118">
        <v>-8445285.6130904146</v>
      </c>
      <c r="J285" s="118">
        <v>-1762577.8173461617</v>
      </c>
      <c r="K285" s="118">
        <v>-92862.17145153512</v>
      </c>
      <c r="L285" s="118">
        <v>-71851.131823124553</v>
      </c>
      <c r="M285" s="118">
        <v>-140790.94973701521</v>
      </c>
      <c r="N285" s="118">
        <v>-22342.833657332059</v>
      </c>
      <c r="O285" s="118">
        <v>-69629720.433764502</v>
      </c>
      <c r="P285" s="118">
        <v>-1971036.0923764722</v>
      </c>
      <c r="Q285" s="118">
        <v>-24742.624734655579</v>
      </c>
      <c r="R285" s="118">
        <v>-14593.664917576842</v>
      </c>
      <c r="S285" s="118">
        <v>-45943.706762834161</v>
      </c>
    </row>
    <row r="286" spans="1:19" x14ac:dyDescent="0.25">
      <c r="A286" s="122" t="s">
        <v>474</v>
      </c>
      <c r="B286" s="118">
        <v>-2233805.5321996831</v>
      </c>
      <c r="C286" s="118">
        <v>-30811.497903550317</v>
      </c>
      <c r="D286" s="118">
        <v>-1295.9879852000508</v>
      </c>
      <c r="E286" s="118">
        <v>-5827.0629556588638</v>
      </c>
      <c r="F286" s="118">
        <v>-132666.96262046514</v>
      </c>
      <c r="G286" s="118">
        <v>-1202.0687222677936</v>
      </c>
      <c r="H286" s="118">
        <v>-408690.90197688394</v>
      </c>
      <c r="I286" s="118">
        <v>-161191.19466075551</v>
      </c>
      <c r="J286" s="118">
        <v>-30111.792524509296</v>
      </c>
      <c r="K286" s="118">
        <v>-872.45880327467262</v>
      </c>
      <c r="L286" s="118">
        <v>-1352.1246773815844</v>
      </c>
      <c r="M286" s="118">
        <v>-10464.779046227341</v>
      </c>
      <c r="N286" s="118">
        <v>-879.08828559561789</v>
      </c>
      <c r="O286" s="118">
        <v>-1385430.0598327403</v>
      </c>
      <c r="P286" s="118">
        <v>-61459.524425292511</v>
      </c>
      <c r="Q286" s="118">
        <v>-372.27582687162129</v>
      </c>
      <c r="R286" s="118">
        <v>-449.36815013059112</v>
      </c>
      <c r="S286" s="118">
        <v>-728.38380287881751</v>
      </c>
    </row>
    <row r="287" spans="1:19" x14ac:dyDescent="0.25">
      <c r="A287" s="122" t="s">
        <v>475</v>
      </c>
      <c r="B287" s="118">
        <v>-4694123.3225976164</v>
      </c>
      <c r="C287" s="118">
        <v>-76782.317060508401</v>
      </c>
      <c r="D287" s="118">
        <v>-3056.917759130652</v>
      </c>
      <c r="E287" s="118">
        <v>-32232.539887010014</v>
      </c>
      <c r="F287" s="118">
        <v>-293668.64785658399</v>
      </c>
      <c r="G287" s="118">
        <v>-3478.0250922720488</v>
      </c>
      <c r="H287" s="118">
        <v>-885710.92709786014</v>
      </c>
      <c r="I287" s="118">
        <v>-349143.1984531472</v>
      </c>
      <c r="J287" s="118">
        <v>-72868.116587665456</v>
      </c>
      <c r="K287" s="118">
        <v>-3839.0881068176395</v>
      </c>
      <c r="L287" s="118">
        <v>-2970.4541831385723</v>
      </c>
      <c r="M287" s="118">
        <v>-5820.549446929821</v>
      </c>
      <c r="N287" s="118">
        <v>-923.69266866901808</v>
      </c>
      <c r="O287" s="118">
        <v>-2878617.0667763711</v>
      </c>
      <c r="P287" s="118">
        <v>-81486.154179584788</v>
      </c>
      <c r="Q287" s="118">
        <v>-1022.9043200852037</v>
      </c>
      <c r="R287" s="118">
        <v>-603.32818567775257</v>
      </c>
      <c r="S287" s="118">
        <v>-1899.3949361648054</v>
      </c>
    </row>
    <row r="288" spans="1:19" x14ac:dyDescent="0.25">
      <c r="A288" s="121" t="s">
        <v>476</v>
      </c>
      <c r="B288" s="118">
        <v>-120472206.21160129</v>
      </c>
      <c r="C288" s="118">
        <v>-1964850.6668338964</v>
      </c>
      <c r="D288" s="118">
        <v>-78295.47053140073</v>
      </c>
      <c r="E288" s="118">
        <v>-817719.65804966667</v>
      </c>
      <c r="F288" s="118">
        <v>-7529769.4386223163</v>
      </c>
      <c r="G288" s="118">
        <v>-88808.655974327223</v>
      </c>
      <c r="H288" s="118">
        <v>-22718510.284048151</v>
      </c>
      <c r="I288" s="118">
        <v>-8955620.0062043164</v>
      </c>
      <c r="J288" s="118">
        <v>-1865557.7264583365</v>
      </c>
      <c r="K288" s="118">
        <v>-97573.718361627427</v>
      </c>
      <c r="L288" s="118">
        <v>-76173.710683644706</v>
      </c>
      <c r="M288" s="118">
        <v>-157076.27823017238</v>
      </c>
      <c r="N288" s="118">
        <v>-24145.614611596695</v>
      </c>
      <c r="O288" s="118">
        <v>-73893767.560373604</v>
      </c>
      <c r="P288" s="118">
        <v>-2113981.7709813495</v>
      </c>
      <c r="Q288" s="118">
        <v>-26137.804881612403</v>
      </c>
      <c r="R288" s="118">
        <v>-15646.361253385185</v>
      </c>
      <c r="S288" s="118">
        <v>-48571.485501877782</v>
      </c>
    </row>
    <row r="290" spans="1:19" x14ac:dyDescent="0.25">
      <c r="A290" s="121" t="s">
        <v>477</v>
      </c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</row>
    <row r="291" spans="1:19" x14ac:dyDescent="0.25">
      <c r="A291" s="122" t="s">
        <v>478</v>
      </c>
      <c r="B291" s="118">
        <v>-84062244.322265267</v>
      </c>
      <c r="C291" s="118">
        <v>-1375015.8342236171</v>
      </c>
      <c r="D291" s="118">
        <v>-54743.207598327586</v>
      </c>
      <c r="E291" s="118">
        <v>-577219.52682095324</v>
      </c>
      <c r="F291" s="118">
        <v>-5259010.8800653638</v>
      </c>
      <c r="G291" s="118">
        <v>-62284.387301471914</v>
      </c>
      <c r="H291" s="118">
        <v>-15861289.368809948</v>
      </c>
      <c r="I291" s="118">
        <v>-6252447.7596349437</v>
      </c>
      <c r="J291" s="118">
        <v>-1304920.4289984363</v>
      </c>
      <c r="K291" s="118">
        <v>-68750.294832778367</v>
      </c>
      <c r="L291" s="118">
        <v>-53194.820018684521</v>
      </c>
      <c r="M291" s="118">
        <v>-104234.25548753589</v>
      </c>
      <c r="N291" s="118">
        <v>-16541.465457147777</v>
      </c>
      <c r="O291" s="118">
        <v>-51550203.211041808</v>
      </c>
      <c r="P291" s="118">
        <v>-1459252.0329728911</v>
      </c>
      <c r="Q291" s="118">
        <v>-18318.145256081509</v>
      </c>
      <c r="R291" s="118">
        <v>-10804.386221980767</v>
      </c>
      <c r="S291" s="118">
        <v>-34014.317523299142</v>
      </c>
    </row>
    <row r="292" spans="1:19" x14ac:dyDescent="0.25">
      <c r="A292" s="121" t="s">
        <v>479</v>
      </c>
      <c r="B292" s="118">
        <v>-84062244.322265267</v>
      </c>
      <c r="C292" s="118">
        <v>-1375015.8342236171</v>
      </c>
      <c r="D292" s="118">
        <v>-54743.207598327586</v>
      </c>
      <c r="E292" s="118">
        <v>-577219.52682095324</v>
      </c>
      <c r="F292" s="118">
        <v>-5259010.8800653638</v>
      </c>
      <c r="G292" s="118">
        <v>-62284.387301471914</v>
      </c>
      <c r="H292" s="118">
        <v>-15861289.368809948</v>
      </c>
      <c r="I292" s="118">
        <v>-6252447.7596349437</v>
      </c>
      <c r="J292" s="118">
        <v>-1304920.4289984363</v>
      </c>
      <c r="K292" s="118">
        <v>-68750.294832778367</v>
      </c>
      <c r="L292" s="118">
        <v>-53194.820018684521</v>
      </c>
      <c r="M292" s="118">
        <v>-104234.25548753589</v>
      </c>
      <c r="N292" s="118">
        <v>-16541.465457147777</v>
      </c>
      <c r="O292" s="118">
        <v>-51550203.211041808</v>
      </c>
      <c r="P292" s="118">
        <v>-1459252.0329728911</v>
      </c>
      <c r="Q292" s="118">
        <v>-18318.145256081509</v>
      </c>
      <c r="R292" s="118">
        <v>-10804.386221980767</v>
      </c>
      <c r="S292" s="118">
        <v>-34014.317523299142</v>
      </c>
    </row>
    <row r="294" spans="1:19" x14ac:dyDescent="0.25">
      <c r="A294" s="121" t="s">
        <v>480</v>
      </c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</row>
    <row r="295" spans="1:19" x14ac:dyDescent="0.25">
      <c r="A295" s="122" t="s">
        <v>481</v>
      </c>
      <c r="B295" s="118">
        <v>-435186886.52625728</v>
      </c>
      <c r="C295" s="118">
        <v>-7118402.1393250702</v>
      </c>
      <c r="D295" s="118">
        <v>-283403.402624437</v>
      </c>
      <c r="E295" s="118">
        <v>-2988242.471333066</v>
      </c>
      <c r="F295" s="118">
        <v>-27225689.601260975</v>
      </c>
      <c r="G295" s="118">
        <v>-322443.78921184497</v>
      </c>
      <c r="H295" s="118">
        <v>-82113262.527730912</v>
      </c>
      <c r="I295" s="118">
        <v>-32368672.709383123</v>
      </c>
      <c r="J295" s="118">
        <v>-6755521.0218188716</v>
      </c>
      <c r="K295" s="118">
        <v>-355917.53464657889</v>
      </c>
      <c r="L295" s="118">
        <v>-275387.4618729917</v>
      </c>
      <c r="M295" s="118">
        <v>-539616.58388638182</v>
      </c>
      <c r="N295" s="118">
        <v>-85634.507012217568</v>
      </c>
      <c r="O295" s="118">
        <v>-266873346.24573123</v>
      </c>
      <c r="P295" s="118">
        <v>-7554489.5809827996</v>
      </c>
      <c r="Q295" s="118">
        <v>-94832.307478832925</v>
      </c>
      <c r="R295" s="118">
        <v>-55933.876601550801</v>
      </c>
      <c r="S295" s="118">
        <v>-176090.76535634868</v>
      </c>
    </row>
    <row r="296" spans="1:19" x14ac:dyDescent="0.25">
      <c r="A296" s="122" t="s">
        <v>482</v>
      </c>
      <c r="B296" s="118">
        <v>-4123910.087986012</v>
      </c>
      <c r="C296" s="118">
        <v>-69898.515642753846</v>
      </c>
      <c r="D296" s="118">
        <v>-2803.2818690902445</v>
      </c>
      <c r="E296" s="118">
        <v>-27511.503534513442</v>
      </c>
      <c r="F296" s="118">
        <v>-238858.62796155587</v>
      </c>
      <c r="G296" s="118">
        <v>-2188.5549960040994</v>
      </c>
      <c r="H296" s="118">
        <v>-833911.60950907331</v>
      </c>
      <c r="I296" s="118">
        <v>-333257.41167662275</v>
      </c>
      <c r="J296" s="118">
        <v>-66580.051891289229</v>
      </c>
      <c r="K296" s="118">
        <v>-3437.2116721861257</v>
      </c>
      <c r="L296" s="118">
        <v>-2830.6667183516979</v>
      </c>
      <c r="M296" s="118">
        <v>-9976.8233922540658</v>
      </c>
      <c r="N296" s="118">
        <v>-956.59733122874013</v>
      </c>
      <c r="O296" s="118">
        <v>-2467745.4140792266</v>
      </c>
      <c r="P296" s="118">
        <v>-60683.83004870978</v>
      </c>
      <c r="Q296" s="118">
        <v>-828.8204200844425</v>
      </c>
      <c r="R296" s="118">
        <v>-602.18221104534609</v>
      </c>
      <c r="S296" s="118">
        <v>-1838.9850320227936</v>
      </c>
    </row>
    <row r="297" spans="1:19" x14ac:dyDescent="0.25">
      <c r="A297" s="122" t="s">
        <v>483</v>
      </c>
      <c r="B297" s="118">
        <v>-3372903.11</v>
      </c>
      <c r="C297" s="118">
        <v>-55889.73590788772</v>
      </c>
      <c r="D297" s="118">
        <v>-2205.3099813075569</v>
      </c>
      <c r="E297" s="118">
        <v>0</v>
      </c>
      <c r="F297" s="118">
        <v>-198487.07917066329</v>
      </c>
      <c r="G297" s="118">
        <v>-1346.1183618919667</v>
      </c>
      <c r="H297" s="118">
        <v>-716074.56306547124</v>
      </c>
      <c r="I297" s="118">
        <v>-294063.1230360507</v>
      </c>
      <c r="J297" s="118">
        <v>-55365.494239126136</v>
      </c>
      <c r="K297" s="118">
        <v>0</v>
      </c>
      <c r="L297" s="118">
        <v>-2723.2280527776302</v>
      </c>
      <c r="M297" s="118">
        <v>-4005.9345985716218</v>
      </c>
      <c r="N297" s="118">
        <v>-2414.2200817120083</v>
      </c>
      <c r="O297" s="118">
        <v>-2015073.2589977807</v>
      </c>
      <c r="P297" s="118">
        <v>-23417.85339247913</v>
      </c>
      <c r="Q297" s="118">
        <v>-616.3613375723578</v>
      </c>
      <c r="R297" s="118">
        <v>-1220.8297767074594</v>
      </c>
      <c r="S297" s="118">
        <v>0</v>
      </c>
    </row>
    <row r="298" spans="1:19" x14ac:dyDescent="0.25">
      <c r="A298" s="122" t="s">
        <v>484</v>
      </c>
      <c r="B298" s="118">
        <v>-223209604.29332504</v>
      </c>
      <c r="C298" s="118">
        <v>-5541532.2408723263</v>
      </c>
      <c r="D298" s="118">
        <v>-211215.11991933614</v>
      </c>
      <c r="E298" s="118">
        <v>-3031913.8041424225</v>
      </c>
      <c r="F298" s="118">
        <v>-12423068.212244878</v>
      </c>
      <c r="G298" s="118">
        <v>-145526.82752853329</v>
      </c>
      <c r="H298" s="118">
        <v>-53747938.210967414</v>
      </c>
      <c r="I298" s="118">
        <v>-21849601.581508659</v>
      </c>
      <c r="J298" s="118">
        <v>-5196207.7807715936</v>
      </c>
      <c r="K298" s="118">
        <v>-347697.03836983908</v>
      </c>
      <c r="L298" s="118">
        <v>-185012.57294019705</v>
      </c>
      <c r="M298" s="118">
        <v>-202828.94851346489</v>
      </c>
      <c r="N298" s="118">
        <v>-21893.826507611509</v>
      </c>
      <c r="O298" s="118">
        <v>-118870199.45607433</v>
      </c>
      <c r="P298" s="118">
        <v>-1162868.1610622469</v>
      </c>
      <c r="Q298" s="118">
        <v>-67877.528786112031</v>
      </c>
      <c r="R298" s="118">
        <v>-24051.325182322438</v>
      </c>
      <c r="S298" s="118">
        <v>-180171.65793373558</v>
      </c>
    </row>
    <row r="299" spans="1:19" x14ac:dyDescent="0.25">
      <c r="A299" s="121" t="s">
        <v>485</v>
      </c>
      <c r="B299" s="118">
        <v>-665893304.01756835</v>
      </c>
      <c r="C299" s="118">
        <v>-12785722.631748039</v>
      </c>
      <c r="D299" s="118">
        <v>-499627.11439417093</v>
      </c>
      <c r="E299" s="118">
        <v>-6047667.7790100016</v>
      </c>
      <c r="F299" s="118">
        <v>-40086103.520638071</v>
      </c>
      <c r="G299" s="118">
        <v>-471505.2900982743</v>
      </c>
      <c r="H299" s="118">
        <v>-137411186.91127288</v>
      </c>
      <c r="I299" s="118">
        <v>-54845594.825604454</v>
      </c>
      <c r="J299" s="118">
        <v>-12073674.348720882</v>
      </c>
      <c r="K299" s="118">
        <v>-707051.78468860406</v>
      </c>
      <c r="L299" s="118">
        <v>-465953.92958431807</v>
      </c>
      <c r="M299" s="118">
        <v>-756428.2903906724</v>
      </c>
      <c r="N299" s="118">
        <v>-110899.15093276981</v>
      </c>
      <c r="O299" s="118">
        <v>-390226364.37488258</v>
      </c>
      <c r="P299" s="118">
        <v>-8801459.4254862349</v>
      </c>
      <c r="Q299" s="118">
        <v>-164155.01802260175</v>
      </c>
      <c r="R299" s="118">
        <v>-81808.213771626048</v>
      </c>
      <c r="S299" s="118">
        <v>-358101.40832210705</v>
      </c>
    </row>
    <row r="301" spans="1:19" x14ac:dyDescent="0.25">
      <c r="A301" s="120" t="s">
        <v>486</v>
      </c>
      <c r="B301" s="118">
        <v>-1822278666.6919234</v>
      </c>
      <c r="C301" s="118">
        <v>-31851389.423602056</v>
      </c>
      <c r="D301" s="118">
        <v>-1259255.5086230724</v>
      </c>
      <c r="E301" s="118">
        <v>-13971203.396180546</v>
      </c>
      <c r="F301" s="118">
        <v>-111557932.81955799</v>
      </c>
      <c r="G301" s="118">
        <v>-1288214.2842171683</v>
      </c>
      <c r="H301" s="118">
        <v>-358462400.1991483</v>
      </c>
      <c r="I301" s="118">
        <v>-142215540.05066878</v>
      </c>
      <c r="J301" s="118">
        <v>-30176695.623385258</v>
      </c>
      <c r="K301" s="118">
        <v>-1657850.3689614721</v>
      </c>
      <c r="L301" s="118">
        <v>-1209647.7601550273</v>
      </c>
      <c r="M301" s="118">
        <v>-2359110.1225949982</v>
      </c>
      <c r="N301" s="118">
        <v>-344856.7589102796</v>
      </c>
      <c r="O301" s="118">
        <v>-1096281739.7464867</v>
      </c>
      <c r="P301" s="118">
        <v>-28161407.38175492</v>
      </c>
      <c r="Q301" s="118">
        <v>-413212.00998206029</v>
      </c>
      <c r="R301" s="118">
        <v>-234123.34430121508</v>
      </c>
      <c r="S301" s="118">
        <v>-834087.89339356497</v>
      </c>
    </row>
    <row r="303" spans="1:19" x14ac:dyDescent="0.25">
      <c r="A303" s="120" t="s">
        <v>487</v>
      </c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</row>
    <row r="304" spans="1:19" x14ac:dyDescent="0.25">
      <c r="A304" s="121" t="s">
        <v>488</v>
      </c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</row>
    <row r="305" spans="1:19" x14ac:dyDescent="0.25">
      <c r="A305" s="122" t="s">
        <v>489</v>
      </c>
      <c r="B305" s="118">
        <v>-2826088.2441648883</v>
      </c>
      <c r="C305" s="118">
        <v>-46226.651643307254</v>
      </c>
      <c r="D305" s="118">
        <v>-1840.4116698147009</v>
      </c>
      <c r="E305" s="118">
        <v>-19405.540884649508</v>
      </c>
      <c r="F305" s="118">
        <v>-176802.66502415287</v>
      </c>
      <c r="G305" s="118">
        <v>-2093.9385590622455</v>
      </c>
      <c r="H305" s="118">
        <v>-533240.62168321828</v>
      </c>
      <c r="I305" s="118">
        <v>-210201.01536926528</v>
      </c>
      <c r="J305" s="118">
        <v>-43870.114504976409</v>
      </c>
      <c r="K305" s="118">
        <v>-2311.315877612406</v>
      </c>
      <c r="L305" s="118">
        <v>-1788.3564341792514</v>
      </c>
      <c r="M305" s="118">
        <v>-3504.2510040929455</v>
      </c>
      <c r="N305" s="118">
        <v>-556.10745878364582</v>
      </c>
      <c r="O305" s="118">
        <v>-1733066.0685257143</v>
      </c>
      <c r="P305" s="118">
        <v>-49058.588060634233</v>
      </c>
      <c r="Q305" s="118">
        <v>-615.83764959514565</v>
      </c>
      <c r="R305" s="118">
        <v>-363.23261570675743</v>
      </c>
      <c r="S305" s="118">
        <v>-1143.5272001229039</v>
      </c>
    </row>
    <row r="306" spans="1:19" x14ac:dyDescent="0.25">
      <c r="A306" s="121" t="s">
        <v>490</v>
      </c>
      <c r="B306" s="118">
        <v>-2826088.2441648883</v>
      </c>
      <c r="C306" s="118">
        <v>-46226.651643307254</v>
      </c>
      <c r="D306" s="118">
        <v>-1840.4116698147009</v>
      </c>
      <c r="E306" s="118">
        <v>-19405.540884649508</v>
      </c>
      <c r="F306" s="118">
        <v>-176802.66502415287</v>
      </c>
      <c r="G306" s="118">
        <v>-2093.9385590622455</v>
      </c>
      <c r="H306" s="118">
        <v>-533240.62168321828</v>
      </c>
      <c r="I306" s="118">
        <v>-210201.01536926528</v>
      </c>
      <c r="J306" s="118">
        <v>-43870.114504976409</v>
      </c>
      <c r="K306" s="118">
        <v>-2311.315877612406</v>
      </c>
      <c r="L306" s="118">
        <v>-1788.3564341792514</v>
      </c>
      <c r="M306" s="118">
        <v>-3504.2510040929455</v>
      </c>
      <c r="N306" s="118">
        <v>-556.10745878364582</v>
      </c>
      <c r="O306" s="118">
        <v>-1733066.0685257143</v>
      </c>
      <c r="P306" s="118">
        <v>-49058.588060634233</v>
      </c>
      <c r="Q306" s="118">
        <v>-615.83764959514565</v>
      </c>
      <c r="R306" s="118">
        <v>-363.23261570675743</v>
      </c>
      <c r="S306" s="118">
        <v>-1143.5272001229039</v>
      </c>
    </row>
    <row r="308" spans="1:19" x14ac:dyDescent="0.25">
      <c r="A308" s="121" t="s">
        <v>491</v>
      </c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</row>
    <row r="309" spans="1:19" x14ac:dyDescent="0.25">
      <c r="A309" s="122" t="s">
        <v>492</v>
      </c>
      <c r="B309" s="118">
        <v>-2484803.7590814857</v>
      </c>
      <c r="C309" s="118">
        <v>-40644.221924139754</v>
      </c>
      <c r="D309" s="118">
        <v>-1618.1596044833864</v>
      </c>
      <c r="E309" s="118">
        <v>-17062.086096124473</v>
      </c>
      <c r="F309" s="118">
        <v>-155451.59553128501</v>
      </c>
      <c r="G309" s="118">
        <v>-1841.0700421638944</v>
      </c>
      <c r="H309" s="118">
        <v>-468845.33913234074</v>
      </c>
      <c r="I309" s="118">
        <v>-184816.68936938589</v>
      </c>
      <c r="J309" s="118">
        <v>-38572.265271041731</v>
      </c>
      <c r="K309" s="118">
        <v>-2032.1964089317157</v>
      </c>
      <c r="L309" s="118">
        <v>-1572.3906708862478</v>
      </c>
      <c r="M309" s="118">
        <v>-3081.0701278396418</v>
      </c>
      <c r="N309" s="118">
        <v>-488.95072788046775</v>
      </c>
      <c r="O309" s="118">
        <v>-1523777.2885190961</v>
      </c>
      <c r="P309" s="118">
        <v>-43134.167618433967</v>
      </c>
      <c r="Q309" s="118">
        <v>-541.46777258546331</v>
      </c>
      <c r="R309" s="118">
        <v>-319.36786503135511</v>
      </c>
      <c r="S309" s="118">
        <v>-1005.4323998354004</v>
      </c>
    </row>
    <row r="310" spans="1:19" x14ac:dyDescent="0.25">
      <c r="A310" s="122" t="s">
        <v>493</v>
      </c>
      <c r="B310" s="118">
        <v>-4831844.0746351574</v>
      </c>
      <c r="C310" s="118">
        <v>-81897.694524948776</v>
      </c>
      <c r="D310" s="118">
        <v>-3284.5092641946585</v>
      </c>
      <c r="E310" s="118">
        <v>-32234.28554487773</v>
      </c>
      <c r="F310" s="118">
        <v>-279862.4658558371</v>
      </c>
      <c r="G310" s="118">
        <v>-2564.2548610025483</v>
      </c>
      <c r="H310" s="118">
        <v>-977065.64479044697</v>
      </c>
      <c r="I310" s="118">
        <v>-390466.28456546523</v>
      </c>
      <c r="J310" s="118">
        <v>-78009.56431058787</v>
      </c>
      <c r="K310" s="118">
        <v>-4027.2630821663206</v>
      </c>
      <c r="L310" s="118">
        <v>-3316.5951532697395</v>
      </c>
      <c r="M310" s="118">
        <v>-11689.501944278989</v>
      </c>
      <c r="N310" s="118">
        <v>-1120.8122990301895</v>
      </c>
      <c r="O310" s="118">
        <v>-2891372.7026842097</v>
      </c>
      <c r="P310" s="118">
        <v>-71101.163311303477</v>
      </c>
      <c r="Q310" s="118">
        <v>-971.10047267723564</v>
      </c>
      <c r="R310" s="118">
        <v>-705.55625273370936</v>
      </c>
      <c r="S310" s="118">
        <v>-2154.6757181269131</v>
      </c>
    </row>
    <row r="311" spans="1:19" x14ac:dyDescent="0.25">
      <c r="A311" s="122" t="s">
        <v>494</v>
      </c>
      <c r="B311" s="118">
        <v>-128035751.21936129</v>
      </c>
      <c r="C311" s="118">
        <v>-2094295.5626835143</v>
      </c>
      <c r="D311" s="118">
        <v>-83379.735641353225</v>
      </c>
      <c r="E311" s="118">
        <v>-879166.81657558517</v>
      </c>
      <c r="F311" s="118">
        <v>-8010033.6854986586</v>
      </c>
      <c r="G311" s="118">
        <v>-94865.755508616494</v>
      </c>
      <c r="H311" s="118">
        <v>-24158433.028005145</v>
      </c>
      <c r="I311" s="118">
        <v>-9523143.8598723896</v>
      </c>
      <c r="J311" s="118">
        <v>-1987532.7949583782</v>
      </c>
      <c r="K311" s="118">
        <v>-104714.02133544825</v>
      </c>
      <c r="L311" s="118">
        <v>-81021.376445299466</v>
      </c>
      <c r="M311" s="118">
        <v>-158759.87266024799</v>
      </c>
      <c r="N311" s="118">
        <v>-25194.413653241834</v>
      </c>
      <c r="O311" s="118">
        <v>-78516449.886031404</v>
      </c>
      <c r="P311" s="118">
        <v>-2222596.265022364</v>
      </c>
      <c r="Q311" s="118">
        <v>-27900.486213720593</v>
      </c>
      <c r="R311" s="118">
        <v>-16456.230945870924</v>
      </c>
      <c r="S311" s="118">
        <v>-51807.428310071715</v>
      </c>
    </row>
    <row r="312" spans="1:19" x14ac:dyDescent="0.25">
      <c r="A312" s="122" t="s">
        <v>495</v>
      </c>
      <c r="B312" s="118">
        <v>-13391761.867800349</v>
      </c>
      <c r="C312" s="118">
        <v>-269441.48975946091</v>
      </c>
      <c r="D312" s="118">
        <v>-10453.032999382962</v>
      </c>
      <c r="E312" s="118">
        <v>-142391.58390011144</v>
      </c>
      <c r="F312" s="118">
        <v>-749264.4232670794</v>
      </c>
      <c r="G312" s="118">
        <v>-6690.1207783652044</v>
      </c>
      <c r="H312" s="118">
        <v>-2982569.8064377913</v>
      </c>
      <c r="I312" s="118">
        <v>-1206273.5830779532</v>
      </c>
      <c r="J312" s="118">
        <v>-252274.84203564422</v>
      </c>
      <c r="K312" s="118">
        <v>-16996.035528418808</v>
      </c>
      <c r="L312" s="118">
        <v>-10328.28717342452</v>
      </c>
      <c r="M312" s="118">
        <v>-4038.7526803498531</v>
      </c>
      <c r="N312" s="118">
        <v>-1022.8841444496763</v>
      </c>
      <c r="O312" s="118">
        <v>-7704737.2419885714</v>
      </c>
      <c r="P312" s="118">
        <v>-23306.196747001446</v>
      </c>
      <c r="Q312" s="118">
        <v>-3118.9021690131312</v>
      </c>
      <c r="R312" s="118">
        <v>-1259.5732700261083</v>
      </c>
      <c r="S312" s="118">
        <v>-7595.1118433045995</v>
      </c>
    </row>
    <row r="313" spans="1:19" x14ac:dyDescent="0.25">
      <c r="A313" s="121" t="s">
        <v>496</v>
      </c>
      <c r="B313" s="118">
        <v>-148744160.92087829</v>
      </c>
      <c r="C313" s="118">
        <v>-2486278.9688920639</v>
      </c>
      <c r="D313" s="118">
        <v>-98735.437509414231</v>
      </c>
      <c r="E313" s="118">
        <v>-1070854.7721166988</v>
      </c>
      <c r="F313" s="118">
        <v>-9194612.1701528598</v>
      </c>
      <c r="G313" s="118">
        <v>-105961.20119014815</v>
      </c>
      <c r="H313" s="118">
        <v>-28586913.818365723</v>
      </c>
      <c r="I313" s="118">
        <v>-11304700.416885193</v>
      </c>
      <c r="J313" s="118">
        <v>-2356389.4665756519</v>
      </c>
      <c r="K313" s="118">
        <v>-127769.5163549651</v>
      </c>
      <c r="L313" s="118">
        <v>-96238.649442879978</v>
      </c>
      <c r="M313" s="118">
        <v>-177569.19741271649</v>
      </c>
      <c r="N313" s="118">
        <v>-27827.060824602166</v>
      </c>
      <c r="O313" s="118">
        <v>-90636337.119223282</v>
      </c>
      <c r="P313" s="118">
        <v>-2360137.7926991028</v>
      </c>
      <c r="Q313" s="118">
        <v>-32531.956627996424</v>
      </c>
      <c r="R313" s="118">
        <v>-18740.728333662097</v>
      </c>
      <c r="S313" s="118">
        <v>-62562.648271338629</v>
      </c>
    </row>
    <row r="315" spans="1:19" x14ac:dyDescent="0.25">
      <c r="A315" s="120" t="s">
        <v>497</v>
      </c>
      <c r="B315" s="118">
        <v>-151570249.16504318</v>
      </c>
      <c r="C315" s="118">
        <v>-2532505.6205353714</v>
      </c>
      <c r="D315" s="118">
        <v>-100575.84917922893</v>
      </c>
      <c r="E315" s="118">
        <v>-1090260.3130013484</v>
      </c>
      <c r="F315" s="118">
        <v>-9371414.8351770118</v>
      </c>
      <c r="G315" s="118">
        <v>-108055.13974921039</v>
      </c>
      <c r="H315" s="118">
        <v>-29120154.44004894</v>
      </c>
      <c r="I315" s="118">
        <v>-11514901.432254458</v>
      </c>
      <c r="J315" s="118">
        <v>-2400259.5810806281</v>
      </c>
      <c r="K315" s="118">
        <v>-130080.83223257751</v>
      </c>
      <c r="L315" s="118">
        <v>-98027.00587705923</v>
      </c>
      <c r="M315" s="118">
        <v>-181073.44841680944</v>
      </c>
      <c r="N315" s="118">
        <v>-28383.16828338581</v>
      </c>
      <c r="O315" s="118">
        <v>-92369403.187748998</v>
      </c>
      <c r="P315" s="118">
        <v>-2409196.380759737</v>
      </c>
      <c r="Q315" s="118">
        <v>-33147.794277591573</v>
      </c>
      <c r="R315" s="118">
        <v>-19103.960949368855</v>
      </c>
      <c r="S315" s="118">
        <v>-63706.175471461531</v>
      </c>
    </row>
    <row r="317" spans="1:19" x14ac:dyDescent="0.25">
      <c r="A317" s="120" t="s">
        <v>498</v>
      </c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</row>
    <row r="318" spans="1:19" x14ac:dyDescent="0.25">
      <c r="A318" s="121" t="s">
        <v>499</v>
      </c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</row>
    <row r="319" spans="1:19" x14ac:dyDescent="0.25">
      <c r="A319" s="122" t="s">
        <v>500</v>
      </c>
      <c r="B319" s="118">
        <v>-10709.970000000016</v>
      </c>
      <c r="C319" s="118">
        <v>-175.18421561056761</v>
      </c>
      <c r="D319" s="118">
        <v>-6.9745712335992289</v>
      </c>
      <c r="E319" s="118">
        <v>-73.540789512673143</v>
      </c>
      <c r="F319" s="118">
        <v>-670.02551751114072</v>
      </c>
      <c r="G319" s="118">
        <v>-7.9353570065278793</v>
      </c>
      <c r="H319" s="118">
        <v>-2020.8113008503128</v>
      </c>
      <c r="I319" s="118">
        <v>-796.59457669893766</v>
      </c>
      <c r="J319" s="118">
        <v>-166.253694029184</v>
      </c>
      <c r="K319" s="118">
        <v>-8.7591474756187022</v>
      </c>
      <c r="L319" s="118">
        <v>-6.7772985500056784</v>
      </c>
      <c r="M319" s="118">
        <v>-13.279989824732334</v>
      </c>
      <c r="N319" s="118">
        <v>-2.1074692952870144</v>
      </c>
      <c r="O319" s="118">
        <v>-6567.7657589963874</v>
      </c>
      <c r="P319" s="118">
        <v>-185.9163483152355</v>
      </c>
      <c r="Q319" s="118">
        <v>-2.3338276027483156</v>
      </c>
      <c r="R319" s="118">
        <v>-1.3765353666054641</v>
      </c>
      <c r="S319" s="118">
        <v>-4.3336021204530217</v>
      </c>
    </row>
    <row r="320" spans="1:19" x14ac:dyDescent="0.25">
      <c r="A320" s="122" t="s">
        <v>501</v>
      </c>
      <c r="B320" s="118">
        <v>-105362.61480231704</v>
      </c>
      <c r="C320" s="118">
        <v>-1723.4284530042812</v>
      </c>
      <c r="D320" s="118">
        <v>-68.614483728435829</v>
      </c>
      <c r="E320" s="118">
        <v>-723.4800730237381</v>
      </c>
      <c r="F320" s="118">
        <v>-6591.5815365728686</v>
      </c>
      <c r="G320" s="118">
        <v>-78.066508458722424</v>
      </c>
      <c r="H320" s="118">
        <v>-19880.350988813272</v>
      </c>
      <c r="I320" s="118">
        <v>-7836.7434771847948</v>
      </c>
      <c r="J320" s="118">
        <v>-1635.5717078067594</v>
      </c>
      <c r="K320" s="118">
        <v>-86.170799868748404</v>
      </c>
      <c r="L320" s="118">
        <v>-66.673753196745565</v>
      </c>
      <c r="M320" s="118">
        <v>-130.6459730962795</v>
      </c>
      <c r="N320" s="118">
        <v>-20.732875588543745</v>
      </c>
      <c r="O320" s="118">
        <v>-64612.410097972526</v>
      </c>
      <c r="P320" s="118">
        <v>-1829.0091002114411</v>
      </c>
      <c r="Q320" s="118">
        <v>-22.959744866081351</v>
      </c>
      <c r="R320" s="118">
        <v>-13.542088875451336</v>
      </c>
      <c r="S320" s="118">
        <v>-42.633140048365711</v>
      </c>
    </row>
    <row r="321" spans="1:19" x14ac:dyDescent="0.25">
      <c r="A321" s="122" t="s">
        <v>502</v>
      </c>
      <c r="B321" s="118">
        <v>-29877559.616196901</v>
      </c>
      <c r="C321" s="118">
        <v>-488710.69160057552</v>
      </c>
      <c r="D321" s="118">
        <v>-19456.932916644266</v>
      </c>
      <c r="E321" s="118">
        <v>-205156.44048368715</v>
      </c>
      <c r="F321" s="118">
        <v>-1869167.452739106</v>
      </c>
      <c r="G321" s="118">
        <v>-22137.233067724934</v>
      </c>
      <c r="H321" s="118">
        <v>-5637449.0418030629</v>
      </c>
      <c r="I321" s="118">
        <v>-2222256.6407993296</v>
      </c>
      <c r="J321" s="118">
        <v>-463797.25197828689</v>
      </c>
      <c r="K321" s="118">
        <v>-24435.357978580498</v>
      </c>
      <c r="L321" s="118">
        <v>-18906.602116024518</v>
      </c>
      <c r="M321" s="118">
        <v>-37047.133436501485</v>
      </c>
      <c r="N321" s="118">
        <v>-5879.1984953498586</v>
      </c>
      <c r="O321" s="118">
        <v>-18322069.343763888</v>
      </c>
      <c r="P321" s="118">
        <v>-518650.07842356851</v>
      </c>
      <c r="Q321" s="118">
        <v>-6510.66934221464</v>
      </c>
      <c r="R321" s="118">
        <v>-3840.1150964529434</v>
      </c>
      <c r="S321" s="118">
        <v>-12089.432155898869</v>
      </c>
    </row>
    <row r="322" spans="1:19" x14ac:dyDescent="0.25">
      <c r="A322" s="122" t="s">
        <v>503</v>
      </c>
      <c r="B322" s="118">
        <v>-947896.39589783119</v>
      </c>
      <c r="C322" s="118">
        <v>-15504.850769464836</v>
      </c>
      <c r="D322" s="118">
        <v>-617.29126554615823</v>
      </c>
      <c r="E322" s="118">
        <v>-6508.7996820293392</v>
      </c>
      <c r="F322" s="118">
        <v>-59301.265382478952</v>
      </c>
      <c r="G322" s="118">
        <v>-702.32655242268345</v>
      </c>
      <c r="H322" s="118">
        <v>-178853.88557256621</v>
      </c>
      <c r="I322" s="118">
        <v>-70503.384065938604</v>
      </c>
      <c r="J322" s="118">
        <v>-14714.446200592911</v>
      </c>
      <c r="K322" s="118">
        <v>-775.23693561014068</v>
      </c>
      <c r="L322" s="118">
        <v>-599.83145326027693</v>
      </c>
      <c r="M322" s="118">
        <v>-1175.3585203715443</v>
      </c>
      <c r="N322" s="118">
        <v>-186.52363633772075</v>
      </c>
      <c r="O322" s="118">
        <v>-581286.54814661946</v>
      </c>
      <c r="P322" s="118">
        <v>-16454.708697269671</v>
      </c>
      <c r="Q322" s="118">
        <v>-206.55770028226027</v>
      </c>
      <c r="R322" s="118">
        <v>-121.83161230434976</v>
      </c>
      <c r="S322" s="118">
        <v>-383.54970473611144</v>
      </c>
    </row>
    <row r="323" spans="1:19" x14ac:dyDescent="0.25">
      <c r="A323" s="122" t="s">
        <v>504</v>
      </c>
      <c r="B323" s="118">
        <v>-90002991.08106415</v>
      </c>
      <c r="C323" s="118">
        <v>-1810855.0793453329</v>
      </c>
      <c r="D323" s="118">
        <v>-70252.461558149327</v>
      </c>
      <c r="E323" s="118">
        <v>-956981.50716036838</v>
      </c>
      <c r="F323" s="118">
        <v>-5035636.0776404897</v>
      </c>
      <c r="G323" s="118">
        <v>-44962.782842952984</v>
      </c>
      <c r="H323" s="118">
        <v>-20045174.513812065</v>
      </c>
      <c r="I323" s="118">
        <v>-8107090.8825024609</v>
      </c>
      <c r="J323" s="118">
        <v>-1695481.9374667108</v>
      </c>
      <c r="K323" s="118">
        <v>-114226.49604872239</v>
      </c>
      <c r="L323" s="118">
        <v>-69414.073183865781</v>
      </c>
      <c r="M323" s="118">
        <v>-27143.539816233158</v>
      </c>
      <c r="N323" s="118">
        <v>-6874.5721017654141</v>
      </c>
      <c r="O323" s="118">
        <v>-51781789.73895853</v>
      </c>
      <c r="P323" s="118">
        <v>-156635.65695545345</v>
      </c>
      <c r="Q323" s="118">
        <v>-20961.433370119234</v>
      </c>
      <c r="R323" s="118">
        <v>-8465.3059774521917</v>
      </c>
      <c r="S323" s="118">
        <v>-51045.022323482364</v>
      </c>
    </row>
    <row r="324" spans="1:19" x14ac:dyDescent="0.25">
      <c r="A324" s="122" t="s">
        <v>505</v>
      </c>
      <c r="B324" s="118">
        <v>4.0000000000000009</v>
      </c>
      <c r="C324" s="118">
        <v>8.0479773287282286E-2</v>
      </c>
      <c r="D324" s="118">
        <v>3.1222278599551943E-3</v>
      </c>
      <c r="E324" s="118">
        <v>4.2531097940886504E-2</v>
      </c>
      <c r="F324" s="118">
        <v>0.223798610119745</v>
      </c>
      <c r="G324" s="118">
        <v>1.9982794928428893E-3</v>
      </c>
      <c r="H324" s="118">
        <v>0.8908670377746768</v>
      </c>
      <c r="I324" s="118">
        <v>0.36030317593336625</v>
      </c>
      <c r="J324" s="118">
        <v>7.535224850203566E-2</v>
      </c>
      <c r="K324" s="118">
        <v>5.0765644419901801E-3</v>
      </c>
      <c r="L324" s="118">
        <v>3.0849673927545685E-3</v>
      </c>
      <c r="M324" s="118">
        <v>1.2063394556203334E-3</v>
      </c>
      <c r="N324" s="118">
        <v>3.0552638392089017E-4</v>
      </c>
      <c r="O324" s="118">
        <v>2.3013363941347045</v>
      </c>
      <c r="P324" s="118">
        <v>6.9613533983275922E-3</v>
      </c>
      <c r="Q324" s="118">
        <v>9.315883002705825E-4</v>
      </c>
      <c r="R324" s="118">
        <v>3.7622331772630259E-4</v>
      </c>
      <c r="S324" s="118">
        <v>2.268592263895185E-3</v>
      </c>
    </row>
    <row r="325" spans="1:19" x14ac:dyDescent="0.25">
      <c r="A325" s="122" t="s">
        <v>506</v>
      </c>
      <c r="B325" s="118">
        <v>-85305803.492388576</v>
      </c>
      <c r="C325" s="118">
        <v>-1395356.8751213392</v>
      </c>
      <c r="D325" s="118">
        <v>-55553.041053997462</v>
      </c>
      <c r="E325" s="118">
        <v>-585758.51648914022</v>
      </c>
      <c r="F325" s="118">
        <v>-5336809.0789881991</v>
      </c>
      <c r="G325" s="118">
        <v>-63205.779795911199</v>
      </c>
      <c r="H325" s="118">
        <v>-16095930.401815763</v>
      </c>
      <c r="I325" s="118">
        <v>-6344942.1821893007</v>
      </c>
      <c r="J325" s="118">
        <v>-1324224.526561443</v>
      </c>
      <c r="K325" s="118">
        <v>-69767.339527186268</v>
      </c>
      <c r="L325" s="118">
        <v>-53981.747690799653</v>
      </c>
      <c r="M325" s="118">
        <v>-105776.22555147535</v>
      </c>
      <c r="N325" s="118">
        <v>-16786.168548557693</v>
      </c>
      <c r="O325" s="118">
        <v>-52312801.550422944</v>
      </c>
      <c r="P325" s="118">
        <v>-1480839.2064031849</v>
      </c>
      <c r="Q325" s="118">
        <v>-18589.131329514435</v>
      </c>
      <c r="R325" s="118">
        <v>-10964.218899209673</v>
      </c>
      <c r="S325" s="118">
        <v>-34517.50200061842</v>
      </c>
    </row>
    <row r="326" spans="1:19" x14ac:dyDescent="0.25">
      <c r="A326" s="122" t="s">
        <v>507</v>
      </c>
      <c r="B326" s="118">
        <v>-48644476.450193122</v>
      </c>
      <c r="C326" s="118">
        <v>-795683.3166398966</v>
      </c>
      <c r="D326" s="118">
        <v>-31678.367551264069</v>
      </c>
      <c r="E326" s="118">
        <v>-334020.84259599523</v>
      </c>
      <c r="F326" s="118">
        <v>-3043242.9322957094</v>
      </c>
      <c r="G326" s="118">
        <v>-36042.237936046477</v>
      </c>
      <c r="H326" s="118">
        <v>-9178485.8159730658</v>
      </c>
      <c r="I326" s="118">
        <v>-3618117.14940219</v>
      </c>
      <c r="J326" s="118">
        <v>-755121.06046611164</v>
      </c>
      <c r="K326" s="118">
        <v>-39783.878302320343</v>
      </c>
      <c r="L326" s="118">
        <v>-30782.358840564328</v>
      </c>
      <c r="M326" s="118">
        <v>-60317.456751792495</v>
      </c>
      <c r="N326" s="118">
        <v>-9572.0847494525296</v>
      </c>
      <c r="O326" s="118">
        <v>-29830664.959274765</v>
      </c>
      <c r="P326" s="118">
        <v>-844428.45566573588</v>
      </c>
      <c r="Q326" s="118">
        <v>-10600.199800811848</v>
      </c>
      <c r="R326" s="118">
        <v>-6252.1969924936629</v>
      </c>
      <c r="S326" s="118">
        <v>-19683.136954901238</v>
      </c>
    </row>
    <row r="327" spans="1:19" x14ac:dyDescent="0.25">
      <c r="A327" s="122" t="s">
        <v>508</v>
      </c>
      <c r="B327" s="118">
        <v>-37260310.084450938</v>
      </c>
      <c r="C327" s="118">
        <v>-609471.19324807147</v>
      </c>
      <c r="D327" s="118">
        <v>-24264.74461366357</v>
      </c>
      <c r="E327" s="118">
        <v>-255850.63460472194</v>
      </c>
      <c r="F327" s="118">
        <v>-2331039.0735884202</v>
      </c>
      <c r="G327" s="118">
        <v>-27607.347424320385</v>
      </c>
      <c r="H327" s="118">
        <v>-7030463.7353648255</v>
      </c>
      <c r="I327" s="118">
        <v>-2771376.6648640763</v>
      </c>
      <c r="J327" s="118">
        <v>-578401.63811969745</v>
      </c>
      <c r="K327" s="118">
        <v>-30473.339422705001</v>
      </c>
      <c r="L327" s="118">
        <v>-23578.426971140994</v>
      </c>
      <c r="M327" s="118">
        <v>-46201.486912463733</v>
      </c>
      <c r="N327" s="118">
        <v>-7331.9495232809531</v>
      </c>
      <c r="O327" s="118">
        <v>-22849456.043503784</v>
      </c>
      <c r="P327" s="118">
        <v>-646808.60805347259</v>
      </c>
      <c r="Q327" s="118">
        <v>-8119.4569323772948</v>
      </c>
      <c r="R327" s="118">
        <v>-4789.0082420336221</v>
      </c>
      <c r="S327" s="118">
        <v>-15076.733061877241</v>
      </c>
    </row>
    <row r="328" spans="1:19" x14ac:dyDescent="0.25">
      <c r="A328" s="122" t="s">
        <v>509</v>
      </c>
      <c r="B328" s="118">
        <v>-6021504.3129891623</v>
      </c>
      <c r="C328" s="118">
        <v>-98494.441148448983</v>
      </c>
      <c r="D328" s="118">
        <v>-3921.337852894811</v>
      </c>
      <c r="E328" s="118">
        <v>-41347.098192729645</v>
      </c>
      <c r="F328" s="118">
        <v>-376710.81651079532</v>
      </c>
      <c r="G328" s="118">
        <v>-4461.5238361934062</v>
      </c>
      <c r="H328" s="118">
        <v>-1136167.8850461186</v>
      </c>
      <c r="I328" s="118">
        <v>-447872.18631764804</v>
      </c>
      <c r="J328" s="118">
        <v>-93473.402413555828</v>
      </c>
      <c r="K328" s="118">
        <v>-4924.6864652791792</v>
      </c>
      <c r="L328" s="118">
        <v>-3810.424534268006</v>
      </c>
      <c r="M328" s="118">
        <v>-7466.45564890264</v>
      </c>
      <c r="N328" s="118">
        <v>-1184.8899157572766</v>
      </c>
      <c r="O328" s="118">
        <v>-3692618.1720863101</v>
      </c>
      <c r="P328" s="118">
        <v>-104528.40607727043</v>
      </c>
      <c r="Q328" s="118">
        <v>-1312.1561475636354</v>
      </c>
      <c r="R328" s="118">
        <v>-773.93434780834184</v>
      </c>
      <c r="S328" s="118">
        <v>-2436.4964476172017</v>
      </c>
    </row>
    <row r="329" spans="1:19" x14ac:dyDescent="0.25">
      <c r="A329" s="121" t="s">
        <v>510</v>
      </c>
      <c r="B329" s="118">
        <v>-298176610.01798302</v>
      </c>
      <c r="C329" s="118">
        <v>-5215974.9800619716</v>
      </c>
      <c r="D329" s="118">
        <v>-205819.76274489381</v>
      </c>
      <c r="E329" s="118">
        <v>-2386420.8175401101</v>
      </c>
      <c r="F329" s="118">
        <v>-18059168.080400676</v>
      </c>
      <c r="G329" s="118">
        <v>-199205.23132275781</v>
      </c>
      <c r="H329" s="118">
        <v>-59324425.550810091</v>
      </c>
      <c r="I329" s="118">
        <v>-23590792.067891654</v>
      </c>
      <c r="J329" s="118">
        <v>-4927016.0132559864</v>
      </c>
      <c r="K329" s="118">
        <v>-284481.25955118379</v>
      </c>
      <c r="L329" s="118">
        <v>-201146.91275670292</v>
      </c>
      <c r="M329" s="118">
        <v>-285271.58139432193</v>
      </c>
      <c r="N329" s="118">
        <v>-47838.227009858892</v>
      </c>
      <c r="O329" s="118">
        <v>-179441864.23067743</v>
      </c>
      <c r="P329" s="118">
        <v>-3770360.0387631292</v>
      </c>
      <c r="Q329" s="118">
        <v>-66324.89726376388</v>
      </c>
      <c r="R329" s="118">
        <v>-35221.529415773526</v>
      </c>
      <c r="S329" s="118">
        <v>-135278.83712270801</v>
      </c>
    </row>
    <row r="331" spans="1:19" x14ac:dyDescent="0.25">
      <c r="A331" s="120" t="s">
        <v>511</v>
      </c>
      <c r="B331" s="118">
        <v>-298176610.01798302</v>
      </c>
      <c r="C331" s="118">
        <v>-5215974.9800619716</v>
      </c>
      <c r="D331" s="118">
        <v>-205819.76274489381</v>
      </c>
      <c r="E331" s="118">
        <v>-2386420.8175401101</v>
      </c>
      <c r="F331" s="118">
        <v>-18059168.080400676</v>
      </c>
      <c r="G331" s="118">
        <v>-199205.23132275781</v>
      </c>
      <c r="H331" s="118">
        <v>-59324425.550810091</v>
      </c>
      <c r="I331" s="118">
        <v>-23590792.067891654</v>
      </c>
      <c r="J331" s="118">
        <v>-4927016.0132559864</v>
      </c>
      <c r="K331" s="118">
        <v>-284481.25955118379</v>
      </c>
      <c r="L331" s="118">
        <v>-201146.91275670292</v>
      </c>
      <c r="M331" s="118">
        <v>-285271.58139432193</v>
      </c>
      <c r="N331" s="118">
        <v>-47838.227009858892</v>
      </c>
      <c r="O331" s="118">
        <v>-179441864.23067743</v>
      </c>
      <c r="P331" s="118">
        <v>-3770360.0387631292</v>
      </c>
      <c r="Q331" s="118">
        <v>-66324.89726376388</v>
      </c>
      <c r="R331" s="118">
        <v>-35221.529415773526</v>
      </c>
      <c r="S331" s="118">
        <v>-135278.83712270801</v>
      </c>
    </row>
    <row r="333" spans="1:19" x14ac:dyDescent="0.25">
      <c r="A333" s="120" t="s">
        <v>512</v>
      </c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</row>
    <row r="334" spans="1:19" x14ac:dyDescent="0.25">
      <c r="A334" s="121" t="s">
        <v>513</v>
      </c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</row>
    <row r="335" spans="1:19" x14ac:dyDescent="0.25">
      <c r="A335" s="122" t="s">
        <v>514</v>
      </c>
      <c r="B335" s="118">
        <v>-37586695.598908506</v>
      </c>
      <c r="C335" s="118">
        <v>-614809.91878482862</v>
      </c>
      <c r="D335" s="118">
        <v>-24477.294137163568</v>
      </c>
      <c r="E335" s="118">
        <v>-258091.78452565635</v>
      </c>
      <c r="F335" s="118">
        <v>-2351458.0498537663</v>
      </c>
      <c r="G335" s="118">
        <v>-27849.176820572673</v>
      </c>
      <c r="H335" s="118">
        <v>-7092047.8047926323</v>
      </c>
      <c r="I335" s="118">
        <v>-2795652.8235022416</v>
      </c>
      <c r="J335" s="118">
        <v>-583468.20669609751</v>
      </c>
      <c r="K335" s="118">
        <v>-30740.273770330583</v>
      </c>
      <c r="L335" s="118">
        <v>-23784.964624736305</v>
      </c>
      <c r="M335" s="118">
        <v>-46606.193583998451</v>
      </c>
      <c r="N335" s="118">
        <v>-7396.1744884438613</v>
      </c>
      <c r="O335" s="118">
        <v>-23049608.201361082</v>
      </c>
      <c r="P335" s="118">
        <v>-652474.39451141248</v>
      </c>
      <c r="Q335" s="118">
        <v>-8190.5801496018321</v>
      </c>
      <c r="R335" s="118">
        <v>-4830.9580517715203</v>
      </c>
      <c r="S335" s="118">
        <v>-15208.799254176425</v>
      </c>
    </row>
    <row r="336" spans="1:19" x14ac:dyDescent="0.25">
      <c r="A336" s="121" t="s">
        <v>515</v>
      </c>
      <c r="B336" s="118">
        <v>-37586695.598908506</v>
      </c>
      <c r="C336" s="118">
        <v>-614809.91878482862</v>
      </c>
      <c r="D336" s="118">
        <v>-24477.294137163568</v>
      </c>
      <c r="E336" s="118">
        <v>-258091.78452565635</v>
      </c>
      <c r="F336" s="118">
        <v>-2351458.0498537663</v>
      </c>
      <c r="G336" s="118">
        <v>-27849.176820572673</v>
      </c>
      <c r="H336" s="118">
        <v>-7092047.8047926323</v>
      </c>
      <c r="I336" s="118">
        <v>-2795652.8235022416</v>
      </c>
      <c r="J336" s="118">
        <v>-583468.20669609751</v>
      </c>
      <c r="K336" s="118">
        <v>-30740.273770330583</v>
      </c>
      <c r="L336" s="118">
        <v>-23784.964624736305</v>
      </c>
      <c r="M336" s="118">
        <v>-46606.193583998451</v>
      </c>
      <c r="N336" s="118">
        <v>-7396.1744884438613</v>
      </c>
      <c r="O336" s="118">
        <v>-23049608.201361082</v>
      </c>
      <c r="P336" s="118">
        <v>-652474.39451141248</v>
      </c>
      <c r="Q336" s="118">
        <v>-8190.5801496018321</v>
      </c>
      <c r="R336" s="118">
        <v>-4830.9580517715203</v>
      </c>
      <c r="S336" s="118">
        <v>-15208.799254176425</v>
      </c>
    </row>
    <row r="338" spans="1:19" x14ac:dyDescent="0.25">
      <c r="A338" s="120" t="s">
        <v>516</v>
      </c>
      <c r="B338" s="118">
        <v>-37586695.598908506</v>
      </c>
      <c r="C338" s="118">
        <v>-614809.91878482862</v>
      </c>
      <c r="D338" s="118">
        <v>-24477.294137163568</v>
      </c>
      <c r="E338" s="118">
        <v>-258091.78452565635</v>
      </c>
      <c r="F338" s="118">
        <v>-2351458.0498537663</v>
      </c>
      <c r="G338" s="118">
        <v>-27849.176820572673</v>
      </c>
      <c r="H338" s="118">
        <v>-7092047.8047926323</v>
      </c>
      <c r="I338" s="118">
        <v>-2795652.8235022416</v>
      </c>
      <c r="J338" s="118">
        <v>-583468.20669609751</v>
      </c>
      <c r="K338" s="118">
        <v>-30740.273770330583</v>
      </c>
      <c r="L338" s="118">
        <v>-23784.964624736305</v>
      </c>
      <c r="M338" s="118">
        <v>-46606.193583998451</v>
      </c>
      <c r="N338" s="118">
        <v>-7396.1744884438613</v>
      </c>
      <c r="O338" s="118">
        <v>-23049608.201361082</v>
      </c>
      <c r="P338" s="118">
        <v>-652474.39451141248</v>
      </c>
      <c r="Q338" s="118">
        <v>-8190.5801496018321</v>
      </c>
      <c r="R338" s="118">
        <v>-4830.9580517715203</v>
      </c>
      <c r="S338" s="118">
        <v>-15208.799254176425</v>
      </c>
    </row>
    <row r="340" spans="1:19" x14ac:dyDescent="0.25">
      <c r="A340" s="119" t="s">
        <v>517</v>
      </c>
      <c r="B340" s="118">
        <v>876980570.41836441</v>
      </c>
      <c r="C340" s="118">
        <v>17145015.836055867</v>
      </c>
      <c r="D340" s="118">
        <v>674255.60982274113</v>
      </c>
      <c r="E340" s="118">
        <v>8241603.443057715</v>
      </c>
      <c r="F340" s="118">
        <v>51826877.47803957</v>
      </c>
      <c r="G340" s="118">
        <v>595754.80022208404</v>
      </c>
      <c r="H340" s="118">
        <v>183705434.01172531</v>
      </c>
      <c r="I340" s="118">
        <v>73492791.204055905</v>
      </c>
      <c r="J340" s="118">
        <v>16164821.216178078</v>
      </c>
      <c r="K340" s="118">
        <v>972326.45534349291</v>
      </c>
      <c r="L340" s="118">
        <v>635890.40139951312</v>
      </c>
      <c r="M340" s="118">
        <v>1442111.4443169187</v>
      </c>
      <c r="N340" s="118">
        <v>154485.5549145769</v>
      </c>
      <c r="O340" s="118">
        <v>508911718.02602237</v>
      </c>
      <c r="P340" s="118">
        <v>12191667.194496337</v>
      </c>
      <c r="Q340" s="118">
        <v>215724.00804458532</v>
      </c>
      <c r="R340" s="118">
        <v>105912.43328051614</v>
      </c>
      <c r="S340" s="118">
        <v>504181.30138913239</v>
      </c>
    </row>
    <row r="342" spans="1:19" x14ac:dyDescent="0.25">
      <c r="A342" s="117" t="s">
        <v>518</v>
      </c>
      <c r="B342" s="118">
        <v>32536116498.439758</v>
      </c>
      <c r="C342" s="118">
        <v>566590358.92077017</v>
      </c>
      <c r="D342" s="118">
        <v>22596757.143171582</v>
      </c>
      <c r="E342" s="118">
        <v>229675571.74624285</v>
      </c>
      <c r="F342" s="118">
        <v>1885219106.339952</v>
      </c>
      <c r="G342" s="118">
        <v>17468938.462506957</v>
      </c>
      <c r="H342" s="118">
        <v>6666227205.0056553</v>
      </c>
      <c r="I342" s="118">
        <v>2669381847.7291474</v>
      </c>
      <c r="J342" s="118">
        <v>538744538.11538279</v>
      </c>
      <c r="K342" s="118">
        <v>28491983.298818108</v>
      </c>
      <c r="L342" s="118">
        <v>22775642.244756397</v>
      </c>
      <c r="M342" s="118">
        <v>66379053.520021088</v>
      </c>
      <c r="N342" s="118">
        <v>7255900.4236484654</v>
      </c>
      <c r="O342" s="118">
        <v>19359094263.271057</v>
      </c>
      <c r="P342" s="118">
        <v>429667044.94508415</v>
      </c>
      <c r="Q342" s="118">
        <v>6712191.2063013734</v>
      </c>
      <c r="R342" s="118">
        <v>4728776.5883261487</v>
      </c>
      <c r="S342" s="118">
        <v>15107319.478932006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352"/>
  <sheetViews>
    <sheetView zoomScale="80" zoomScaleNormal="80" workbookViewId="0">
      <pane xSplit="1" ySplit="7" topLeftCell="B8" activePane="bottomRight" state="frozen"/>
      <selection activeCell="B38" sqref="B38"/>
      <selection pane="topRight" activeCell="B38" sqref="B38"/>
      <selection pane="bottomLeft" activeCell="B38" sqref="B38"/>
      <selection pane="bottomRight" activeCell="A2" sqref="A2"/>
    </sheetView>
  </sheetViews>
  <sheetFormatPr defaultRowHeight="15" x14ac:dyDescent="0.25"/>
  <cols>
    <col min="1" max="1" width="56.7109375" customWidth="1"/>
    <col min="2" max="2" width="15.28515625" bestFit="1" customWidth="1"/>
    <col min="3" max="3" width="14.7109375" bestFit="1" customWidth="1"/>
    <col min="4" max="4" width="13.7109375" bestFit="1" customWidth="1"/>
    <col min="5" max="5" width="13" bestFit="1" customWidth="1"/>
    <col min="6" max="6" width="15.140625" bestFit="1" customWidth="1"/>
    <col min="7" max="7" width="13.7109375" bestFit="1" customWidth="1"/>
    <col min="8" max="9" width="15.7109375" bestFit="1" customWidth="1"/>
    <col min="10" max="10" width="14.7109375" bestFit="1" customWidth="1"/>
    <col min="11" max="11" width="11.5703125" bestFit="1" customWidth="1"/>
    <col min="12" max="12" width="13.7109375" bestFit="1" customWidth="1"/>
    <col min="13" max="13" width="14.7109375" bestFit="1" customWidth="1"/>
    <col min="14" max="14" width="13.7109375" bestFit="1" customWidth="1"/>
    <col min="15" max="15" width="15.7109375" bestFit="1" customWidth="1"/>
    <col min="16" max="16" width="14.7109375" bestFit="1" customWidth="1"/>
    <col min="17" max="18" width="12.140625" bestFit="1" customWidth="1"/>
    <col min="19" max="19" width="12" bestFit="1" customWidth="1"/>
  </cols>
  <sheetData>
    <row r="1" spans="1:19" x14ac:dyDescent="0.25">
      <c r="A1" s="47" t="s">
        <v>555</v>
      </c>
    </row>
    <row r="2" spans="1:19" x14ac:dyDescent="0.25">
      <c r="A2" s="47" t="s">
        <v>544</v>
      </c>
    </row>
    <row r="3" spans="1:19" ht="15.75" thickBot="1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</row>
    <row r="4" spans="1:19" x14ac:dyDescent="0.25">
      <c r="A4" s="105" t="s">
        <v>257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</row>
    <row r="5" spans="1:19" x14ac:dyDescent="0.25">
      <c r="A5" s="105" t="s">
        <v>258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</row>
    <row r="6" spans="1:19" ht="15.75" thickBot="1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 ht="15.75" thickBot="1" x14ac:dyDescent="0.3">
      <c r="A7" s="106" t="s">
        <v>259</v>
      </c>
      <c r="B7" s="106" t="s">
        <v>203</v>
      </c>
      <c r="C7" s="106" t="s">
        <v>18</v>
      </c>
      <c r="D7" s="106" t="s">
        <v>19</v>
      </c>
      <c r="E7" s="106" t="s">
        <v>20</v>
      </c>
      <c r="F7" s="106" t="s">
        <v>21</v>
      </c>
      <c r="G7" s="106" t="s">
        <v>22</v>
      </c>
      <c r="H7" s="106" t="s">
        <v>23</v>
      </c>
      <c r="I7" s="106" t="s">
        <v>24</v>
      </c>
      <c r="J7" s="106" t="s">
        <v>25</v>
      </c>
      <c r="K7" s="106" t="s">
        <v>26</v>
      </c>
      <c r="L7" s="106" t="s">
        <v>27</v>
      </c>
      <c r="M7" s="106" t="s">
        <v>28</v>
      </c>
      <c r="N7" s="106" t="s">
        <v>29</v>
      </c>
      <c r="O7" s="106" t="s">
        <v>30</v>
      </c>
      <c r="P7" s="106" t="s">
        <v>31</v>
      </c>
      <c r="Q7" s="106" t="s">
        <v>32</v>
      </c>
      <c r="R7" s="106" t="s">
        <v>33</v>
      </c>
      <c r="S7" s="106" t="s">
        <v>34</v>
      </c>
    </row>
    <row r="8" spans="1:19" x14ac:dyDescent="0.25">
      <c r="A8" s="107" t="s">
        <v>260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x14ac:dyDescent="0.25">
      <c r="A9" s="109" t="s">
        <v>261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x14ac:dyDescent="0.25">
      <c r="A10" s="110" t="s">
        <v>261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x14ac:dyDescent="0.25">
      <c r="A11" s="111" t="s">
        <v>262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x14ac:dyDescent="0.25">
      <c r="A12" s="112" t="s">
        <v>263</v>
      </c>
      <c r="B12" s="123">
        <f>+'COS_Rate_Base_Avg&amp;X'!B12-'COS_Rate_Base_AS FILED'!B12</f>
        <v>2.6226043701171875E-6</v>
      </c>
      <c r="C12" s="123">
        <f>+'COS_Rate_Base_Avg&amp;X'!C12-'COS_Rate_Base_AS FILED'!C12</f>
        <v>50010.069998975843</v>
      </c>
      <c r="D12" s="123">
        <f>+'COS_Rate_Base_Avg&amp;X'!D12-'COS_Rate_Base_AS FILED'!D12</f>
        <v>1878.4773042723536</v>
      </c>
      <c r="E12" s="123">
        <f>+'COS_Rate_Base_Avg&amp;X'!E12-'COS_Rate_Base_AS FILED'!E12</f>
        <v>33913.85586341098</v>
      </c>
      <c r="F12" s="123">
        <f>+'COS_Rate_Base_Avg&amp;X'!F12-'COS_Rate_Base_AS FILED'!F12</f>
        <v>50342.26234780252</v>
      </c>
      <c r="G12" s="123">
        <f>+'COS_Rate_Base_Avg&amp;X'!G12-'COS_Rate_Base_AS FILED'!G12</f>
        <v>2274.1626418503001</v>
      </c>
      <c r="H12" s="123">
        <f>+'COS_Rate_Base_Avg&amp;X'!H12-'COS_Rate_Base_AS FILED'!H12</f>
        <v>143460.5534593761</v>
      </c>
      <c r="I12" s="123">
        <f>+'COS_Rate_Base_Avg&amp;X'!I12-'COS_Rate_Base_AS FILED'!I12</f>
        <v>65884.006994068623</v>
      </c>
      <c r="J12" s="123">
        <f>+'COS_Rate_Base_Avg&amp;X'!J12-'COS_Rate_Base_AS FILED'!J12</f>
        <v>17624.823356373236</v>
      </c>
      <c r="K12" s="123">
        <f>+'COS_Rate_Base_Avg&amp;X'!K12-'COS_Rate_Base_AS FILED'!K12</f>
        <v>4028.4617518067826</v>
      </c>
      <c r="L12" s="123">
        <f>+'COS_Rate_Base_Avg&amp;X'!L12-'COS_Rate_Base_AS FILED'!L12</f>
        <v>3190.1654184553772</v>
      </c>
      <c r="M12" s="123">
        <f>+'COS_Rate_Base_Avg&amp;X'!M12-'COS_Rate_Base_AS FILED'!M12</f>
        <v>2849.5791947410908</v>
      </c>
      <c r="N12" s="123">
        <f>+'COS_Rate_Base_Avg&amp;X'!N12-'COS_Rate_Base_AS FILED'!N12</f>
        <v>817.91488969733473</v>
      </c>
      <c r="O12" s="123">
        <f>+'COS_Rate_Base_Avg&amp;X'!O12-'COS_Rate_Base_AS FILED'!O12</f>
        <v>-394761.81305336952</v>
      </c>
      <c r="P12" s="123">
        <f>+'COS_Rate_Base_Avg&amp;X'!P12-'COS_Rate_Base_AS FILED'!P12</f>
        <v>14633.779787875712</v>
      </c>
      <c r="Q12" s="123">
        <f>+'COS_Rate_Base_Avg&amp;X'!Q12-'COS_Rate_Base_AS FILED'!Q12</f>
        <v>1174.7981353065989</v>
      </c>
      <c r="R12" s="123">
        <f>+'COS_Rate_Base_Avg&amp;X'!R12-'COS_Rate_Base_AS FILED'!R12</f>
        <v>655.44130262819817</v>
      </c>
      <c r="S12" s="123">
        <f>+'COS_Rate_Base_Avg&amp;X'!S12-'COS_Rate_Base_AS FILED'!S12</f>
        <v>2023.4606095849886</v>
      </c>
    </row>
    <row r="13" spans="1:19" x14ac:dyDescent="0.25">
      <c r="A13" s="111" t="s">
        <v>264</v>
      </c>
      <c r="B13" s="123">
        <f>+'COS_Rate_Base_Avg&amp;X'!B13-'COS_Rate_Base_AS FILED'!B13</f>
        <v>2.6226043701171875E-6</v>
      </c>
      <c r="C13" s="123">
        <f>+'COS_Rate_Base_Avg&amp;X'!C13-'COS_Rate_Base_AS FILED'!C13</f>
        <v>50010.069998975843</v>
      </c>
      <c r="D13" s="123">
        <f>+'COS_Rate_Base_Avg&amp;X'!D13-'COS_Rate_Base_AS FILED'!D13</f>
        <v>1878.4773042723536</v>
      </c>
      <c r="E13" s="123">
        <f>+'COS_Rate_Base_Avg&amp;X'!E13-'COS_Rate_Base_AS FILED'!E13</f>
        <v>33913.85586341098</v>
      </c>
      <c r="F13" s="123">
        <f>+'COS_Rate_Base_Avg&amp;X'!F13-'COS_Rate_Base_AS FILED'!F13</f>
        <v>50342.26234780252</v>
      </c>
      <c r="G13" s="123">
        <f>+'COS_Rate_Base_Avg&amp;X'!G13-'COS_Rate_Base_AS FILED'!G13</f>
        <v>2274.1626418503001</v>
      </c>
      <c r="H13" s="123">
        <f>+'COS_Rate_Base_Avg&amp;X'!H13-'COS_Rate_Base_AS FILED'!H13</f>
        <v>143460.5534593761</v>
      </c>
      <c r="I13" s="123">
        <f>+'COS_Rate_Base_Avg&amp;X'!I13-'COS_Rate_Base_AS FILED'!I13</f>
        <v>65884.006994068623</v>
      </c>
      <c r="J13" s="123">
        <f>+'COS_Rate_Base_Avg&amp;X'!J13-'COS_Rate_Base_AS FILED'!J13</f>
        <v>17624.823356373236</v>
      </c>
      <c r="K13" s="123">
        <f>+'COS_Rate_Base_Avg&amp;X'!K13-'COS_Rate_Base_AS FILED'!K13</f>
        <v>4028.4617518067826</v>
      </c>
      <c r="L13" s="123">
        <f>+'COS_Rate_Base_Avg&amp;X'!L13-'COS_Rate_Base_AS FILED'!L13</f>
        <v>3190.1654184553772</v>
      </c>
      <c r="M13" s="123">
        <f>+'COS_Rate_Base_Avg&amp;X'!M13-'COS_Rate_Base_AS FILED'!M13</f>
        <v>2849.5791947410908</v>
      </c>
      <c r="N13" s="123">
        <f>+'COS_Rate_Base_Avg&amp;X'!N13-'COS_Rate_Base_AS FILED'!N13</f>
        <v>817.91488969733473</v>
      </c>
      <c r="O13" s="123">
        <f>+'COS_Rate_Base_Avg&amp;X'!O13-'COS_Rate_Base_AS FILED'!O13</f>
        <v>-394761.81305336952</v>
      </c>
      <c r="P13" s="123">
        <f>+'COS_Rate_Base_Avg&amp;X'!P13-'COS_Rate_Base_AS FILED'!P13</f>
        <v>14633.779787875712</v>
      </c>
      <c r="Q13" s="123">
        <f>+'COS_Rate_Base_Avg&amp;X'!Q13-'COS_Rate_Base_AS FILED'!Q13</f>
        <v>1174.7981353065989</v>
      </c>
      <c r="R13" s="123">
        <f>+'COS_Rate_Base_Avg&amp;X'!R13-'COS_Rate_Base_AS FILED'!R13</f>
        <v>655.44130262819817</v>
      </c>
      <c r="S13" s="123">
        <f>+'COS_Rate_Base_Avg&amp;X'!S13-'COS_Rate_Base_AS FILED'!S13</f>
        <v>2023.4606095849886</v>
      </c>
    </row>
    <row r="14" spans="1:19" x14ac:dyDescent="0.25">
      <c r="B14" s="124">
        <f>+'COS_Rate_Base_Avg&amp;X'!B14-'COS_Rate_Base_AS FILED'!B14</f>
        <v>0</v>
      </c>
      <c r="C14" s="124">
        <f>+'COS_Rate_Base_Avg&amp;X'!C14-'COS_Rate_Base_AS FILED'!C14</f>
        <v>0</v>
      </c>
      <c r="D14" s="124">
        <f>+'COS_Rate_Base_Avg&amp;X'!D14-'COS_Rate_Base_AS FILED'!D14</f>
        <v>0</v>
      </c>
      <c r="E14" s="124">
        <f>+'COS_Rate_Base_Avg&amp;X'!E14-'COS_Rate_Base_AS FILED'!E14</f>
        <v>0</v>
      </c>
      <c r="F14" s="124">
        <f>+'COS_Rate_Base_Avg&amp;X'!F14-'COS_Rate_Base_AS FILED'!F14</f>
        <v>0</v>
      </c>
      <c r="G14" s="124">
        <f>+'COS_Rate_Base_Avg&amp;X'!G14-'COS_Rate_Base_AS FILED'!G14</f>
        <v>0</v>
      </c>
      <c r="H14" s="124">
        <f>+'COS_Rate_Base_Avg&amp;X'!H14-'COS_Rate_Base_AS FILED'!H14</f>
        <v>0</v>
      </c>
      <c r="I14" s="124">
        <f>+'COS_Rate_Base_Avg&amp;X'!I14-'COS_Rate_Base_AS FILED'!I14</f>
        <v>0</v>
      </c>
      <c r="J14" s="124">
        <f>+'COS_Rate_Base_Avg&amp;X'!J14-'COS_Rate_Base_AS FILED'!J14</f>
        <v>0</v>
      </c>
      <c r="K14" s="124">
        <f>+'COS_Rate_Base_Avg&amp;X'!K14-'COS_Rate_Base_AS FILED'!K14</f>
        <v>0</v>
      </c>
      <c r="L14" s="124">
        <f>+'COS_Rate_Base_Avg&amp;X'!L14-'COS_Rate_Base_AS FILED'!L14</f>
        <v>0</v>
      </c>
      <c r="M14" s="124">
        <f>+'COS_Rate_Base_Avg&amp;X'!M14-'COS_Rate_Base_AS FILED'!M14</f>
        <v>0</v>
      </c>
      <c r="N14" s="124">
        <f>+'COS_Rate_Base_Avg&amp;X'!N14-'COS_Rate_Base_AS FILED'!N14</f>
        <v>0</v>
      </c>
      <c r="O14" s="124">
        <f>+'COS_Rate_Base_Avg&amp;X'!O14-'COS_Rate_Base_AS FILED'!O14</f>
        <v>0</v>
      </c>
      <c r="P14" s="124">
        <f>+'COS_Rate_Base_Avg&amp;X'!P14-'COS_Rate_Base_AS FILED'!P14</f>
        <v>0</v>
      </c>
      <c r="Q14" s="124">
        <f>+'COS_Rate_Base_Avg&amp;X'!Q14-'COS_Rate_Base_AS FILED'!Q14</f>
        <v>0</v>
      </c>
      <c r="R14" s="124">
        <f>+'COS_Rate_Base_Avg&amp;X'!R14-'COS_Rate_Base_AS FILED'!R14</f>
        <v>0</v>
      </c>
      <c r="S14" s="124">
        <f>+'COS_Rate_Base_Avg&amp;X'!S14-'COS_Rate_Base_AS FILED'!S14</f>
        <v>0</v>
      </c>
    </row>
    <row r="15" spans="1:19" x14ac:dyDescent="0.25">
      <c r="A15" s="111" t="s">
        <v>265</v>
      </c>
      <c r="B15" s="123">
        <f>+'COS_Rate_Base_Avg&amp;X'!B15-'COS_Rate_Base_AS FILED'!B15</f>
        <v>0</v>
      </c>
      <c r="C15" s="123">
        <f>+'COS_Rate_Base_Avg&amp;X'!C15-'COS_Rate_Base_AS FILED'!C15</f>
        <v>0</v>
      </c>
      <c r="D15" s="123">
        <f>+'COS_Rate_Base_Avg&amp;X'!D15-'COS_Rate_Base_AS FILED'!D15</f>
        <v>0</v>
      </c>
      <c r="E15" s="123">
        <f>+'COS_Rate_Base_Avg&amp;X'!E15-'COS_Rate_Base_AS FILED'!E15</f>
        <v>0</v>
      </c>
      <c r="F15" s="123">
        <f>+'COS_Rate_Base_Avg&amp;X'!F15-'COS_Rate_Base_AS FILED'!F15</f>
        <v>0</v>
      </c>
      <c r="G15" s="123">
        <f>+'COS_Rate_Base_Avg&amp;X'!G15-'COS_Rate_Base_AS FILED'!G15</f>
        <v>0</v>
      </c>
      <c r="H15" s="123">
        <f>+'COS_Rate_Base_Avg&amp;X'!H15-'COS_Rate_Base_AS FILED'!H15</f>
        <v>0</v>
      </c>
      <c r="I15" s="123">
        <f>+'COS_Rate_Base_Avg&amp;X'!I15-'COS_Rate_Base_AS FILED'!I15</f>
        <v>0</v>
      </c>
      <c r="J15" s="123">
        <f>+'COS_Rate_Base_Avg&amp;X'!J15-'COS_Rate_Base_AS FILED'!J15</f>
        <v>0</v>
      </c>
      <c r="K15" s="123">
        <f>+'COS_Rate_Base_Avg&amp;X'!K15-'COS_Rate_Base_AS FILED'!K15</f>
        <v>0</v>
      </c>
      <c r="L15" s="123">
        <f>+'COS_Rate_Base_Avg&amp;X'!L15-'COS_Rate_Base_AS FILED'!L15</f>
        <v>0</v>
      </c>
      <c r="M15" s="123">
        <f>+'COS_Rate_Base_Avg&amp;X'!M15-'COS_Rate_Base_AS FILED'!M15</f>
        <v>0</v>
      </c>
      <c r="N15" s="123">
        <f>+'COS_Rate_Base_Avg&amp;X'!N15-'COS_Rate_Base_AS FILED'!N15</f>
        <v>0</v>
      </c>
      <c r="O15" s="123">
        <f>+'COS_Rate_Base_Avg&amp;X'!O15-'COS_Rate_Base_AS FILED'!O15</f>
        <v>0</v>
      </c>
      <c r="P15" s="123">
        <f>+'COS_Rate_Base_Avg&amp;X'!P15-'COS_Rate_Base_AS FILED'!P15</f>
        <v>0</v>
      </c>
      <c r="Q15" s="123">
        <f>+'COS_Rate_Base_Avg&amp;X'!Q15-'COS_Rate_Base_AS FILED'!Q15</f>
        <v>0</v>
      </c>
      <c r="R15" s="123">
        <f>+'COS_Rate_Base_Avg&amp;X'!R15-'COS_Rate_Base_AS FILED'!R15</f>
        <v>0</v>
      </c>
      <c r="S15" s="123">
        <f>+'COS_Rate_Base_Avg&amp;X'!S15-'COS_Rate_Base_AS FILED'!S15</f>
        <v>0</v>
      </c>
    </row>
    <row r="16" spans="1:19" x14ac:dyDescent="0.25">
      <c r="A16" s="112" t="s">
        <v>266</v>
      </c>
      <c r="B16" s="123">
        <f>+'COS_Rate_Base_Avg&amp;X'!B16-'COS_Rate_Base_AS FILED'!B16</f>
        <v>0</v>
      </c>
      <c r="C16" s="123">
        <f>+'COS_Rate_Base_Avg&amp;X'!C16-'COS_Rate_Base_AS FILED'!C16</f>
        <v>-7084133.7150389031</v>
      </c>
      <c r="D16" s="123">
        <f>+'COS_Rate_Base_Avg&amp;X'!D16-'COS_Rate_Base_AS FILED'!D16</f>
        <v>-266650.74309231387</v>
      </c>
      <c r="E16" s="123">
        <f>+'COS_Rate_Base_Avg&amp;X'!E16-'COS_Rate_Base_AS FILED'!E16</f>
        <v>-2665358.2424882352</v>
      </c>
      <c r="F16" s="123">
        <f>+'COS_Rate_Base_Avg&amp;X'!F16-'COS_Rate_Base_AS FILED'!F16</f>
        <v>4767997.1112824082</v>
      </c>
      <c r="G16" s="123">
        <f>+'COS_Rate_Base_Avg&amp;X'!G16-'COS_Rate_Base_AS FILED'!G16</f>
        <v>-205228.32576277689</v>
      </c>
      <c r="H16" s="123">
        <f>+'COS_Rate_Base_Avg&amp;X'!H16-'COS_Rate_Base_AS FILED'!H16</f>
        <v>-26945154.348677635</v>
      </c>
      <c r="I16" s="123">
        <f>+'COS_Rate_Base_Avg&amp;X'!I16-'COS_Rate_Base_AS FILED'!I16</f>
        <v>-7945192.8567934334</v>
      </c>
      <c r="J16" s="123">
        <f>+'COS_Rate_Base_Avg&amp;X'!J16-'COS_Rate_Base_AS FILED'!J16</f>
        <v>-4933752.4332893342</v>
      </c>
      <c r="K16" s="123">
        <f>+'COS_Rate_Base_Avg&amp;X'!K16-'COS_Rate_Base_AS FILED'!K16</f>
        <v>625383.40787315508</v>
      </c>
      <c r="L16" s="123">
        <f>+'COS_Rate_Base_Avg&amp;X'!L16-'COS_Rate_Base_AS FILED'!L16</f>
        <v>-51427.228632947663</v>
      </c>
      <c r="M16" s="123">
        <f>+'COS_Rate_Base_Avg&amp;X'!M16-'COS_Rate_Base_AS FILED'!M16</f>
        <v>1913747.4290861296</v>
      </c>
      <c r="N16" s="123">
        <f>+'COS_Rate_Base_Avg&amp;X'!N16-'COS_Rate_Base_AS FILED'!N16</f>
        <v>925033.98048131866</v>
      </c>
      <c r="O16" s="123">
        <f>+'COS_Rate_Base_Avg&amp;X'!O16-'COS_Rate_Base_AS FILED'!O16</f>
        <v>26128002.083219528</v>
      </c>
      <c r="P16" s="123">
        <f>+'COS_Rate_Base_Avg&amp;X'!P16-'COS_Rate_Base_AS FILED'!P16</f>
        <v>11215851.860434841</v>
      </c>
      <c r="Q16" s="123">
        <f>+'COS_Rate_Base_Avg&amp;X'!Q16-'COS_Rate_Base_AS FILED'!Q16</f>
        <v>-101257.07921007805</v>
      </c>
      <c r="R16" s="123">
        <f>+'COS_Rate_Base_Avg&amp;X'!R16-'COS_Rate_Base_AS FILED'!R16</f>
        <v>557911.63518850948</v>
      </c>
      <c r="S16" s="123">
        <f>+'COS_Rate_Base_Avg&amp;X'!S16-'COS_Rate_Base_AS FILED'!S16</f>
        <v>4064227.4654194377</v>
      </c>
    </row>
    <row r="17" spans="1:19" x14ac:dyDescent="0.25">
      <c r="A17" s="112" t="s">
        <v>267</v>
      </c>
      <c r="B17" s="123">
        <f>+'COS_Rate_Base_Avg&amp;X'!B17-'COS_Rate_Base_AS FILED'!B17</f>
        <v>0</v>
      </c>
      <c r="C17" s="123">
        <f>+'COS_Rate_Base_Avg&amp;X'!C17-'COS_Rate_Base_AS FILED'!C17</f>
        <v>-327993.04765983461</v>
      </c>
      <c r="D17" s="123">
        <f>+'COS_Rate_Base_Avg&amp;X'!D17-'COS_Rate_Base_AS FILED'!D17</f>
        <v>-12345.841200306502</v>
      </c>
      <c r="E17" s="123">
        <f>+'COS_Rate_Base_Avg&amp;X'!E17-'COS_Rate_Base_AS FILED'!E17</f>
        <v>-123405.20495866658</v>
      </c>
      <c r="F17" s="123">
        <f>+'COS_Rate_Base_Avg&amp;X'!F17-'COS_Rate_Base_AS FILED'!F17</f>
        <v>220756.68905611802</v>
      </c>
      <c r="G17" s="123">
        <f>+'COS_Rate_Base_Avg&amp;X'!G17-'COS_Rate_Base_AS FILED'!G17</f>
        <v>-9502.0035957478976</v>
      </c>
      <c r="H17" s="123">
        <f>+'COS_Rate_Base_Avg&amp;X'!H17-'COS_Rate_Base_AS FILED'!H17</f>
        <v>-1247551.7332098894</v>
      </c>
      <c r="I17" s="123">
        <f>+'COS_Rate_Base_Avg&amp;X'!I17-'COS_Rate_Base_AS FILED'!I17</f>
        <v>-367859.8010950312</v>
      </c>
      <c r="J17" s="123">
        <f>+'COS_Rate_Base_Avg&amp;X'!J17-'COS_Rate_Base_AS FILED'!J17</f>
        <v>-228431.10563516594</v>
      </c>
      <c r="K17" s="123">
        <f>+'COS_Rate_Base_Avg&amp;X'!K17-'COS_Rate_Base_AS FILED'!K17</f>
        <v>28955.044915196529</v>
      </c>
      <c r="L17" s="123">
        <f>+'COS_Rate_Base_Avg&amp;X'!L17-'COS_Rate_Base_AS FILED'!L17</f>
        <v>-2381.063674195073</v>
      </c>
      <c r="M17" s="123">
        <f>+'COS_Rate_Base_Avg&amp;X'!M17-'COS_Rate_Base_AS FILED'!M17</f>
        <v>88605.872921991511</v>
      </c>
      <c r="N17" s="123">
        <f>+'COS_Rate_Base_Avg&amp;X'!N17-'COS_Rate_Base_AS FILED'!N17</f>
        <v>42828.767306139052</v>
      </c>
      <c r="O17" s="123">
        <f>+'COS_Rate_Base_Avg&amp;X'!O17-'COS_Rate_Base_AS FILED'!O17</f>
        <v>1209717.8536233529</v>
      </c>
      <c r="P17" s="123">
        <f>+'COS_Rate_Base_Avg&amp;X'!P17-'COS_Rate_Base_AS FILED'!P17</f>
        <v>519290.23106885917</v>
      </c>
      <c r="Q17" s="123">
        <f>+'COS_Rate_Base_Avg&amp;X'!Q17-'COS_Rate_Base_AS FILED'!Q17</f>
        <v>-4688.169272799274</v>
      </c>
      <c r="R17" s="123">
        <f>+'COS_Rate_Base_Avg&amp;X'!R17-'COS_Rate_Base_AS FILED'!R17</f>
        <v>25831.124158750594</v>
      </c>
      <c r="S17" s="123">
        <f>+'COS_Rate_Base_Avg&amp;X'!S17-'COS_Rate_Base_AS FILED'!S17</f>
        <v>188172.38725122024</v>
      </c>
    </row>
    <row r="18" spans="1:19" x14ac:dyDescent="0.25">
      <c r="A18" s="111" t="s">
        <v>268</v>
      </c>
      <c r="B18" s="123">
        <f>+'COS_Rate_Base_Avg&amp;X'!B18-'COS_Rate_Base_AS FILED'!B18</f>
        <v>0</v>
      </c>
      <c r="C18" s="123">
        <f>+'COS_Rate_Base_Avg&amp;X'!C18-'COS_Rate_Base_AS FILED'!C18</f>
        <v>-7412126.7626987398</v>
      </c>
      <c r="D18" s="123">
        <f>+'COS_Rate_Base_Avg&amp;X'!D18-'COS_Rate_Base_AS FILED'!D18</f>
        <v>-278996.58429262042</v>
      </c>
      <c r="E18" s="123">
        <f>+'COS_Rate_Base_Avg&amp;X'!E18-'COS_Rate_Base_AS FILED'!E18</f>
        <v>-2788763.4474469014</v>
      </c>
      <c r="F18" s="123">
        <f>+'COS_Rate_Base_Avg&amp;X'!F18-'COS_Rate_Base_AS FILED'!F18</f>
        <v>4988753.8003385365</v>
      </c>
      <c r="G18" s="123">
        <f>+'COS_Rate_Base_Avg&amp;X'!G18-'COS_Rate_Base_AS FILED'!G18</f>
        <v>-214730.32935852488</v>
      </c>
      <c r="H18" s="123">
        <f>+'COS_Rate_Base_Avg&amp;X'!H18-'COS_Rate_Base_AS FILED'!H18</f>
        <v>-28192706.081887543</v>
      </c>
      <c r="I18" s="123">
        <f>+'COS_Rate_Base_Avg&amp;X'!I18-'COS_Rate_Base_AS FILED'!I18</f>
        <v>-8313052.6578884721</v>
      </c>
      <c r="J18" s="123">
        <f>+'COS_Rate_Base_Avg&amp;X'!J18-'COS_Rate_Base_AS FILED'!J18</f>
        <v>-5162183.5389245003</v>
      </c>
      <c r="K18" s="123">
        <f>+'COS_Rate_Base_Avg&amp;X'!K18-'COS_Rate_Base_AS FILED'!K18</f>
        <v>654338.45278835157</v>
      </c>
      <c r="L18" s="123">
        <f>+'COS_Rate_Base_Avg&amp;X'!L18-'COS_Rate_Base_AS FILED'!L18</f>
        <v>-53808.292307142634</v>
      </c>
      <c r="M18" s="123">
        <f>+'COS_Rate_Base_Avg&amp;X'!M18-'COS_Rate_Base_AS FILED'!M18</f>
        <v>2002353.3020081213</v>
      </c>
      <c r="N18" s="123">
        <f>+'COS_Rate_Base_Avg&amp;X'!N18-'COS_Rate_Base_AS FILED'!N18</f>
        <v>967862.74778745766</v>
      </c>
      <c r="O18" s="123">
        <f>+'COS_Rate_Base_Avg&amp;X'!O18-'COS_Rate_Base_AS FILED'!O18</f>
        <v>27337719.936842918</v>
      </c>
      <c r="P18" s="123">
        <f>+'COS_Rate_Base_Avg&amp;X'!P18-'COS_Rate_Base_AS FILED'!P18</f>
        <v>11735142.091503702</v>
      </c>
      <c r="Q18" s="123">
        <f>+'COS_Rate_Base_Avg&amp;X'!Q18-'COS_Rate_Base_AS FILED'!Q18</f>
        <v>-105945.24848287727</v>
      </c>
      <c r="R18" s="123">
        <f>+'COS_Rate_Base_Avg&amp;X'!R18-'COS_Rate_Base_AS FILED'!R18</f>
        <v>583742.75934726023</v>
      </c>
      <c r="S18" s="123">
        <f>+'COS_Rate_Base_Avg&amp;X'!S18-'COS_Rate_Base_AS FILED'!S18</f>
        <v>4252399.8526706584</v>
      </c>
    </row>
    <row r="19" spans="1:19" x14ac:dyDescent="0.25">
      <c r="B19" s="124">
        <f>+'COS_Rate_Base_Avg&amp;X'!B19-'COS_Rate_Base_AS FILED'!B19</f>
        <v>0</v>
      </c>
      <c r="C19" s="124">
        <f>+'COS_Rate_Base_Avg&amp;X'!C19-'COS_Rate_Base_AS FILED'!C19</f>
        <v>0</v>
      </c>
      <c r="D19" s="124">
        <f>+'COS_Rate_Base_Avg&amp;X'!D19-'COS_Rate_Base_AS FILED'!D19</f>
        <v>0</v>
      </c>
      <c r="E19" s="124">
        <f>+'COS_Rate_Base_Avg&amp;X'!E19-'COS_Rate_Base_AS FILED'!E19</f>
        <v>0</v>
      </c>
      <c r="F19" s="124">
        <f>+'COS_Rate_Base_Avg&amp;X'!F19-'COS_Rate_Base_AS FILED'!F19</f>
        <v>0</v>
      </c>
      <c r="G19" s="124">
        <f>+'COS_Rate_Base_Avg&amp;X'!G19-'COS_Rate_Base_AS FILED'!G19</f>
        <v>0</v>
      </c>
      <c r="H19" s="124">
        <f>+'COS_Rate_Base_Avg&amp;X'!H19-'COS_Rate_Base_AS FILED'!H19</f>
        <v>0</v>
      </c>
      <c r="I19" s="124">
        <f>+'COS_Rate_Base_Avg&amp;X'!I19-'COS_Rate_Base_AS FILED'!I19</f>
        <v>0</v>
      </c>
      <c r="J19" s="124">
        <f>+'COS_Rate_Base_Avg&amp;X'!J19-'COS_Rate_Base_AS FILED'!J19</f>
        <v>0</v>
      </c>
      <c r="K19" s="124">
        <f>+'COS_Rate_Base_Avg&amp;X'!K19-'COS_Rate_Base_AS FILED'!K19</f>
        <v>0</v>
      </c>
      <c r="L19" s="124">
        <f>+'COS_Rate_Base_Avg&amp;X'!L19-'COS_Rate_Base_AS FILED'!L19</f>
        <v>0</v>
      </c>
      <c r="M19" s="124">
        <f>+'COS_Rate_Base_Avg&amp;X'!M19-'COS_Rate_Base_AS FILED'!M19</f>
        <v>0</v>
      </c>
      <c r="N19" s="124">
        <f>+'COS_Rate_Base_Avg&amp;X'!N19-'COS_Rate_Base_AS FILED'!N19</f>
        <v>0</v>
      </c>
      <c r="O19" s="124">
        <f>+'COS_Rate_Base_Avg&amp;X'!O19-'COS_Rate_Base_AS FILED'!O19</f>
        <v>0</v>
      </c>
      <c r="P19" s="124">
        <f>+'COS_Rate_Base_Avg&amp;X'!P19-'COS_Rate_Base_AS FILED'!P19</f>
        <v>0</v>
      </c>
      <c r="Q19" s="124">
        <f>+'COS_Rate_Base_Avg&amp;X'!Q19-'COS_Rate_Base_AS FILED'!Q19</f>
        <v>0</v>
      </c>
      <c r="R19" s="124">
        <f>+'COS_Rate_Base_Avg&amp;X'!R19-'COS_Rate_Base_AS FILED'!R19</f>
        <v>0</v>
      </c>
      <c r="S19" s="124">
        <f>+'COS_Rate_Base_Avg&amp;X'!S19-'COS_Rate_Base_AS FILED'!S19</f>
        <v>0</v>
      </c>
    </row>
    <row r="20" spans="1:19" x14ac:dyDescent="0.25">
      <c r="A20" s="111" t="s">
        <v>269</v>
      </c>
      <c r="B20" s="123">
        <f>+'COS_Rate_Base_Avg&amp;X'!B20-'COS_Rate_Base_AS FILED'!B20</f>
        <v>0</v>
      </c>
      <c r="C20" s="123">
        <f>+'COS_Rate_Base_Avg&amp;X'!C20-'COS_Rate_Base_AS FILED'!C20</f>
        <v>0</v>
      </c>
      <c r="D20" s="123">
        <f>+'COS_Rate_Base_Avg&amp;X'!D20-'COS_Rate_Base_AS FILED'!D20</f>
        <v>0</v>
      </c>
      <c r="E20" s="123">
        <f>+'COS_Rate_Base_Avg&amp;X'!E20-'COS_Rate_Base_AS FILED'!E20</f>
        <v>0</v>
      </c>
      <c r="F20" s="123">
        <f>+'COS_Rate_Base_Avg&amp;X'!F20-'COS_Rate_Base_AS FILED'!F20</f>
        <v>0</v>
      </c>
      <c r="G20" s="123">
        <f>+'COS_Rate_Base_Avg&amp;X'!G20-'COS_Rate_Base_AS FILED'!G20</f>
        <v>0</v>
      </c>
      <c r="H20" s="123">
        <f>+'COS_Rate_Base_Avg&amp;X'!H20-'COS_Rate_Base_AS FILED'!H20</f>
        <v>0</v>
      </c>
      <c r="I20" s="123">
        <f>+'COS_Rate_Base_Avg&amp;X'!I20-'COS_Rate_Base_AS FILED'!I20</f>
        <v>0</v>
      </c>
      <c r="J20" s="123">
        <f>+'COS_Rate_Base_Avg&amp;X'!J20-'COS_Rate_Base_AS FILED'!J20</f>
        <v>0</v>
      </c>
      <c r="K20" s="123">
        <f>+'COS_Rate_Base_Avg&amp;X'!K20-'COS_Rate_Base_AS FILED'!K20</f>
        <v>0</v>
      </c>
      <c r="L20" s="123">
        <f>+'COS_Rate_Base_Avg&amp;X'!L20-'COS_Rate_Base_AS FILED'!L20</f>
        <v>0</v>
      </c>
      <c r="M20" s="123">
        <f>+'COS_Rate_Base_Avg&amp;X'!M20-'COS_Rate_Base_AS FILED'!M20</f>
        <v>0</v>
      </c>
      <c r="N20" s="123">
        <f>+'COS_Rate_Base_Avg&amp;X'!N20-'COS_Rate_Base_AS FILED'!N20</f>
        <v>0</v>
      </c>
      <c r="O20" s="123">
        <f>+'COS_Rate_Base_Avg&amp;X'!O20-'COS_Rate_Base_AS FILED'!O20</f>
        <v>0</v>
      </c>
      <c r="P20" s="123">
        <f>+'COS_Rate_Base_Avg&amp;X'!P20-'COS_Rate_Base_AS FILED'!P20</f>
        <v>0</v>
      </c>
      <c r="Q20" s="123">
        <f>+'COS_Rate_Base_Avg&amp;X'!Q20-'COS_Rate_Base_AS FILED'!Q20</f>
        <v>0</v>
      </c>
      <c r="R20" s="123">
        <f>+'COS_Rate_Base_Avg&amp;X'!R20-'COS_Rate_Base_AS FILED'!R20</f>
        <v>0</v>
      </c>
      <c r="S20" s="123">
        <f>+'COS_Rate_Base_Avg&amp;X'!S20-'COS_Rate_Base_AS FILED'!S20</f>
        <v>0</v>
      </c>
    </row>
    <row r="21" spans="1:19" x14ac:dyDescent="0.25">
      <c r="A21" s="112" t="s">
        <v>270</v>
      </c>
      <c r="B21" s="123">
        <f>+'COS_Rate_Base_Avg&amp;X'!B21-'COS_Rate_Base_AS FILED'!B21</f>
        <v>0</v>
      </c>
      <c r="C21" s="123">
        <f>+'COS_Rate_Base_Avg&amp;X'!C21-'COS_Rate_Base_AS FILED'!C21</f>
        <v>-11323758.597585693</v>
      </c>
      <c r="D21" s="123">
        <f>+'COS_Rate_Base_Avg&amp;X'!D21-'COS_Rate_Base_AS FILED'!D21</f>
        <v>-426232.5876534679</v>
      </c>
      <c r="E21" s="123">
        <f>+'COS_Rate_Base_Avg&amp;X'!E21-'COS_Rate_Base_AS FILED'!E21</f>
        <v>-4260488.9359935336</v>
      </c>
      <c r="F21" s="123">
        <f>+'COS_Rate_Base_Avg&amp;X'!F21-'COS_Rate_Base_AS FILED'!F21</f>
        <v>7621489.1550577283</v>
      </c>
      <c r="G21" s="123">
        <f>+'COS_Rate_Base_Avg&amp;X'!G21-'COS_Rate_Base_AS FILED'!G21</f>
        <v>-328050.84034351842</v>
      </c>
      <c r="H21" s="123">
        <f>+'COS_Rate_Base_Avg&amp;X'!H21-'COS_Rate_Base_AS FILED'!H21</f>
        <v>-43070957.648833036</v>
      </c>
      <c r="I21" s="123">
        <f>+'COS_Rate_Base_Avg&amp;X'!I21-'COS_Rate_Base_AS FILED'!I21</f>
        <v>-12700133.783555627</v>
      </c>
      <c r="J21" s="123">
        <f>+'COS_Rate_Base_Avg&amp;X'!J21-'COS_Rate_Base_AS FILED'!J21</f>
        <v>-7886443.675705336</v>
      </c>
      <c r="K21" s="123">
        <f>+'COS_Rate_Base_Avg&amp;X'!K21-'COS_Rate_Base_AS FILED'!K21</f>
        <v>999655.14861151762</v>
      </c>
      <c r="L21" s="123">
        <f>+'COS_Rate_Base_Avg&amp;X'!L21-'COS_Rate_Base_AS FILED'!L21</f>
        <v>-82204.761486373376</v>
      </c>
      <c r="M21" s="123">
        <f>+'COS_Rate_Base_Avg&amp;X'!M21-'COS_Rate_Base_AS FILED'!M21</f>
        <v>3059063.3626404633</v>
      </c>
      <c r="N21" s="123">
        <f>+'COS_Rate_Base_Avg&amp;X'!N21-'COS_Rate_Base_AS FILED'!N21</f>
        <v>1478636.8963218711</v>
      </c>
      <c r="O21" s="123">
        <f>+'COS_Rate_Base_Avg&amp;X'!O21-'COS_Rate_Base_AS FILED'!O21</f>
        <v>41764766.184395552</v>
      </c>
      <c r="P21" s="123">
        <f>+'COS_Rate_Base_Avg&amp;X'!P21-'COS_Rate_Base_AS FILED'!P21</f>
        <v>17928176.406979218</v>
      </c>
      <c r="Q21" s="123">
        <f>+'COS_Rate_Base_Avg&amp;X'!Q21-'COS_Rate_Base_AS FILED'!Q21</f>
        <v>-161856.16581987974</v>
      </c>
      <c r="R21" s="123">
        <f>+'COS_Rate_Base_Avg&amp;X'!R21-'COS_Rate_Base_AS FILED'!R21</f>
        <v>891803.70244102366</v>
      </c>
      <c r="S21" s="123">
        <f>+'COS_Rate_Base_Avg&amp;X'!S21-'COS_Rate_Base_AS FILED'!S21</f>
        <v>6496536.1405285876</v>
      </c>
    </row>
    <row r="22" spans="1:19" x14ac:dyDescent="0.25">
      <c r="A22" s="112" t="s">
        <v>271</v>
      </c>
      <c r="B22" s="123">
        <f>+'COS_Rate_Base_Avg&amp;X'!B22-'COS_Rate_Base_AS FILED'!B22</f>
        <v>0</v>
      </c>
      <c r="C22" s="123">
        <f>+'COS_Rate_Base_Avg&amp;X'!C22-'COS_Rate_Base_AS FILED'!C22</f>
        <v>-4806220.9165393636</v>
      </c>
      <c r="D22" s="123">
        <f>+'COS_Rate_Base_Avg&amp;X'!D22-'COS_Rate_Base_AS FILED'!D22</f>
        <v>-180908.83521020715</v>
      </c>
      <c r="E22" s="123">
        <f>+'COS_Rate_Base_Avg&amp;X'!E22-'COS_Rate_Base_AS FILED'!E22</f>
        <v>-1808308.6867661141</v>
      </c>
      <c r="F22" s="123">
        <f>+'COS_Rate_Base_Avg&amp;X'!F22-'COS_Rate_Base_AS FILED'!F22</f>
        <v>3234841.1772065163</v>
      </c>
      <c r="G22" s="123">
        <f>+'COS_Rate_Base_Avg&amp;X'!G22-'COS_Rate_Base_AS FILED'!G22</f>
        <v>-139236.87943007669</v>
      </c>
      <c r="H22" s="123">
        <f>+'COS_Rate_Base_Avg&amp;X'!H22-'COS_Rate_Base_AS FILED'!H22</f>
        <v>-18280903.444139004</v>
      </c>
      <c r="I22" s="123">
        <f>+'COS_Rate_Base_Avg&amp;X'!I22-'COS_Rate_Base_AS FILED'!I22</f>
        <v>-5390405.324110955</v>
      </c>
      <c r="J22" s="123">
        <f>+'COS_Rate_Base_Avg&amp;X'!J22-'COS_Rate_Base_AS FILED'!J22</f>
        <v>-3347297.650743451</v>
      </c>
      <c r="K22" s="123">
        <f>+'COS_Rate_Base_Avg&amp;X'!K22-'COS_Rate_Base_AS FILED'!K22</f>
        <v>424290.52537443815</v>
      </c>
      <c r="L22" s="123">
        <f>+'COS_Rate_Base_Avg&amp;X'!L22-'COS_Rate_Base_AS FILED'!L22</f>
        <v>-34890.73355724616</v>
      </c>
      <c r="M22" s="123">
        <f>+'COS_Rate_Base_Avg&amp;X'!M22-'COS_Rate_Base_AS FILED'!M22</f>
        <v>1298379.3492097689</v>
      </c>
      <c r="N22" s="123">
        <f>+'COS_Rate_Base_Avg&amp;X'!N22-'COS_Rate_Base_AS FILED'!N22</f>
        <v>627588.05018893769</v>
      </c>
      <c r="O22" s="123">
        <f>+'COS_Rate_Base_Avg&amp;X'!O22-'COS_Rate_Base_AS FILED'!O22</f>
        <v>17726507.597275734</v>
      </c>
      <c r="P22" s="123">
        <f>+'COS_Rate_Base_Avg&amp;X'!P22-'COS_Rate_Base_AS FILED'!P22</f>
        <v>7609379.4918060582</v>
      </c>
      <c r="Q22" s="123">
        <f>+'COS_Rate_Base_Avg&amp;X'!Q22-'COS_Rate_Base_AS FILED'!Q22</f>
        <v>-68697.728137742786</v>
      </c>
      <c r="R22" s="123">
        <f>+'COS_Rate_Base_Avg&amp;X'!R22-'COS_Rate_Base_AS FILED'!R22</f>
        <v>378514.39265343803</v>
      </c>
      <c r="S22" s="123">
        <f>+'COS_Rate_Base_Avg&amp;X'!S22-'COS_Rate_Base_AS FILED'!S22</f>
        <v>2757369.6149191624</v>
      </c>
    </row>
    <row r="23" spans="1:19" x14ac:dyDescent="0.25">
      <c r="A23" s="112" t="s">
        <v>272</v>
      </c>
      <c r="B23" s="123">
        <f>+'COS_Rate_Base_Avg&amp;X'!B23-'COS_Rate_Base_AS FILED'!B23</f>
        <v>0</v>
      </c>
      <c r="C23" s="123">
        <f>+'COS_Rate_Base_Avg&amp;X'!C23-'COS_Rate_Base_AS FILED'!C23</f>
        <v>-1630038.3267243858</v>
      </c>
      <c r="D23" s="123">
        <f>+'COS_Rate_Base_Avg&amp;X'!D23-'COS_Rate_Base_AS FILED'!D23</f>
        <v>-61355.551514688355</v>
      </c>
      <c r="E23" s="123">
        <f>+'COS_Rate_Base_Avg&amp;X'!E23-'COS_Rate_Base_AS FILED'!E23</f>
        <v>-613291.09026885591</v>
      </c>
      <c r="F23" s="123">
        <f>+'COS_Rate_Base_Avg&amp;X'!F23-'COS_Rate_Base_AS FILED'!F23</f>
        <v>1097102.1081381142</v>
      </c>
      <c r="G23" s="123">
        <f>+'COS_Rate_Base_Avg&amp;X'!G23-'COS_Rate_Base_AS FILED'!G23</f>
        <v>-47222.433988312609</v>
      </c>
      <c r="H23" s="123">
        <f>+'COS_Rate_Base_Avg&amp;X'!H23-'COS_Rate_Base_AS FILED'!H23</f>
        <v>-6200000.7445663512</v>
      </c>
      <c r="I23" s="123">
        <f>+'COS_Rate_Base_Avg&amp;X'!I23-'COS_Rate_Base_AS FILED'!I23</f>
        <v>-1828165.5020565838</v>
      </c>
      <c r="J23" s="123">
        <f>+'COS_Rate_Base_Avg&amp;X'!J23-'COS_Rate_Base_AS FILED'!J23</f>
        <v>-1135241.9200894702</v>
      </c>
      <c r="K23" s="123">
        <f>+'COS_Rate_Base_Avg&amp;X'!K23-'COS_Rate_Base_AS FILED'!K23</f>
        <v>143898.88231029164</v>
      </c>
      <c r="L23" s="123">
        <f>+'COS_Rate_Base_Avg&amp;X'!L23-'COS_Rate_Base_AS FILED'!L23</f>
        <v>-11833.254012549703</v>
      </c>
      <c r="M23" s="123">
        <f>+'COS_Rate_Base_Avg&amp;X'!M23-'COS_Rate_Base_AS FILED'!M23</f>
        <v>440347.65329998016</v>
      </c>
      <c r="N23" s="123">
        <f>+'COS_Rate_Base_Avg&amp;X'!N23-'COS_Rate_Base_AS FILED'!N23</f>
        <v>212847.59751301323</v>
      </c>
      <c r="O23" s="123">
        <f>+'COS_Rate_Base_Avg&amp;X'!O23-'COS_Rate_Base_AS FILED'!O23</f>
        <v>6011976.4122985005</v>
      </c>
      <c r="P23" s="123">
        <f>+'COS_Rate_Base_Avg&amp;X'!P23-'COS_Rate_Base_AS FILED'!P23</f>
        <v>2580734.5167074399</v>
      </c>
      <c r="Q23" s="123">
        <f>+'COS_Rate_Base_Avg&amp;X'!Q23-'COS_Rate_Base_AS FILED'!Q23</f>
        <v>-23298.956033848372</v>
      </c>
      <c r="R23" s="123">
        <f>+'COS_Rate_Base_Avg&amp;X'!R23-'COS_Rate_Base_AS FILED'!R23</f>
        <v>128373.82591355423</v>
      </c>
      <c r="S23" s="123">
        <f>+'COS_Rate_Base_Avg&amp;X'!S23-'COS_Rate_Base_AS FILED'!S23</f>
        <v>935166.78307408479</v>
      </c>
    </row>
    <row r="24" spans="1:19" x14ac:dyDescent="0.25">
      <c r="A24" s="112" t="s">
        <v>273</v>
      </c>
      <c r="B24" s="123">
        <f>+'COS_Rate_Base_Avg&amp;X'!B24-'COS_Rate_Base_AS FILED'!B24</f>
        <v>0</v>
      </c>
      <c r="C24" s="123">
        <f>+'COS_Rate_Base_Avg&amp;X'!C24-'COS_Rate_Base_AS FILED'!C24</f>
        <v>-5845026.8988460973</v>
      </c>
      <c r="D24" s="123">
        <f>+'COS_Rate_Base_Avg&amp;X'!D24-'COS_Rate_Base_AS FILED'!D24</f>
        <v>-220010.07161442586</v>
      </c>
      <c r="E24" s="123">
        <f>+'COS_Rate_Base_Avg&amp;X'!E24-'COS_Rate_Base_AS FILED'!E24</f>
        <v>-2199152.5356631912</v>
      </c>
      <c r="F24" s="123">
        <f>+'COS_Rate_Base_Avg&amp;X'!F24-'COS_Rate_Base_AS FILED'!F24</f>
        <v>3934012.6104484648</v>
      </c>
      <c r="G24" s="123">
        <f>+'COS_Rate_Base_Avg&amp;X'!G24-'COS_Rate_Base_AS FILED'!G24</f>
        <v>-169331.2312756076</v>
      </c>
      <c r="H24" s="123">
        <f>+'COS_Rate_Base_Avg&amp;X'!H24-'COS_Rate_Base_AS FILED'!H24</f>
        <v>-22232097.571398795</v>
      </c>
      <c r="I24" s="123">
        <f>+'COS_Rate_Base_Avg&amp;X'!I24-'COS_Rate_Base_AS FILED'!I24</f>
        <v>-6555475.6350646317</v>
      </c>
      <c r="J24" s="123">
        <f>+'COS_Rate_Base_Avg&amp;X'!J24-'COS_Rate_Base_AS FILED'!J24</f>
        <v>-4070775.1780014522</v>
      </c>
      <c r="K24" s="123">
        <f>+'COS_Rate_Base_Avg&amp;X'!K24-'COS_Rate_Base_AS FILED'!K24</f>
        <v>515995.74318460748</v>
      </c>
      <c r="L24" s="123">
        <f>+'COS_Rate_Base_Avg&amp;X'!L24-'COS_Rate_Base_AS FILED'!L24</f>
        <v>-42431.939709799597</v>
      </c>
      <c r="M24" s="123">
        <f>+'COS_Rate_Base_Avg&amp;X'!M24-'COS_Rate_Base_AS FILED'!M24</f>
        <v>1579008.1964234305</v>
      </c>
      <c r="N24" s="123">
        <f>+'COS_Rate_Base_Avg&amp;X'!N24-'COS_Rate_Base_AS FILED'!N24</f>
        <v>763233.5463659853</v>
      </c>
      <c r="O24" s="123">
        <f>+'COS_Rate_Base_Avg&amp;X'!O24-'COS_Rate_Base_AS FILED'!O24</f>
        <v>21557875.829661131</v>
      </c>
      <c r="P24" s="123">
        <f>+'COS_Rate_Base_Avg&amp;X'!P24-'COS_Rate_Base_AS FILED'!P24</f>
        <v>9254053.9824289121</v>
      </c>
      <c r="Q24" s="123">
        <f>+'COS_Rate_Base_Avg&amp;X'!Q24-'COS_Rate_Base_AS FILED'!Q24</f>
        <v>-83545.903492061014</v>
      </c>
      <c r="R24" s="123">
        <f>+'COS_Rate_Base_Avg&amp;X'!R24-'COS_Rate_Base_AS FILED'!R24</f>
        <v>460325.65815821011</v>
      </c>
      <c r="S24" s="123">
        <f>+'COS_Rate_Base_Avg&amp;X'!S24-'COS_Rate_Base_AS FILED'!S24</f>
        <v>3353341.3983949991</v>
      </c>
    </row>
    <row r="25" spans="1:19" x14ac:dyDescent="0.25">
      <c r="A25" s="111" t="s">
        <v>274</v>
      </c>
      <c r="B25" s="123">
        <f>+'COS_Rate_Base_Avg&amp;X'!B25-'COS_Rate_Base_AS FILED'!B25</f>
        <v>0</v>
      </c>
      <c r="C25" s="123">
        <f>+'COS_Rate_Base_Avg&amp;X'!C25-'COS_Rate_Base_AS FILED'!C25</f>
        <v>-23605044.739695549</v>
      </c>
      <c r="D25" s="123">
        <f>+'COS_Rate_Base_Avg&amp;X'!D25-'COS_Rate_Base_AS FILED'!D25</f>
        <v>-888507.04599278979</v>
      </c>
      <c r="E25" s="123">
        <f>+'COS_Rate_Base_Avg&amp;X'!E25-'COS_Rate_Base_AS FILED'!E25</f>
        <v>-8881241.2486916929</v>
      </c>
      <c r="F25" s="123">
        <f>+'COS_Rate_Base_Avg&amp;X'!F25-'COS_Rate_Base_AS FILED'!F25</f>
        <v>15887445.050850809</v>
      </c>
      <c r="G25" s="123">
        <f>+'COS_Rate_Base_Avg&amp;X'!G25-'COS_Rate_Base_AS FILED'!G25</f>
        <v>-683841.38503751578</v>
      </c>
      <c r="H25" s="123">
        <f>+'COS_Rate_Base_Avg&amp;X'!H25-'COS_Rate_Base_AS FILED'!H25</f>
        <v>-89783959.408937216</v>
      </c>
      <c r="I25" s="123">
        <f>+'COS_Rate_Base_Avg&amp;X'!I25-'COS_Rate_Base_AS FILED'!I25</f>
        <v>-26474180.244787931</v>
      </c>
      <c r="J25" s="123">
        <f>+'COS_Rate_Base_Avg&amp;X'!J25-'COS_Rate_Base_AS FILED'!J25</f>
        <v>-16439758.4245397</v>
      </c>
      <c r="K25" s="123">
        <f>+'COS_Rate_Base_Avg&amp;X'!K25-'COS_Rate_Base_AS FILED'!K25</f>
        <v>2083840.2994808555</v>
      </c>
      <c r="L25" s="123">
        <f>+'COS_Rate_Base_Avg&amp;X'!L25-'COS_Rate_Base_AS FILED'!L25</f>
        <v>-171360.6887659682</v>
      </c>
      <c r="M25" s="123">
        <f>+'COS_Rate_Base_Avg&amp;X'!M25-'COS_Rate_Base_AS FILED'!M25</f>
        <v>6376798.5615736432</v>
      </c>
      <c r="N25" s="123">
        <f>+'COS_Rate_Base_Avg&amp;X'!N25-'COS_Rate_Base_AS FILED'!N25</f>
        <v>3082306.0903898068</v>
      </c>
      <c r="O25" s="123">
        <f>+'COS_Rate_Base_Avg&amp;X'!O25-'COS_Rate_Base_AS FILED'!O25</f>
        <v>87061126.023631096</v>
      </c>
      <c r="P25" s="123">
        <f>+'COS_Rate_Base_Avg&amp;X'!P25-'COS_Rate_Base_AS FILED'!P25</f>
        <v>37372344.397921629</v>
      </c>
      <c r="Q25" s="123">
        <f>+'COS_Rate_Base_Avg&amp;X'!Q25-'COS_Rate_Base_AS FILED'!Q25</f>
        <v>-337398.753483532</v>
      </c>
      <c r="R25" s="123">
        <f>+'COS_Rate_Base_Avg&amp;X'!R25-'COS_Rate_Base_AS FILED'!R25</f>
        <v>1859017.5791662261</v>
      </c>
      <c r="S25" s="123">
        <f>+'COS_Rate_Base_Avg&amp;X'!S25-'COS_Rate_Base_AS FILED'!S25</f>
        <v>13542413.936916836</v>
      </c>
    </row>
    <row r="26" spans="1:19" x14ac:dyDescent="0.25">
      <c r="B26" s="124">
        <f>+'COS_Rate_Base_Avg&amp;X'!B26-'COS_Rate_Base_AS FILED'!B26</f>
        <v>0</v>
      </c>
      <c r="C26" s="124">
        <f>+'COS_Rate_Base_Avg&amp;X'!C26-'COS_Rate_Base_AS FILED'!C26</f>
        <v>0</v>
      </c>
      <c r="D26" s="124">
        <f>+'COS_Rate_Base_Avg&amp;X'!D26-'COS_Rate_Base_AS FILED'!D26</f>
        <v>0</v>
      </c>
      <c r="E26" s="124">
        <f>+'COS_Rate_Base_Avg&amp;X'!E26-'COS_Rate_Base_AS FILED'!E26</f>
        <v>0</v>
      </c>
      <c r="F26" s="124">
        <f>+'COS_Rate_Base_Avg&amp;X'!F26-'COS_Rate_Base_AS FILED'!F26</f>
        <v>0</v>
      </c>
      <c r="G26" s="124">
        <f>+'COS_Rate_Base_Avg&amp;X'!G26-'COS_Rate_Base_AS FILED'!G26</f>
        <v>0</v>
      </c>
      <c r="H26" s="124">
        <f>+'COS_Rate_Base_Avg&amp;X'!H26-'COS_Rate_Base_AS FILED'!H26</f>
        <v>0</v>
      </c>
      <c r="I26" s="124">
        <f>+'COS_Rate_Base_Avg&amp;X'!I26-'COS_Rate_Base_AS FILED'!I26</f>
        <v>0</v>
      </c>
      <c r="J26" s="124">
        <f>+'COS_Rate_Base_Avg&amp;X'!J26-'COS_Rate_Base_AS FILED'!J26</f>
        <v>0</v>
      </c>
      <c r="K26" s="124">
        <f>+'COS_Rate_Base_Avg&amp;X'!K26-'COS_Rate_Base_AS FILED'!K26</f>
        <v>0</v>
      </c>
      <c r="L26" s="124">
        <f>+'COS_Rate_Base_Avg&amp;X'!L26-'COS_Rate_Base_AS FILED'!L26</f>
        <v>0</v>
      </c>
      <c r="M26" s="124">
        <f>+'COS_Rate_Base_Avg&amp;X'!M26-'COS_Rate_Base_AS FILED'!M26</f>
        <v>0</v>
      </c>
      <c r="N26" s="124">
        <f>+'COS_Rate_Base_Avg&amp;X'!N26-'COS_Rate_Base_AS FILED'!N26</f>
        <v>0</v>
      </c>
      <c r="O26" s="124">
        <f>+'COS_Rate_Base_Avg&amp;X'!O26-'COS_Rate_Base_AS FILED'!O26</f>
        <v>0</v>
      </c>
      <c r="P26" s="124">
        <f>+'COS_Rate_Base_Avg&amp;X'!P26-'COS_Rate_Base_AS FILED'!P26</f>
        <v>0</v>
      </c>
      <c r="Q26" s="124">
        <f>+'COS_Rate_Base_Avg&amp;X'!Q26-'COS_Rate_Base_AS FILED'!Q26</f>
        <v>0</v>
      </c>
      <c r="R26" s="124">
        <f>+'COS_Rate_Base_Avg&amp;X'!R26-'COS_Rate_Base_AS FILED'!R26</f>
        <v>0</v>
      </c>
      <c r="S26" s="124">
        <f>+'COS_Rate_Base_Avg&amp;X'!S26-'COS_Rate_Base_AS FILED'!S26</f>
        <v>0</v>
      </c>
    </row>
    <row r="27" spans="1:19" x14ac:dyDescent="0.25">
      <c r="A27" s="111" t="s">
        <v>275</v>
      </c>
      <c r="B27" s="123">
        <f>+'COS_Rate_Base_Avg&amp;X'!B27-'COS_Rate_Base_AS FILED'!B27</f>
        <v>0</v>
      </c>
      <c r="C27" s="123">
        <f>+'COS_Rate_Base_Avg&amp;X'!C27-'COS_Rate_Base_AS FILED'!C27</f>
        <v>0</v>
      </c>
      <c r="D27" s="123">
        <f>+'COS_Rate_Base_Avg&amp;X'!D27-'COS_Rate_Base_AS FILED'!D27</f>
        <v>0</v>
      </c>
      <c r="E27" s="123">
        <f>+'COS_Rate_Base_Avg&amp;X'!E27-'COS_Rate_Base_AS FILED'!E27</f>
        <v>0</v>
      </c>
      <c r="F27" s="123">
        <f>+'COS_Rate_Base_Avg&amp;X'!F27-'COS_Rate_Base_AS FILED'!F27</f>
        <v>0</v>
      </c>
      <c r="G27" s="123">
        <f>+'COS_Rate_Base_Avg&amp;X'!G27-'COS_Rate_Base_AS FILED'!G27</f>
        <v>0</v>
      </c>
      <c r="H27" s="123">
        <f>+'COS_Rate_Base_Avg&amp;X'!H27-'COS_Rate_Base_AS FILED'!H27</f>
        <v>0</v>
      </c>
      <c r="I27" s="123">
        <f>+'COS_Rate_Base_Avg&amp;X'!I27-'COS_Rate_Base_AS FILED'!I27</f>
        <v>0</v>
      </c>
      <c r="J27" s="123">
        <f>+'COS_Rate_Base_Avg&amp;X'!J27-'COS_Rate_Base_AS FILED'!J27</f>
        <v>0</v>
      </c>
      <c r="K27" s="123">
        <f>+'COS_Rate_Base_Avg&amp;X'!K27-'COS_Rate_Base_AS FILED'!K27</f>
        <v>0</v>
      </c>
      <c r="L27" s="123">
        <f>+'COS_Rate_Base_Avg&amp;X'!L27-'COS_Rate_Base_AS FILED'!L27</f>
        <v>0</v>
      </c>
      <c r="M27" s="123">
        <f>+'COS_Rate_Base_Avg&amp;X'!M27-'COS_Rate_Base_AS FILED'!M27</f>
        <v>0</v>
      </c>
      <c r="N27" s="123">
        <f>+'COS_Rate_Base_Avg&amp;X'!N27-'COS_Rate_Base_AS FILED'!N27</f>
        <v>0</v>
      </c>
      <c r="O27" s="123">
        <f>+'COS_Rate_Base_Avg&amp;X'!O27-'COS_Rate_Base_AS FILED'!O27</f>
        <v>0</v>
      </c>
      <c r="P27" s="123">
        <f>+'COS_Rate_Base_Avg&amp;X'!P27-'COS_Rate_Base_AS FILED'!P27</f>
        <v>0</v>
      </c>
      <c r="Q27" s="123">
        <f>+'COS_Rate_Base_Avg&amp;X'!Q27-'COS_Rate_Base_AS FILED'!Q27</f>
        <v>0</v>
      </c>
      <c r="R27" s="123">
        <f>+'COS_Rate_Base_Avg&amp;X'!R27-'COS_Rate_Base_AS FILED'!R27</f>
        <v>0</v>
      </c>
      <c r="S27" s="123">
        <f>+'COS_Rate_Base_Avg&amp;X'!S27-'COS_Rate_Base_AS FILED'!S27</f>
        <v>0</v>
      </c>
    </row>
    <row r="28" spans="1:19" x14ac:dyDescent="0.25">
      <c r="A28" s="112" t="s">
        <v>276</v>
      </c>
      <c r="B28" s="123">
        <f>+'COS_Rate_Base_Avg&amp;X'!B28-'COS_Rate_Base_AS FILED'!B28</f>
        <v>0</v>
      </c>
      <c r="C28" s="123">
        <f>+'COS_Rate_Base_Avg&amp;X'!C28-'COS_Rate_Base_AS FILED'!C28</f>
        <v>-35382472.102022171</v>
      </c>
      <c r="D28" s="123">
        <f>+'COS_Rate_Base_Avg&amp;X'!D28-'COS_Rate_Base_AS FILED'!D28</f>
        <v>-1331815.9789133063</v>
      </c>
      <c r="E28" s="123">
        <f>+'COS_Rate_Base_Avg&amp;X'!E28-'COS_Rate_Base_AS FILED'!E28</f>
        <v>-13312420.04319182</v>
      </c>
      <c r="F28" s="123">
        <f>+'COS_Rate_Base_Avg&amp;X'!F28-'COS_Rate_Base_AS FILED'!F28</f>
        <v>23814277.307376504</v>
      </c>
      <c r="G28" s="123">
        <f>+'COS_Rate_Base_Avg&amp;X'!G28-'COS_Rate_Base_AS FILED'!G28</f>
        <v>-1025035.0717450157</v>
      </c>
      <c r="H28" s="123">
        <f>+'COS_Rate_Base_Avg&amp;X'!H28-'COS_Rate_Base_AS FILED'!H28</f>
        <v>-134580487.94347668</v>
      </c>
      <c r="I28" s="123">
        <f>+'COS_Rate_Base_Avg&amp;X'!I28-'COS_Rate_Base_AS FILED'!I28</f>
        <v>-39683125.122820497</v>
      </c>
      <c r="J28" s="123">
        <f>+'COS_Rate_Base_Avg&amp;X'!J28-'COS_Rate_Base_AS FILED'!J28</f>
        <v>-24642160.192226887</v>
      </c>
      <c r="K28" s="123">
        <f>+'COS_Rate_Base_Avg&amp;X'!K28-'COS_Rate_Base_AS FILED'!K28</f>
        <v>3123545.0758311898</v>
      </c>
      <c r="L28" s="123">
        <f>+'COS_Rate_Base_Avg&amp;X'!L28-'COS_Rate_Base_AS FILED'!L28</f>
        <v>-256858.85608380288</v>
      </c>
      <c r="M28" s="123">
        <f>+'COS_Rate_Base_Avg&amp;X'!M28-'COS_Rate_Base_AS FILED'!M28</f>
        <v>9558418.5369353741</v>
      </c>
      <c r="N28" s="123">
        <f>+'COS_Rate_Base_Avg&amp;X'!N28-'COS_Rate_Base_AS FILED'!N28</f>
        <v>4620182.272720282</v>
      </c>
      <c r="O28" s="123">
        <f>+'COS_Rate_Base_Avg&amp;X'!O28-'COS_Rate_Base_AS FILED'!O28</f>
        <v>130499132.56557178</v>
      </c>
      <c r="P28" s="123">
        <f>+'COS_Rate_Base_Avg&amp;X'!P28-'COS_Rate_Base_AS FILED'!P28</f>
        <v>56018785.290541396</v>
      </c>
      <c r="Q28" s="123">
        <f>+'COS_Rate_Base_Avg&amp;X'!Q28-'COS_Rate_Base_AS FILED'!Q28</f>
        <v>-505739.43468586309</v>
      </c>
      <c r="R28" s="123">
        <f>+'COS_Rate_Base_Avg&amp;X'!R28-'COS_Rate_Base_AS FILED'!R28</f>
        <v>2786550.0090073645</v>
      </c>
      <c r="S28" s="123">
        <f>+'COS_Rate_Base_Avg&amp;X'!S28-'COS_Rate_Base_AS FILED'!S28</f>
        <v>20299223.68718107</v>
      </c>
    </row>
    <row r="29" spans="1:19" x14ac:dyDescent="0.25">
      <c r="A29" s="111" t="s">
        <v>277</v>
      </c>
      <c r="B29" s="123">
        <f>+'COS_Rate_Base_Avg&amp;X'!B29-'COS_Rate_Base_AS FILED'!B29</f>
        <v>0</v>
      </c>
      <c r="C29" s="123">
        <f>+'COS_Rate_Base_Avg&amp;X'!C29-'COS_Rate_Base_AS FILED'!C29</f>
        <v>-35382472.102022171</v>
      </c>
      <c r="D29" s="123">
        <f>+'COS_Rate_Base_Avg&amp;X'!D29-'COS_Rate_Base_AS FILED'!D29</f>
        <v>-1331815.9789133063</v>
      </c>
      <c r="E29" s="123">
        <f>+'COS_Rate_Base_Avg&amp;X'!E29-'COS_Rate_Base_AS FILED'!E29</f>
        <v>-13312420.04319182</v>
      </c>
      <c r="F29" s="123">
        <f>+'COS_Rate_Base_Avg&amp;X'!F29-'COS_Rate_Base_AS FILED'!F29</f>
        <v>23814277.307376504</v>
      </c>
      <c r="G29" s="123">
        <f>+'COS_Rate_Base_Avg&amp;X'!G29-'COS_Rate_Base_AS FILED'!G29</f>
        <v>-1025035.0717450157</v>
      </c>
      <c r="H29" s="123">
        <f>+'COS_Rate_Base_Avg&amp;X'!H29-'COS_Rate_Base_AS FILED'!H29</f>
        <v>-134580487.94347668</v>
      </c>
      <c r="I29" s="123">
        <f>+'COS_Rate_Base_Avg&amp;X'!I29-'COS_Rate_Base_AS FILED'!I29</f>
        <v>-39683125.122820497</v>
      </c>
      <c r="J29" s="123">
        <f>+'COS_Rate_Base_Avg&amp;X'!J29-'COS_Rate_Base_AS FILED'!J29</f>
        <v>-24642160.192226887</v>
      </c>
      <c r="K29" s="123">
        <f>+'COS_Rate_Base_Avg&amp;X'!K29-'COS_Rate_Base_AS FILED'!K29</f>
        <v>3123545.0758311898</v>
      </c>
      <c r="L29" s="123">
        <f>+'COS_Rate_Base_Avg&amp;X'!L29-'COS_Rate_Base_AS FILED'!L29</f>
        <v>-256858.85608380288</v>
      </c>
      <c r="M29" s="123">
        <f>+'COS_Rate_Base_Avg&amp;X'!M29-'COS_Rate_Base_AS FILED'!M29</f>
        <v>9558418.5369353741</v>
      </c>
      <c r="N29" s="123">
        <f>+'COS_Rate_Base_Avg&amp;X'!N29-'COS_Rate_Base_AS FILED'!N29</f>
        <v>4620182.272720282</v>
      </c>
      <c r="O29" s="123">
        <f>+'COS_Rate_Base_Avg&amp;X'!O29-'COS_Rate_Base_AS FILED'!O29</f>
        <v>130499132.56557178</v>
      </c>
      <c r="P29" s="123">
        <f>+'COS_Rate_Base_Avg&amp;X'!P29-'COS_Rate_Base_AS FILED'!P29</f>
        <v>56018785.290541396</v>
      </c>
      <c r="Q29" s="123">
        <f>+'COS_Rate_Base_Avg&amp;X'!Q29-'COS_Rate_Base_AS FILED'!Q29</f>
        <v>-505739.43468586309</v>
      </c>
      <c r="R29" s="123">
        <f>+'COS_Rate_Base_Avg&amp;X'!R29-'COS_Rate_Base_AS FILED'!R29</f>
        <v>2786550.0090073645</v>
      </c>
      <c r="S29" s="123">
        <f>+'COS_Rate_Base_Avg&amp;X'!S29-'COS_Rate_Base_AS FILED'!S29</f>
        <v>20299223.68718107</v>
      </c>
    </row>
    <row r="30" spans="1:19" x14ac:dyDescent="0.25">
      <c r="B30" s="124">
        <f>+'COS_Rate_Base_Avg&amp;X'!B30-'COS_Rate_Base_AS FILED'!B30</f>
        <v>0</v>
      </c>
      <c r="C30" s="124">
        <f>+'COS_Rate_Base_Avg&amp;X'!C30-'COS_Rate_Base_AS FILED'!C30</f>
        <v>0</v>
      </c>
      <c r="D30" s="124">
        <f>+'COS_Rate_Base_Avg&amp;X'!D30-'COS_Rate_Base_AS FILED'!D30</f>
        <v>0</v>
      </c>
      <c r="E30" s="124">
        <f>+'COS_Rate_Base_Avg&amp;X'!E30-'COS_Rate_Base_AS FILED'!E30</f>
        <v>0</v>
      </c>
      <c r="F30" s="124">
        <f>+'COS_Rate_Base_Avg&amp;X'!F30-'COS_Rate_Base_AS FILED'!F30</f>
        <v>0</v>
      </c>
      <c r="G30" s="124">
        <f>+'COS_Rate_Base_Avg&amp;X'!G30-'COS_Rate_Base_AS FILED'!G30</f>
        <v>0</v>
      </c>
      <c r="H30" s="124">
        <f>+'COS_Rate_Base_Avg&amp;X'!H30-'COS_Rate_Base_AS FILED'!H30</f>
        <v>0</v>
      </c>
      <c r="I30" s="124">
        <f>+'COS_Rate_Base_Avg&amp;X'!I30-'COS_Rate_Base_AS FILED'!I30</f>
        <v>0</v>
      </c>
      <c r="J30" s="124">
        <f>+'COS_Rate_Base_Avg&amp;X'!J30-'COS_Rate_Base_AS FILED'!J30</f>
        <v>0</v>
      </c>
      <c r="K30" s="124">
        <f>+'COS_Rate_Base_Avg&amp;X'!K30-'COS_Rate_Base_AS FILED'!K30</f>
        <v>0</v>
      </c>
      <c r="L30" s="124">
        <f>+'COS_Rate_Base_Avg&amp;X'!L30-'COS_Rate_Base_AS FILED'!L30</f>
        <v>0</v>
      </c>
      <c r="M30" s="124">
        <f>+'COS_Rate_Base_Avg&amp;X'!M30-'COS_Rate_Base_AS FILED'!M30</f>
        <v>0</v>
      </c>
      <c r="N30" s="124">
        <f>+'COS_Rate_Base_Avg&amp;X'!N30-'COS_Rate_Base_AS FILED'!N30</f>
        <v>0</v>
      </c>
      <c r="O30" s="124">
        <f>+'COS_Rate_Base_Avg&amp;X'!O30-'COS_Rate_Base_AS FILED'!O30</f>
        <v>0</v>
      </c>
      <c r="P30" s="124">
        <f>+'COS_Rate_Base_Avg&amp;X'!P30-'COS_Rate_Base_AS FILED'!P30</f>
        <v>0</v>
      </c>
      <c r="Q30" s="124">
        <f>+'COS_Rate_Base_Avg&amp;X'!Q30-'COS_Rate_Base_AS FILED'!Q30</f>
        <v>0</v>
      </c>
      <c r="R30" s="124">
        <f>+'COS_Rate_Base_Avg&amp;X'!R30-'COS_Rate_Base_AS FILED'!R30</f>
        <v>0</v>
      </c>
      <c r="S30" s="124">
        <f>+'COS_Rate_Base_Avg&amp;X'!S30-'COS_Rate_Base_AS FILED'!S30</f>
        <v>0</v>
      </c>
    </row>
    <row r="31" spans="1:19" x14ac:dyDescent="0.25">
      <c r="A31" s="111" t="s">
        <v>278</v>
      </c>
      <c r="B31" s="123">
        <f>+'COS_Rate_Base_Avg&amp;X'!B31-'COS_Rate_Base_AS FILED'!B31</f>
        <v>0</v>
      </c>
      <c r="C31" s="123">
        <f>+'COS_Rate_Base_Avg&amp;X'!C31-'COS_Rate_Base_AS FILED'!C31</f>
        <v>0</v>
      </c>
      <c r="D31" s="123">
        <f>+'COS_Rate_Base_Avg&amp;X'!D31-'COS_Rate_Base_AS FILED'!D31</f>
        <v>0</v>
      </c>
      <c r="E31" s="123">
        <f>+'COS_Rate_Base_Avg&amp;X'!E31-'COS_Rate_Base_AS FILED'!E31</f>
        <v>0</v>
      </c>
      <c r="F31" s="123">
        <f>+'COS_Rate_Base_Avg&amp;X'!F31-'COS_Rate_Base_AS FILED'!F31</f>
        <v>0</v>
      </c>
      <c r="G31" s="123">
        <f>+'COS_Rate_Base_Avg&amp;X'!G31-'COS_Rate_Base_AS FILED'!G31</f>
        <v>0</v>
      </c>
      <c r="H31" s="123">
        <f>+'COS_Rate_Base_Avg&amp;X'!H31-'COS_Rate_Base_AS FILED'!H31</f>
        <v>0</v>
      </c>
      <c r="I31" s="123">
        <f>+'COS_Rate_Base_Avg&amp;X'!I31-'COS_Rate_Base_AS FILED'!I31</f>
        <v>0</v>
      </c>
      <c r="J31" s="123">
        <f>+'COS_Rate_Base_Avg&amp;X'!J31-'COS_Rate_Base_AS FILED'!J31</f>
        <v>0</v>
      </c>
      <c r="K31" s="123">
        <f>+'COS_Rate_Base_Avg&amp;X'!K31-'COS_Rate_Base_AS FILED'!K31</f>
        <v>0</v>
      </c>
      <c r="L31" s="123">
        <f>+'COS_Rate_Base_Avg&amp;X'!L31-'COS_Rate_Base_AS FILED'!L31</f>
        <v>0</v>
      </c>
      <c r="M31" s="123">
        <f>+'COS_Rate_Base_Avg&amp;X'!M31-'COS_Rate_Base_AS FILED'!M31</f>
        <v>0</v>
      </c>
      <c r="N31" s="123">
        <f>+'COS_Rate_Base_Avg&amp;X'!N31-'COS_Rate_Base_AS FILED'!N31</f>
        <v>0</v>
      </c>
      <c r="O31" s="123">
        <f>+'COS_Rate_Base_Avg&amp;X'!O31-'COS_Rate_Base_AS FILED'!O31</f>
        <v>0</v>
      </c>
      <c r="P31" s="123">
        <f>+'COS_Rate_Base_Avg&amp;X'!P31-'COS_Rate_Base_AS FILED'!P31</f>
        <v>0</v>
      </c>
      <c r="Q31" s="123">
        <f>+'COS_Rate_Base_Avg&amp;X'!Q31-'COS_Rate_Base_AS FILED'!Q31</f>
        <v>0</v>
      </c>
      <c r="R31" s="123">
        <f>+'COS_Rate_Base_Avg&amp;X'!R31-'COS_Rate_Base_AS FILED'!R31</f>
        <v>0</v>
      </c>
      <c r="S31" s="123">
        <f>+'COS_Rate_Base_Avg&amp;X'!S31-'COS_Rate_Base_AS FILED'!S31</f>
        <v>0</v>
      </c>
    </row>
    <row r="32" spans="1:19" x14ac:dyDescent="0.25">
      <c r="A32" s="112" t="s">
        <v>279</v>
      </c>
      <c r="B32" s="123">
        <f>+'COS_Rate_Base_Avg&amp;X'!B32-'COS_Rate_Base_AS FILED'!B32</f>
        <v>0</v>
      </c>
      <c r="C32" s="123">
        <f>+'COS_Rate_Base_Avg&amp;X'!C32-'COS_Rate_Base_AS FILED'!C32</f>
        <v>194317.35425002873</v>
      </c>
      <c r="D32" s="123">
        <f>+'COS_Rate_Base_Avg&amp;X'!D32-'COS_Rate_Base_AS FILED'!D32</f>
        <v>7063.5935579058714</v>
      </c>
      <c r="E32" s="123">
        <f>+'COS_Rate_Base_Avg&amp;X'!E32-'COS_Rate_Base_AS FILED'!E32</f>
        <v>226939.99929320067</v>
      </c>
      <c r="F32" s="123">
        <f>+'COS_Rate_Base_Avg&amp;X'!F32-'COS_Rate_Base_AS FILED'!F32</f>
        <v>281142.35215559602</v>
      </c>
      <c r="G32" s="123">
        <f>+'COS_Rate_Base_Avg&amp;X'!G32-'COS_Rate_Base_AS FILED'!G32</f>
        <v>11238.768801562721</v>
      </c>
      <c r="H32" s="123">
        <f>+'COS_Rate_Base_Avg&amp;X'!H32-'COS_Rate_Base_AS FILED'!H32</f>
        <v>1084101.4874237776</v>
      </c>
      <c r="I32" s="123">
        <f>+'COS_Rate_Base_Avg&amp;X'!I32-'COS_Rate_Base_AS FILED'!I32</f>
        <v>479143.00598329306</v>
      </c>
      <c r="J32" s="123">
        <f>+'COS_Rate_Base_Avg&amp;X'!J32-'COS_Rate_Base_AS FILED'!J32</f>
        <v>113885.17474976182</v>
      </c>
      <c r="K32" s="123">
        <f>+'COS_Rate_Base_Avg&amp;X'!K32-'COS_Rate_Base_AS FILED'!K32</f>
        <v>27463.760663070716</v>
      </c>
      <c r="L32" s="123">
        <f>+'COS_Rate_Base_Avg&amp;X'!L32-'COS_Rate_Base_AS FILED'!L32</f>
        <v>18781.603031890932</v>
      </c>
      <c r="M32" s="123">
        <f>+'COS_Rate_Base_Avg&amp;X'!M32-'COS_Rate_Base_AS FILED'!M32</f>
        <v>2038.6965513725299</v>
      </c>
      <c r="N32" s="123">
        <f>+'COS_Rate_Base_Avg&amp;X'!N32-'COS_Rate_Base_AS FILED'!N32</f>
        <v>1749.314567224239</v>
      </c>
      <c r="O32" s="123">
        <f>+'COS_Rate_Base_Avg&amp;X'!O32-'COS_Rate_Base_AS FILED'!O32</f>
        <v>-2477712.2325315475</v>
      </c>
      <c r="P32" s="123">
        <f>+'COS_Rate_Base_Avg&amp;X'!P32-'COS_Rate_Base_AS FILED'!P32</f>
        <v>10029.23420868488</v>
      </c>
      <c r="Q32" s="123">
        <f>+'COS_Rate_Base_Avg&amp;X'!Q32-'COS_Rate_Base_AS FILED'!Q32</f>
        <v>5236.8704138896428</v>
      </c>
      <c r="R32" s="123">
        <f>+'COS_Rate_Base_Avg&amp;X'!R32-'COS_Rate_Base_AS FILED'!R32</f>
        <v>2349.5018880932475</v>
      </c>
      <c r="S32" s="123">
        <f>+'COS_Rate_Base_Avg&amp;X'!S32-'COS_Rate_Base_AS FILED'!S32</f>
        <v>12231.514990789816</v>
      </c>
    </row>
    <row r="33" spans="1:19" x14ac:dyDescent="0.25">
      <c r="A33" s="112" t="s">
        <v>280</v>
      </c>
      <c r="B33" s="123">
        <f>+'COS_Rate_Base_Avg&amp;X'!B33-'COS_Rate_Base_AS FILED'!B33</f>
        <v>0</v>
      </c>
      <c r="C33" s="123">
        <f>+'COS_Rate_Base_Avg&amp;X'!C33-'COS_Rate_Base_AS FILED'!C33</f>
        <v>-1303669.9544541929</v>
      </c>
      <c r="D33" s="123">
        <f>+'COS_Rate_Base_Avg&amp;X'!D33-'COS_Rate_Base_AS FILED'!D33</f>
        <v>-49070.864001954498</v>
      </c>
      <c r="E33" s="123">
        <f>+'COS_Rate_Base_Avg&amp;X'!E33-'COS_Rate_Base_AS FILED'!E33</f>
        <v>-490497.15863101278</v>
      </c>
      <c r="F33" s="123">
        <f>+'COS_Rate_Base_Avg&amp;X'!F33-'COS_Rate_Base_AS FILED'!F33</f>
        <v>877438.91164949909</v>
      </c>
      <c r="G33" s="123">
        <f>+'COS_Rate_Base_Avg&amp;X'!G33-'COS_Rate_Base_AS FILED'!G33</f>
        <v>-37767.497461529943</v>
      </c>
      <c r="H33" s="123">
        <f>+'COS_Rate_Base_Avg&amp;X'!H33-'COS_Rate_Base_AS FILED'!H33</f>
        <v>-4958628.6136764139</v>
      </c>
      <c r="I33" s="123">
        <f>+'COS_Rate_Base_Avg&amp;X'!I33-'COS_Rate_Base_AS FILED'!I33</f>
        <v>-1462127.8516746312</v>
      </c>
      <c r="J33" s="123">
        <f>+'COS_Rate_Base_Avg&amp;X'!J33-'COS_Rate_Base_AS FILED'!J33</f>
        <v>-907942.32135117799</v>
      </c>
      <c r="K33" s="123">
        <f>+'COS_Rate_Base_Avg&amp;X'!K33-'COS_Rate_Base_AS FILED'!K33</f>
        <v>115087.26284028473</v>
      </c>
      <c r="L33" s="123">
        <f>+'COS_Rate_Base_Avg&amp;X'!L33-'COS_Rate_Base_AS FILED'!L33</f>
        <v>-9463.9846601557801</v>
      </c>
      <c r="M33" s="123">
        <f>+'COS_Rate_Base_Avg&amp;X'!M33-'COS_Rate_Base_AS FILED'!M33</f>
        <v>352180.67925752653</v>
      </c>
      <c r="N33" s="123">
        <f>+'COS_Rate_Base_Avg&amp;X'!N33-'COS_Rate_Base_AS FILED'!N33</f>
        <v>170230.97752129883</v>
      </c>
      <c r="O33" s="123">
        <f>+'COS_Rate_Base_Avg&amp;X'!O33-'COS_Rate_Base_AS FILED'!O33</f>
        <v>4808250.7552757263</v>
      </c>
      <c r="P33" s="123">
        <f>+'COS_Rate_Base_Avg&amp;X'!P33-'COS_Rate_Base_AS FILED'!P33</f>
        <v>2064016.5293630094</v>
      </c>
      <c r="Q33" s="123">
        <f>+'COS_Rate_Base_Avg&amp;X'!Q33-'COS_Rate_Base_AS FILED'!Q33</f>
        <v>-18634.009061931181</v>
      </c>
      <c r="R33" s="123">
        <f>+'COS_Rate_Base_Avg&amp;X'!R33-'COS_Rate_Base_AS FILED'!R33</f>
        <v>102670.65322208914</v>
      </c>
      <c r="S33" s="123">
        <f>+'COS_Rate_Base_Avg&amp;X'!S33-'COS_Rate_Base_AS FILED'!S33</f>
        <v>747926.48584354785</v>
      </c>
    </row>
    <row r="34" spans="1:19" x14ac:dyDescent="0.25">
      <c r="A34" s="112" t="s">
        <v>281</v>
      </c>
      <c r="B34" s="123">
        <f>+'COS_Rate_Base_Avg&amp;X'!B34-'COS_Rate_Base_AS FILED'!B34</f>
        <v>0</v>
      </c>
      <c r="C34" s="123">
        <f>+'COS_Rate_Base_Avg&amp;X'!C34-'COS_Rate_Base_AS FILED'!C34</f>
        <v>2942.8934966200031</v>
      </c>
      <c r="D34" s="123">
        <f>+'COS_Rate_Base_Avg&amp;X'!D34-'COS_Rate_Base_AS FILED'!D34</f>
        <v>106.97656740210368</v>
      </c>
      <c r="E34" s="123">
        <f>+'COS_Rate_Base_Avg&amp;X'!E34-'COS_Rate_Base_AS FILED'!E34</f>
        <v>3436.9562647687271</v>
      </c>
      <c r="F34" s="123">
        <f>+'COS_Rate_Base_Avg&amp;X'!F34-'COS_Rate_Base_AS FILED'!F34</f>
        <v>4257.8389510107227</v>
      </c>
      <c r="G34" s="123">
        <f>+'COS_Rate_Base_Avg&amp;X'!G34-'COS_Rate_Base_AS FILED'!G34</f>
        <v>170.20867613078735</v>
      </c>
      <c r="H34" s="123">
        <f>+'COS_Rate_Base_Avg&amp;X'!H34-'COS_Rate_Base_AS FILED'!H34</f>
        <v>16418.478057861328</v>
      </c>
      <c r="I34" s="123">
        <f>+'COS_Rate_Base_Avg&amp;X'!I34-'COS_Rate_Base_AS FILED'!I34</f>
        <v>7256.5152078233659</v>
      </c>
      <c r="J34" s="123">
        <f>+'COS_Rate_Base_Avg&amp;X'!J34-'COS_Rate_Base_AS FILED'!J34</f>
        <v>1724.7658678044099</v>
      </c>
      <c r="K34" s="123">
        <f>+'COS_Rate_Base_Avg&amp;X'!K34-'COS_Rate_Base_AS FILED'!K34</f>
        <v>415.93260138815094</v>
      </c>
      <c r="L34" s="123">
        <f>+'COS_Rate_Base_Avg&amp;X'!L34-'COS_Rate_Base_AS FILED'!L34</f>
        <v>284.4432378774145</v>
      </c>
      <c r="M34" s="123">
        <f>+'COS_Rate_Base_Avg&amp;X'!M34-'COS_Rate_Base_AS FILED'!M34</f>
        <v>30.875609879373769</v>
      </c>
      <c r="N34" s="123">
        <f>+'COS_Rate_Base_Avg&amp;X'!N34-'COS_Rate_Base_AS FILED'!N34</f>
        <v>26.492983518101028</v>
      </c>
      <c r="O34" s="123">
        <f>+'COS_Rate_Base_Avg&amp;X'!O34-'COS_Rate_Base_AS FILED'!O34</f>
        <v>-37524.405598022044</v>
      </c>
      <c r="P34" s="123">
        <f>+'COS_Rate_Base_Avg&amp;X'!P34-'COS_Rate_Base_AS FILED'!P34</f>
        <v>151.89054134012258</v>
      </c>
      <c r="Q34" s="123">
        <f>+'COS_Rate_Base_Avg&amp;X'!Q34-'COS_Rate_Base_AS FILED'!Q34</f>
        <v>79.311248051715665</v>
      </c>
      <c r="R34" s="123">
        <f>+'COS_Rate_Base_Avg&amp;X'!R34-'COS_Rate_Base_AS FILED'!R34</f>
        <v>35.582688192992464</v>
      </c>
      <c r="S34" s="123">
        <f>+'COS_Rate_Base_Avg&amp;X'!S34-'COS_Rate_Base_AS FILED'!S34</f>
        <v>185.24359833497147</v>
      </c>
    </row>
    <row r="35" spans="1:19" x14ac:dyDescent="0.25">
      <c r="A35" s="112" t="s">
        <v>282</v>
      </c>
      <c r="B35" s="123">
        <f>+'COS_Rate_Base_Avg&amp;X'!B35-'COS_Rate_Base_AS FILED'!B35</f>
        <v>0</v>
      </c>
      <c r="C35" s="123">
        <f>+'COS_Rate_Base_Avg&amp;X'!C35-'COS_Rate_Base_AS FILED'!C35</f>
        <v>5.9536561037948559</v>
      </c>
      <c r="D35" s="123">
        <f>+'COS_Rate_Base_Avg&amp;X'!D35-'COS_Rate_Base_AS FILED'!D35</f>
        <v>0.21642023206345584</v>
      </c>
      <c r="E35" s="123">
        <f>+'COS_Rate_Base_Avg&amp;X'!E35-'COS_Rate_Base_AS FILED'!E35</f>
        <v>6.9531757325632952</v>
      </c>
      <c r="F35" s="123">
        <f>+'COS_Rate_Base_Avg&amp;X'!F35-'COS_Rate_Base_AS FILED'!F35</f>
        <v>8.6138723296562603</v>
      </c>
      <c r="G35" s="123">
        <f>+'COS_Rate_Base_Avg&amp;X'!G35-'COS_Rate_Base_AS FILED'!G35</f>
        <v>0.34434271057678245</v>
      </c>
      <c r="H35" s="123">
        <f>+'COS_Rate_Base_Avg&amp;X'!H35-'COS_Rate_Base_AS FILED'!H35</f>
        <v>33.215599618699343</v>
      </c>
      <c r="I35" s="123">
        <f>+'COS_Rate_Base_Avg&amp;X'!I35-'COS_Rate_Base_AS FILED'!I35</f>
        <v>14.680380417761626</v>
      </c>
      <c r="J35" s="123">
        <f>+'COS_Rate_Base_Avg&amp;X'!J35-'COS_Rate_Base_AS FILED'!J35</f>
        <v>3.4893083450915583</v>
      </c>
      <c r="K35" s="123">
        <f>+'COS_Rate_Base_Avg&amp;X'!K35-'COS_Rate_Base_AS FILED'!K35</f>
        <v>0.84145745466702238</v>
      </c>
      <c r="L35" s="123">
        <f>+'COS_Rate_Base_Avg&amp;X'!L35-'COS_Rate_Base_AS FILED'!L35</f>
        <v>0.57544631544330116</v>
      </c>
      <c r="M35" s="123">
        <f>+'COS_Rate_Base_Avg&amp;X'!M35-'COS_Rate_Base_AS FILED'!M35</f>
        <v>6.2463274130662327E-2</v>
      </c>
      <c r="N35" s="123">
        <f>+'COS_Rate_Base_Avg&amp;X'!N35-'COS_Rate_Base_AS FILED'!N35</f>
        <v>5.3596949128955629E-2</v>
      </c>
      <c r="O35" s="123">
        <f>+'COS_Rate_Base_Avg&amp;X'!O35-'COS_Rate_Base_AS FILED'!O35</f>
        <v>-75.914200322411489</v>
      </c>
      <c r="P35" s="123">
        <f>+'COS_Rate_Base_Avg&amp;X'!P35-'COS_Rate_Base_AS FILED'!P35</f>
        <v>0.30728398754388309</v>
      </c>
      <c r="Q35" s="123">
        <f>+'COS_Rate_Base_Avg&amp;X'!Q35-'COS_Rate_Base_AS FILED'!Q35</f>
        <v>0.16045157482084349</v>
      </c>
      <c r="R35" s="123">
        <f>+'COS_Rate_Base_Avg&amp;X'!R35-'COS_Rate_Base_AS FILED'!R35</f>
        <v>7.1985985559093635E-2</v>
      </c>
      <c r="S35" s="123">
        <f>+'COS_Rate_Base_Avg&amp;X'!S35-'COS_Rate_Base_AS FILED'!S35</f>
        <v>0.37475929087565873</v>
      </c>
    </row>
    <row r="36" spans="1:19" x14ac:dyDescent="0.25">
      <c r="A36" s="111" t="s">
        <v>283</v>
      </c>
      <c r="B36" s="123">
        <f>+'COS_Rate_Base_Avg&amp;X'!B36-'COS_Rate_Base_AS FILED'!B36</f>
        <v>0</v>
      </c>
      <c r="C36" s="123">
        <f>+'COS_Rate_Base_Avg&amp;X'!C36-'COS_Rate_Base_AS FILED'!C36</f>
        <v>-1106403.7530514449</v>
      </c>
      <c r="D36" s="123">
        <f>+'COS_Rate_Base_Avg&amp;X'!D36-'COS_Rate_Base_AS FILED'!D36</f>
        <v>-41900.0774564147</v>
      </c>
      <c r="E36" s="123">
        <f>+'COS_Rate_Base_Avg&amp;X'!E36-'COS_Rate_Base_AS FILED'!E36</f>
        <v>-260113.24989730865</v>
      </c>
      <c r="F36" s="123">
        <f>+'COS_Rate_Base_Avg&amp;X'!F36-'COS_Rate_Base_AS FILED'!F36</f>
        <v>1162847.7166284919</v>
      </c>
      <c r="G36" s="123">
        <f>+'COS_Rate_Base_Avg&amp;X'!G36-'COS_Rate_Base_AS FILED'!G36</f>
        <v>-26358.175641125999</v>
      </c>
      <c r="H36" s="123">
        <f>+'COS_Rate_Base_Avg&amp;X'!H36-'COS_Rate_Base_AS FILED'!H36</f>
        <v>-3858075.4325950146</v>
      </c>
      <c r="I36" s="123">
        <f>+'COS_Rate_Base_Avg&amp;X'!I36-'COS_Rate_Base_AS FILED'!I36</f>
        <v>-975713.65010309219</v>
      </c>
      <c r="J36" s="123">
        <f>+'COS_Rate_Base_Avg&amp;X'!J36-'COS_Rate_Base_AS FILED'!J36</f>
        <v>-792328.89142525196</v>
      </c>
      <c r="K36" s="123">
        <f>+'COS_Rate_Base_Avg&amp;X'!K36-'COS_Rate_Base_AS FILED'!K36</f>
        <v>142967.79756219871</v>
      </c>
      <c r="L36" s="123">
        <f>+'COS_Rate_Base_Avg&amp;X'!L36-'COS_Rate_Base_AS FILED'!L36</f>
        <v>9602.6370559283532</v>
      </c>
      <c r="M36" s="123">
        <f>+'COS_Rate_Base_Avg&amp;X'!M36-'COS_Rate_Base_AS FILED'!M36</f>
        <v>354250.31388205255</v>
      </c>
      <c r="N36" s="123">
        <f>+'COS_Rate_Base_Avg&amp;X'!N36-'COS_Rate_Base_AS FILED'!N36</f>
        <v>172006.8386689903</v>
      </c>
      <c r="O36" s="123">
        <f>+'COS_Rate_Base_Avg&amp;X'!O36-'COS_Rate_Base_AS FILED'!O36</f>
        <v>2292938.2029461861</v>
      </c>
      <c r="P36" s="123">
        <f>+'COS_Rate_Base_Avg&amp;X'!P36-'COS_Rate_Base_AS FILED'!P36</f>
        <v>2074197.961397022</v>
      </c>
      <c r="Q36" s="123">
        <f>+'COS_Rate_Base_Avg&amp;X'!Q36-'COS_Rate_Base_AS FILED'!Q36</f>
        <v>-13317.666948415106</v>
      </c>
      <c r="R36" s="123">
        <f>+'COS_Rate_Base_Avg&amp;X'!R36-'COS_Rate_Base_AS FILED'!R36</f>
        <v>105055.80978436093</v>
      </c>
      <c r="S36" s="123">
        <f>+'COS_Rate_Base_Avg&amp;X'!S36-'COS_Rate_Base_AS FILED'!S36</f>
        <v>760343.61919196416</v>
      </c>
    </row>
    <row r="37" spans="1:19" x14ac:dyDescent="0.25">
      <c r="B37" s="124">
        <f>+'COS_Rate_Base_Avg&amp;X'!B37-'COS_Rate_Base_AS FILED'!B37</f>
        <v>0</v>
      </c>
      <c r="C37" s="124">
        <f>+'COS_Rate_Base_Avg&amp;X'!C37-'COS_Rate_Base_AS FILED'!C37</f>
        <v>0</v>
      </c>
      <c r="D37" s="124">
        <f>+'COS_Rate_Base_Avg&amp;X'!D37-'COS_Rate_Base_AS FILED'!D37</f>
        <v>0</v>
      </c>
      <c r="E37" s="124">
        <f>+'COS_Rate_Base_Avg&amp;X'!E37-'COS_Rate_Base_AS FILED'!E37</f>
        <v>0</v>
      </c>
      <c r="F37" s="124">
        <f>+'COS_Rate_Base_Avg&amp;X'!F37-'COS_Rate_Base_AS FILED'!F37</f>
        <v>0</v>
      </c>
      <c r="G37" s="124">
        <f>+'COS_Rate_Base_Avg&amp;X'!G37-'COS_Rate_Base_AS FILED'!G37</f>
        <v>0</v>
      </c>
      <c r="H37" s="124">
        <f>+'COS_Rate_Base_Avg&amp;X'!H37-'COS_Rate_Base_AS FILED'!H37</f>
        <v>0</v>
      </c>
      <c r="I37" s="124">
        <f>+'COS_Rate_Base_Avg&amp;X'!I37-'COS_Rate_Base_AS FILED'!I37</f>
        <v>0</v>
      </c>
      <c r="J37" s="124">
        <f>+'COS_Rate_Base_Avg&amp;X'!J37-'COS_Rate_Base_AS FILED'!J37</f>
        <v>0</v>
      </c>
      <c r="K37" s="124">
        <f>+'COS_Rate_Base_Avg&amp;X'!K37-'COS_Rate_Base_AS FILED'!K37</f>
        <v>0</v>
      </c>
      <c r="L37" s="124">
        <f>+'COS_Rate_Base_Avg&amp;X'!L37-'COS_Rate_Base_AS FILED'!L37</f>
        <v>0</v>
      </c>
      <c r="M37" s="124">
        <f>+'COS_Rate_Base_Avg&amp;X'!M37-'COS_Rate_Base_AS FILED'!M37</f>
        <v>0</v>
      </c>
      <c r="N37" s="124">
        <f>+'COS_Rate_Base_Avg&amp;X'!N37-'COS_Rate_Base_AS FILED'!N37</f>
        <v>0</v>
      </c>
      <c r="O37" s="124">
        <f>+'COS_Rate_Base_Avg&amp;X'!O37-'COS_Rate_Base_AS FILED'!O37</f>
        <v>0</v>
      </c>
      <c r="P37" s="124">
        <f>+'COS_Rate_Base_Avg&amp;X'!P37-'COS_Rate_Base_AS FILED'!P37</f>
        <v>0</v>
      </c>
      <c r="Q37" s="124">
        <f>+'COS_Rate_Base_Avg&amp;X'!Q37-'COS_Rate_Base_AS FILED'!Q37</f>
        <v>0</v>
      </c>
      <c r="R37" s="124">
        <f>+'COS_Rate_Base_Avg&amp;X'!R37-'COS_Rate_Base_AS FILED'!R37</f>
        <v>0</v>
      </c>
      <c r="S37" s="124">
        <f>+'COS_Rate_Base_Avg&amp;X'!S37-'COS_Rate_Base_AS FILED'!S37</f>
        <v>0</v>
      </c>
    </row>
    <row r="38" spans="1:19" x14ac:dyDescent="0.25">
      <c r="A38" s="111" t="s">
        <v>284</v>
      </c>
      <c r="B38" s="123">
        <f>+'COS_Rate_Base_Avg&amp;X'!B38-'COS_Rate_Base_AS FILED'!B38</f>
        <v>0</v>
      </c>
      <c r="C38" s="123">
        <f>+'COS_Rate_Base_Avg&amp;X'!C38-'COS_Rate_Base_AS FILED'!C38</f>
        <v>0</v>
      </c>
      <c r="D38" s="123">
        <f>+'COS_Rate_Base_Avg&amp;X'!D38-'COS_Rate_Base_AS FILED'!D38</f>
        <v>0</v>
      </c>
      <c r="E38" s="123">
        <f>+'COS_Rate_Base_Avg&amp;X'!E38-'COS_Rate_Base_AS FILED'!E38</f>
        <v>0</v>
      </c>
      <c r="F38" s="123">
        <f>+'COS_Rate_Base_Avg&amp;X'!F38-'COS_Rate_Base_AS FILED'!F38</f>
        <v>0</v>
      </c>
      <c r="G38" s="123">
        <f>+'COS_Rate_Base_Avg&amp;X'!G38-'COS_Rate_Base_AS FILED'!G38</f>
        <v>0</v>
      </c>
      <c r="H38" s="123">
        <f>+'COS_Rate_Base_Avg&amp;X'!H38-'COS_Rate_Base_AS FILED'!H38</f>
        <v>0</v>
      </c>
      <c r="I38" s="123">
        <f>+'COS_Rate_Base_Avg&amp;X'!I38-'COS_Rate_Base_AS FILED'!I38</f>
        <v>0</v>
      </c>
      <c r="J38" s="123">
        <f>+'COS_Rate_Base_Avg&amp;X'!J38-'COS_Rate_Base_AS FILED'!J38</f>
        <v>0</v>
      </c>
      <c r="K38" s="123">
        <f>+'COS_Rate_Base_Avg&amp;X'!K38-'COS_Rate_Base_AS FILED'!K38</f>
        <v>0</v>
      </c>
      <c r="L38" s="123">
        <f>+'COS_Rate_Base_Avg&amp;X'!L38-'COS_Rate_Base_AS FILED'!L38</f>
        <v>0</v>
      </c>
      <c r="M38" s="123">
        <f>+'COS_Rate_Base_Avg&amp;X'!M38-'COS_Rate_Base_AS FILED'!M38</f>
        <v>0</v>
      </c>
      <c r="N38" s="123">
        <f>+'COS_Rate_Base_Avg&amp;X'!N38-'COS_Rate_Base_AS FILED'!N38</f>
        <v>0</v>
      </c>
      <c r="O38" s="123">
        <f>+'COS_Rate_Base_Avg&amp;X'!O38-'COS_Rate_Base_AS FILED'!O38</f>
        <v>0</v>
      </c>
      <c r="P38" s="123">
        <f>+'COS_Rate_Base_Avg&amp;X'!P38-'COS_Rate_Base_AS FILED'!P38</f>
        <v>0</v>
      </c>
      <c r="Q38" s="123">
        <f>+'COS_Rate_Base_Avg&amp;X'!Q38-'COS_Rate_Base_AS FILED'!Q38</f>
        <v>0</v>
      </c>
      <c r="R38" s="123">
        <f>+'COS_Rate_Base_Avg&amp;X'!R38-'COS_Rate_Base_AS FILED'!R38</f>
        <v>0</v>
      </c>
      <c r="S38" s="123">
        <f>+'COS_Rate_Base_Avg&amp;X'!S38-'COS_Rate_Base_AS FILED'!S38</f>
        <v>0</v>
      </c>
    </row>
    <row r="39" spans="1:19" x14ac:dyDescent="0.25">
      <c r="A39" s="112" t="s">
        <v>285</v>
      </c>
      <c r="B39" s="123">
        <f>+'COS_Rate_Base_Avg&amp;X'!B39-'COS_Rate_Base_AS FILED'!B39</f>
        <v>0</v>
      </c>
      <c r="C39" s="123">
        <f>+'COS_Rate_Base_Avg&amp;X'!C39-'COS_Rate_Base_AS FILED'!C39</f>
        <v>12115.961174917175</v>
      </c>
      <c r="D39" s="123">
        <f>+'COS_Rate_Base_Avg&amp;X'!D39-'COS_Rate_Base_AS FILED'!D39</f>
        <v>463.93992976690788</v>
      </c>
      <c r="E39" s="123">
        <f>+'COS_Rate_Base_Avg&amp;X'!E39-'COS_Rate_Base_AS FILED'!E39</f>
        <v>0</v>
      </c>
      <c r="F39" s="123">
        <f>+'COS_Rate_Base_Avg&amp;X'!F39-'COS_Rate_Base_AS FILED'!F39</f>
        <v>10104.114205921069</v>
      </c>
      <c r="G39" s="123">
        <f>+'COS_Rate_Base_Avg&amp;X'!G39-'COS_Rate_Base_AS FILED'!G39</f>
        <v>267.24691864097986</v>
      </c>
      <c r="H39" s="123">
        <f>+'COS_Rate_Base_Avg&amp;X'!H39-'COS_Rate_Base_AS FILED'!H39</f>
        <v>10384.513481024653</v>
      </c>
      <c r="I39" s="123">
        <f>+'COS_Rate_Base_Avg&amp;X'!I39-'COS_Rate_Base_AS FILED'!I39</f>
        <v>5118.0778822032735</v>
      </c>
      <c r="J39" s="123">
        <f>+'COS_Rate_Base_Avg&amp;X'!J39-'COS_Rate_Base_AS FILED'!J39</f>
        <v>1327.5746802692302</v>
      </c>
      <c r="K39" s="123">
        <f>+'COS_Rate_Base_Avg&amp;X'!K39-'COS_Rate_Base_AS FILED'!K39</f>
        <v>0</v>
      </c>
      <c r="L39" s="123">
        <f>+'COS_Rate_Base_Avg&amp;X'!L39-'COS_Rate_Base_AS FILED'!L39</f>
        <v>405.78702525180415</v>
      </c>
      <c r="M39" s="123">
        <f>+'COS_Rate_Base_Avg&amp;X'!M39-'COS_Rate_Base_AS FILED'!M39</f>
        <v>643.77894971714704</v>
      </c>
      <c r="N39" s="123">
        <f>+'COS_Rate_Base_Avg&amp;X'!N39-'COS_Rate_Base_AS FILED'!N39</f>
        <v>284.91882014070143</v>
      </c>
      <c r="O39" s="123">
        <f>+'COS_Rate_Base_Avg&amp;X'!O39-'COS_Rate_Base_AS FILED'!O39</f>
        <v>-44703.773205921054</v>
      </c>
      <c r="P39" s="123">
        <f>+'COS_Rate_Base_Avg&amp;X'!P39-'COS_Rate_Base_AS FILED'!P39</f>
        <v>3209.7673932176549</v>
      </c>
      <c r="Q39" s="123">
        <f>+'COS_Rate_Base_Avg&amp;X'!Q39-'COS_Rate_Base_AS FILED'!Q39</f>
        <v>183.92018168971117</v>
      </c>
      <c r="R39" s="123">
        <f>+'COS_Rate_Base_Avg&amp;X'!R39-'COS_Rate_Base_AS FILED'!R39</f>
        <v>194.17256318470754</v>
      </c>
      <c r="S39" s="123">
        <f>+'COS_Rate_Base_Avg&amp;X'!S39-'COS_Rate_Base_AS FILED'!S39</f>
        <v>0</v>
      </c>
    </row>
    <row r="40" spans="1:19" x14ac:dyDescent="0.25">
      <c r="A40" s="112" t="s">
        <v>286</v>
      </c>
      <c r="B40" s="123">
        <f>+'COS_Rate_Base_Avg&amp;X'!B40-'COS_Rate_Base_AS FILED'!B40</f>
        <v>0</v>
      </c>
      <c r="C40" s="123">
        <f>+'COS_Rate_Base_Avg&amp;X'!C40-'COS_Rate_Base_AS FILED'!C40</f>
        <v>26043.819229812361</v>
      </c>
      <c r="D40" s="123">
        <f>+'COS_Rate_Base_Avg&amp;X'!D40-'COS_Rate_Base_AS FILED'!D40</f>
        <v>997.26034855206672</v>
      </c>
      <c r="E40" s="123">
        <f>+'COS_Rate_Base_Avg&amp;X'!E40-'COS_Rate_Base_AS FILED'!E40</f>
        <v>0</v>
      </c>
      <c r="F40" s="123">
        <f>+'COS_Rate_Base_Avg&amp;X'!F40-'COS_Rate_Base_AS FILED'!F40</f>
        <v>21719.261068709195</v>
      </c>
      <c r="G40" s="123">
        <f>+'COS_Rate_Base_Avg&amp;X'!G40-'COS_Rate_Base_AS FILED'!G40</f>
        <v>574.45961887192971</v>
      </c>
      <c r="H40" s="123">
        <f>+'COS_Rate_Base_Avg&amp;X'!H40-'COS_Rate_Base_AS FILED'!H40</f>
        <v>22321.99228644371</v>
      </c>
      <c r="I40" s="123">
        <f>+'COS_Rate_Base_Avg&amp;X'!I40-'COS_Rate_Base_AS FILED'!I40</f>
        <v>11001.545254547149</v>
      </c>
      <c r="J40" s="123">
        <f>+'COS_Rate_Base_Avg&amp;X'!J40-'COS_Rate_Base_AS FILED'!J40</f>
        <v>2853.6832107538357</v>
      </c>
      <c r="K40" s="123">
        <f>+'COS_Rate_Base_Avg&amp;X'!K40-'COS_Rate_Base_AS FILED'!K40</f>
        <v>0</v>
      </c>
      <c r="L40" s="123">
        <f>+'COS_Rate_Base_Avg&amp;X'!L40-'COS_Rate_Base_AS FILED'!L40</f>
        <v>872.25798918370856</v>
      </c>
      <c r="M40" s="123">
        <f>+'COS_Rate_Base_Avg&amp;X'!M40-'COS_Rate_Base_AS FILED'!M40</f>
        <v>1383.8326442562975</v>
      </c>
      <c r="N40" s="123">
        <f>+'COS_Rate_Base_Avg&amp;X'!N40-'COS_Rate_Base_AS FILED'!N40</f>
        <v>612.4461889394006</v>
      </c>
      <c r="O40" s="123">
        <f>+'COS_Rate_Base_Avg&amp;X'!O40-'COS_Rate_Base_AS FILED'!O40</f>
        <v>-96092.829240471125</v>
      </c>
      <c r="P40" s="123">
        <f>+'COS_Rate_Base_Avg&amp;X'!P40-'COS_Rate_Base_AS FILED'!P40</f>
        <v>6899.5435485353228</v>
      </c>
      <c r="Q40" s="123">
        <f>+'COS_Rate_Base_Avg&amp;X'!Q40-'COS_Rate_Base_AS FILED'!Q40</f>
        <v>395.34494172508857</v>
      </c>
      <c r="R40" s="123">
        <f>+'COS_Rate_Base_Avg&amp;X'!R40-'COS_Rate_Base_AS FILED'!R40</f>
        <v>417.38291019294411</v>
      </c>
      <c r="S40" s="123">
        <f>+'COS_Rate_Base_Avg&amp;X'!S40-'COS_Rate_Base_AS FILED'!S40</f>
        <v>0</v>
      </c>
    </row>
    <row r="41" spans="1:19" x14ac:dyDescent="0.25">
      <c r="A41" s="112" t="s">
        <v>287</v>
      </c>
      <c r="B41" s="123">
        <f>+'COS_Rate_Base_Avg&amp;X'!B41-'COS_Rate_Base_AS FILED'!B41</f>
        <v>0</v>
      </c>
      <c r="C41" s="123">
        <f>+'COS_Rate_Base_Avg&amp;X'!C41-'COS_Rate_Base_AS FILED'!C41</f>
        <v>239935.96253671497</v>
      </c>
      <c r="D41" s="123">
        <f>+'COS_Rate_Base_Avg&amp;X'!D41-'COS_Rate_Base_AS FILED'!D41</f>
        <v>9187.5396430196706</v>
      </c>
      <c r="E41" s="123">
        <f>+'COS_Rate_Base_Avg&amp;X'!E41-'COS_Rate_Base_AS FILED'!E41</f>
        <v>0</v>
      </c>
      <c r="F41" s="123">
        <f>+'COS_Rate_Base_Avg&amp;X'!F41-'COS_Rate_Base_AS FILED'!F41</f>
        <v>200094.76199026406</v>
      </c>
      <c r="G41" s="123">
        <f>+'COS_Rate_Base_Avg&amp;X'!G41-'COS_Rate_Base_AS FILED'!G41</f>
        <v>5292.3697702038335</v>
      </c>
      <c r="H41" s="123">
        <f>+'COS_Rate_Base_Avg&amp;X'!H41-'COS_Rate_Base_AS FILED'!H41</f>
        <v>205647.59176546335</v>
      </c>
      <c r="I41" s="123">
        <f>+'COS_Rate_Base_Avg&amp;X'!I41-'COS_Rate_Base_AS FILED'!I41</f>
        <v>101354.81001266837</v>
      </c>
      <c r="J41" s="123">
        <f>+'COS_Rate_Base_Avg&amp;X'!J41-'COS_Rate_Base_AS FILED'!J41</f>
        <v>26290.354033920914</v>
      </c>
      <c r="K41" s="123">
        <f>+'COS_Rate_Base_Avg&amp;X'!K41-'COS_Rate_Base_AS FILED'!K41</f>
        <v>0</v>
      </c>
      <c r="L41" s="123">
        <f>+'COS_Rate_Base_Avg&amp;X'!L41-'COS_Rate_Base_AS FILED'!L41</f>
        <v>8035.9204757330008</v>
      </c>
      <c r="M41" s="123">
        <f>+'COS_Rate_Base_Avg&amp;X'!M41-'COS_Rate_Base_AS FILED'!M41</f>
        <v>12748.944943884388</v>
      </c>
      <c r="N41" s="123">
        <f>+'COS_Rate_Base_Avg&amp;X'!N41-'COS_Rate_Base_AS FILED'!N41</f>
        <v>5642.3316622051643</v>
      </c>
      <c r="O41" s="123">
        <f>+'COS_Rate_Base_Avg&amp;X'!O41-'COS_Rate_Base_AS FILED'!O41</f>
        <v>-885282.04228568077</v>
      </c>
      <c r="P41" s="123">
        <f>+'COS_Rate_Base_Avg&amp;X'!P41-'COS_Rate_Base_AS FILED'!P41</f>
        <v>63563.973001580685</v>
      </c>
      <c r="Q41" s="123">
        <f>+'COS_Rate_Base_Avg&amp;X'!Q41-'COS_Rate_Base_AS FILED'!Q41</f>
        <v>3642.2257538267295</v>
      </c>
      <c r="R41" s="123">
        <f>+'COS_Rate_Base_Avg&amp;X'!R41-'COS_Rate_Base_AS FILED'!R41</f>
        <v>3845.2566967937164</v>
      </c>
      <c r="S41" s="123">
        <f>+'COS_Rate_Base_Avg&amp;X'!S41-'COS_Rate_Base_AS FILED'!S41</f>
        <v>0</v>
      </c>
    </row>
    <row r="42" spans="1:19" x14ac:dyDescent="0.25">
      <c r="A42" s="112" t="s">
        <v>288</v>
      </c>
      <c r="B42" s="123">
        <f>+'COS_Rate_Base_Avg&amp;X'!B42-'COS_Rate_Base_AS FILED'!B42</f>
        <v>0</v>
      </c>
      <c r="C42" s="123">
        <f>+'COS_Rate_Base_Avg&amp;X'!C42-'COS_Rate_Base_AS FILED'!C42</f>
        <v>251778.95394038409</v>
      </c>
      <c r="D42" s="123">
        <f>+'COS_Rate_Base_Avg&amp;X'!D42-'COS_Rate_Base_AS FILED'!D42</f>
        <v>9825.5800285902806</v>
      </c>
      <c r="E42" s="123">
        <f>+'COS_Rate_Base_Avg&amp;X'!E42-'COS_Rate_Base_AS FILED'!E42</f>
        <v>0</v>
      </c>
      <c r="F42" s="123">
        <f>+'COS_Rate_Base_Avg&amp;X'!F42-'COS_Rate_Base_AS FILED'!F42</f>
        <v>214429.58504490554</v>
      </c>
      <c r="G42" s="123">
        <f>+'COS_Rate_Base_Avg&amp;X'!G42-'COS_Rate_Base_AS FILED'!G42</f>
        <v>5664.0290337675251</v>
      </c>
      <c r="H42" s="123">
        <f>+'COS_Rate_Base_Avg&amp;X'!H42-'COS_Rate_Base_AS FILED'!H42</f>
        <v>221325.65473628044</v>
      </c>
      <c r="I42" s="123">
        <f>+'COS_Rate_Base_Avg&amp;X'!I42-'COS_Rate_Base_AS FILED'!I42</f>
        <v>108759.58257219195</v>
      </c>
      <c r="J42" s="123">
        <f>+'COS_Rate_Base_Avg&amp;X'!J42-'COS_Rate_Base_AS FILED'!J42</f>
        <v>27750.056720901281</v>
      </c>
      <c r="K42" s="123">
        <f>+'COS_Rate_Base_Avg&amp;X'!K42-'COS_Rate_Base_AS FILED'!K42</f>
        <v>0</v>
      </c>
      <c r="L42" s="123">
        <f>+'COS_Rate_Base_Avg&amp;X'!L42-'COS_Rate_Base_AS FILED'!L42</f>
        <v>8165.3601944518741</v>
      </c>
      <c r="M42" s="123">
        <f>+'COS_Rate_Base_Avg&amp;X'!M42-'COS_Rate_Base_AS FILED'!M42</f>
        <v>13645.709667217918</v>
      </c>
      <c r="N42" s="123">
        <f>+'COS_Rate_Base_Avg&amp;X'!N42-'COS_Rate_Base_AS FILED'!N42</f>
        <v>5964.0071191238239</v>
      </c>
      <c r="O42" s="123">
        <f>+'COS_Rate_Base_Avg&amp;X'!O42-'COS_Rate_Base_AS FILED'!O42</f>
        <v>-943154.81162929535</v>
      </c>
      <c r="P42" s="123">
        <f>+'COS_Rate_Base_Avg&amp;X'!P42-'COS_Rate_Base_AS FILED'!P42</f>
        <v>68041.689651060849</v>
      </c>
      <c r="Q42" s="123">
        <f>+'COS_Rate_Base_Avg&amp;X'!Q42-'COS_Rate_Base_AS FILED'!Q42</f>
        <v>3897.4082113599288</v>
      </c>
      <c r="R42" s="123">
        <f>+'COS_Rate_Base_Avg&amp;X'!R42-'COS_Rate_Base_AS FILED'!R42</f>
        <v>3907.1947095873766</v>
      </c>
      <c r="S42" s="123">
        <f>+'COS_Rate_Base_Avg&amp;X'!S42-'COS_Rate_Base_AS FILED'!S42</f>
        <v>0</v>
      </c>
    </row>
    <row r="43" spans="1:19" x14ac:dyDescent="0.25">
      <c r="A43" s="112" t="s">
        <v>289</v>
      </c>
      <c r="B43" s="123">
        <f>+'COS_Rate_Base_Avg&amp;X'!B43-'COS_Rate_Base_AS FILED'!B43</f>
        <v>0</v>
      </c>
      <c r="C43" s="123">
        <f>+'COS_Rate_Base_Avg&amp;X'!C43-'COS_Rate_Base_AS FILED'!C43</f>
        <v>254614.98279711232</v>
      </c>
      <c r="D43" s="123">
        <f>+'COS_Rate_Base_Avg&amp;X'!D43-'COS_Rate_Base_AS FILED'!D43</f>
        <v>10742.061875090469</v>
      </c>
      <c r="E43" s="123">
        <f>+'COS_Rate_Base_Avg&amp;X'!E43-'COS_Rate_Base_AS FILED'!E43</f>
        <v>0</v>
      </c>
      <c r="F43" s="123">
        <f>+'COS_Rate_Base_Avg&amp;X'!F43-'COS_Rate_Base_AS FILED'!F43</f>
        <v>236311.25777114928</v>
      </c>
      <c r="G43" s="123">
        <f>+'COS_Rate_Base_Avg&amp;X'!G43-'COS_Rate_Base_AS FILED'!G43</f>
        <v>6210.009710981627</v>
      </c>
      <c r="H43" s="123">
        <f>+'COS_Rate_Base_Avg&amp;X'!H43-'COS_Rate_Base_AS FILED'!H43</f>
        <v>247953.23125720024</v>
      </c>
      <c r="I43" s="123">
        <f>+'COS_Rate_Base_Avg&amp;X'!I43-'COS_Rate_Base_AS FILED'!I43</f>
        <v>120472.43081867695</v>
      </c>
      <c r="J43" s="123">
        <f>+'COS_Rate_Base_Avg&amp;X'!J43-'COS_Rate_Base_AS FILED'!J43</f>
        <v>28770.132936112583</v>
      </c>
      <c r="K43" s="123">
        <f>+'COS_Rate_Base_Avg&amp;X'!K43-'COS_Rate_Base_AS FILED'!K43</f>
        <v>0</v>
      </c>
      <c r="L43" s="123">
        <f>+'COS_Rate_Base_Avg&amp;X'!L43-'COS_Rate_Base_AS FILED'!L43</f>
        <v>7090.6466623703018</v>
      </c>
      <c r="M43" s="123">
        <f>+'COS_Rate_Base_Avg&amp;X'!M43-'COS_Rate_Base_AS FILED'!M43</f>
        <v>14967.346422833391</v>
      </c>
      <c r="N43" s="123">
        <f>+'COS_Rate_Base_Avg&amp;X'!N43-'COS_Rate_Base_AS FILED'!N43</f>
        <v>6219.7024087419268</v>
      </c>
      <c r="O43" s="123">
        <f>+'COS_Rate_Base_Avg&amp;X'!O43-'COS_Rate_Base_AS FILED'!O43</f>
        <v>-1015675.3471899033</v>
      </c>
      <c r="P43" s="123">
        <f>+'COS_Rate_Base_Avg&amp;X'!P43-'COS_Rate_Base_AS FILED'!P43</f>
        <v>74660.05860773474</v>
      </c>
      <c r="Q43" s="123">
        <f>+'COS_Rate_Base_Avg&amp;X'!Q43-'COS_Rate_Base_AS FILED'!Q43</f>
        <v>4270.5508319766959</v>
      </c>
      <c r="R43" s="123">
        <f>+'COS_Rate_Base_Avg&amp;X'!R43-'COS_Rate_Base_AS FILED'!R43</f>
        <v>3392.9350900638383</v>
      </c>
      <c r="S43" s="123">
        <f>+'COS_Rate_Base_Avg&amp;X'!S43-'COS_Rate_Base_AS FILED'!S43</f>
        <v>0</v>
      </c>
    </row>
    <row r="44" spans="1:19" x14ac:dyDescent="0.25">
      <c r="A44" s="112" t="s">
        <v>290</v>
      </c>
      <c r="B44" s="123">
        <f>+'COS_Rate_Base_Avg&amp;X'!B44-'COS_Rate_Base_AS FILED'!B44</f>
        <v>0</v>
      </c>
      <c r="C44" s="123">
        <f>+'COS_Rate_Base_Avg&amp;X'!C44-'COS_Rate_Base_AS FILED'!C44</f>
        <v>228630.05520505458</v>
      </c>
      <c r="D44" s="123">
        <f>+'COS_Rate_Base_Avg&amp;X'!D44-'COS_Rate_Base_AS FILED'!D44</f>
        <v>8990.2482878935989</v>
      </c>
      <c r="E44" s="123">
        <f>+'COS_Rate_Base_Avg&amp;X'!E44-'COS_Rate_Base_AS FILED'!E44</f>
        <v>0</v>
      </c>
      <c r="F44" s="123">
        <f>+'COS_Rate_Base_Avg&amp;X'!F44-'COS_Rate_Base_AS FILED'!F44</f>
        <v>196358.45085333288</v>
      </c>
      <c r="G44" s="123">
        <f>+'COS_Rate_Base_Avg&amp;X'!G44-'COS_Rate_Base_AS FILED'!G44</f>
        <v>5183.9877519457368</v>
      </c>
      <c r="H44" s="123">
        <f>+'COS_Rate_Base_Avg&amp;X'!H44-'COS_Rate_Base_AS FILED'!H44</f>
        <v>203014.68950158358</v>
      </c>
      <c r="I44" s="123">
        <f>+'COS_Rate_Base_Avg&amp;X'!I44-'COS_Rate_Base_AS FILED'!I44</f>
        <v>99645.707664847374</v>
      </c>
      <c r="J44" s="123">
        <f>+'COS_Rate_Base_Avg&amp;X'!J44-'COS_Rate_Base_AS FILED'!J44</f>
        <v>25258.422907438129</v>
      </c>
      <c r="K44" s="123">
        <f>+'COS_Rate_Base_Avg&amp;X'!K44-'COS_Rate_Base_AS FILED'!K44</f>
        <v>0</v>
      </c>
      <c r="L44" s="123">
        <f>+'COS_Rate_Base_Avg&amp;X'!L44-'COS_Rate_Base_AS FILED'!L44</f>
        <v>7316.1063009579666</v>
      </c>
      <c r="M44" s="123">
        <f>+'COS_Rate_Base_Avg&amp;X'!M44-'COS_Rate_Base_AS FILED'!M44</f>
        <v>12489.72925568372</v>
      </c>
      <c r="N44" s="123">
        <f>+'COS_Rate_Base_Avg&amp;X'!N44-'COS_Rate_Base_AS FILED'!N44</f>
        <v>5431.5873030168004</v>
      </c>
      <c r="O44" s="123">
        <f>+'COS_Rate_Base_Avg&amp;X'!O44-'COS_Rate_Base_AS FILED'!O44</f>
        <v>-861666.68763029575</v>
      </c>
      <c r="P44" s="123">
        <f>+'COS_Rate_Base_Avg&amp;X'!P44-'COS_Rate_Base_AS FILED'!P44</f>
        <v>62280.00544482097</v>
      </c>
      <c r="Q44" s="123">
        <f>+'COS_Rate_Base_Avg&amp;X'!Q44-'COS_Rate_Base_AS FILED'!Q44</f>
        <v>3566.8776980469702</v>
      </c>
      <c r="R44" s="123">
        <f>+'COS_Rate_Base_Avg&amp;X'!R44-'COS_Rate_Base_AS FILED'!R44</f>
        <v>3500.8194559874246</v>
      </c>
      <c r="S44" s="123">
        <f>+'COS_Rate_Base_Avg&amp;X'!S44-'COS_Rate_Base_AS FILED'!S44</f>
        <v>0</v>
      </c>
    </row>
    <row r="45" spans="1:19" x14ac:dyDescent="0.25">
      <c r="A45" s="112" t="s">
        <v>291</v>
      </c>
      <c r="B45" s="123">
        <f>+'COS_Rate_Base_Avg&amp;X'!B45-'COS_Rate_Base_AS FILED'!B45</f>
        <v>0</v>
      </c>
      <c r="C45" s="123">
        <f>+'COS_Rate_Base_Avg&amp;X'!C45-'COS_Rate_Base_AS FILED'!C45</f>
        <v>322422.57192327082</v>
      </c>
      <c r="D45" s="123">
        <f>+'COS_Rate_Base_Avg&amp;X'!D45-'COS_Rate_Base_AS FILED'!D45</f>
        <v>13012.140931464965</v>
      </c>
      <c r="E45" s="123">
        <f>+'COS_Rate_Base_Avg&amp;X'!E45-'COS_Rate_Base_AS FILED'!E45</f>
        <v>0</v>
      </c>
      <c r="F45" s="123">
        <f>+'COS_Rate_Base_Avg&amp;X'!F45-'COS_Rate_Base_AS FILED'!F45</f>
        <v>284974.79026120901</v>
      </c>
      <c r="G45" s="123">
        <f>+'COS_Rate_Base_Avg&amp;X'!G45-'COS_Rate_Base_AS FILED'!G45</f>
        <v>7510.3677845095517</v>
      </c>
      <c r="H45" s="123">
        <f>+'COS_Rate_Base_Avg&amp;X'!H45-'COS_Rate_Base_AS FILED'!H45</f>
        <v>296295.21278882027</v>
      </c>
      <c r="I45" s="123">
        <f>+'COS_Rate_Base_Avg&amp;X'!I45-'COS_Rate_Base_AS FILED'!I45</f>
        <v>144868.03769847751</v>
      </c>
      <c r="J45" s="123">
        <f>+'COS_Rate_Base_Avg&amp;X'!J45-'COS_Rate_Base_AS FILED'!J45</f>
        <v>35913.405524492264</v>
      </c>
      <c r="K45" s="123">
        <f>+'COS_Rate_Base_Avg&amp;X'!K45-'COS_Rate_Base_AS FILED'!K45</f>
        <v>0</v>
      </c>
      <c r="L45" s="123">
        <f>+'COS_Rate_Base_Avg&amp;X'!L45-'COS_Rate_Base_AS FILED'!L45</f>
        <v>9834.2097870353609</v>
      </c>
      <c r="M45" s="123">
        <f>+'COS_Rate_Base_Avg&amp;X'!M45-'COS_Rate_Base_AS FILED'!M45</f>
        <v>18097.22840284463</v>
      </c>
      <c r="N45" s="123">
        <f>+'COS_Rate_Base_Avg&amp;X'!N45-'COS_Rate_Base_AS FILED'!N45</f>
        <v>7737.9080430639442</v>
      </c>
      <c r="O45" s="123">
        <f>+'COS_Rate_Base_Avg&amp;X'!O45-'COS_Rate_Base_AS FILED'!O45</f>
        <v>-1240791.5485613346</v>
      </c>
      <c r="P45" s="123">
        <f>+'COS_Rate_Base_Avg&amp;X'!P45-'COS_Rate_Base_AS FILED'!P45</f>
        <v>90253.408878654242</v>
      </c>
      <c r="Q45" s="123">
        <f>+'COS_Rate_Base_Avg&amp;X'!Q45-'COS_Rate_Base_AS FILED'!Q45</f>
        <v>5166.5130211563082</v>
      </c>
      <c r="R45" s="123">
        <f>+'COS_Rate_Base_Avg&amp;X'!R45-'COS_Rate_Base_AS FILED'!R45</f>
        <v>4705.7535170322517</v>
      </c>
      <c r="S45" s="123">
        <f>+'COS_Rate_Base_Avg&amp;X'!S45-'COS_Rate_Base_AS FILED'!S45</f>
        <v>0</v>
      </c>
    </row>
    <row r="46" spans="1:19" x14ac:dyDescent="0.25">
      <c r="A46" s="112" t="s">
        <v>292</v>
      </c>
      <c r="B46" s="123">
        <f>+'COS_Rate_Base_Avg&amp;X'!B46-'COS_Rate_Base_AS FILED'!B46</f>
        <v>0</v>
      </c>
      <c r="C46" s="123">
        <f>+'COS_Rate_Base_Avg&amp;X'!C46-'COS_Rate_Base_AS FILED'!C46</f>
        <v>2136.7801038175821</v>
      </c>
      <c r="D46" s="123">
        <f>+'COS_Rate_Base_Avg&amp;X'!D46-'COS_Rate_Base_AS FILED'!D46</f>
        <v>-822.27060827729292</v>
      </c>
      <c r="E46" s="123">
        <f>+'COS_Rate_Base_Avg&amp;X'!E46-'COS_Rate_Base_AS FILED'!E46</f>
        <v>0</v>
      </c>
      <c r="F46" s="123">
        <f>+'COS_Rate_Base_Avg&amp;X'!F46-'COS_Rate_Base_AS FILED'!F46</f>
        <v>-337117.04848095775</v>
      </c>
      <c r="G46" s="123">
        <f>+'COS_Rate_Base_Avg&amp;X'!G46-'COS_Rate_Base_AS FILED'!G46</f>
        <v>1309.2910290434374</v>
      </c>
      <c r="H46" s="123">
        <f>+'COS_Rate_Base_Avg&amp;X'!H46-'COS_Rate_Base_AS FILED'!H46</f>
        <v>-1035857.8897502422</v>
      </c>
      <c r="I46" s="123">
        <f>+'COS_Rate_Base_Avg&amp;X'!I46-'COS_Rate_Base_AS FILED'!I46</f>
        <v>-348469.85235515237</v>
      </c>
      <c r="J46" s="123">
        <f>+'COS_Rate_Base_Avg&amp;X'!J46-'COS_Rate_Base_AS FILED'!J46</f>
        <v>-44880.695461012423</v>
      </c>
      <c r="K46" s="123">
        <f>+'COS_Rate_Base_Avg&amp;X'!K46-'COS_Rate_Base_AS FILED'!K46</f>
        <v>0</v>
      </c>
      <c r="L46" s="123">
        <f>+'COS_Rate_Base_Avg&amp;X'!L46-'COS_Rate_Base_AS FILED'!L46</f>
        <v>1060.5084185177693</v>
      </c>
      <c r="M46" s="123">
        <f>+'COS_Rate_Base_Avg&amp;X'!M46-'COS_Rate_Base_AS FILED'!M46</f>
        <v>3419.9371470911428</v>
      </c>
      <c r="N46" s="123">
        <f>+'COS_Rate_Base_Avg&amp;X'!N46-'COS_Rate_Base_AS FILED'!N46</f>
        <v>1474.8324701231904</v>
      </c>
      <c r="O46" s="123">
        <f>+'COS_Rate_Base_Avg&amp;X'!O46-'COS_Rate_Base_AS FILED'!O46</f>
        <v>1742924.2465643883</v>
      </c>
      <c r="P46" s="123">
        <f>+'COS_Rate_Base_Avg&amp;X'!P46-'COS_Rate_Base_AS FILED'!P46</f>
        <v>12665.34528500028</v>
      </c>
      <c r="Q46" s="123">
        <f>+'COS_Rate_Base_Avg&amp;X'!Q46-'COS_Rate_Base_AS FILED'!Q46</f>
        <v>1649.3532865176094</v>
      </c>
      <c r="R46" s="123">
        <f>+'COS_Rate_Base_Avg&amp;X'!R46-'COS_Rate_Base_AS FILED'!R46</f>
        <v>507.46235115519085</v>
      </c>
      <c r="S46" s="123">
        <f>+'COS_Rate_Base_Avg&amp;X'!S46-'COS_Rate_Base_AS FILED'!S46</f>
        <v>0</v>
      </c>
    </row>
    <row r="47" spans="1:19" x14ac:dyDescent="0.25">
      <c r="A47" s="112" t="s">
        <v>293</v>
      </c>
      <c r="B47" s="123">
        <f>+'COS_Rate_Base_Avg&amp;X'!B47-'COS_Rate_Base_AS FILED'!B47</f>
        <v>0</v>
      </c>
      <c r="C47" s="123">
        <f>+'COS_Rate_Base_Avg&amp;X'!C47-'COS_Rate_Base_AS FILED'!C47</f>
        <v>0</v>
      </c>
      <c r="D47" s="123">
        <f>+'COS_Rate_Base_Avg&amp;X'!D47-'COS_Rate_Base_AS FILED'!D47</f>
        <v>0</v>
      </c>
      <c r="E47" s="123">
        <f>+'COS_Rate_Base_Avg&amp;X'!E47-'COS_Rate_Base_AS FILED'!E47</f>
        <v>0</v>
      </c>
      <c r="F47" s="123">
        <f>+'COS_Rate_Base_Avg&amp;X'!F47-'COS_Rate_Base_AS FILED'!F47</f>
        <v>0</v>
      </c>
      <c r="G47" s="123">
        <f>+'COS_Rate_Base_Avg&amp;X'!G47-'COS_Rate_Base_AS FILED'!G47</f>
        <v>0</v>
      </c>
      <c r="H47" s="123">
        <f>+'COS_Rate_Base_Avg&amp;X'!H47-'COS_Rate_Base_AS FILED'!H47</f>
        <v>0</v>
      </c>
      <c r="I47" s="123">
        <f>+'COS_Rate_Base_Avg&amp;X'!I47-'COS_Rate_Base_AS FILED'!I47</f>
        <v>0</v>
      </c>
      <c r="J47" s="123">
        <f>+'COS_Rate_Base_Avg&amp;X'!J47-'COS_Rate_Base_AS FILED'!J47</f>
        <v>0</v>
      </c>
      <c r="K47" s="123">
        <f>+'COS_Rate_Base_Avg&amp;X'!K47-'COS_Rate_Base_AS FILED'!K47</f>
        <v>0</v>
      </c>
      <c r="L47" s="123">
        <f>+'COS_Rate_Base_Avg&amp;X'!L47-'COS_Rate_Base_AS FILED'!L47</f>
        <v>0</v>
      </c>
      <c r="M47" s="123">
        <f>+'COS_Rate_Base_Avg&amp;X'!M47-'COS_Rate_Base_AS FILED'!M47</f>
        <v>0</v>
      </c>
      <c r="N47" s="123">
        <f>+'COS_Rate_Base_Avg&amp;X'!N47-'COS_Rate_Base_AS FILED'!N47</f>
        <v>0</v>
      </c>
      <c r="O47" s="123">
        <f>+'COS_Rate_Base_Avg&amp;X'!O47-'COS_Rate_Base_AS FILED'!O47</f>
        <v>0</v>
      </c>
      <c r="P47" s="123">
        <f>+'COS_Rate_Base_Avg&amp;X'!P47-'COS_Rate_Base_AS FILED'!P47</f>
        <v>0</v>
      </c>
      <c r="Q47" s="123">
        <f>+'COS_Rate_Base_Avg&amp;X'!Q47-'COS_Rate_Base_AS FILED'!Q47</f>
        <v>0</v>
      </c>
      <c r="R47" s="123">
        <f>+'COS_Rate_Base_Avg&amp;X'!R47-'COS_Rate_Base_AS FILED'!R47</f>
        <v>0</v>
      </c>
      <c r="S47" s="123">
        <f>+'COS_Rate_Base_Avg&amp;X'!S47-'COS_Rate_Base_AS FILED'!S47</f>
        <v>0</v>
      </c>
    </row>
    <row r="48" spans="1:19" x14ac:dyDescent="0.25">
      <c r="A48" s="112" t="s">
        <v>294</v>
      </c>
      <c r="B48" s="123">
        <f>+'COS_Rate_Base_Avg&amp;X'!B48-'COS_Rate_Base_AS FILED'!B48</f>
        <v>0</v>
      </c>
      <c r="C48" s="123">
        <f>+'COS_Rate_Base_Avg&amp;X'!C48-'COS_Rate_Base_AS FILED'!C48</f>
        <v>0</v>
      </c>
      <c r="D48" s="123">
        <f>+'COS_Rate_Base_Avg&amp;X'!D48-'COS_Rate_Base_AS FILED'!D48</f>
        <v>0</v>
      </c>
      <c r="E48" s="123">
        <f>+'COS_Rate_Base_Avg&amp;X'!E48-'COS_Rate_Base_AS FILED'!E48</f>
        <v>0</v>
      </c>
      <c r="F48" s="123">
        <f>+'COS_Rate_Base_Avg&amp;X'!F48-'COS_Rate_Base_AS FILED'!F48</f>
        <v>0</v>
      </c>
      <c r="G48" s="123">
        <f>+'COS_Rate_Base_Avg&amp;X'!G48-'COS_Rate_Base_AS FILED'!G48</f>
        <v>0</v>
      </c>
      <c r="H48" s="123">
        <f>+'COS_Rate_Base_Avg&amp;X'!H48-'COS_Rate_Base_AS FILED'!H48</f>
        <v>0</v>
      </c>
      <c r="I48" s="123">
        <f>+'COS_Rate_Base_Avg&amp;X'!I48-'COS_Rate_Base_AS FILED'!I48</f>
        <v>0</v>
      </c>
      <c r="J48" s="123">
        <f>+'COS_Rate_Base_Avg&amp;X'!J48-'COS_Rate_Base_AS FILED'!J48</f>
        <v>0</v>
      </c>
      <c r="K48" s="123">
        <f>+'COS_Rate_Base_Avg&amp;X'!K48-'COS_Rate_Base_AS FILED'!K48</f>
        <v>0</v>
      </c>
      <c r="L48" s="123">
        <f>+'COS_Rate_Base_Avg&amp;X'!L48-'COS_Rate_Base_AS FILED'!L48</f>
        <v>0</v>
      </c>
      <c r="M48" s="123">
        <f>+'COS_Rate_Base_Avg&amp;X'!M48-'COS_Rate_Base_AS FILED'!M48</f>
        <v>0</v>
      </c>
      <c r="N48" s="123">
        <f>+'COS_Rate_Base_Avg&amp;X'!N48-'COS_Rate_Base_AS FILED'!N48</f>
        <v>0</v>
      </c>
      <c r="O48" s="123">
        <f>+'COS_Rate_Base_Avg&amp;X'!O48-'COS_Rate_Base_AS FILED'!O48</f>
        <v>0</v>
      </c>
      <c r="P48" s="123">
        <f>+'COS_Rate_Base_Avg&amp;X'!P48-'COS_Rate_Base_AS FILED'!P48</f>
        <v>0</v>
      </c>
      <c r="Q48" s="123">
        <f>+'COS_Rate_Base_Avg&amp;X'!Q48-'COS_Rate_Base_AS FILED'!Q48</f>
        <v>0</v>
      </c>
      <c r="R48" s="123">
        <f>+'COS_Rate_Base_Avg&amp;X'!R48-'COS_Rate_Base_AS FILED'!R48</f>
        <v>0</v>
      </c>
      <c r="S48" s="123">
        <f>+'COS_Rate_Base_Avg&amp;X'!S48-'COS_Rate_Base_AS FILED'!S48</f>
        <v>0</v>
      </c>
    </row>
    <row r="49" spans="1:19" x14ac:dyDescent="0.25">
      <c r="A49" s="112" t="s">
        <v>295</v>
      </c>
      <c r="B49" s="123">
        <f>+'COS_Rate_Base_Avg&amp;X'!B49-'COS_Rate_Base_AS FILED'!B49</f>
        <v>0</v>
      </c>
      <c r="C49" s="123">
        <f>+'COS_Rate_Base_Avg&amp;X'!C49-'COS_Rate_Base_AS FILED'!C49</f>
        <v>0</v>
      </c>
      <c r="D49" s="123">
        <f>+'COS_Rate_Base_Avg&amp;X'!D49-'COS_Rate_Base_AS FILED'!D49</f>
        <v>0</v>
      </c>
      <c r="E49" s="123">
        <f>+'COS_Rate_Base_Avg&amp;X'!E49-'COS_Rate_Base_AS FILED'!E49</f>
        <v>0</v>
      </c>
      <c r="F49" s="123">
        <f>+'COS_Rate_Base_Avg&amp;X'!F49-'COS_Rate_Base_AS FILED'!F49</f>
        <v>0</v>
      </c>
      <c r="G49" s="123">
        <f>+'COS_Rate_Base_Avg&amp;X'!G49-'COS_Rate_Base_AS FILED'!G49</f>
        <v>0</v>
      </c>
      <c r="H49" s="123">
        <f>+'COS_Rate_Base_Avg&amp;X'!H49-'COS_Rate_Base_AS FILED'!H49</f>
        <v>0</v>
      </c>
      <c r="I49" s="123">
        <f>+'COS_Rate_Base_Avg&amp;X'!I49-'COS_Rate_Base_AS FILED'!I49</f>
        <v>0</v>
      </c>
      <c r="J49" s="123">
        <f>+'COS_Rate_Base_Avg&amp;X'!J49-'COS_Rate_Base_AS FILED'!J49</f>
        <v>0</v>
      </c>
      <c r="K49" s="123">
        <f>+'COS_Rate_Base_Avg&amp;X'!K49-'COS_Rate_Base_AS FILED'!K49</f>
        <v>0</v>
      </c>
      <c r="L49" s="123">
        <f>+'COS_Rate_Base_Avg&amp;X'!L49-'COS_Rate_Base_AS FILED'!L49</f>
        <v>0</v>
      </c>
      <c r="M49" s="123">
        <f>+'COS_Rate_Base_Avg&amp;X'!M49-'COS_Rate_Base_AS FILED'!M49</f>
        <v>0</v>
      </c>
      <c r="N49" s="123">
        <f>+'COS_Rate_Base_Avg&amp;X'!N49-'COS_Rate_Base_AS FILED'!N49</f>
        <v>0</v>
      </c>
      <c r="O49" s="123">
        <f>+'COS_Rate_Base_Avg&amp;X'!O49-'COS_Rate_Base_AS FILED'!O49</f>
        <v>0</v>
      </c>
      <c r="P49" s="123">
        <f>+'COS_Rate_Base_Avg&amp;X'!P49-'COS_Rate_Base_AS FILED'!P49</f>
        <v>0</v>
      </c>
      <c r="Q49" s="123">
        <f>+'COS_Rate_Base_Avg&amp;X'!Q49-'COS_Rate_Base_AS FILED'!Q49</f>
        <v>0</v>
      </c>
      <c r="R49" s="123">
        <f>+'COS_Rate_Base_Avg&amp;X'!R49-'COS_Rate_Base_AS FILED'!R49</f>
        <v>0</v>
      </c>
      <c r="S49" s="123">
        <f>+'COS_Rate_Base_Avg&amp;X'!S49-'COS_Rate_Base_AS FILED'!S49</f>
        <v>0</v>
      </c>
    </row>
    <row r="50" spans="1:19" x14ac:dyDescent="0.25">
      <c r="A50" s="112" t="s">
        <v>296</v>
      </c>
      <c r="B50" s="123">
        <f>+'COS_Rate_Base_Avg&amp;X'!B50-'COS_Rate_Base_AS FILED'!B50</f>
        <v>0</v>
      </c>
      <c r="C50" s="123">
        <f>+'COS_Rate_Base_Avg&amp;X'!C50-'COS_Rate_Base_AS FILED'!C50</f>
        <v>0</v>
      </c>
      <c r="D50" s="123">
        <f>+'COS_Rate_Base_Avg&amp;X'!D50-'COS_Rate_Base_AS FILED'!D50</f>
        <v>0</v>
      </c>
      <c r="E50" s="123">
        <f>+'COS_Rate_Base_Avg&amp;X'!E50-'COS_Rate_Base_AS FILED'!E50</f>
        <v>0</v>
      </c>
      <c r="F50" s="123">
        <f>+'COS_Rate_Base_Avg&amp;X'!F50-'COS_Rate_Base_AS FILED'!F50</f>
        <v>0</v>
      </c>
      <c r="G50" s="123">
        <f>+'COS_Rate_Base_Avg&amp;X'!G50-'COS_Rate_Base_AS FILED'!G50</f>
        <v>0</v>
      </c>
      <c r="H50" s="123">
        <f>+'COS_Rate_Base_Avg&amp;X'!H50-'COS_Rate_Base_AS FILED'!H50</f>
        <v>0</v>
      </c>
      <c r="I50" s="123">
        <f>+'COS_Rate_Base_Avg&amp;X'!I50-'COS_Rate_Base_AS FILED'!I50</f>
        <v>0</v>
      </c>
      <c r="J50" s="123">
        <f>+'COS_Rate_Base_Avg&amp;X'!J50-'COS_Rate_Base_AS FILED'!J50</f>
        <v>0</v>
      </c>
      <c r="K50" s="123">
        <f>+'COS_Rate_Base_Avg&amp;X'!K50-'COS_Rate_Base_AS FILED'!K50</f>
        <v>0</v>
      </c>
      <c r="L50" s="123">
        <f>+'COS_Rate_Base_Avg&amp;X'!L50-'COS_Rate_Base_AS FILED'!L50</f>
        <v>0</v>
      </c>
      <c r="M50" s="123">
        <f>+'COS_Rate_Base_Avg&amp;X'!M50-'COS_Rate_Base_AS FILED'!M50</f>
        <v>0</v>
      </c>
      <c r="N50" s="123">
        <f>+'COS_Rate_Base_Avg&amp;X'!N50-'COS_Rate_Base_AS FILED'!N50</f>
        <v>0</v>
      </c>
      <c r="O50" s="123">
        <f>+'COS_Rate_Base_Avg&amp;X'!O50-'COS_Rate_Base_AS FILED'!O50</f>
        <v>0</v>
      </c>
      <c r="P50" s="123">
        <f>+'COS_Rate_Base_Avg&amp;X'!P50-'COS_Rate_Base_AS FILED'!P50</f>
        <v>0</v>
      </c>
      <c r="Q50" s="123">
        <f>+'COS_Rate_Base_Avg&amp;X'!Q50-'COS_Rate_Base_AS FILED'!Q50</f>
        <v>0</v>
      </c>
      <c r="R50" s="123">
        <f>+'COS_Rate_Base_Avg&amp;X'!R50-'COS_Rate_Base_AS FILED'!R50</f>
        <v>0</v>
      </c>
      <c r="S50" s="123">
        <f>+'COS_Rate_Base_Avg&amp;X'!S50-'COS_Rate_Base_AS FILED'!S50</f>
        <v>0</v>
      </c>
    </row>
    <row r="51" spans="1:19" x14ac:dyDescent="0.25">
      <c r="A51" s="111" t="s">
        <v>297</v>
      </c>
      <c r="B51" s="123">
        <f>+'COS_Rate_Base_Avg&amp;X'!B51-'COS_Rate_Base_AS FILED'!B51</f>
        <v>0</v>
      </c>
      <c r="C51" s="123">
        <f>+'COS_Rate_Base_Avg&amp;X'!C51-'COS_Rate_Base_AS FILED'!C51</f>
        <v>1337679.0869110823</v>
      </c>
      <c r="D51" s="123">
        <f>+'COS_Rate_Base_Avg&amp;X'!D51-'COS_Rate_Base_AS FILED'!D51</f>
        <v>52396.500436099246</v>
      </c>
      <c r="E51" s="123">
        <f>+'COS_Rate_Base_Avg&amp;X'!E51-'COS_Rate_Base_AS FILED'!E51</f>
        <v>0</v>
      </c>
      <c r="F51" s="123">
        <f>+'COS_Rate_Base_Avg&amp;X'!F51-'COS_Rate_Base_AS FILED'!F51</f>
        <v>826875.17271447182</v>
      </c>
      <c r="G51" s="123">
        <f>+'COS_Rate_Base_Avg&amp;X'!G51-'COS_Rate_Base_AS FILED'!G51</f>
        <v>32011.761617965996</v>
      </c>
      <c r="H51" s="123">
        <f>+'COS_Rate_Base_Avg&amp;X'!H51-'COS_Rate_Base_AS FILED'!H51</f>
        <v>171084.99606657028</v>
      </c>
      <c r="I51" s="123">
        <f>+'COS_Rate_Base_Avg&amp;X'!I51-'COS_Rate_Base_AS FILED'!I51</f>
        <v>242750.33954846859</v>
      </c>
      <c r="J51" s="123">
        <f>+'COS_Rate_Base_Avg&amp;X'!J51-'COS_Rate_Base_AS FILED'!J51</f>
        <v>103282.93455287814</v>
      </c>
      <c r="K51" s="123">
        <f>+'COS_Rate_Base_Avg&amp;X'!K51-'COS_Rate_Base_AS FILED'!K51</f>
        <v>0</v>
      </c>
      <c r="L51" s="123">
        <f>+'COS_Rate_Base_Avg&amp;X'!L51-'COS_Rate_Base_AS FILED'!L51</f>
        <v>42780.79685350135</v>
      </c>
      <c r="M51" s="123">
        <f>+'COS_Rate_Base_Avg&amp;X'!M51-'COS_Rate_Base_AS FILED'!M51</f>
        <v>77396.507433533669</v>
      </c>
      <c r="N51" s="123">
        <f>+'COS_Rate_Base_Avg&amp;X'!N51-'COS_Rate_Base_AS FILED'!N51</f>
        <v>33367.734015354887</v>
      </c>
      <c r="O51" s="123">
        <f>+'COS_Rate_Base_Avg&amp;X'!O51-'COS_Rate_Base_AS FILED'!O51</f>
        <v>-3344442.7931785583</v>
      </c>
      <c r="P51" s="123">
        <f>+'COS_Rate_Base_Avg&amp;X'!P51-'COS_Rate_Base_AS FILED'!P51</f>
        <v>381573.79181051254</v>
      </c>
      <c r="Q51" s="123">
        <f>+'COS_Rate_Base_Avg&amp;X'!Q51-'COS_Rate_Base_AS FILED'!Q51</f>
        <v>22772.193926298991</v>
      </c>
      <c r="R51" s="123">
        <f>+'COS_Rate_Base_Avg&amp;X'!R51-'COS_Rate_Base_AS FILED'!R51</f>
        <v>20470.977293998003</v>
      </c>
      <c r="S51" s="123">
        <f>+'COS_Rate_Base_Avg&amp;X'!S51-'COS_Rate_Base_AS FILED'!S51</f>
        <v>0</v>
      </c>
    </row>
    <row r="52" spans="1:19" x14ac:dyDescent="0.25">
      <c r="B52" s="124">
        <f>+'COS_Rate_Base_Avg&amp;X'!B52-'COS_Rate_Base_AS FILED'!B52</f>
        <v>0</v>
      </c>
      <c r="C52" s="124">
        <f>+'COS_Rate_Base_Avg&amp;X'!C52-'COS_Rate_Base_AS FILED'!C52</f>
        <v>0</v>
      </c>
      <c r="D52" s="124">
        <f>+'COS_Rate_Base_Avg&amp;X'!D52-'COS_Rate_Base_AS FILED'!D52</f>
        <v>0</v>
      </c>
      <c r="E52" s="124">
        <f>+'COS_Rate_Base_Avg&amp;X'!E52-'COS_Rate_Base_AS FILED'!E52</f>
        <v>0</v>
      </c>
      <c r="F52" s="124">
        <f>+'COS_Rate_Base_Avg&amp;X'!F52-'COS_Rate_Base_AS FILED'!F52</f>
        <v>0</v>
      </c>
      <c r="G52" s="124">
        <f>+'COS_Rate_Base_Avg&amp;X'!G52-'COS_Rate_Base_AS FILED'!G52</f>
        <v>0</v>
      </c>
      <c r="H52" s="124">
        <f>+'COS_Rate_Base_Avg&amp;X'!H52-'COS_Rate_Base_AS FILED'!H52</f>
        <v>0</v>
      </c>
      <c r="I52" s="124">
        <f>+'COS_Rate_Base_Avg&amp;X'!I52-'COS_Rate_Base_AS FILED'!I52</f>
        <v>0</v>
      </c>
      <c r="J52" s="124">
        <f>+'COS_Rate_Base_Avg&amp;X'!J52-'COS_Rate_Base_AS FILED'!J52</f>
        <v>0</v>
      </c>
      <c r="K52" s="124">
        <f>+'COS_Rate_Base_Avg&amp;X'!K52-'COS_Rate_Base_AS FILED'!K52</f>
        <v>0</v>
      </c>
      <c r="L52" s="124">
        <f>+'COS_Rate_Base_Avg&amp;X'!L52-'COS_Rate_Base_AS FILED'!L52</f>
        <v>0</v>
      </c>
      <c r="M52" s="124">
        <f>+'COS_Rate_Base_Avg&amp;X'!M52-'COS_Rate_Base_AS FILED'!M52</f>
        <v>0</v>
      </c>
      <c r="N52" s="124">
        <f>+'COS_Rate_Base_Avg&amp;X'!N52-'COS_Rate_Base_AS FILED'!N52</f>
        <v>0</v>
      </c>
      <c r="O52" s="124">
        <f>+'COS_Rate_Base_Avg&amp;X'!O52-'COS_Rate_Base_AS FILED'!O52</f>
        <v>0</v>
      </c>
      <c r="P52" s="124">
        <f>+'COS_Rate_Base_Avg&amp;X'!P52-'COS_Rate_Base_AS FILED'!P52</f>
        <v>0</v>
      </c>
      <c r="Q52" s="124">
        <f>+'COS_Rate_Base_Avg&amp;X'!Q52-'COS_Rate_Base_AS FILED'!Q52</f>
        <v>0</v>
      </c>
      <c r="R52" s="124">
        <f>+'COS_Rate_Base_Avg&amp;X'!R52-'COS_Rate_Base_AS FILED'!R52</f>
        <v>0</v>
      </c>
      <c r="S52" s="124">
        <f>+'COS_Rate_Base_Avg&amp;X'!S52-'COS_Rate_Base_AS FILED'!S52</f>
        <v>0</v>
      </c>
    </row>
    <row r="53" spans="1:19" x14ac:dyDescent="0.25">
      <c r="A53" s="111" t="s">
        <v>298</v>
      </c>
      <c r="B53" s="123">
        <f>+'COS_Rate_Base_Avg&amp;X'!B53-'COS_Rate_Base_AS FILED'!B53</f>
        <v>0</v>
      </c>
      <c r="C53" s="123">
        <f>+'COS_Rate_Base_Avg&amp;X'!C53-'COS_Rate_Base_AS FILED'!C53</f>
        <v>0</v>
      </c>
      <c r="D53" s="123">
        <f>+'COS_Rate_Base_Avg&amp;X'!D53-'COS_Rate_Base_AS FILED'!D53</f>
        <v>0</v>
      </c>
      <c r="E53" s="123">
        <f>+'COS_Rate_Base_Avg&amp;X'!E53-'COS_Rate_Base_AS FILED'!E53</f>
        <v>0</v>
      </c>
      <c r="F53" s="123">
        <f>+'COS_Rate_Base_Avg&amp;X'!F53-'COS_Rate_Base_AS FILED'!F53</f>
        <v>0</v>
      </c>
      <c r="G53" s="123">
        <f>+'COS_Rate_Base_Avg&amp;X'!G53-'COS_Rate_Base_AS FILED'!G53</f>
        <v>0</v>
      </c>
      <c r="H53" s="123">
        <f>+'COS_Rate_Base_Avg&amp;X'!H53-'COS_Rate_Base_AS FILED'!H53</f>
        <v>0</v>
      </c>
      <c r="I53" s="123">
        <f>+'COS_Rate_Base_Avg&amp;X'!I53-'COS_Rate_Base_AS FILED'!I53</f>
        <v>0</v>
      </c>
      <c r="J53" s="123">
        <f>+'COS_Rate_Base_Avg&amp;X'!J53-'COS_Rate_Base_AS FILED'!J53</f>
        <v>0</v>
      </c>
      <c r="K53" s="123">
        <f>+'COS_Rate_Base_Avg&amp;X'!K53-'COS_Rate_Base_AS FILED'!K53</f>
        <v>0</v>
      </c>
      <c r="L53" s="123">
        <f>+'COS_Rate_Base_Avg&amp;X'!L53-'COS_Rate_Base_AS FILED'!L53</f>
        <v>0</v>
      </c>
      <c r="M53" s="123">
        <f>+'COS_Rate_Base_Avg&amp;X'!M53-'COS_Rate_Base_AS FILED'!M53</f>
        <v>0</v>
      </c>
      <c r="N53" s="123">
        <f>+'COS_Rate_Base_Avg&amp;X'!N53-'COS_Rate_Base_AS FILED'!N53</f>
        <v>0</v>
      </c>
      <c r="O53" s="123">
        <f>+'COS_Rate_Base_Avg&amp;X'!O53-'COS_Rate_Base_AS FILED'!O53</f>
        <v>0</v>
      </c>
      <c r="P53" s="123">
        <f>+'COS_Rate_Base_Avg&amp;X'!P53-'COS_Rate_Base_AS FILED'!P53</f>
        <v>0</v>
      </c>
      <c r="Q53" s="123">
        <f>+'COS_Rate_Base_Avg&amp;X'!Q53-'COS_Rate_Base_AS FILED'!Q53</f>
        <v>0</v>
      </c>
      <c r="R53" s="123">
        <f>+'COS_Rate_Base_Avg&amp;X'!R53-'COS_Rate_Base_AS FILED'!R53</f>
        <v>0</v>
      </c>
      <c r="S53" s="123">
        <f>+'COS_Rate_Base_Avg&amp;X'!S53-'COS_Rate_Base_AS FILED'!S53</f>
        <v>0</v>
      </c>
    </row>
    <row r="54" spans="1:19" x14ac:dyDescent="0.25">
      <c r="A54" s="112" t="s">
        <v>299</v>
      </c>
      <c r="B54" s="123">
        <f>+'COS_Rate_Base_Avg&amp;X'!B54-'COS_Rate_Base_AS FILED'!B54</f>
        <v>8.9406967163085938E-7</v>
      </c>
      <c r="C54" s="123">
        <f>+'COS_Rate_Base_Avg&amp;X'!C54-'COS_Rate_Base_AS FILED'!C54</f>
        <v>17287.603346441872</v>
      </c>
      <c r="D54" s="123">
        <f>+'COS_Rate_Base_Avg&amp;X'!D54-'COS_Rate_Base_AS FILED'!D54</f>
        <v>649.35663021903019</v>
      </c>
      <c r="E54" s="123">
        <f>+'COS_Rate_Base_Avg&amp;X'!E54-'COS_Rate_Base_AS FILED'!E54</f>
        <v>11723.42466481356</v>
      </c>
      <c r="F54" s="123">
        <f>+'COS_Rate_Base_Avg&amp;X'!F54-'COS_Rate_Base_AS FILED'!F54</f>
        <v>17402.436410300434</v>
      </c>
      <c r="G54" s="123">
        <f>+'COS_Rate_Base_Avg&amp;X'!G54-'COS_Rate_Base_AS FILED'!G54</f>
        <v>786.13810575378011</v>
      </c>
      <c r="H54" s="123">
        <f>+'COS_Rate_Base_Avg&amp;X'!H54-'COS_Rate_Base_AS FILED'!H54</f>
        <v>49591.795094817877</v>
      </c>
      <c r="I54" s="123">
        <f>+'COS_Rate_Base_Avg&amp;X'!I54-'COS_Rate_Base_AS FILED'!I54</f>
        <v>22774.944722343236</v>
      </c>
      <c r="J54" s="123">
        <f>+'COS_Rate_Base_Avg&amp;X'!J54-'COS_Rate_Base_AS FILED'!J54</f>
        <v>6092.5920568099245</v>
      </c>
      <c r="K54" s="123">
        <f>+'COS_Rate_Base_Avg&amp;X'!K54-'COS_Rate_Base_AS FILED'!K54</f>
        <v>1392.5685139611014</v>
      </c>
      <c r="L54" s="123">
        <f>+'COS_Rate_Base_Avg&amp;X'!L54-'COS_Rate_Base_AS FILED'!L54</f>
        <v>1102.7841865633382</v>
      </c>
      <c r="M54" s="123">
        <f>+'COS_Rate_Base_Avg&amp;X'!M54-'COS_Rate_Base_AS FILED'!M54</f>
        <v>985.04950750834541</v>
      </c>
      <c r="N54" s="123">
        <f>+'COS_Rate_Base_Avg&amp;X'!N54-'COS_Rate_Base_AS FILED'!N54</f>
        <v>282.73882009218505</v>
      </c>
      <c r="O54" s="123">
        <f>+'COS_Rate_Base_Avg&amp;X'!O54-'COS_Rate_Base_AS FILED'!O54</f>
        <v>-136462.2293176055</v>
      </c>
      <c r="P54" s="123">
        <f>+'COS_Rate_Base_Avg&amp;X'!P54-'COS_Rate_Base_AS FILED'!P54</f>
        <v>5058.6407984886318</v>
      </c>
      <c r="Q54" s="123">
        <f>+'COS_Rate_Base_Avg&amp;X'!Q54-'COS_Rate_Base_AS FILED'!Q54</f>
        <v>406.10709354614664</v>
      </c>
      <c r="R54" s="123">
        <f>+'COS_Rate_Base_Avg&amp;X'!R54-'COS_Rate_Base_AS FILED'!R54</f>
        <v>226.57455302390736</v>
      </c>
      <c r="S54" s="123">
        <f>+'COS_Rate_Base_Avg&amp;X'!S54-'COS_Rate_Base_AS FILED'!S54</f>
        <v>699.47481389992754</v>
      </c>
    </row>
    <row r="55" spans="1:19" x14ac:dyDescent="0.25">
      <c r="A55" s="112" t="s">
        <v>300</v>
      </c>
      <c r="B55" s="123">
        <f>+'COS_Rate_Base_Avg&amp;X'!B55-'COS_Rate_Base_AS FILED'!B55</f>
        <v>1.4901161193847656E-6</v>
      </c>
      <c r="C55" s="123">
        <f>+'COS_Rate_Base_Avg&amp;X'!C55-'COS_Rate_Base_AS FILED'!C55</f>
        <v>25269.952946105972</v>
      </c>
      <c r="D55" s="123">
        <f>+'COS_Rate_Base_Avg&amp;X'!D55-'COS_Rate_Base_AS FILED'!D55</f>
        <v>949.1894950409187</v>
      </c>
      <c r="E55" s="123">
        <f>+'COS_Rate_Base_Avg&amp;X'!E55-'COS_Rate_Base_AS FILED'!E55</f>
        <v>17136.579531020019</v>
      </c>
      <c r="F55" s="123">
        <f>+'COS_Rate_Base_Avg&amp;X'!F55-'COS_Rate_Base_AS FILED'!F55</f>
        <v>25437.808840416372</v>
      </c>
      <c r="G55" s="123">
        <f>+'COS_Rate_Base_Avg&amp;X'!G55-'COS_Rate_Base_AS FILED'!G55</f>
        <v>1149.1282246259507</v>
      </c>
      <c r="H55" s="123">
        <f>+'COS_Rate_Base_Avg&amp;X'!H55-'COS_Rate_Base_AS FILED'!H55</f>
        <v>72490.229180157185</v>
      </c>
      <c r="I55" s="123">
        <f>+'COS_Rate_Base_Avg&amp;X'!I55-'COS_Rate_Base_AS FILED'!I55</f>
        <v>33291.010324023664</v>
      </c>
      <c r="J55" s="123">
        <f>+'COS_Rate_Base_Avg&amp;X'!J55-'COS_Rate_Base_AS FILED'!J55</f>
        <v>8905.7755149723962</v>
      </c>
      <c r="K55" s="123">
        <f>+'COS_Rate_Base_Avg&amp;X'!K55-'COS_Rate_Base_AS FILED'!K55</f>
        <v>2035.5708143466036</v>
      </c>
      <c r="L55" s="123">
        <f>+'COS_Rate_Base_Avg&amp;X'!L55-'COS_Rate_Base_AS FILED'!L55</f>
        <v>1611.9819471620722</v>
      </c>
      <c r="M55" s="123">
        <f>+'COS_Rate_Base_Avg&amp;X'!M55-'COS_Rate_Base_AS FILED'!M55</f>
        <v>1439.8846506067785</v>
      </c>
      <c r="N55" s="123">
        <f>+'COS_Rate_Base_Avg&amp;X'!N55-'COS_Rate_Base_AS FILED'!N55</f>
        <v>413.29017889786337</v>
      </c>
      <c r="O55" s="123">
        <f>+'COS_Rate_Base_Avg&amp;X'!O55-'COS_Rate_Base_AS FILED'!O55</f>
        <v>-199472.07514369488</v>
      </c>
      <c r="P55" s="123">
        <f>+'COS_Rate_Base_Avg&amp;X'!P55-'COS_Rate_Base_AS FILED'!P55</f>
        <v>7394.4092993810773</v>
      </c>
      <c r="Q55" s="123">
        <f>+'COS_Rate_Base_Avg&amp;X'!Q55-'COS_Rate_Base_AS FILED'!Q55</f>
        <v>593.62231648499437</v>
      </c>
      <c r="R55" s="123">
        <f>+'COS_Rate_Base_Avg&amp;X'!R55-'COS_Rate_Base_AS FILED'!R55</f>
        <v>331.19271532088896</v>
      </c>
      <c r="S55" s="123">
        <f>+'COS_Rate_Base_Avg&amp;X'!S55-'COS_Rate_Base_AS FILED'!S55</f>
        <v>1022.4491666088579</v>
      </c>
    </row>
    <row r="56" spans="1:19" x14ac:dyDescent="0.25">
      <c r="A56" s="112" t="s">
        <v>301</v>
      </c>
      <c r="B56" s="123">
        <f>+'COS_Rate_Base_Avg&amp;X'!B56-'COS_Rate_Base_AS FILED'!B56</f>
        <v>1.1920928955078125E-6</v>
      </c>
      <c r="C56" s="123">
        <f>+'COS_Rate_Base_Avg&amp;X'!C56-'COS_Rate_Base_AS FILED'!C56</f>
        <v>20570.879823149182</v>
      </c>
      <c r="D56" s="123">
        <f>+'COS_Rate_Base_Avg&amp;X'!D56-'COS_Rate_Base_AS FILED'!D56</f>
        <v>772.68299919381388</v>
      </c>
      <c r="E56" s="123">
        <f>+'COS_Rate_Base_Avg&amp;X'!E56-'COS_Rate_Base_AS FILED'!E56</f>
        <v>13949.94754696684</v>
      </c>
      <c r="F56" s="123">
        <f>+'COS_Rate_Base_Avg&amp;X'!F56-'COS_Rate_Base_AS FILED'!F56</f>
        <v>20707.522081129253</v>
      </c>
      <c r="G56" s="123">
        <f>+'COS_Rate_Base_Avg&amp;X'!G56-'COS_Rate_Base_AS FILED'!G56</f>
        <v>935.44213005015627</v>
      </c>
      <c r="H56" s="123">
        <f>+'COS_Rate_Base_Avg&amp;X'!H56-'COS_Rate_Base_AS FILED'!H56</f>
        <v>59010.311416000128</v>
      </c>
      <c r="I56" s="123">
        <f>+'COS_Rate_Base_Avg&amp;X'!I56-'COS_Rate_Base_AS FILED'!I56</f>
        <v>27100.381786514074</v>
      </c>
      <c r="J56" s="123">
        <f>+'COS_Rate_Base_Avg&amp;X'!J56-'COS_Rate_Base_AS FILED'!J56</f>
        <v>7249.7023734524846</v>
      </c>
      <c r="K56" s="123">
        <f>+'COS_Rate_Base_Avg&amp;X'!K56-'COS_Rate_Base_AS FILED'!K56</f>
        <v>1657.0463222762337</v>
      </c>
      <c r="L56" s="123">
        <f>+'COS_Rate_Base_Avg&amp;X'!L56-'COS_Rate_Base_AS FILED'!L56</f>
        <v>1312.2259065096732</v>
      </c>
      <c r="M56" s="123">
        <f>+'COS_Rate_Base_Avg&amp;X'!M56-'COS_Rate_Base_AS FILED'!M56</f>
        <v>1172.1309560806258</v>
      </c>
      <c r="N56" s="123">
        <f>+'COS_Rate_Base_Avg&amp;X'!N56-'COS_Rate_Base_AS FILED'!N56</f>
        <v>336.43681966201984</v>
      </c>
      <c r="O56" s="123">
        <f>+'COS_Rate_Base_Avg&amp;X'!O56-'COS_Rate_Base_AS FILED'!O56</f>
        <v>-162379.2531235218</v>
      </c>
      <c r="P56" s="123">
        <f>+'COS_Rate_Base_Avg&amp;X'!P56-'COS_Rate_Base_AS FILED'!P56</f>
        <v>6019.3822040455416</v>
      </c>
      <c r="Q56" s="123">
        <f>+'COS_Rate_Base_Avg&amp;X'!Q56-'COS_Rate_Base_AS FILED'!Q56</f>
        <v>483.23530157725327</v>
      </c>
      <c r="R56" s="123">
        <f>+'COS_Rate_Base_Avg&amp;X'!R56-'COS_Rate_Base_AS FILED'!R56</f>
        <v>269.60578674996941</v>
      </c>
      <c r="S56" s="123">
        <f>+'COS_Rate_Base_Avg&amp;X'!S56-'COS_Rate_Base_AS FILED'!S56</f>
        <v>832.31967136819731</v>
      </c>
    </row>
    <row r="57" spans="1:19" x14ac:dyDescent="0.25">
      <c r="A57" s="111" t="s">
        <v>302</v>
      </c>
      <c r="B57" s="123">
        <f>+'COS_Rate_Base_Avg&amp;X'!B57-'COS_Rate_Base_AS FILED'!B57</f>
        <v>3.5762786865234375E-6</v>
      </c>
      <c r="C57" s="123">
        <f>+'COS_Rate_Base_Avg&amp;X'!C57-'COS_Rate_Base_AS FILED'!C57</f>
        <v>63128.436115693301</v>
      </c>
      <c r="D57" s="123">
        <f>+'COS_Rate_Base_Avg&amp;X'!D57-'COS_Rate_Base_AS FILED'!D57</f>
        <v>2371.2291244537337</v>
      </c>
      <c r="E57" s="123">
        <f>+'COS_Rate_Base_Avg&amp;X'!E57-'COS_Rate_Base_AS FILED'!E57</f>
        <v>42809.951742800884</v>
      </c>
      <c r="F57" s="123">
        <f>+'COS_Rate_Base_Avg&amp;X'!F57-'COS_Rate_Base_AS FILED'!F57</f>
        <v>63547.767331838608</v>
      </c>
      <c r="G57" s="123">
        <f>+'COS_Rate_Base_Avg&amp;X'!G57-'COS_Rate_Base_AS FILED'!G57</f>
        <v>2870.7084604299162</v>
      </c>
      <c r="H57" s="123">
        <f>+'COS_Rate_Base_Avg&amp;X'!H57-'COS_Rate_Base_AS FILED'!H57</f>
        <v>181092.33569097519</v>
      </c>
      <c r="I57" s="123">
        <f>+'COS_Rate_Base_Avg&amp;X'!I57-'COS_Rate_Base_AS FILED'!I57</f>
        <v>83166.336832866073</v>
      </c>
      <c r="J57" s="123">
        <f>+'COS_Rate_Base_Avg&amp;X'!J57-'COS_Rate_Base_AS FILED'!J57</f>
        <v>22248.069945234805</v>
      </c>
      <c r="K57" s="123">
        <f>+'COS_Rate_Base_Avg&amp;X'!K57-'COS_Rate_Base_AS FILED'!K57</f>
        <v>5085.1856505838223</v>
      </c>
      <c r="L57" s="123">
        <f>+'COS_Rate_Base_Avg&amp;X'!L57-'COS_Rate_Base_AS FILED'!L57</f>
        <v>4026.9920402350836</v>
      </c>
      <c r="M57" s="123">
        <f>+'COS_Rate_Base_Avg&amp;X'!M57-'COS_Rate_Base_AS FILED'!M57</f>
        <v>3597.0651141959243</v>
      </c>
      <c r="N57" s="123">
        <f>+'COS_Rate_Base_Avg&amp;X'!N57-'COS_Rate_Base_AS FILED'!N57</f>
        <v>1032.4658186520683</v>
      </c>
      <c r="O57" s="123">
        <f>+'COS_Rate_Base_Avg&amp;X'!O57-'COS_Rate_Base_AS FILED'!O57</f>
        <v>-498313.55758476257</v>
      </c>
      <c r="P57" s="123">
        <f>+'COS_Rate_Base_Avg&amp;X'!P57-'COS_Rate_Base_AS FILED'!P57</f>
        <v>18472.432301916182</v>
      </c>
      <c r="Q57" s="123">
        <f>+'COS_Rate_Base_Avg&amp;X'!Q57-'COS_Rate_Base_AS FILED'!Q57</f>
        <v>1482.9647116083652</v>
      </c>
      <c r="R57" s="123">
        <f>+'COS_Rate_Base_Avg&amp;X'!R57-'COS_Rate_Base_AS FILED'!R57</f>
        <v>827.37305509476573</v>
      </c>
      <c r="S57" s="123">
        <f>+'COS_Rate_Base_Avg&amp;X'!S57-'COS_Rate_Base_AS FILED'!S57</f>
        <v>2554.2436518769828</v>
      </c>
    </row>
    <row r="58" spans="1:19" x14ac:dyDescent="0.25">
      <c r="B58" s="124">
        <f>+'COS_Rate_Base_Avg&amp;X'!B58-'COS_Rate_Base_AS FILED'!B58</f>
        <v>0</v>
      </c>
      <c r="C58" s="124">
        <f>+'COS_Rate_Base_Avg&amp;X'!C58-'COS_Rate_Base_AS FILED'!C58</f>
        <v>0</v>
      </c>
      <c r="D58" s="124">
        <f>+'COS_Rate_Base_Avg&amp;X'!D58-'COS_Rate_Base_AS FILED'!D58</f>
        <v>0</v>
      </c>
      <c r="E58" s="124">
        <f>+'COS_Rate_Base_Avg&amp;X'!E58-'COS_Rate_Base_AS FILED'!E58</f>
        <v>0</v>
      </c>
      <c r="F58" s="124">
        <f>+'COS_Rate_Base_Avg&amp;X'!F58-'COS_Rate_Base_AS FILED'!F58</f>
        <v>0</v>
      </c>
      <c r="G58" s="124">
        <f>+'COS_Rate_Base_Avg&amp;X'!G58-'COS_Rate_Base_AS FILED'!G58</f>
        <v>0</v>
      </c>
      <c r="H58" s="124">
        <f>+'COS_Rate_Base_Avg&amp;X'!H58-'COS_Rate_Base_AS FILED'!H58</f>
        <v>0</v>
      </c>
      <c r="I58" s="124">
        <f>+'COS_Rate_Base_Avg&amp;X'!I58-'COS_Rate_Base_AS FILED'!I58</f>
        <v>0</v>
      </c>
      <c r="J58" s="124">
        <f>+'COS_Rate_Base_Avg&amp;X'!J58-'COS_Rate_Base_AS FILED'!J58</f>
        <v>0</v>
      </c>
      <c r="K58" s="124">
        <f>+'COS_Rate_Base_Avg&amp;X'!K58-'COS_Rate_Base_AS FILED'!K58</f>
        <v>0</v>
      </c>
      <c r="L58" s="124">
        <f>+'COS_Rate_Base_Avg&amp;X'!L58-'COS_Rate_Base_AS FILED'!L58</f>
        <v>0</v>
      </c>
      <c r="M58" s="124">
        <f>+'COS_Rate_Base_Avg&amp;X'!M58-'COS_Rate_Base_AS FILED'!M58</f>
        <v>0</v>
      </c>
      <c r="N58" s="124">
        <f>+'COS_Rate_Base_Avg&amp;X'!N58-'COS_Rate_Base_AS FILED'!N58</f>
        <v>0</v>
      </c>
      <c r="O58" s="124">
        <f>+'COS_Rate_Base_Avg&amp;X'!O58-'COS_Rate_Base_AS FILED'!O58</f>
        <v>0</v>
      </c>
      <c r="P58" s="124">
        <f>+'COS_Rate_Base_Avg&amp;X'!P58-'COS_Rate_Base_AS FILED'!P58</f>
        <v>0</v>
      </c>
      <c r="Q58" s="124">
        <f>+'COS_Rate_Base_Avg&amp;X'!Q58-'COS_Rate_Base_AS FILED'!Q58</f>
        <v>0</v>
      </c>
      <c r="R58" s="124">
        <f>+'COS_Rate_Base_Avg&amp;X'!R58-'COS_Rate_Base_AS FILED'!R58</f>
        <v>0</v>
      </c>
      <c r="S58" s="124">
        <f>+'COS_Rate_Base_Avg&amp;X'!S58-'COS_Rate_Base_AS FILED'!S58</f>
        <v>0</v>
      </c>
    </row>
    <row r="59" spans="1:19" x14ac:dyDescent="0.25">
      <c r="A59" s="110" t="s">
        <v>303</v>
      </c>
      <c r="B59" s="123">
        <f>+'COS_Rate_Base_Avg&amp;X'!B59-'COS_Rate_Base_AS FILED'!B59</f>
        <v>0</v>
      </c>
      <c r="C59" s="123">
        <f>+'COS_Rate_Base_Avg&amp;X'!C59-'COS_Rate_Base_AS FILED'!C59</f>
        <v>-66055229.764442205</v>
      </c>
      <c r="D59" s="123">
        <f>+'COS_Rate_Base_Avg&amp;X'!D59-'COS_Rate_Base_AS FILED'!D59</f>
        <v>-2484573.4797903076</v>
      </c>
      <c r="E59" s="123">
        <f>+'COS_Rate_Base_Avg&amp;X'!E59-'COS_Rate_Base_AS FILED'!E59</f>
        <v>-25165814.181621462</v>
      </c>
      <c r="F59" s="123">
        <f>+'COS_Rate_Base_Avg&amp;X'!F59-'COS_Rate_Base_AS FILED'!F59</f>
        <v>46794089.077588558</v>
      </c>
      <c r="G59" s="123">
        <f>+'COS_Rate_Base_Avg&amp;X'!G59-'COS_Rate_Base_AS FILED'!G59</f>
        <v>-1912808.3290619366</v>
      </c>
      <c r="H59" s="123">
        <f>+'COS_Rate_Base_Avg&amp;X'!H59-'COS_Rate_Base_AS FILED'!H59</f>
        <v>-255919590.98168087</v>
      </c>
      <c r="I59" s="123">
        <f>+'COS_Rate_Base_Avg&amp;X'!I59-'COS_Rate_Base_AS FILED'!I59</f>
        <v>-75054270.992224693</v>
      </c>
      <c r="J59" s="123">
        <f>+'COS_Rate_Base_Avg&amp;X'!J59-'COS_Rate_Base_AS FILED'!J59</f>
        <v>-46893275.219261885</v>
      </c>
      <c r="K59" s="123">
        <f>+'COS_Rate_Base_Avg&amp;X'!K59-'COS_Rate_Base_AS FILED'!K59</f>
        <v>6013805.2730649933</v>
      </c>
      <c r="L59" s="123">
        <f>+'COS_Rate_Base_Avg&amp;X'!L59-'COS_Rate_Base_AS FILED'!L59</f>
        <v>-422427.24578879774</v>
      </c>
      <c r="M59" s="123">
        <f>+'COS_Rate_Base_Avg&amp;X'!M59-'COS_Rate_Base_AS FILED'!M59</f>
        <v>18375663.866141647</v>
      </c>
      <c r="N59" s="123">
        <f>+'COS_Rate_Base_Avg&amp;X'!N59-'COS_Rate_Base_AS FILED'!N59</f>
        <v>8877576.0642902404</v>
      </c>
      <c r="O59" s="123">
        <f>+'COS_Rate_Base_Avg&amp;X'!O59-'COS_Rate_Base_AS FILED'!O59</f>
        <v>242953398.5651741</v>
      </c>
      <c r="P59" s="123">
        <f>+'COS_Rate_Base_Avg&amp;X'!P59-'COS_Rate_Base_AS FILED'!P59</f>
        <v>107615149.74526405</v>
      </c>
      <c r="Q59" s="123">
        <f>+'COS_Rate_Base_Avg&amp;X'!Q59-'COS_Rate_Base_AS FILED'!Q59</f>
        <v>-936971.14682747517</v>
      </c>
      <c r="R59" s="123">
        <f>+'COS_Rate_Base_Avg&amp;X'!R59-'COS_Rate_Base_AS FILED'!R59</f>
        <v>5356319.9489569338</v>
      </c>
      <c r="S59" s="123">
        <f>+'COS_Rate_Base_Avg&amp;X'!S59-'COS_Rate_Base_AS FILED'!S59</f>
        <v>38858958.800221987</v>
      </c>
    </row>
    <row r="60" spans="1:19" x14ac:dyDescent="0.25">
      <c r="B60" s="124">
        <f>+'COS_Rate_Base_Avg&amp;X'!B60-'COS_Rate_Base_AS FILED'!B60</f>
        <v>0</v>
      </c>
      <c r="C60" s="124">
        <f>+'COS_Rate_Base_Avg&amp;X'!C60-'COS_Rate_Base_AS FILED'!C60</f>
        <v>0</v>
      </c>
      <c r="D60" s="124">
        <f>+'COS_Rate_Base_Avg&amp;X'!D60-'COS_Rate_Base_AS FILED'!D60</f>
        <v>0</v>
      </c>
      <c r="E60" s="124">
        <f>+'COS_Rate_Base_Avg&amp;X'!E60-'COS_Rate_Base_AS FILED'!E60</f>
        <v>0</v>
      </c>
      <c r="F60" s="124">
        <f>+'COS_Rate_Base_Avg&amp;X'!F60-'COS_Rate_Base_AS FILED'!F60</f>
        <v>0</v>
      </c>
      <c r="G60" s="124">
        <f>+'COS_Rate_Base_Avg&amp;X'!G60-'COS_Rate_Base_AS FILED'!G60</f>
        <v>0</v>
      </c>
      <c r="H60" s="124">
        <f>+'COS_Rate_Base_Avg&amp;X'!H60-'COS_Rate_Base_AS FILED'!H60</f>
        <v>0</v>
      </c>
      <c r="I60" s="124">
        <f>+'COS_Rate_Base_Avg&amp;X'!I60-'COS_Rate_Base_AS FILED'!I60</f>
        <v>0</v>
      </c>
      <c r="J60" s="124">
        <f>+'COS_Rate_Base_Avg&amp;X'!J60-'COS_Rate_Base_AS FILED'!J60</f>
        <v>0</v>
      </c>
      <c r="K60" s="124">
        <f>+'COS_Rate_Base_Avg&amp;X'!K60-'COS_Rate_Base_AS FILED'!K60</f>
        <v>0</v>
      </c>
      <c r="L60" s="124">
        <f>+'COS_Rate_Base_Avg&amp;X'!L60-'COS_Rate_Base_AS FILED'!L60</f>
        <v>0</v>
      </c>
      <c r="M60" s="124">
        <f>+'COS_Rate_Base_Avg&amp;X'!M60-'COS_Rate_Base_AS FILED'!M60</f>
        <v>0</v>
      </c>
      <c r="N60" s="124">
        <f>+'COS_Rate_Base_Avg&amp;X'!N60-'COS_Rate_Base_AS FILED'!N60</f>
        <v>0</v>
      </c>
      <c r="O60" s="124">
        <f>+'COS_Rate_Base_Avg&amp;X'!O60-'COS_Rate_Base_AS FILED'!O60</f>
        <v>0</v>
      </c>
      <c r="P60" s="124">
        <f>+'COS_Rate_Base_Avg&amp;X'!P60-'COS_Rate_Base_AS FILED'!P60</f>
        <v>0</v>
      </c>
      <c r="Q60" s="124">
        <f>+'COS_Rate_Base_Avg&amp;X'!Q60-'COS_Rate_Base_AS FILED'!Q60</f>
        <v>0</v>
      </c>
      <c r="R60" s="124">
        <f>+'COS_Rate_Base_Avg&amp;X'!R60-'COS_Rate_Base_AS FILED'!R60</f>
        <v>0</v>
      </c>
      <c r="S60" s="124">
        <f>+'COS_Rate_Base_Avg&amp;X'!S60-'COS_Rate_Base_AS FILED'!S60</f>
        <v>0</v>
      </c>
    </row>
    <row r="61" spans="1:19" x14ac:dyDescent="0.25">
      <c r="A61" s="109" t="s">
        <v>303</v>
      </c>
      <c r="B61" s="123">
        <f>+'COS_Rate_Base_Avg&amp;X'!B61-'COS_Rate_Base_AS FILED'!B61</f>
        <v>0</v>
      </c>
      <c r="C61" s="123">
        <f>+'COS_Rate_Base_Avg&amp;X'!C61-'COS_Rate_Base_AS FILED'!C61</f>
        <v>-66055229.764442205</v>
      </c>
      <c r="D61" s="123">
        <f>+'COS_Rate_Base_Avg&amp;X'!D61-'COS_Rate_Base_AS FILED'!D61</f>
        <v>-2484573.4797903076</v>
      </c>
      <c r="E61" s="123">
        <f>+'COS_Rate_Base_Avg&amp;X'!E61-'COS_Rate_Base_AS FILED'!E61</f>
        <v>-25165814.181621462</v>
      </c>
      <c r="F61" s="123">
        <f>+'COS_Rate_Base_Avg&amp;X'!F61-'COS_Rate_Base_AS FILED'!F61</f>
        <v>46794089.077588558</v>
      </c>
      <c r="G61" s="123">
        <f>+'COS_Rate_Base_Avg&amp;X'!G61-'COS_Rate_Base_AS FILED'!G61</f>
        <v>-1912808.3290619366</v>
      </c>
      <c r="H61" s="123">
        <f>+'COS_Rate_Base_Avg&amp;X'!H61-'COS_Rate_Base_AS FILED'!H61</f>
        <v>-255919590.98168087</v>
      </c>
      <c r="I61" s="123">
        <f>+'COS_Rate_Base_Avg&amp;X'!I61-'COS_Rate_Base_AS FILED'!I61</f>
        <v>-75054270.992224693</v>
      </c>
      <c r="J61" s="123">
        <f>+'COS_Rate_Base_Avg&amp;X'!J61-'COS_Rate_Base_AS FILED'!J61</f>
        <v>-46893275.219261885</v>
      </c>
      <c r="K61" s="123">
        <f>+'COS_Rate_Base_Avg&amp;X'!K61-'COS_Rate_Base_AS FILED'!K61</f>
        <v>6013805.2730649933</v>
      </c>
      <c r="L61" s="123">
        <f>+'COS_Rate_Base_Avg&amp;X'!L61-'COS_Rate_Base_AS FILED'!L61</f>
        <v>-422427.24578879774</v>
      </c>
      <c r="M61" s="123">
        <f>+'COS_Rate_Base_Avg&amp;X'!M61-'COS_Rate_Base_AS FILED'!M61</f>
        <v>18375663.866141647</v>
      </c>
      <c r="N61" s="123">
        <f>+'COS_Rate_Base_Avg&amp;X'!N61-'COS_Rate_Base_AS FILED'!N61</f>
        <v>8877576.0642902404</v>
      </c>
      <c r="O61" s="123">
        <f>+'COS_Rate_Base_Avg&amp;X'!O61-'COS_Rate_Base_AS FILED'!O61</f>
        <v>242953398.5651741</v>
      </c>
      <c r="P61" s="123">
        <f>+'COS_Rate_Base_Avg&amp;X'!P61-'COS_Rate_Base_AS FILED'!P61</f>
        <v>107615149.74526405</v>
      </c>
      <c r="Q61" s="123">
        <f>+'COS_Rate_Base_Avg&amp;X'!Q61-'COS_Rate_Base_AS FILED'!Q61</f>
        <v>-936971.14682747517</v>
      </c>
      <c r="R61" s="123">
        <f>+'COS_Rate_Base_Avg&amp;X'!R61-'COS_Rate_Base_AS FILED'!R61</f>
        <v>5356319.9489569338</v>
      </c>
      <c r="S61" s="123">
        <f>+'COS_Rate_Base_Avg&amp;X'!S61-'COS_Rate_Base_AS FILED'!S61</f>
        <v>38858958.800221987</v>
      </c>
    </row>
    <row r="62" spans="1:19" x14ac:dyDescent="0.25">
      <c r="B62" s="124">
        <f>+'COS_Rate_Base_Avg&amp;X'!B62-'COS_Rate_Base_AS FILED'!B62</f>
        <v>0</v>
      </c>
      <c r="C62" s="124">
        <f>+'COS_Rate_Base_Avg&amp;X'!C62-'COS_Rate_Base_AS FILED'!C62</f>
        <v>0</v>
      </c>
      <c r="D62" s="124">
        <f>+'COS_Rate_Base_Avg&amp;X'!D62-'COS_Rate_Base_AS FILED'!D62</f>
        <v>0</v>
      </c>
      <c r="E62" s="124">
        <f>+'COS_Rate_Base_Avg&amp;X'!E62-'COS_Rate_Base_AS FILED'!E62</f>
        <v>0</v>
      </c>
      <c r="F62" s="124">
        <f>+'COS_Rate_Base_Avg&amp;X'!F62-'COS_Rate_Base_AS FILED'!F62</f>
        <v>0</v>
      </c>
      <c r="G62" s="124">
        <f>+'COS_Rate_Base_Avg&amp;X'!G62-'COS_Rate_Base_AS FILED'!G62</f>
        <v>0</v>
      </c>
      <c r="H62" s="124">
        <f>+'COS_Rate_Base_Avg&amp;X'!H62-'COS_Rate_Base_AS FILED'!H62</f>
        <v>0</v>
      </c>
      <c r="I62" s="124">
        <f>+'COS_Rate_Base_Avg&amp;X'!I62-'COS_Rate_Base_AS FILED'!I62</f>
        <v>0</v>
      </c>
      <c r="J62" s="124">
        <f>+'COS_Rate_Base_Avg&amp;X'!J62-'COS_Rate_Base_AS FILED'!J62</f>
        <v>0</v>
      </c>
      <c r="K62" s="124">
        <f>+'COS_Rate_Base_Avg&amp;X'!K62-'COS_Rate_Base_AS FILED'!K62</f>
        <v>0</v>
      </c>
      <c r="L62" s="124">
        <f>+'COS_Rate_Base_Avg&amp;X'!L62-'COS_Rate_Base_AS FILED'!L62</f>
        <v>0</v>
      </c>
      <c r="M62" s="124">
        <f>+'COS_Rate_Base_Avg&amp;X'!M62-'COS_Rate_Base_AS FILED'!M62</f>
        <v>0</v>
      </c>
      <c r="N62" s="124">
        <f>+'COS_Rate_Base_Avg&amp;X'!N62-'COS_Rate_Base_AS FILED'!N62</f>
        <v>0</v>
      </c>
      <c r="O62" s="124">
        <f>+'COS_Rate_Base_Avg&amp;X'!O62-'COS_Rate_Base_AS FILED'!O62</f>
        <v>0</v>
      </c>
      <c r="P62" s="124">
        <f>+'COS_Rate_Base_Avg&amp;X'!P62-'COS_Rate_Base_AS FILED'!P62</f>
        <v>0</v>
      </c>
      <c r="Q62" s="124">
        <f>+'COS_Rate_Base_Avg&amp;X'!Q62-'COS_Rate_Base_AS FILED'!Q62</f>
        <v>0</v>
      </c>
      <c r="R62" s="124">
        <f>+'COS_Rate_Base_Avg&amp;X'!R62-'COS_Rate_Base_AS FILED'!R62</f>
        <v>0</v>
      </c>
      <c r="S62" s="124">
        <f>+'COS_Rate_Base_Avg&amp;X'!S62-'COS_Rate_Base_AS FILED'!S62</f>
        <v>0</v>
      </c>
    </row>
    <row r="63" spans="1:19" x14ac:dyDescent="0.25">
      <c r="A63" s="109" t="s">
        <v>304</v>
      </c>
      <c r="B63" s="123">
        <f>+'COS_Rate_Base_Avg&amp;X'!B63-'COS_Rate_Base_AS FILED'!B63</f>
        <v>0</v>
      </c>
      <c r="C63" s="123">
        <f>+'COS_Rate_Base_Avg&amp;X'!C63-'COS_Rate_Base_AS FILED'!C63</f>
        <v>0</v>
      </c>
      <c r="D63" s="123">
        <f>+'COS_Rate_Base_Avg&amp;X'!D63-'COS_Rate_Base_AS FILED'!D63</f>
        <v>0</v>
      </c>
      <c r="E63" s="123">
        <f>+'COS_Rate_Base_Avg&amp;X'!E63-'COS_Rate_Base_AS FILED'!E63</f>
        <v>0</v>
      </c>
      <c r="F63" s="123">
        <f>+'COS_Rate_Base_Avg&amp;X'!F63-'COS_Rate_Base_AS FILED'!F63</f>
        <v>0</v>
      </c>
      <c r="G63" s="123">
        <f>+'COS_Rate_Base_Avg&amp;X'!G63-'COS_Rate_Base_AS FILED'!G63</f>
        <v>0</v>
      </c>
      <c r="H63" s="123">
        <f>+'COS_Rate_Base_Avg&amp;X'!H63-'COS_Rate_Base_AS FILED'!H63</f>
        <v>0</v>
      </c>
      <c r="I63" s="123">
        <f>+'COS_Rate_Base_Avg&amp;X'!I63-'COS_Rate_Base_AS FILED'!I63</f>
        <v>0</v>
      </c>
      <c r="J63" s="123">
        <f>+'COS_Rate_Base_Avg&amp;X'!J63-'COS_Rate_Base_AS FILED'!J63</f>
        <v>0</v>
      </c>
      <c r="K63" s="123">
        <f>+'COS_Rate_Base_Avg&amp;X'!K63-'COS_Rate_Base_AS FILED'!K63</f>
        <v>0</v>
      </c>
      <c r="L63" s="123">
        <f>+'COS_Rate_Base_Avg&amp;X'!L63-'COS_Rate_Base_AS FILED'!L63</f>
        <v>0</v>
      </c>
      <c r="M63" s="123">
        <f>+'COS_Rate_Base_Avg&amp;X'!M63-'COS_Rate_Base_AS FILED'!M63</f>
        <v>0</v>
      </c>
      <c r="N63" s="123">
        <f>+'COS_Rate_Base_Avg&amp;X'!N63-'COS_Rate_Base_AS FILED'!N63</f>
        <v>0</v>
      </c>
      <c r="O63" s="123">
        <f>+'COS_Rate_Base_Avg&amp;X'!O63-'COS_Rate_Base_AS FILED'!O63</f>
        <v>0</v>
      </c>
      <c r="P63" s="123">
        <f>+'COS_Rate_Base_Avg&amp;X'!P63-'COS_Rate_Base_AS FILED'!P63</f>
        <v>0</v>
      </c>
      <c r="Q63" s="123">
        <f>+'COS_Rate_Base_Avg&amp;X'!Q63-'COS_Rate_Base_AS FILED'!Q63</f>
        <v>0</v>
      </c>
      <c r="R63" s="123">
        <f>+'COS_Rate_Base_Avg&amp;X'!R63-'COS_Rate_Base_AS FILED'!R63</f>
        <v>0</v>
      </c>
      <c r="S63" s="123">
        <f>+'COS_Rate_Base_Avg&amp;X'!S63-'COS_Rate_Base_AS FILED'!S63</f>
        <v>0</v>
      </c>
    </row>
    <row r="64" spans="1:19" x14ac:dyDescent="0.25">
      <c r="A64" s="110" t="s">
        <v>305</v>
      </c>
      <c r="B64" s="123">
        <f>+'COS_Rate_Base_Avg&amp;X'!B64-'COS_Rate_Base_AS FILED'!B64</f>
        <v>0</v>
      </c>
      <c r="C64" s="123">
        <f>+'COS_Rate_Base_Avg&amp;X'!C64-'COS_Rate_Base_AS FILED'!C64</f>
        <v>0</v>
      </c>
      <c r="D64" s="123">
        <f>+'COS_Rate_Base_Avg&amp;X'!D64-'COS_Rate_Base_AS FILED'!D64</f>
        <v>0</v>
      </c>
      <c r="E64" s="123">
        <f>+'COS_Rate_Base_Avg&amp;X'!E64-'COS_Rate_Base_AS FILED'!E64</f>
        <v>0</v>
      </c>
      <c r="F64" s="123">
        <f>+'COS_Rate_Base_Avg&amp;X'!F64-'COS_Rate_Base_AS FILED'!F64</f>
        <v>0</v>
      </c>
      <c r="G64" s="123">
        <f>+'COS_Rate_Base_Avg&amp;X'!G64-'COS_Rate_Base_AS FILED'!G64</f>
        <v>0</v>
      </c>
      <c r="H64" s="123">
        <f>+'COS_Rate_Base_Avg&amp;X'!H64-'COS_Rate_Base_AS FILED'!H64</f>
        <v>0</v>
      </c>
      <c r="I64" s="123">
        <f>+'COS_Rate_Base_Avg&amp;X'!I64-'COS_Rate_Base_AS FILED'!I64</f>
        <v>0</v>
      </c>
      <c r="J64" s="123">
        <f>+'COS_Rate_Base_Avg&amp;X'!J64-'COS_Rate_Base_AS FILED'!J64</f>
        <v>0</v>
      </c>
      <c r="K64" s="123">
        <f>+'COS_Rate_Base_Avg&amp;X'!K64-'COS_Rate_Base_AS FILED'!K64</f>
        <v>0</v>
      </c>
      <c r="L64" s="123">
        <f>+'COS_Rate_Base_Avg&amp;X'!L64-'COS_Rate_Base_AS FILED'!L64</f>
        <v>0</v>
      </c>
      <c r="M64" s="123">
        <f>+'COS_Rate_Base_Avg&amp;X'!M64-'COS_Rate_Base_AS FILED'!M64</f>
        <v>0</v>
      </c>
      <c r="N64" s="123">
        <f>+'COS_Rate_Base_Avg&amp;X'!N64-'COS_Rate_Base_AS FILED'!N64</f>
        <v>0</v>
      </c>
      <c r="O64" s="123">
        <f>+'COS_Rate_Base_Avg&amp;X'!O64-'COS_Rate_Base_AS FILED'!O64</f>
        <v>0</v>
      </c>
      <c r="P64" s="123">
        <f>+'COS_Rate_Base_Avg&amp;X'!P64-'COS_Rate_Base_AS FILED'!P64</f>
        <v>0</v>
      </c>
      <c r="Q64" s="123">
        <f>+'COS_Rate_Base_Avg&amp;X'!Q64-'COS_Rate_Base_AS FILED'!Q64</f>
        <v>0</v>
      </c>
      <c r="R64" s="123">
        <f>+'COS_Rate_Base_Avg&amp;X'!R64-'COS_Rate_Base_AS FILED'!R64</f>
        <v>0</v>
      </c>
      <c r="S64" s="123">
        <f>+'COS_Rate_Base_Avg&amp;X'!S64-'COS_Rate_Base_AS FILED'!S64</f>
        <v>0</v>
      </c>
    </row>
    <row r="65" spans="1:19" x14ac:dyDescent="0.25">
      <c r="A65" s="111" t="s">
        <v>305</v>
      </c>
      <c r="B65" s="123">
        <f>+'COS_Rate_Base_Avg&amp;X'!B65-'COS_Rate_Base_AS FILED'!B65</f>
        <v>0</v>
      </c>
      <c r="C65" s="123">
        <f>+'COS_Rate_Base_Avg&amp;X'!C65-'COS_Rate_Base_AS FILED'!C65</f>
        <v>0</v>
      </c>
      <c r="D65" s="123">
        <f>+'COS_Rate_Base_Avg&amp;X'!D65-'COS_Rate_Base_AS FILED'!D65</f>
        <v>0</v>
      </c>
      <c r="E65" s="123">
        <f>+'COS_Rate_Base_Avg&amp;X'!E65-'COS_Rate_Base_AS FILED'!E65</f>
        <v>0</v>
      </c>
      <c r="F65" s="123">
        <f>+'COS_Rate_Base_Avg&amp;X'!F65-'COS_Rate_Base_AS FILED'!F65</f>
        <v>0</v>
      </c>
      <c r="G65" s="123">
        <f>+'COS_Rate_Base_Avg&amp;X'!G65-'COS_Rate_Base_AS FILED'!G65</f>
        <v>0</v>
      </c>
      <c r="H65" s="123">
        <f>+'COS_Rate_Base_Avg&amp;X'!H65-'COS_Rate_Base_AS FILED'!H65</f>
        <v>0</v>
      </c>
      <c r="I65" s="123">
        <f>+'COS_Rate_Base_Avg&amp;X'!I65-'COS_Rate_Base_AS FILED'!I65</f>
        <v>0</v>
      </c>
      <c r="J65" s="123">
        <f>+'COS_Rate_Base_Avg&amp;X'!J65-'COS_Rate_Base_AS FILED'!J65</f>
        <v>0</v>
      </c>
      <c r="K65" s="123">
        <f>+'COS_Rate_Base_Avg&amp;X'!K65-'COS_Rate_Base_AS FILED'!K65</f>
        <v>0</v>
      </c>
      <c r="L65" s="123">
        <f>+'COS_Rate_Base_Avg&amp;X'!L65-'COS_Rate_Base_AS FILED'!L65</f>
        <v>0</v>
      </c>
      <c r="M65" s="123">
        <f>+'COS_Rate_Base_Avg&amp;X'!M65-'COS_Rate_Base_AS FILED'!M65</f>
        <v>0</v>
      </c>
      <c r="N65" s="123">
        <f>+'COS_Rate_Base_Avg&amp;X'!N65-'COS_Rate_Base_AS FILED'!N65</f>
        <v>0</v>
      </c>
      <c r="O65" s="123">
        <f>+'COS_Rate_Base_Avg&amp;X'!O65-'COS_Rate_Base_AS FILED'!O65</f>
        <v>0</v>
      </c>
      <c r="P65" s="123">
        <f>+'COS_Rate_Base_Avg&amp;X'!P65-'COS_Rate_Base_AS FILED'!P65</f>
        <v>0</v>
      </c>
      <c r="Q65" s="123">
        <f>+'COS_Rate_Base_Avg&amp;X'!Q65-'COS_Rate_Base_AS FILED'!Q65</f>
        <v>0</v>
      </c>
      <c r="R65" s="123">
        <f>+'COS_Rate_Base_Avg&amp;X'!R65-'COS_Rate_Base_AS FILED'!R65</f>
        <v>0</v>
      </c>
      <c r="S65" s="123">
        <f>+'COS_Rate_Base_Avg&amp;X'!S65-'COS_Rate_Base_AS FILED'!S65</f>
        <v>0</v>
      </c>
    </row>
    <row r="66" spans="1:19" x14ac:dyDescent="0.25">
      <c r="A66" s="112" t="s">
        <v>306</v>
      </c>
      <c r="B66" s="123">
        <f>+'COS_Rate_Base_Avg&amp;X'!B66-'COS_Rate_Base_AS FILED'!B66</f>
        <v>0</v>
      </c>
      <c r="C66" s="123">
        <f>+'COS_Rate_Base_Avg&amp;X'!C66-'COS_Rate_Base_AS FILED'!C66</f>
        <v>-290443.39610874676</v>
      </c>
      <c r="D66" s="123">
        <f>+'COS_Rate_Base_Avg&amp;X'!D66-'COS_Rate_Base_AS FILED'!D66</f>
        <v>-10932.451378527861</v>
      </c>
      <c r="E66" s="123">
        <f>+'COS_Rate_Base_Avg&amp;X'!E66-'COS_Rate_Base_AS FILED'!E66</f>
        <v>-109277.39804675209</v>
      </c>
      <c r="F66" s="123">
        <f>+'COS_Rate_Base_Avg&amp;X'!F66-'COS_Rate_Base_AS FILED'!F66</f>
        <v>195483.78522241767</v>
      </c>
      <c r="G66" s="123">
        <f>+'COS_Rate_Base_Avg&amp;X'!G66-'COS_Rate_Base_AS FILED'!G66</f>
        <v>-8414.1850379973839</v>
      </c>
      <c r="H66" s="123">
        <f>+'COS_Rate_Base_Avg&amp;X'!H66-'COS_Rate_Base_AS FILED'!H66</f>
        <v>-1104728.1788442805</v>
      </c>
      <c r="I66" s="123">
        <f>+'COS_Rate_Base_Avg&amp;X'!I66-'COS_Rate_Base_AS FILED'!I66</f>
        <v>-325746.08115699142</v>
      </c>
      <c r="J66" s="123">
        <f>+'COS_Rate_Base_Avg&amp;X'!J66-'COS_Rate_Base_AS FILED'!J66</f>
        <v>-202279.6110189571</v>
      </c>
      <c r="K66" s="123">
        <f>+'COS_Rate_Base_Avg&amp;X'!K66-'COS_Rate_Base_AS FILED'!K66</f>
        <v>25640.182435735303</v>
      </c>
      <c r="L66" s="123">
        <f>+'COS_Rate_Base_Avg&amp;X'!L66-'COS_Rate_Base_AS FILED'!L66</f>
        <v>-2108.4721911594243</v>
      </c>
      <c r="M66" s="123">
        <f>+'COS_Rate_Base_Avg&amp;X'!M66-'COS_Rate_Base_AS FILED'!M66</f>
        <v>78462.000430366854</v>
      </c>
      <c r="N66" s="123">
        <f>+'COS_Rate_Base_Avg&amp;X'!N66-'COS_Rate_Base_AS FILED'!N66</f>
        <v>37925.598473194688</v>
      </c>
      <c r="O66" s="123">
        <f>+'COS_Rate_Base_Avg&amp;X'!O66-'COS_Rate_Base_AS FILED'!O66</f>
        <v>1071225.6380023807</v>
      </c>
      <c r="P66" s="123">
        <f>+'COS_Rate_Base_Avg&amp;X'!P66-'COS_Rate_Base_AS FILED'!P66</f>
        <v>459840.29037760932</v>
      </c>
      <c r="Q66" s="123">
        <f>+'COS_Rate_Base_Avg&amp;X'!Q66-'COS_Rate_Base_AS FILED'!Q66</f>
        <v>-4151.4532543893329</v>
      </c>
      <c r="R66" s="123">
        <f>+'COS_Rate_Base_Avg&amp;X'!R66-'COS_Rate_Base_AS FILED'!R66</f>
        <v>22873.897722841764</v>
      </c>
      <c r="S66" s="123">
        <f>+'COS_Rate_Base_Avg&amp;X'!S66-'COS_Rate_Base_AS FILED'!S66</f>
        <v>166629.83437324682</v>
      </c>
    </row>
    <row r="67" spans="1:19" x14ac:dyDescent="0.25">
      <c r="A67" s="112" t="s">
        <v>307</v>
      </c>
      <c r="B67" s="123">
        <f>+'COS_Rate_Base_Avg&amp;X'!B67-'COS_Rate_Base_AS FILED'!B67</f>
        <v>0</v>
      </c>
      <c r="C67" s="123">
        <f>+'COS_Rate_Base_Avg&amp;X'!C67-'COS_Rate_Base_AS FILED'!C67</f>
        <v>2882.8799816509709</v>
      </c>
      <c r="D67" s="123">
        <f>+'COS_Rate_Base_Avg&amp;X'!D67-'COS_Rate_Base_AS FILED'!D67</f>
        <v>104.79502741892065</v>
      </c>
      <c r="E67" s="123">
        <f>+'COS_Rate_Base_Avg&amp;X'!E67-'COS_Rate_Base_AS FILED'!E67</f>
        <v>3366.8674808961805</v>
      </c>
      <c r="F67" s="123">
        <f>+'COS_Rate_Base_Avg&amp;X'!F67-'COS_Rate_Base_AS FILED'!F67</f>
        <v>4171.0101609388366</v>
      </c>
      <c r="G67" s="123">
        <f>+'COS_Rate_Base_Avg&amp;X'!G67-'COS_Rate_Base_AS FILED'!G67</f>
        <v>166.73766335217442</v>
      </c>
      <c r="H67" s="123">
        <f>+'COS_Rate_Base_Avg&amp;X'!H67-'COS_Rate_Base_AS FILED'!H67</f>
        <v>16083.661123495549</v>
      </c>
      <c r="I67" s="123">
        <f>+'COS_Rate_Base_Avg&amp;X'!I67-'COS_Rate_Base_AS FILED'!I67</f>
        <v>7108.5353422416374</v>
      </c>
      <c r="J67" s="123">
        <f>+'COS_Rate_Base_Avg&amp;X'!J67-'COS_Rate_Base_AS FILED'!J67</f>
        <v>1689.5932520285714</v>
      </c>
      <c r="K67" s="123">
        <f>+'COS_Rate_Base_Avg&amp;X'!K67-'COS_Rate_Base_AS FILED'!K67</f>
        <v>407.45061676038313</v>
      </c>
      <c r="L67" s="123">
        <f>+'COS_Rate_Base_Avg&amp;X'!L67-'COS_Rate_Base_AS FILED'!L67</f>
        <v>278.64267508645571</v>
      </c>
      <c r="M67" s="123">
        <f>+'COS_Rate_Base_Avg&amp;X'!M67-'COS_Rate_Base_AS FILED'!M67</f>
        <v>30.245973136553403</v>
      </c>
      <c r="N67" s="123">
        <f>+'COS_Rate_Base_Avg&amp;X'!N67-'COS_Rate_Base_AS FILED'!N67</f>
        <v>25.952720316333398</v>
      </c>
      <c r="O67" s="123">
        <f>+'COS_Rate_Base_Avg&amp;X'!O67-'COS_Rate_Base_AS FILED'!O67</f>
        <v>-36759.182024814188</v>
      </c>
      <c r="P67" s="123">
        <f>+'COS_Rate_Base_Avg&amp;X'!P67-'COS_Rate_Base_AS FILED'!P67</f>
        <v>148.79308460684842</v>
      </c>
      <c r="Q67" s="123">
        <f>+'COS_Rate_Base_Avg&amp;X'!Q67-'COS_Rate_Base_AS FILED'!Q67</f>
        <v>77.693878351574313</v>
      </c>
      <c r="R67" s="123">
        <f>+'COS_Rate_Base_Avg&amp;X'!R67-'COS_Rate_Base_AS FILED'!R67</f>
        <v>34.857061461013473</v>
      </c>
      <c r="S67" s="123">
        <f>+'COS_Rate_Base_Avg&amp;X'!S67-'COS_Rate_Base_AS FILED'!S67</f>
        <v>181.4659830476885</v>
      </c>
    </row>
    <row r="68" spans="1:19" x14ac:dyDescent="0.25">
      <c r="A68" s="112" t="s">
        <v>308</v>
      </c>
      <c r="B68" s="123">
        <f>+'COS_Rate_Base_Avg&amp;X'!B68-'COS_Rate_Base_AS FILED'!B68</f>
        <v>0</v>
      </c>
      <c r="C68" s="123">
        <f>+'COS_Rate_Base_Avg&amp;X'!C68-'COS_Rate_Base_AS FILED'!C68</f>
        <v>5893.6156766357599</v>
      </c>
      <c r="D68" s="123">
        <f>+'COS_Rate_Base_Avg&amp;X'!D68-'COS_Rate_Base_AS FILED'!D68</f>
        <v>225.67616416203964</v>
      </c>
      <c r="E68" s="123">
        <f>+'COS_Rate_Base_Avg&amp;X'!E68-'COS_Rate_Base_AS FILED'!E68</f>
        <v>0</v>
      </c>
      <c r="F68" s="123">
        <f>+'COS_Rate_Base_Avg&amp;X'!F68-'COS_Rate_Base_AS FILED'!F68</f>
        <v>4914.9848718410358</v>
      </c>
      <c r="G68" s="123">
        <f>+'COS_Rate_Base_Avg&amp;X'!G68-'COS_Rate_Base_AS FILED'!G68</f>
        <v>129.99799244122551</v>
      </c>
      <c r="H68" s="123">
        <f>+'COS_Rate_Base_Avg&amp;X'!H68-'COS_Rate_Base_AS FILED'!H68</f>
        <v>5051.380617884919</v>
      </c>
      <c r="I68" s="123">
        <f>+'COS_Rate_Base_Avg&amp;X'!I68-'COS_Rate_Base_AS FILED'!I68</f>
        <v>2489.607188841328</v>
      </c>
      <c r="J68" s="123">
        <f>+'COS_Rate_Base_Avg&amp;X'!J68-'COS_Rate_Base_AS FILED'!J68</f>
        <v>645.7774859610945</v>
      </c>
      <c r="K68" s="123">
        <f>+'COS_Rate_Base_Avg&amp;X'!K68-'COS_Rate_Base_AS FILED'!K68</f>
        <v>0</v>
      </c>
      <c r="L68" s="123">
        <f>+'COS_Rate_Base_Avg&amp;X'!L68-'COS_Rate_Base_AS FILED'!L68</f>
        <v>197.38861315852409</v>
      </c>
      <c r="M68" s="123">
        <f>+'COS_Rate_Base_Avg&amp;X'!M68-'COS_Rate_Base_AS FILED'!M68</f>
        <v>313.1559812353953</v>
      </c>
      <c r="N68" s="123">
        <f>+'COS_Rate_Base_Avg&amp;X'!N68-'COS_Rate_Base_AS FILED'!N68</f>
        <v>138.59420649400272</v>
      </c>
      <c r="O68" s="123">
        <f>+'COS_Rate_Base_Avg&amp;X'!O68-'COS_Rate_Base_AS FILED'!O68</f>
        <v>-21745.436021752656</v>
      </c>
      <c r="P68" s="123">
        <f>+'COS_Rate_Base_Avg&amp;X'!P68-'COS_Rate_Base_AS FILED'!P68</f>
        <v>1561.3400500311982</v>
      </c>
      <c r="Q68" s="123">
        <f>+'COS_Rate_Base_Avg&amp;X'!Q68-'COS_Rate_Base_AS FILED'!Q68</f>
        <v>89.465032976515431</v>
      </c>
      <c r="R68" s="123">
        <f>+'COS_Rate_Base_Avg&amp;X'!R68-'COS_Rate_Base_AS FILED'!R68</f>
        <v>94.452140101524492</v>
      </c>
      <c r="S68" s="123">
        <f>+'COS_Rate_Base_Avg&amp;X'!S68-'COS_Rate_Base_AS FILED'!S68</f>
        <v>0</v>
      </c>
    </row>
    <row r="69" spans="1:19" x14ac:dyDescent="0.25">
      <c r="A69" s="112" t="s">
        <v>309</v>
      </c>
      <c r="B69" s="123">
        <f>+'COS_Rate_Base_Avg&amp;X'!B69-'COS_Rate_Base_AS FILED'!B69</f>
        <v>8.5681676864624023E-8</v>
      </c>
      <c r="C69" s="123">
        <f>+'COS_Rate_Base_Avg&amp;X'!C69-'COS_Rate_Base_AS FILED'!C69</f>
        <v>1738.837963567581</v>
      </c>
      <c r="D69" s="123">
        <f>+'COS_Rate_Base_Avg&amp;X'!D69-'COS_Rate_Base_AS FILED'!D69</f>
        <v>65.314198729072814</v>
      </c>
      <c r="E69" s="123">
        <f>+'COS_Rate_Base_Avg&amp;X'!E69-'COS_Rate_Base_AS FILED'!E69</f>
        <v>1179.1765151988366</v>
      </c>
      <c r="F69" s="123">
        <f>+'COS_Rate_Base_Avg&amp;X'!F69-'COS_Rate_Base_AS FILED'!F69</f>
        <v>1750.3882106959354</v>
      </c>
      <c r="G69" s="123">
        <f>+'COS_Rate_Base_Avg&amp;X'!G69-'COS_Rate_Base_AS FILED'!G69</f>
        <v>79.072081623882696</v>
      </c>
      <c r="H69" s="123">
        <f>+'COS_Rate_Base_Avg&amp;X'!H69-'COS_Rate_Base_AS FILED'!H69</f>
        <v>4988.0885316645727</v>
      </c>
      <c r="I69" s="123">
        <f>+'COS_Rate_Base_Avg&amp;X'!I69-'COS_Rate_Base_AS FILED'!I69</f>
        <v>2290.7708898540586</v>
      </c>
      <c r="J69" s="123">
        <f>+'COS_Rate_Base_Avg&amp;X'!J69-'COS_Rate_Base_AS FILED'!J69</f>
        <v>612.81081897846889</v>
      </c>
      <c r="K69" s="123">
        <f>+'COS_Rate_Base_Avg&amp;X'!K69-'COS_Rate_Base_AS FILED'!K69</f>
        <v>140.06863475623686</v>
      </c>
      <c r="L69" s="123">
        <f>+'COS_Rate_Base_Avg&amp;X'!L69-'COS_Rate_Base_AS FILED'!L69</f>
        <v>110.92127525083561</v>
      </c>
      <c r="M69" s="123">
        <f>+'COS_Rate_Base_Avg&amp;X'!M69-'COS_Rate_Base_AS FILED'!M69</f>
        <v>99.079175136277627</v>
      </c>
      <c r="N69" s="123">
        <f>+'COS_Rate_Base_Avg&amp;X'!N69-'COS_Rate_Base_AS FILED'!N69</f>
        <v>28.438701669518196</v>
      </c>
      <c r="O69" s="123">
        <f>+'COS_Rate_Base_Avg&amp;X'!O69-'COS_Rate_Base_AS FILED'!O69</f>
        <v>-13725.772171854973</v>
      </c>
      <c r="P69" s="123">
        <f>+'COS_Rate_Base_Avg&amp;X'!P69-'COS_Rate_Base_AS FILED'!P69</f>
        <v>508.81296199280769</v>
      </c>
      <c r="Q69" s="123">
        <f>+'COS_Rate_Base_Avg&amp;X'!Q69-'COS_Rate_Base_AS FILED'!Q69</f>
        <v>40.847445269339005</v>
      </c>
      <c r="R69" s="123">
        <f>+'COS_Rate_Base_Avg&amp;X'!R69-'COS_Rate_Base_AS FILED'!R69</f>
        <v>22.789534586199807</v>
      </c>
      <c r="S69" s="123">
        <f>+'COS_Rate_Base_Avg&amp;X'!S69-'COS_Rate_Base_AS FILED'!S69</f>
        <v>70.35523297209329</v>
      </c>
    </row>
    <row r="70" spans="1:19" x14ac:dyDescent="0.25">
      <c r="A70" s="111" t="s">
        <v>310</v>
      </c>
      <c r="B70" s="123">
        <f>+'COS_Rate_Base_Avg&amp;X'!B70-'COS_Rate_Base_AS FILED'!B70</f>
        <v>0</v>
      </c>
      <c r="C70" s="123">
        <f>+'COS_Rate_Base_Avg&amp;X'!C70-'COS_Rate_Base_AS FILED'!C70</f>
        <v>-279928.06248689257</v>
      </c>
      <c r="D70" s="123">
        <f>+'COS_Rate_Base_Avg&amp;X'!D70-'COS_Rate_Base_AS FILED'!D70</f>
        <v>-10536.665988217806</v>
      </c>
      <c r="E70" s="123">
        <f>+'COS_Rate_Base_Avg&amp;X'!E70-'COS_Rate_Base_AS FILED'!E70</f>
        <v>-104731.35405065678</v>
      </c>
      <c r="F70" s="123">
        <f>+'COS_Rate_Base_Avg&amp;X'!F70-'COS_Rate_Base_AS FILED'!F70</f>
        <v>206320.16846589185</v>
      </c>
      <c r="G70" s="123">
        <f>+'COS_Rate_Base_Avg&amp;X'!G70-'COS_Rate_Base_AS FILED'!G70</f>
        <v>-8038.3773005801195</v>
      </c>
      <c r="H70" s="123">
        <f>+'COS_Rate_Base_Avg&amp;X'!H70-'COS_Rate_Base_AS FILED'!H70</f>
        <v>-1078605.0485712364</v>
      </c>
      <c r="I70" s="123">
        <f>+'COS_Rate_Base_Avg&amp;X'!I70-'COS_Rate_Base_AS FILED'!I70</f>
        <v>-313857.16773605719</v>
      </c>
      <c r="J70" s="123">
        <f>+'COS_Rate_Base_Avg&amp;X'!J70-'COS_Rate_Base_AS FILED'!J70</f>
        <v>-199331.42946198862</v>
      </c>
      <c r="K70" s="123">
        <f>+'COS_Rate_Base_Avg&amp;X'!K70-'COS_Rate_Base_AS FILED'!K70</f>
        <v>26187.701687251916</v>
      </c>
      <c r="L70" s="123">
        <f>+'COS_Rate_Base_Avg&amp;X'!L70-'COS_Rate_Base_AS FILED'!L70</f>
        <v>-1521.519627663627</v>
      </c>
      <c r="M70" s="123">
        <f>+'COS_Rate_Base_Avg&amp;X'!M70-'COS_Rate_Base_AS FILED'!M70</f>
        <v>78904.481559875101</v>
      </c>
      <c r="N70" s="123">
        <f>+'COS_Rate_Base_Avg&amp;X'!N70-'COS_Rate_Base_AS FILED'!N70</f>
        <v>38118.58410167454</v>
      </c>
      <c r="O70" s="123">
        <f>+'COS_Rate_Base_Avg&amp;X'!O70-'COS_Rate_Base_AS FILED'!O70</f>
        <v>998995.24778398871</v>
      </c>
      <c r="P70" s="123">
        <f>+'COS_Rate_Base_Avg&amp;X'!P70-'COS_Rate_Base_AS FILED'!P70</f>
        <v>462059.2364742402</v>
      </c>
      <c r="Q70" s="123">
        <f>+'COS_Rate_Base_Avg&amp;X'!Q70-'COS_Rate_Base_AS FILED'!Q70</f>
        <v>-3943.4468977919023</v>
      </c>
      <c r="R70" s="123">
        <f>+'COS_Rate_Base_Avg&amp;X'!R70-'COS_Rate_Base_AS FILED'!R70</f>
        <v>23025.996458990499</v>
      </c>
      <c r="S70" s="123">
        <f>+'COS_Rate_Base_Avg&amp;X'!S70-'COS_Rate_Base_AS FILED'!S70</f>
        <v>166881.65558926662</v>
      </c>
    </row>
    <row r="71" spans="1:19" x14ac:dyDescent="0.25">
      <c r="B71" s="124">
        <f>+'COS_Rate_Base_Avg&amp;X'!B71-'COS_Rate_Base_AS FILED'!B71</f>
        <v>0</v>
      </c>
      <c r="C71" s="124">
        <f>+'COS_Rate_Base_Avg&amp;X'!C71-'COS_Rate_Base_AS FILED'!C71</f>
        <v>0</v>
      </c>
      <c r="D71" s="124">
        <f>+'COS_Rate_Base_Avg&amp;X'!D71-'COS_Rate_Base_AS FILED'!D71</f>
        <v>0</v>
      </c>
      <c r="E71" s="124">
        <f>+'COS_Rate_Base_Avg&amp;X'!E71-'COS_Rate_Base_AS FILED'!E71</f>
        <v>0</v>
      </c>
      <c r="F71" s="124">
        <f>+'COS_Rate_Base_Avg&amp;X'!F71-'COS_Rate_Base_AS FILED'!F71</f>
        <v>0</v>
      </c>
      <c r="G71" s="124">
        <f>+'COS_Rate_Base_Avg&amp;X'!G71-'COS_Rate_Base_AS FILED'!G71</f>
        <v>0</v>
      </c>
      <c r="H71" s="124">
        <f>+'COS_Rate_Base_Avg&amp;X'!H71-'COS_Rate_Base_AS FILED'!H71</f>
        <v>0</v>
      </c>
      <c r="I71" s="124">
        <f>+'COS_Rate_Base_Avg&amp;X'!I71-'COS_Rate_Base_AS FILED'!I71</f>
        <v>0</v>
      </c>
      <c r="J71" s="124">
        <f>+'COS_Rate_Base_Avg&amp;X'!J71-'COS_Rate_Base_AS FILED'!J71</f>
        <v>0</v>
      </c>
      <c r="K71" s="124">
        <f>+'COS_Rate_Base_Avg&amp;X'!K71-'COS_Rate_Base_AS FILED'!K71</f>
        <v>0</v>
      </c>
      <c r="L71" s="124">
        <f>+'COS_Rate_Base_Avg&amp;X'!L71-'COS_Rate_Base_AS FILED'!L71</f>
        <v>0</v>
      </c>
      <c r="M71" s="124">
        <f>+'COS_Rate_Base_Avg&amp;X'!M71-'COS_Rate_Base_AS FILED'!M71</f>
        <v>0</v>
      </c>
      <c r="N71" s="124">
        <f>+'COS_Rate_Base_Avg&amp;X'!N71-'COS_Rate_Base_AS FILED'!N71</f>
        <v>0</v>
      </c>
      <c r="O71" s="124">
        <f>+'COS_Rate_Base_Avg&amp;X'!O71-'COS_Rate_Base_AS FILED'!O71</f>
        <v>0</v>
      </c>
      <c r="P71" s="124">
        <f>+'COS_Rate_Base_Avg&amp;X'!P71-'COS_Rate_Base_AS FILED'!P71</f>
        <v>0</v>
      </c>
      <c r="Q71" s="124">
        <f>+'COS_Rate_Base_Avg&amp;X'!Q71-'COS_Rate_Base_AS FILED'!Q71</f>
        <v>0</v>
      </c>
      <c r="R71" s="124">
        <f>+'COS_Rate_Base_Avg&amp;X'!R71-'COS_Rate_Base_AS FILED'!R71</f>
        <v>0</v>
      </c>
      <c r="S71" s="124">
        <f>+'COS_Rate_Base_Avg&amp;X'!S71-'COS_Rate_Base_AS FILED'!S71</f>
        <v>0</v>
      </c>
    </row>
    <row r="72" spans="1:19" x14ac:dyDescent="0.25">
      <c r="A72" s="110" t="s">
        <v>310</v>
      </c>
      <c r="B72" s="123">
        <f>+'COS_Rate_Base_Avg&amp;X'!B72-'COS_Rate_Base_AS FILED'!B72</f>
        <v>0</v>
      </c>
      <c r="C72" s="123">
        <f>+'COS_Rate_Base_Avg&amp;X'!C72-'COS_Rate_Base_AS FILED'!C72</f>
        <v>-279928.06248689257</v>
      </c>
      <c r="D72" s="123">
        <f>+'COS_Rate_Base_Avg&amp;X'!D72-'COS_Rate_Base_AS FILED'!D72</f>
        <v>-10536.665988217806</v>
      </c>
      <c r="E72" s="123">
        <f>+'COS_Rate_Base_Avg&amp;X'!E72-'COS_Rate_Base_AS FILED'!E72</f>
        <v>-104731.35405065678</v>
      </c>
      <c r="F72" s="123">
        <f>+'COS_Rate_Base_Avg&amp;X'!F72-'COS_Rate_Base_AS FILED'!F72</f>
        <v>206320.16846589185</v>
      </c>
      <c r="G72" s="123">
        <f>+'COS_Rate_Base_Avg&amp;X'!G72-'COS_Rate_Base_AS FILED'!G72</f>
        <v>-8038.3773005801195</v>
      </c>
      <c r="H72" s="123">
        <f>+'COS_Rate_Base_Avg&amp;X'!H72-'COS_Rate_Base_AS FILED'!H72</f>
        <v>-1078605.0485712364</v>
      </c>
      <c r="I72" s="123">
        <f>+'COS_Rate_Base_Avg&amp;X'!I72-'COS_Rate_Base_AS FILED'!I72</f>
        <v>-313857.16773605719</v>
      </c>
      <c r="J72" s="123">
        <f>+'COS_Rate_Base_Avg&amp;X'!J72-'COS_Rate_Base_AS FILED'!J72</f>
        <v>-199331.42946198862</v>
      </c>
      <c r="K72" s="123">
        <f>+'COS_Rate_Base_Avg&amp;X'!K72-'COS_Rate_Base_AS FILED'!K72</f>
        <v>26187.701687251916</v>
      </c>
      <c r="L72" s="123">
        <f>+'COS_Rate_Base_Avg&amp;X'!L72-'COS_Rate_Base_AS FILED'!L72</f>
        <v>-1521.519627663627</v>
      </c>
      <c r="M72" s="123">
        <f>+'COS_Rate_Base_Avg&amp;X'!M72-'COS_Rate_Base_AS FILED'!M72</f>
        <v>78904.481559875101</v>
      </c>
      <c r="N72" s="123">
        <f>+'COS_Rate_Base_Avg&amp;X'!N72-'COS_Rate_Base_AS FILED'!N72</f>
        <v>38118.58410167454</v>
      </c>
      <c r="O72" s="123">
        <f>+'COS_Rate_Base_Avg&amp;X'!O72-'COS_Rate_Base_AS FILED'!O72</f>
        <v>998995.24778398871</v>
      </c>
      <c r="P72" s="123">
        <f>+'COS_Rate_Base_Avg&amp;X'!P72-'COS_Rate_Base_AS FILED'!P72</f>
        <v>462059.2364742402</v>
      </c>
      <c r="Q72" s="123">
        <f>+'COS_Rate_Base_Avg&amp;X'!Q72-'COS_Rate_Base_AS FILED'!Q72</f>
        <v>-3943.4468977919023</v>
      </c>
      <c r="R72" s="123">
        <f>+'COS_Rate_Base_Avg&amp;X'!R72-'COS_Rate_Base_AS FILED'!R72</f>
        <v>23025.996458990499</v>
      </c>
      <c r="S72" s="123">
        <f>+'COS_Rate_Base_Avg&amp;X'!S72-'COS_Rate_Base_AS FILED'!S72</f>
        <v>166881.65558926662</v>
      </c>
    </row>
    <row r="73" spans="1:19" x14ac:dyDescent="0.25">
      <c r="B73" s="124">
        <f>+'COS_Rate_Base_Avg&amp;X'!B73-'COS_Rate_Base_AS FILED'!B73</f>
        <v>0</v>
      </c>
      <c r="C73" s="124">
        <f>+'COS_Rate_Base_Avg&amp;X'!C73-'COS_Rate_Base_AS FILED'!C73</f>
        <v>0</v>
      </c>
      <c r="D73" s="124">
        <f>+'COS_Rate_Base_Avg&amp;X'!D73-'COS_Rate_Base_AS FILED'!D73</f>
        <v>0</v>
      </c>
      <c r="E73" s="124">
        <f>+'COS_Rate_Base_Avg&amp;X'!E73-'COS_Rate_Base_AS FILED'!E73</f>
        <v>0</v>
      </c>
      <c r="F73" s="124">
        <f>+'COS_Rate_Base_Avg&amp;X'!F73-'COS_Rate_Base_AS FILED'!F73</f>
        <v>0</v>
      </c>
      <c r="G73" s="124">
        <f>+'COS_Rate_Base_Avg&amp;X'!G73-'COS_Rate_Base_AS FILED'!G73</f>
        <v>0</v>
      </c>
      <c r="H73" s="124">
        <f>+'COS_Rate_Base_Avg&amp;X'!H73-'COS_Rate_Base_AS FILED'!H73</f>
        <v>0</v>
      </c>
      <c r="I73" s="124">
        <f>+'COS_Rate_Base_Avg&amp;X'!I73-'COS_Rate_Base_AS FILED'!I73</f>
        <v>0</v>
      </c>
      <c r="J73" s="124">
        <f>+'COS_Rate_Base_Avg&amp;X'!J73-'COS_Rate_Base_AS FILED'!J73</f>
        <v>0</v>
      </c>
      <c r="K73" s="124">
        <f>+'COS_Rate_Base_Avg&amp;X'!K73-'COS_Rate_Base_AS FILED'!K73</f>
        <v>0</v>
      </c>
      <c r="L73" s="124">
        <f>+'COS_Rate_Base_Avg&amp;X'!L73-'COS_Rate_Base_AS FILED'!L73</f>
        <v>0</v>
      </c>
      <c r="M73" s="124">
        <f>+'COS_Rate_Base_Avg&amp;X'!M73-'COS_Rate_Base_AS FILED'!M73</f>
        <v>0</v>
      </c>
      <c r="N73" s="124">
        <f>+'COS_Rate_Base_Avg&amp;X'!N73-'COS_Rate_Base_AS FILED'!N73</f>
        <v>0</v>
      </c>
      <c r="O73" s="124">
        <f>+'COS_Rate_Base_Avg&amp;X'!O73-'COS_Rate_Base_AS FILED'!O73</f>
        <v>0</v>
      </c>
      <c r="P73" s="124">
        <f>+'COS_Rate_Base_Avg&amp;X'!P73-'COS_Rate_Base_AS FILED'!P73</f>
        <v>0</v>
      </c>
      <c r="Q73" s="124">
        <f>+'COS_Rate_Base_Avg&amp;X'!Q73-'COS_Rate_Base_AS FILED'!Q73</f>
        <v>0</v>
      </c>
      <c r="R73" s="124">
        <f>+'COS_Rate_Base_Avg&amp;X'!R73-'COS_Rate_Base_AS FILED'!R73</f>
        <v>0</v>
      </c>
      <c r="S73" s="124">
        <f>+'COS_Rate_Base_Avg&amp;X'!S73-'COS_Rate_Base_AS FILED'!S73</f>
        <v>0</v>
      </c>
    </row>
    <row r="74" spans="1:19" x14ac:dyDescent="0.25">
      <c r="A74" s="109" t="s">
        <v>311</v>
      </c>
      <c r="B74" s="123">
        <f>+'COS_Rate_Base_Avg&amp;X'!B74-'COS_Rate_Base_AS FILED'!B74</f>
        <v>0</v>
      </c>
      <c r="C74" s="123">
        <f>+'COS_Rate_Base_Avg&amp;X'!C74-'COS_Rate_Base_AS FILED'!C74</f>
        <v>-279928.06248689257</v>
      </c>
      <c r="D74" s="123">
        <f>+'COS_Rate_Base_Avg&amp;X'!D74-'COS_Rate_Base_AS FILED'!D74</f>
        <v>-10536.665988217806</v>
      </c>
      <c r="E74" s="123">
        <f>+'COS_Rate_Base_Avg&amp;X'!E74-'COS_Rate_Base_AS FILED'!E74</f>
        <v>-104731.35405065678</v>
      </c>
      <c r="F74" s="123">
        <f>+'COS_Rate_Base_Avg&amp;X'!F74-'COS_Rate_Base_AS FILED'!F74</f>
        <v>206320.16846589185</v>
      </c>
      <c r="G74" s="123">
        <f>+'COS_Rate_Base_Avg&amp;X'!G74-'COS_Rate_Base_AS FILED'!G74</f>
        <v>-8038.3773005801195</v>
      </c>
      <c r="H74" s="123">
        <f>+'COS_Rate_Base_Avg&amp;X'!H74-'COS_Rate_Base_AS FILED'!H74</f>
        <v>-1078605.0485712364</v>
      </c>
      <c r="I74" s="123">
        <f>+'COS_Rate_Base_Avg&amp;X'!I74-'COS_Rate_Base_AS FILED'!I74</f>
        <v>-313857.16773605719</v>
      </c>
      <c r="J74" s="123">
        <f>+'COS_Rate_Base_Avg&amp;X'!J74-'COS_Rate_Base_AS FILED'!J74</f>
        <v>-199331.42946198862</v>
      </c>
      <c r="K74" s="123">
        <f>+'COS_Rate_Base_Avg&amp;X'!K74-'COS_Rate_Base_AS FILED'!K74</f>
        <v>26187.701687251916</v>
      </c>
      <c r="L74" s="123">
        <f>+'COS_Rate_Base_Avg&amp;X'!L74-'COS_Rate_Base_AS FILED'!L74</f>
        <v>-1521.519627663627</v>
      </c>
      <c r="M74" s="123">
        <f>+'COS_Rate_Base_Avg&amp;X'!M74-'COS_Rate_Base_AS FILED'!M74</f>
        <v>78904.481559875101</v>
      </c>
      <c r="N74" s="123">
        <f>+'COS_Rate_Base_Avg&amp;X'!N74-'COS_Rate_Base_AS FILED'!N74</f>
        <v>38118.58410167454</v>
      </c>
      <c r="O74" s="123">
        <f>+'COS_Rate_Base_Avg&amp;X'!O74-'COS_Rate_Base_AS FILED'!O74</f>
        <v>998995.24778398871</v>
      </c>
      <c r="P74" s="123">
        <f>+'COS_Rate_Base_Avg&amp;X'!P74-'COS_Rate_Base_AS FILED'!P74</f>
        <v>462059.2364742402</v>
      </c>
      <c r="Q74" s="123">
        <f>+'COS_Rate_Base_Avg&amp;X'!Q74-'COS_Rate_Base_AS FILED'!Q74</f>
        <v>-3943.4468977919023</v>
      </c>
      <c r="R74" s="123">
        <f>+'COS_Rate_Base_Avg&amp;X'!R74-'COS_Rate_Base_AS FILED'!R74</f>
        <v>23025.996458990499</v>
      </c>
      <c r="S74" s="123">
        <f>+'COS_Rate_Base_Avg&amp;X'!S74-'COS_Rate_Base_AS FILED'!S74</f>
        <v>166881.65558926662</v>
      </c>
    </row>
    <row r="75" spans="1:19" x14ac:dyDescent="0.25">
      <c r="B75" s="124">
        <f>+'COS_Rate_Base_Avg&amp;X'!B75-'COS_Rate_Base_AS FILED'!B75</f>
        <v>0</v>
      </c>
      <c r="C75" s="124">
        <f>+'COS_Rate_Base_Avg&amp;X'!C75-'COS_Rate_Base_AS FILED'!C75</f>
        <v>0</v>
      </c>
      <c r="D75" s="124">
        <f>+'COS_Rate_Base_Avg&amp;X'!D75-'COS_Rate_Base_AS FILED'!D75</f>
        <v>0</v>
      </c>
      <c r="E75" s="124">
        <f>+'COS_Rate_Base_Avg&amp;X'!E75-'COS_Rate_Base_AS FILED'!E75</f>
        <v>0</v>
      </c>
      <c r="F75" s="124">
        <f>+'COS_Rate_Base_Avg&amp;X'!F75-'COS_Rate_Base_AS FILED'!F75</f>
        <v>0</v>
      </c>
      <c r="G75" s="124">
        <f>+'COS_Rate_Base_Avg&amp;X'!G75-'COS_Rate_Base_AS FILED'!G75</f>
        <v>0</v>
      </c>
      <c r="H75" s="124">
        <f>+'COS_Rate_Base_Avg&amp;X'!H75-'COS_Rate_Base_AS FILED'!H75</f>
        <v>0</v>
      </c>
      <c r="I75" s="124">
        <f>+'COS_Rate_Base_Avg&amp;X'!I75-'COS_Rate_Base_AS FILED'!I75</f>
        <v>0</v>
      </c>
      <c r="J75" s="124">
        <f>+'COS_Rate_Base_Avg&amp;X'!J75-'COS_Rate_Base_AS FILED'!J75</f>
        <v>0</v>
      </c>
      <c r="K75" s="124">
        <f>+'COS_Rate_Base_Avg&amp;X'!K75-'COS_Rate_Base_AS FILED'!K75</f>
        <v>0</v>
      </c>
      <c r="L75" s="124">
        <f>+'COS_Rate_Base_Avg&amp;X'!L75-'COS_Rate_Base_AS FILED'!L75</f>
        <v>0</v>
      </c>
      <c r="M75" s="124">
        <f>+'COS_Rate_Base_Avg&amp;X'!M75-'COS_Rate_Base_AS FILED'!M75</f>
        <v>0</v>
      </c>
      <c r="N75" s="124">
        <f>+'COS_Rate_Base_Avg&amp;X'!N75-'COS_Rate_Base_AS FILED'!N75</f>
        <v>0</v>
      </c>
      <c r="O75" s="124">
        <f>+'COS_Rate_Base_Avg&amp;X'!O75-'COS_Rate_Base_AS FILED'!O75</f>
        <v>0</v>
      </c>
      <c r="P75" s="124">
        <f>+'COS_Rate_Base_Avg&amp;X'!P75-'COS_Rate_Base_AS FILED'!P75</f>
        <v>0</v>
      </c>
      <c r="Q75" s="124">
        <f>+'COS_Rate_Base_Avg&amp;X'!Q75-'COS_Rate_Base_AS FILED'!Q75</f>
        <v>0</v>
      </c>
      <c r="R75" s="124">
        <f>+'COS_Rate_Base_Avg&amp;X'!R75-'COS_Rate_Base_AS FILED'!R75</f>
        <v>0</v>
      </c>
      <c r="S75" s="124">
        <f>+'COS_Rate_Base_Avg&amp;X'!S75-'COS_Rate_Base_AS FILED'!S75</f>
        <v>0</v>
      </c>
    </row>
    <row r="76" spans="1:19" x14ac:dyDescent="0.25">
      <c r="A76" s="109" t="s">
        <v>312</v>
      </c>
      <c r="B76" s="123">
        <f>+'COS_Rate_Base_Avg&amp;X'!B76-'COS_Rate_Base_AS FILED'!B76</f>
        <v>0</v>
      </c>
      <c r="C76" s="123">
        <f>+'COS_Rate_Base_Avg&amp;X'!C76-'COS_Rate_Base_AS FILED'!C76</f>
        <v>0</v>
      </c>
      <c r="D76" s="123">
        <f>+'COS_Rate_Base_Avg&amp;X'!D76-'COS_Rate_Base_AS FILED'!D76</f>
        <v>0</v>
      </c>
      <c r="E76" s="123">
        <f>+'COS_Rate_Base_Avg&amp;X'!E76-'COS_Rate_Base_AS FILED'!E76</f>
        <v>0</v>
      </c>
      <c r="F76" s="123">
        <f>+'COS_Rate_Base_Avg&amp;X'!F76-'COS_Rate_Base_AS FILED'!F76</f>
        <v>0</v>
      </c>
      <c r="G76" s="123">
        <f>+'COS_Rate_Base_Avg&amp;X'!G76-'COS_Rate_Base_AS FILED'!G76</f>
        <v>0</v>
      </c>
      <c r="H76" s="123">
        <f>+'COS_Rate_Base_Avg&amp;X'!H76-'COS_Rate_Base_AS FILED'!H76</f>
        <v>0</v>
      </c>
      <c r="I76" s="123">
        <f>+'COS_Rate_Base_Avg&amp;X'!I76-'COS_Rate_Base_AS FILED'!I76</f>
        <v>0</v>
      </c>
      <c r="J76" s="123">
        <f>+'COS_Rate_Base_Avg&amp;X'!J76-'COS_Rate_Base_AS FILED'!J76</f>
        <v>0</v>
      </c>
      <c r="K76" s="123">
        <f>+'COS_Rate_Base_Avg&amp;X'!K76-'COS_Rate_Base_AS FILED'!K76</f>
        <v>0</v>
      </c>
      <c r="L76" s="123">
        <f>+'COS_Rate_Base_Avg&amp;X'!L76-'COS_Rate_Base_AS FILED'!L76</f>
        <v>0</v>
      </c>
      <c r="M76" s="123">
        <f>+'COS_Rate_Base_Avg&amp;X'!M76-'COS_Rate_Base_AS FILED'!M76</f>
        <v>0</v>
      </c>
      <c r="N76" s="123">
        <f>+'COS_Rate_Base_Avg&amp;X'!N76-'COS_Rate_Base_AS FILED'!N76</f>
        <v>0</v>
      </c>
      <c r="O76" s="123">
        <f>+'COS_Rate_Base_Avg&amp;X'!O76-'COS_Rate_Base_AS FILED'!O76</f>
        <v>0</v>
      </c>
      <c r="P76" s="123">
        <f>+'COS_Rate_Base_Avg&amp;X'!P76-'COS_Rate_Base_AS FILED'!P76</f>
        <v>0</v>
      </c>
      <c r="Q76" s="123">
        <f>+'COS_Rate_Base_Avg&amp;X'!Q76-'COS_Rate_Base_AS FILED'!Q76</f>
        <v>0</v>
      </c>
      <c r="R76" s="123">
        <f>+'COS_Rate_Base_Avg&amp;X'!R76-'COS_Rate_Base_AS FILED'!R76</f>
        <v>0</v>
      </c>
      <c r="S76" s="123">
        <f>+'COS_Rate_Base_Avg&amp;X'!S76-'COS_Rate_Base_AS FILED'!S76</f>
        <v>0</v>
      </c>
    </row>
    <row r="77" spans="1:19" x14ac:dyDescent="0.25">
      <c r="A77" s="110" t="s">
        <v>312</v>
      </c>
      <c r="B77" s="123">
        <f>+'COS_Rate_Base_Avg&amp;X'!B77-'COS_Rate_Base_AS FILED'!B77</f>
        <v>0</v>
      </c>
      <c r="C77" s="123">
        <f>+'COS_Rate_Base_Avg&amp;X'!C77-'COS_Rate_Base_AS FILED'!C77</f>
        <v>0</v>
      </c>
      <c r="D77" s="123">
        <f>+'COS_Rate_Base_Avg&amp;X'!D77-'COS_Rate_Base_AS FILED'!D77</f>
        <v>0</v>
      </c>
      <c r="E77" s="123">
        <f>+'COS_Rate_Base_Avg&amp;X'!E77-'COS_Rate_Base_AS FILED'!E77</f>
        <v>0</v>
      </c>
      <c r="F77" s="123">
        <f>+'COS_Rate_Base_Avg&amp;X'!F77-'COS_Rate_Base_AS FILED'!F77</f>
        <v>0</v>
      </c>
      <c r="G77" s="123">
        <f>+'COS_Rate_Base_Avg&amp;X'!G77-'COS_Rate_Base_AS FILED'!G77</f>
        <v>0</v>
      </c>
      <c r="H77" s="123">
        <f>+'COS_Rate_Base_Avg&amp;X'!H77-'COS_Rate_Base_AS FILED'!H77</f>
        <v>0</v>
      </c>
      <c r="I77" s="123">
        <f>+'COS_Rate_Base_Avg&amp;X'!I77-'COS_Rate_Base_AS FILED'!I77</f>
        <v>0</v>
      </c>
      <c r="J77" s="123">
        <f>+'COS_Rate_Base_Avg&amp;X'!J77-'COS_Rate_Base_AS FILED'!J77</f>
        <v>0</v>
      </c>
      <c r="K77" s="123">
        <f>+'COS_Rate_Base_Avg&amp;X'!K77-'COS_Rate_Base_AS FILED'!K77</f>
        <v>0</v>
      </c>
      <c r="L77" s="123">
        <f>+'COS_Rate_Base_Avg&amp;X'!L77-'COS_Rate_Base_AS FILED'!L77</f>
        <v>0</v>
      </c>
      <c r="M77" s="123">
        <f>+'COS_Rate_Base_Avg&amp;X'!M77-'COS_Rate_Base_AS FILED'!M77</f>
        <v>0</v>
      </c>
      <c r="N77" s="123">
        <f>+'COS_Rate_Base_Avg&amp;X'!N77-'COS_Rate_Base_AS FILED'!N77</f>
        <v>0</v>
      </c>
      <c r="O77" s="123">
        <f>+'COS_Rate_Base_Avg&amp;X'!O77-'COS_Rate_Base_AS FILED'!O77</f>
        <v>0</v>
      </c>
      <c r="P77" s="123">
        <f>+'COS_Rate_Base_Avg&amp;X'!P77-'COS_Rate_Base_AS FILED'!P77</f>
        <v>0</v>
      </c>
      <c r="Q77" s="123">
        <f>+'COS_Rate_Base_Avg&amp;X'!Q77-'COS_Rate_Base_AS FILED'!Q77</f>
        <v>0</v>
      </c>
      <c r="R77" s="123">
        <f>+'COS_Rate_Base_Avg&amp;X'!R77-'COS_Rate_Base_AS FILED'!R77</f>
        <v>0</v>
      </c>
      <c r="S77" s="123">
        <f>+'COS_Rate_Base_Avg&amp;X'!S77-'COS_Rate_Base_AS FILED'!S77</f>
        <v>0</v>
      </c>
    </row>
    <row r="78" spans="1:19" x14ac:dyDescent="0.25">
      <c r="A78" s="111" t="s">
        <v>313</v>
      </c>
      <c r="B78" s="123">
        <f>+'COS_Rate_Base_Avg&amp;X'!B78-'COS_Rate_Base_AS FILED'!B78</f>
        <v>0</v>
      </c>
      <c r="C78" s="123">
        <f>+'COS_Rate_Base_Avg&amp;X'!C78-'COS_Rate_Base_AS FILED'!C78</f>
        <v>0</v>
      </c>
      <c r="D78" s="123">
        <f>+'COS_Rate_Base_Avg&amp;X'!D78-'COS_Rate_Base_AS FILED'!D78</f>
        <v>0</v>
      </c>
      <c r="E78" s="123">
        <f>+'COS_Rate_Base_Avg&amp;X'!E78-'COS_Rate_Base_AS FILED'!E78</f>
        <v>0</v>
      </c>
      <c r="F78" s="123">
        <f>+'COS_Rate_Base_Avg&amp;X'!F78-'COS_Rate_Base_AS FILED'!F78</f>
        <v>0</v>
      </c>
      <c r="G78" s="123">
        <f>+'COS_Rate_Base_Avg&amp;X'!G78-'COS_Rate_Base_AS FILED'!G78</f>
        <v>0</v>
      </c>
      <c r="H78" s="123">
        <f>+'COS_Rate_Base_Avg&amp;X'!H78-'COS_Rate_Base_AS FILED'!H78</f>
        <v>0</v>
      </c>
      <c r="I78" s="123">
        <f>+'COS_Rate_Base_Avg&amp;X'!I78-'COS_Rate_Base_AS FILED'!I78</f>
        <v>0</v>
      </c>
      <c r="J78" s="123">
        <f>+'COS_Rate_Base_Avg&amp;X'!J78-'COS_Rate_Base_AS FILED'!J78</f>
        <v>0</v>
      </c>
      <c r="K78" s="123">
        <f>+'COS_Rate_Base_Avg&amp;X'!K78-'COS_Rate_Base_AS FILED'!K78</f>
        <v>0</v>
      </c>
      <c r="L78" s="123">
        <f>+'COS_Rate_Base_Avg&amp;X'!L78-'COS_Rate_Base_AS FILED'!L78</f>
        <v>0</v>
      </c>
      <c r="M78" s="123">
        <f>+'COS_Rate_Base_Avg&amp;X'!M78-'COS_Rate_Base_AS FILED'!M78</f>
        <v>0</v>
      </c>
      <c r="N78" s="123">
        <f>+'COS_Rate_Base_Avg&amp;X'!N78-'COS_Rate_Base_AS FILED'!N78</f>
        <v>0</v>
      </c>
      <c r="O78" s="123">
        <f>+'COS_Rate_Base_Avg&amp;X'!O78-'COS_Rate_Base_AS FILED'!O78</f>
        <v>0</v>
      </c>
      <c r="P78" s="123">
        <f>+'COS_Rate_Base_Avg&amp;X'!P78-'COS_Rate_Base_AS FILED'!P78</f>
        <v>0</v>
      </c>
      <c r="Q78" s="123">
        <f>+'COS_Rate_Base_Avg&amp;X'!Q78-'COS_Rate_Base_AS FILED'!Q78</f>
        <v>0</v>
      </c>
      <c r="R78" s="123">
        <f>+'COS_Rate_Base_Avg&amp;X'!R78-'COS_Rate_Base_AS FILED'!R78</f>
        <v>0</v>
      </c>
      <c r="S78" s="123">
        <f>+'COS_Rate_Base_Avg&amp;X'!S78-'COS_Rate_Base_AS FILED'!S78</f>
        <v>0</v>
      </c>
    </row>
    <row r="79" spans="1:19" x14ac:dyDescent="0.25">
      <c r="A79" s="112" t="s">
        <v>314</v>
      </c>
      <c r="B79" s="123">
        <f>+'COS_Rate_Base_Avg&amp;X'!B79-'COS_Rate_Base_AS FILED'!B79</f>
        <v>3.5762786865234375E-7</v>
      </c>
      <c r="C79" s="123">
        <f>+'COS_Rate_Base_Avg&amp;X'!C79-'COS_Rate_Base_AS FILED'!C79</f>
        <v>6016.8964415446389</v>
      </c>
      <c r="D79" s="123">
        <f>+'COS_Rate_Base_Avg&amp;X'!D79-'COS_Rate_Base_AS FILED'!D79</f>
        <v>226.00655043733423</v>
      </c>
      <c r="E79" s="123">
        <f>+'COS_Rate_Base_Avg&amp;X'!E79-'COS_Rate_Base_AS FILED'!E79</f>
        <v>4080.3014006539015</v>
      </c>
      <c r="F79" s="123">
        <f>+'COS_Rate_Base_Avg&amp;X'!F79-'COS_Rate_Base_AS FILED'!F79</f>
        <v>6056.8637313656509</v>
      </c>
      <c r="G79" s="123">
        <f>+'COS_Rate_Base_Avg&amp;X'!G79-'COS_Rate_Base_AS FILED'!G79</f>
        <v>273.61291650905332</v>
      </c>
      <c r="H79" s="123">
        <f>+'COS_Rate_Base_Avg&amp;X'!H79-'COS_Rate_Base_AS FILED'!H79</f>
        <v>17260.269654285163</v>
      </c>
      <c r="I79" s="123">
        <f>+'COS_Rate_Base_Avg&amp;X'!I79-'COS_Rate_Base_AS FILED'!I79</f>
        <v>7926.7484977608547</v>
      </c>
      <c r="J79" s="123">
        <f>+'COS_Rate_Base_Avg&amp;X'!J79-'COS_Rate_Base_AS FILED'!J79</f>
        <v>2120.5076685145032</v>
      </c>
      <c r="K79" s="123">
        <f>+'COS_Rate_Base_Avg&amp;X'!K79-'COS_Rate_Base_AS FILED'!K79</f>
        <v>484.67912922022515</v>
      </c>
      <c r="L79" s="123">
        <f>+'COS_Rate_Base_Avg&amp;X'!L79-'COS_Rate_Base_AS FILED'!L79</f>
        <v>383.82059762434801</v>
      </c>
      <c r="M79" s="123">
        <f>+'COS_Rate_Base_Avg&amp;X'!M79-'COS_Rate_Base_AS FILED'!M79</f>
        <v>342.84340967901517</v>
      </c>
      <c r="N79" s="123">
        <f>+'COS_Rate_Base_Avg&amp;X'!N79-'COS_Rate_Base_AS FILED'!N79</f>
        <v>98.406364746282634</v>
      </c>
      <c r="O79" s="123">
        <f>+'COS_Rate_Base_Avg&amp;X'!O79-'COS_Rate_Base_AS FILED'!O79</f>
        <v>-47495.253421276808</v>
      </c>
      <c r="P79" s="123">
        <f>+'COS_Rate_Base_Avg&amp;X'!P79-'COS_Rate_Base_AS FILED'!P79</f>
        <v>1760.6441569433082</v>
      </c>
      <c r="Q79" s="123">
        <f>+'COS_Rate_Base_Avg&amp;X'!Q79-'COS_Rate_Base_AS FILED'!Q79</f>
        <v>141.34430765653451</v>
      </c>
      <c r="R79" s="123">
        <f>+'COS_Rate_Base_Avg&amp;X'!R79-'COS_Rate_Base_AS FILED'!R79</f>
        <v>78.858566714779954</v>
      </c>
      <c r="S79" s="123">
        <f>+'COS_Rate_Base_Avg&amp;X'!S79-'COS_Rate_Base_AS FILED'!S79</f>
        <v>243.45002799768554</v>
      </c>
    </row>
    <row r="80" spans="1:19" x14ac:dyDescent="0.25">
      <c r="A80" s="112" t="s">
        <v>315</v>
      </c>
      <c r="B80" s="123">
        <f>+'COS_Rate_Base_Avg&amp;X'!B80-'COS_Rate_Base_AS FILED'!B80</f>
        <v>0</v>
      </c>
      <c r="C80" s="123">
        <f>+'COS_Rate_Base_Avg&amp;X'!C80-'COS_Rate_Base_AS FILED'!C80</f>
        <v>-63568.272067701735</v>
      </c>
      <c r="D80" s="123">
        <f>+'COS_Rate_Base_Avg&amp;X'!D80-'COS_Rate_Base_AS FILED'!D80</f>
        <v>-2392.7452058058716</v>
      </c>
      <c r="E80" s="123">
        <f>+'COS_Rate_Base_Avg&amp;X'!E80-'COS_Rate_Base_AS FILED'!E80</f>
        <v>-23917.140010598028</v>
      </c>
      <c r="F80" s="123">
        <f>+'COS_Rate_Base_Avg&amp;X'!F80-'COS_Rate_Base_AS FILED'!F80</f>
        <v>42784.813186766813</v>
      </c>
      <c r="G80" s="123">
        <f>+'COS_Rate_Base_Avg&amp;X'!G80-'COS_Rate_Base_AS FILED'!G80</f>
        <v>-1841.5815642203052</v>
      </c>
      <c r="H80" s="123">
        <f>+'COS_Rate_Base_Avg&amp;X'!H80-'COS_Rate_Base_AS FILED'!H80</f>
        <v>-241787.77129894309</v>
      </c>
      <c r="I80" s="123">
        <f>+'COS_Rate_Base_Avg&amp;X'!I80-'COS_Rate_Base_AS FILED'!I80</f>
        <v>-71294.840197441168</v>
      </c>
      <c r="J80" s="123">
        <f>+'COS_Rate_Base_Avg&amp;X'!J80-'COS_Rate_Base_AS FILED'!J80</f>
        <v>-44272.190448384266</v>
      </c>
      <c r="K80" s="123">
        <f>+'COS_Rate_Base_Avg&amp;X'!K80-'COS_Rate_Base_AS FILED'!K80</f>
        <v>5611.7719141738307</v>
      </c>
      <c r="L80" s="123">
        <f>+'COS_Rate_Base_Avg&amp;X'!L80-'COS_Rate_Base_AS FILED'!L80</f>
        <v>-461.47351150177747</v>
      </c>
      <c r="M80" s="123">
        <f>+'COS_Rate_Base_Avg&amp;X'!M80-'COS_Rate_Base_AS FILED'!M80</f>
        <v>17172.687887405838</v>
      </c>
      <c r="N80" s="123">
        <f>+'COS_Rate_Base_Avg&amp;X'!N80-'COS_Rate_Base_AS FILED'!N80</f>
        <v>8300.6354917148365</v>
      </c>
      <c r="O80" s="123">
        <f>+'COS_Rate_Base_Avg&amp;X'!O80-'COS_Rate_Base_AS FILED'!O80</f>
        <v>234455.19407484122</v>
      </c>
      <c r="P80" s="123">
        <f>+'COS_Rate_Base_Avg&amp;X'!P80-'COS_Rate_Base_AS FILED'!P80</f>
        <v>100643.54389889514</v>
      </c>
      <c r="Q80" s="123">
        <f>+'COS_Rate_Base_Avg&amp;X'!Q80-'COS_Rate_Base_AS FILED'!Q80</f>
        <v>-908.613222015068</v>
      </c>
      <c r="R80" s="123">
        <f>+'COS_Rate_Base_Avg&amp;X'!R80-'COS_Rate_Base_AS FILED'!R80</f>
        <v>5006.325408583114</v>
      </c>
      <c r="S80" s="123">
        <f>+'COS_Rate_Base_Avg&amp;X'!S80-'COS_Rate_Base_AS FILED'!S80</f>
        <v>36469.655664226841</v>
      </c>
    </row>
    <row r="81" spans="1:19" x14ac:dyDescent="0.25">
      <c r="A81" s="112" t="s">
        <v>316</v>
      </c>
      <c r="B81" s="123">
        <f>+'COS_Rate_Base_Avg&amp;X'!B81-'COS_Rate_Base_AS FILED'!B81</f>
        <v>0</v>
      </c>
      <c r="C81" s="123">
        <f>+'COS_Rate_Base_Avg&amp;X'!C81-'COS_Rate_Base_AS FILED'!C81</f>
        <v>-355136.90916130133</v>
      </c>
      <c r="D81" s="123">
        <f>+'COS_Rate_Base_Avg&amp;X'!D81-'COS_Rate_Base_AS FILED'!D81</f>
        <v>-13367.551282429267</v>
      </c>
      <c r="E81" s="123">
        <f>+'COS_Rate_Base_Avg&amp;X'!E81-'COS_Rate_Base_AS FILED'!E81</f>
        <v>-133617.90250167134</v>
      </c>
      <c r="F81" s="123">
        <f>+'COS_Rate_Base_Avg&amp;X'!F81-'COS_Rate_Base_AS FILED'!F81</f>
        <v>239025.94517607149</v>
      </c>
      <c r="G81" s="123">
        <f>+'COS_Rate_Base_Avg&amp;X'!G81-'COS_Rate_Base_AS FILED'!G81</f>
        <v>-10288.364987947032</v>
      </c>
      <c r="H81" s="123">
        <f>+'COS_Rate_Base_Avg&amp;X'!H81-'COS_Rate_Base_AS FILED'!H81</f>
        <v>-1350795.9077549689</v>
      </c>
      <c r="I81" s="123">
        <f>+'COS_Rate_Base_Avg&amp;X'!I81-'COS_Rate_Base_AS FILED'!I81</f>
        <v>-398302.93263127282</v>
      </c>
      <c r="J81" s="123">
        <f>+'COS_Rate_Base_Avg&amp;X'!J81-'COS_Rate_Base_AS FILED'!J81</f>
        <v>-247335.47674372233</v>
      </c>
      <c r="K81" s="123">
        <f>+'COS_Rate_Base_Avg&amp;X'!K81-'COS_Rate_Base_AS FILED'!K81</f>
        <v>31351.290001958172</v>
      </c>
      <c r="L81" s="123">
        <f>+'COS_Rate_Base_Avg&amp;X'!L81-'COS_Rate_Base_AS FILED'!L81</f>
        <v>-2578.1143832258094</v>
      </c>
      <c r="M81" s="123">
        <f>+'COS_Rate_Base_Avg&amp;X'!M81-'COS_Rate_Base_AS FILED'!M81</f>
        <v>95938.667199099145</v>
      </c>
      <c r="N81" s="123">
        <f>+'COS_Rate_Base_Avg&amp;X'!N81-'COS_Rate_Base_AS FILED'!N81</f>
        <v>46373.165994863935</v>
      </c>
      <c r="O81" s="123">
        <f>+'COS_Rate_Base_Avg&amp;X'!O81-'COS_Rate_Base_AS FILED'!O81</f>
        <v>1309830.9935477674</v>
      </c>
      <c r="P81" s="123">
        <f>+'COS_Rate_Base_Avg&amp;X'!P81-'COS_Rate_Base_AS FILED'!P81</f>
        <v>562265.35573008843</v>
      </c>
      <c r="Q81" s="123">
        <f>+'COS_Rate_Base_Avg&amp;X'!Q81-'COS_Rate_Base_AS FILED'!Q81</f>
        <v>-5076.1501106378637</v>
      </c>
      <c r="R81" s="123">
        <f>+'COS_Rate_Base_Avg&amp;X'!R81-'COS_Rate_Base_AS FILED'!R81</f>
        <v>27968.841593906418</v>
      </c>
      <c r="S81" s="123">
        <f>+'COS_Rate_Base_Avg&amp;X'!S81-'COS_Rate_Base_AS FILED'!S81</f>
        <v>203745.05031341058</v>
      </c>
    </row>
    <row r="82" spans="1:19" x14ac:dyDescent="0.25">
      <c r="A82" s="112" t="s">
        <v>317</v>
      </c>
      <c r="B82" s="123">
        <f>+'COS_Rate_Base_Avg&amp;X'!B82-'COS_Rate_Base_AS FILED'!B82</f>
        <v>0</v>
      </c>
      <c r="C82" s="123">
        <f>+'COS_Rate_Base_Avg&amp;X'!C82-'COS_Rate_Base_AS FILED'!C82</f>
        <v>-358673.8420359008</v>
      </c>
      <c r="D82" s="123">
        <f>+'COS_Rate_Base_Avg&amp;X'!D82-'COS_Rate_Base_AS FILED'!D82</f>
        <v>-13500.683407995661</v>
      </c>
      <c r="E82" s="123">
        <f>+'COS_Rate_Base_Avg&amp;X'!E82-'COS_Rate_Base_AS FILED'!E82</f>
        <v>-134948.64999595238</v>
      </c>
      <c r="F82" s="123">
        <f>+'COS_Rate_Base_Avg&amp;X'!F82-'COS_Rate_Base_AS FILED'!F82</f>
        <v>241406.48828935158</v>
      </c>
      <c r="G82" s="123">
        <f>+'COS_Rate_Base_Avg&amp;X'!G82-'COS_Rate_Base_AS FILED'!G82</f>
        <v>-10390.830418638769</v>
      </c>
      <c r="H82" s="123">
        <f>+'COS_Rate_Base_Avg&amp;X'!H82-'COS_Rate_Base_AS FILED'!H82</f>
        <v>-1364248.9573529325</v>
      </c>
      <c r="I82" s="123">
        <f>+'COS_Rate_Base_Avg&amp;X'!I82-'COS_Rate_Base_AS FILED'!I82</f>
        <v>-402269.77105367184</v>
      </c>
      <c r="J82" s="123">
        <f>+'COS_Rate_Base_Avg&amp;X'!J82-'COS_Rate_Base_AS FILED'!J82</f>
        <v>-249798.77739252173</v>
      </c>
      <c r="K82" s="123">
        <f>+'COS_Rate_Base_Avg&amp;X'!K82-'COS_Rate_Base_AS FILED'!K82</f>
        <v>31663.528480720881</v>
      </c>
      <c r="L82" s="123">
        <f>+'COS_Rate_Base_Avg&amp;X'!L82-'COS_Rate_Base_AS FILED'!L82</f>
        <v>-2603.7907274223107</v>
      </c>
      <c r="M82" s="123">
        <f>+'COS_Rate_Base_Avg&amp;X'!M82-'COS_Rate_Base_AS FILED'!M82</f>
        <v>96894.153990835664</v>
      </c>
      <c r="N82" s="123">
        <f>+'COS_Rate_Base_Avg&amp;X'!N82-'COS_Rate_Base_AS FILED'!N82</f>
        <v>46835.012598456466</v>
      </c>
      <c r="O82" s="123">
        <f>+'COS_Rate_Base_Avg&amp;X'!O82-'COS_Rate_Base_AS FILED'!O82</f>
        <v>1322876.0592160672</v>
      </c>
      <c r="P82" s="123">
        <f>+'COS_Rate_Base_Avg&amp;X'!P82-'COS_Rate_Base_AS FILED'!P82</f>
        <v>567865.15335638053</v>
      </c>
      <c r="Q82" s="123">
        <f>+'COS_Rate_Base_Avg&amp;X'!Q82-'COS_Rate_Base_AS FILED'!Q82</f>
        <v>-5126.7052676479288</v>
      </c>
      <c r="R82" s="123">
        <f>+'COS_Rate_Base_Avg&amp;X'!R82-'COS_Rate_Base_AS FILED'!R82</f>
        <v>28247.393084179774</v>
      </c>
      <c r="S82" s="123">
        <f>+'COS_Rate_Base_Avg&amp;X'!S82-'COS_Rate_Base_AS FILED'!S82</f>
        <v>205774.21863667021</v>
      </c>
    </row>
    <row r="83" spans="1:19" x14ac:dyDescent="0.25">
      <c r="A83" s="112" t="s">
        <v>318</v>
      </c>
      <c r="B83" s="123">
        <f>+'COS_Rate_Base_Avg&amp;X'!B83-'COS_Rate_Base_AS FILED'!B83</f>
        <v>0</v>
      </c>
      <c r="C83" s="123">
        <f>+'COS_Rate_Base_Avg&amp;X'!C83-'COS_Rate_Base_AS FILED'!C83</f>
        <v>8200.6452987771481</v>
      </c>
      <c r="D83" s="123">
        <f>+'COS_Rate_Base_Avg&amp;X'!D83-'COS_Rate_Base_AS FILED'!D83</f>
        <v>298.10011322292848</v>
      </c>
      <c r="E83" s="123">
        <f>+'COS_Rate_Base_Avg&amp;X'!E83-'COS_Rate_Base_AS FILED'!E83</f>
        <v>9577.3969622580335</v>
      </c>
      <c r="F83" s="123">
        <f>+'COS_Rate_Base_Avg&amp;X'!F83-'COS_Rate_Base_AS FILED'!F83</f>
        <v>11864.862597528845</v>
      </c>
      <c r="G83" s="123">
        <f>+'COS_Rate_Base_Avg&amp;X'!G83-'COS_Rate_Base_AS FILED'!G83</f>
        <v>474.30224074576108</v>
      </c>
      <c r="H83" s="123">
        <f>+'COS_Rate_Base_Avg&amp;X'!H83-'COS_Rate_Base_AS FILED'!H83</f>
        <v>45751.609785713255</v>
      </c>
      <c r="I83" s="123">
        <f>+'COS_Rate_Base_Avg&amp;X'!I83-'COS_Rate_Base_AS FILED'!I83</f>
        <v>20220.951724173501</v>
      </c>
      <c r="J83" s="123">
        <f>+'COS_Rate_Base_Avg&amp;X'!J83-'COS_Rate_Base_AS FILED'!J83</f>
        <v>4806.2198382467031</v>
      </c>
      <c r="K83" s="123">
        <f>+'COS_Rate_Base_Avg&amp;X'!K83-'COS_Rate_Base_AS FILED'!K83</f>
        <v>1159.0347173961927</v>
      </c>
      <c r="L83" s="123">
        <f>+'COS_Rate_Base_Avg&amp;X'!L83-'COS_Rate_Base_AS FILED'!L83</f>
        <v>792.62742744424031</v>
      </c>
      <c r="M83" s="123">
        <f>+'COS_Rate_Base_Avg&amp;X'!M83-'COS_Rate_Base_AS FILED'!M83</f>
        <v>86.037746624184365</v>
      </c>
      <c r="N83" s="123">
        <f>+'COS_Rate_Base_Avg&amp;X'!N83-'COS_Rate_Base_AS FILED'!N83</f>
        <v>73.825152350167627</v>
      </c>
      <c r="O83" s="123">
        <f>+'COS_Rate_Base_Avg&amp;X'!O83-'COS_Rate_Base_AS FILED'!O83</f>
        <v>-104565.23170487583</v>
      </c>
      <c r="P83" s="123">
        <f>+'COS_Rate_Base_Avg&amp;X'!P83-'COS_Rate_Base_AS FILED'!P83</f>
        <v>423.25706152811472</v>
      </c>
      <c r="Q83" s="123">
        <f>+'COS_Rate_Base_Avg&amp;X'!Q83-'COS_Rate_Base_AS FILED'!Q83</f>
        <v>221.00813849446422</v>
      </c>
      <c r="R83" s="123">
        <f>+'COS_Rate_Base_Avg&amp;X'!R83-'COS_Rate_Base_AS FILED'!R83</f>
        <v>99.154456314121489</v>
      </c>
      <c r="S83" s="123">
        <f>+'COS_Rate_Base_Avg&amp;X'!S83-'COS_Rate_Base_AS FILED'!S83</f>
        <v>516.1984440003871</v>
      </c>
    </row>
    <row r="84" spans="1:19" x14ac:dyDescent="0.25">
      <c r="A84" s="112" t="s">
        <v>319</v>
      </c>
      <c r="B84" s="123">
        <f>+'COS_Rate_Base_Avg&amp;X'!B84-'COS_Rate_Base_AS FILED'!B84</f>
        <v>0</v>
      </c>
      <c r="C84" s="123">
        <f>+'COS_Rate_Base_Avg&amp;X'!C84-'COS_Rate_Base_AS FILED'!C84</f>
        <v>12788.514472342795</v>
      </c>
      <c r="D84" s="123">
        <f>+'COS_Rate_Base_Avg&amp;X'!D84-'COS_Rate_Base_AS FILED'!D84</f>
        <v>500.92238914679911</v>
      </c>
      <c r="E84" s="123">
        <f>+'COS_Rate_Base_Avg&amp;X'!E84-'COS_Rate_Base_AS FILED'!E84</f>
        <v>0</v>
      </c>
      <c r="F84" s="123">
        <f>+'COS_Rate_Base_Avg&amp;X'!F84-'COS_Rate_Base_AS FILED'!F84</f>
        <v>7905.1135781016201</v>
      </c>
      <c r="G84" s="123">
        <f>+'COS_Rate_Base_Avg&amp;X'!G84-'COS_Rate_Base_AS FILED'!G84</f>
        <v>306.03967778390506</v>
      </c>
      <c r="H84" s="123">
        <f>+'COS_Rate_Base_Avg&amp;X'!H84-'COS_Rate_Base_AS FILED'!H84</f>
        <v>1635.6112386099994</v>
      </c>
      <c r="I84" s="123">
        <f>+'COS_Rate_Base_Avg&amp;X'!I84-'COS_Rate_Base_AS FILED'!I84</f>
        <v>2320.7481232695282</v>
      </c>
      <c r="J84" s="123">
        <f>+'COS_Rate_Base_Avg&amp;X'!J84-'COS_Rate_Base_AS FILED'!J84</f>
        <v>987.40820290939882</v>
      </c>
      <c r="K84" s="123">
        <f>+'COS_Rate_Base_Avg&amp;X'!K84-'COS_Rate_Base_AS FILED'!K84</f>
        <v>0</v>
      </c>
      <c r="L84" s="123">
        <f>+'COS_Rate_Base_Avg&amp;X'!L84-'COS_Rate_Base_AS FILED'!L84</f>
        <v>408.99408912994841</v>
      </c>
      <c r="M84" s="123">
        <f>+'COS_Rate_Base_Avg&amp;X'!M84-'COS_Rate_Base_AS FILED'!M84</f>
        <v>739.92810765118338</v>
      </c>
      <c r="N84" s="123">
        <f>+'COS_Rate_Base_Avg&amp;X'!N84-'COS_Rate_Base_AS FILED'!N84</f>
        <v>319.00308043989935</v>
      </c>
      <c r="O84" s="123">
        <f>+'COS_Rate_Base_Avg&amp;X'!O84-'COS_Rate_Base_AS FILED'!O84</f>
        <v>-31973.629161834717</v>
      </c>
      <c r="P84" s="123">
        <f>+'COS_Rate_Base_Avg&amp;X'!P84-'COS_Rate_Base_AS FILED'!P84</f>
        <v>3647.9317099191248</v>
      </c>
      <c r="Q84" s="123">
        <f>+'COS_Rate_Base_Avg&amp;X'!Q84-'COS_Rate_Base_AS FILED'!Q84</f>
        <v>217.70732191526986</v>
      </c>
      <c r="R84" s="123">
        <f>+'COS_Rate_Base_Avg&amp;X'!R84-'COS_Rate_Base_AS FILED'!R84</f>
        <v>195.70717068756494</v>
      </c>
      <c r="S84" s="123">
        <f>+'COS_Rate_Base_Avg&amp;X'!S84-'COS_Rate_Base_AS FILED'!S84</f>
        <v>0</v>
      </c>
    </row>
    <row r="85" spans="1:19" x14ac:dyDescent="0.25">
      <c r="A85" s="112" t="s">
        <v>320</v>
      </c>
      <c r="B85" s="123">
        <f>+'COS_Rate_Base_Avg&amp;X'!B85-'COS_Rate_Base_AS FILED'!B85</f>
        <v>2.2351741790771484E-7</v>
      </c>
      <c r="C85" s="123">
        <f>+'COS_Rate_Base_Avg&amp;X'!C85-'COS_Rate_Base_AS FILED'!C85</f>
        <v>3545.0569242015481</v>
      </c>
      <c r="D85" s="123">
        <f>+'COS_Rate_Base_Avg&amp;X'!D85-'COS_Rate_Base_AS FILED'!D85</f>
        <v>133.15936119666731</v>
      </c>
      <c r="E85" s="123">
        <f>+'COS_Rate_Base_Avg&amp;X'!E85-'COS_Rate_Base_AS FILED'!E85</f>
        <v>2404.0468161191093</v>
      </c>
      <c r="F85" s="123">
        <f>+'COS_Rate_Base_Avg&amp;X'!F85-'COS_Rate_Base_AS FILED'!F85</f>
        <v>3568.6049973480403</v>
      </c>
      <c r="G85" s="123">
        <f>+'COS_Rate_Base_Avg&amp;X'!G85-'COS_Rate_Base_AS FILED'!G85</f>
        <v>161.20825306612096</v>
      </c>
      <c r="H85" s="123">
        <f>+'COS_Rate_Base_Avg&amp;X'!H85-'COS_Rate_Base_AS FILED'!H85</f>
        <v>10169.468437083066</v>
      </c>
      <c r="I85" s="123">
        <f>+'COS_Rate_Base_Avg&amp;X'!I85-'COS_Rate_Base_AS FILED'!I85</f>
        <v>4670.3105033282191</v>
      </c>
      <c r="J85" s="123">
        <f>+'COS_Rate_Base_Avg&amp;X'!J85-'COS_Rate_Base_AS FILED'!J85</f>
        <v>1249.3684187727049</v>
      </c>
      <c r="K85" s="123">
        <f>+'COS_Rate_Base_Avg&amp;X'!K85-'COS_Rate_Base_AS FILED'!K85</f>
        <v>285.56501175495214</v>
      </c>
      <c r="L85" s="123">
        <f>+'COS_Rate_Base_Avg&amp;X'!L85-'COS_Rate_Base_AS FILED'!L85</f>
        <v>226.14081536526646</v>
      </c>
      <c r="M85" s="123">
        <f>+'COS_Rate_Base_Avg&amp;X'!M85-'COS_Rate_Base_AS FILED'!M85</f>
        <v>201.99772676946304</v>
      </c>
      <c r="N85" s="123">
        <f>+'COS_Rate_Base_Avg&amp;X'!N85-'COS_Rate_Base_AS FILED'!N85</f>
        <v>57.979419808607418</v>
      </c>
      <c r="O85" s="123">
        <f>+'COS_Rate_Base_Avg&amp;X'!O85-'COS_Rate_Base_AS FILED'!O85</f>
        <v>-27983.426114037633</v>
      </c>
      <c r="P85" s="123">
        <f>+'COS_Rate_Base_Avg&amp;X'!P85-'COS_Rate_Base_AS FILED'!P85</f>
        <v>1037.3427264813799</v>
      </c>
      <c r="Q85" s="123">
        <f>+'COS_Rate_Base_Avg&amp;X'!Q85-'COS_Rate_Base_AS FILED'!Q85</f>
        <v>83.27775314435894</v>
      </c>
      <c r="R85" s="123">
        <f>+'COS_Rate_Base_Avg&amp;X'!R85-'COS_Rate_Base_AS FILED'!R85</f>
        <v>46.462177084275027</v>
      </c>
      <c r="S85" s="123">
        <f>+'COS_Rate_Base_Avg&amp;X'!S85-'COS_Rate_Base_AS FILED'!S85</f>
        <v>143.43677273403227</v>
      </c>
    </row>
    <row r="86" spans="1:19" x14ac:dyDescent="0.25">
      <c r="A86" s="111" t="s">
        <v>321</v>
      </c>
      <c r="B86" s="123">
        <f>+'COS_Rate_Base_Avg&amp;X'!B86-'COS_Rate_Base_AS FILED'!B86</f>
        <v>0</v>
      </c>
      <c r="C86" s="123">
        <f>+'COS_Rate_Base_Avg&amp;X'!C86-'COS_Rate_Base_AS FILED'!C86</f>
        <v>-746827.91012803838</v>
      </c>
      <c r="D86" s="123">
        <f>+'COS_Rate_Base_Avg&amp;X'!D86-'COS_Rate_Base_AS FILED'!D86</f>
        <v>-28102.79148222704</v>
      </c>
      <c r="E86" s="123">
        <f>+'COS_Rate_Base_Avg&amp;X'!E86-'COS_Rate_Base_AS FILED'!E86</f>
        <v>-276421.94732919056</v>
      </c>
      <c r="F86" s="123">
        <f>+'COS_Rate_Base_Avg&amp;X'!F86-'COS_Rate_Base_AS FILED'!F86</f>
        <v>552612.69155654311</v>
      </c>
      <c r="G86" s="123">
        <f>+'COS_Rate_Base_Avg&amp;X'!G86-'COS_Rate_Base_AS FILED'!G86</f>
        <v>-21305.61388270132</v>
      </c>
      <c r="H86" s="123">
        <f>+'COS_Rate_Base_Avg&amp;X'!H86-'COS_Rate_Base_AS FILED'!H86</f>
        <v>-2882015.6772911549</v>
      </c>
      <c r="I86" s="123">
        <f>+'COS_Rate_Base_Avg&amp;X'!I86-'COS_Rate_Base_AS FILED'!I86</f>
        <v>-836728.78503385186</v>
      </c>
      <c r="J86" s="123">
        <f>+'COS_Rate_Base_Avg&amp;X'!J86-'COS_Rate_Base_AS FILED'!J86</f>
        <v>-532242.94045618549</v>
      </c>
      <c r="K86" s="123">
        <f>+'COS_Rate_Base_Avg&amp;X'!K86-'COS_Rate_Base_AS FILED'!K86</f>
        <v>70555.869255224126</v>
      </c>
      <c r="L86" s="123">
        <f>+'COS_Rate_Base_Avg&amp;X'!L86-'COS_Rate_Base_AS FILED'!L86</f>
        <v>-3831.7956925861654</v>
      </c>
      <c r="M86" s="123">
        <f>+'COS_Rate_Base_Avg&amp;X'!M86-'COS_Rate_Base_AS FILED'!M86</f>
        <v>211376.31606806442</v>
      </c>
      <c r="N86" s="123">
        <f>+'COS_Rate_Base_Avg&amp;X'!N86-'COS_Rate_Base_AS FILED'!N86</f>
        <v>102058.02810238022</v>
      </c>
      <c r="O86" s="123">
        <f>+'COS_Rate_Base_Avg&amp;X'!O86-'COS_Rate_Base_AS FILED'!O86</f>
        <v>2655144.7064366341</v>
      </c>
      <c r="P86" s="123">
        <f>+'COS_Rate_Base_Avg&amp;X'!P86-'COS_Rate_Base_AS FILED'!P86</f>
        <v>1237643.228640236</v>
      </c>
      <c r="Q86" s="123">
        <f>+'COS_Rate_Base_Avg&amp;X'!Q86-'COS_Rate_Base_AS FILED'!Q86</f>
        <v>-10448.131079090206</v>
      </c>
      <c r="R86" s="123">
        <f>+'COS_Rate_Base_Avg&amp;X'!R86-'COS_Rate_Base_AS FILED'!R86</f>
        <v>61642.742457470013</v>
      </c>
      <c r="S86" s="123">
        <f>+'COS_Rate_Base_Avg&amp;X'!S86-'COS_Rate_Base_AS FILED'!S86</f>
        <v>446892.00985903962</v>
      </c>
    </row>
    <row r="87" spans="1:19" x14ac:dyDescent="0.25">
      <c r="B87" s="124">
        <f>+'COS_Rate_Base_Avg&amp;X'!B87-'COS_Rate_Base_AS FILED'!B87</f>
        <v>0</v>
      </c>
      <c r="C87" s="124">
        <f>+'COS_Rate_Base_Avg&amp;X'!C87-'COS_Rate_Base_AS FILED'!C87</f>
        <v>0</v>
      </c>
      <c r="D87" s="124">
        <f>+'COS_Rate_Base_Avg&amp;X'!D87-'COS_Rate_Base_AS FILED'!D87</f>
        <v>0</v>
      </c>
      <c r="E87" s="124">
        <f>+'COS_Rate_Base_Avg&amp;X'!E87-'COS_Rate_Base_AS FILED'!E87</f>
        <v>0</v>
      </c>
      <c r="F87" s="124">
        <f>+'COS_Rate_Base_Avg&amp;X'!F87-'COS_Rate_Base_AS FILED'!F87</f>
        <v>0</v>
      </c>
      <c r="G87" s="124">
        <f>+'COS_Rate_Base_Avg&amp;X'!G87-'COS_Rate_Base_AS FILED'!G87</f>
        <v>0</v>
      </c>
      <c r="H87" s="124">
        <f>+'COS_Rate_Base_Avg&amp;X'!H87-'COS_Rate_Base_AS FILED'!H87</f>
        <v>0</v>
      </c>
      <c r="I87" s="124">
        <f>+'COS_Rate_Base_Avg&amp;X'!I87-'COS_Rate_Base_AS FILED'!I87</f>
        <v>0</v>
      </c>
      <c r="J87" s="124">
        <f>+'COS_Rate_Base_Avg&amp;X'!J87-'COS_Rate_Base_AS FILED'!J87</f>
        <v>0</v>
      </c>
      <c r="K87" s="124">
        <f>+'COS_Rate_Base_Avg&amp;X'!K87-'COS_Rate_Base_AS FILED'!K87</f>
        <v>0</v>
      </c>
      <c r="L87" s="124">
        <f>+'COS_Rate_Base_Avg&amp;X'!L87-'COS_Rate_Base_AS FILED'!L87</f>
        <v>0</v>
      </c>
      <c r="M87" s="124">
        <f>+'COS_Rate_Base_Avg&amp;X'!M87-'COS_Rate_Base_AS FILED'!M87</f>
        <v>0</v>
      </c>
      <c r="N87" s="124">
        <f>+'COS_Rate_Base_Avg&amp;X'!N87-'COS_Rate_Base_AS FILED'!N87</f>
        <v>0</v>
      </c>
      <c r="O87" s="124">
        <f>+'COS_Rate_Base_Avg&amp;X'!O87-'COS_Rate_Base_AS FILED'!O87</f>
        <v>0</v>
      </c>
      <c r="P87" s="124">
        <f>+'COS_Rate_Base_Avg&amp;X'!P87-'COS_Rate_Base_AS FILED'!P87</f>
        <v>0</v>
      </c>
      <c r="Q87" s="124">
        <f>+'COS_Rate_Base_Avg&amp;X'!Q87-'COS_Rate_Base_AS FILED'!Q87</f>
        <v>0</v>
      </c>
      <c r="R87" s="124">
        <f>+'COS_Rate_Base_Avg&amp;X'!R87-'COS_Rate_Base_AS FILED'!R87</f>
        <v>0</v>
      </c>
      <c r="S87" s="124">
        <f>+'COS_Rate_Base_Avg&amp;X'!S87-'COS_Rate_Base_AS FILED'!S87</f>
        <v>0</v>
      </c>
    </row>
    <row r="88" spans="1:19" x14ac:dyDescent="0.25">
      <c r="A88" s="110" t="s">
        <v>322</v>
      </c>
      <c r="B88" s="123">
        <f>+'COS_Rate_Base_Avg&amp;X'!B88-'COS_Rate_Base_AS FILED'!B88</f>
        <v>0</v>
      </c>
      <c r="C88" s="123">
        <f>+'COS_Rate_Base_Avg&amp;X'!C88-'COS_Rate_Base_AS FILED'!C88</f>
        <v>-746827.91012803838</v>
      </c>
      <c r="D88" s="123">
        <f>+'COS_Rate_Base_Avg&amp;X'!D88-'COS_Rate_Base_AS FILED'!D88</f>
        <v>-28102.79148222704</v>
      </c>
      <c r="E88" s="123">
        <f>+'COS_Rate_Base_Avg&amp;X'!E88-'COS_Rate_Base_AS FILED'!E88</f>
        <v>-276421.94732919056</v>
      </c>
      <c r="F88" s="123">
        <f>+'COS_Rate_Base_Avg&amp;X'!F88-'COS_Rate_Base_AS FILED'!F88</f>
        <v>552612.69155654311</v>
      </c>
      <c r="G88" s="123">
        <f>+'COS_Rate_Base_Avg&amp;X'!G88-'COS_Rate_Base_AS FILED'!G88</f>
        <v>-21305.61388270132</v>
      </c>
      <c r="H88" s="123">
        <f>+'COS_Rate_Base_Avg&amp;X'!H88-'COS_Rate_Base_AS FILED'!H88</f>
        <v>-2882015.6772911549</v>
      </c>
      <c r="I88" s="123">
        <f>+'COS_Rate_Base_Avg&amp;X'!I88-'COS_Rate_Base_AS FILED'!I88</f>
        <v>-836728.78503385186</v>
      </c>
      <c r="J88" s="123">
        <f>+'COS_Rate_Base_Avg&amp;X'!J88-'COS_Rate_Base_AS FILED'!J88</f>
        <v>-532242.94045618549</v>
      </c>
      <c r="K88" s="123">
        <f>+'COS_Rate_Base_Avg&amp;X'!K88-'COS_Rate_Base_AS FILED'!K88</f>
        <v>70555.869255224126</v>
      </c>
      <c r="L88" s="123">
        <f>+'COS_Rate_Base_Avg&amp;X'!L88-'COS_Rate_Base_AS FILED'!L88</f>
        <v>-3831.7956925861654</v>
      </c>
      <c r="M88" s="123">
        <f>+'COS_Rate_Base_Avg&amp;X'!M88-'COS_Rate_Base_AS FILED'!M88</f>
        <v>211376.31606806442</v>
      </c>
      <c r="N88" s="123">
        <f>+'COS_Rate_Base_Avg&amp;X'!N88-'COS_Rate_Base_AS FILED'!N88</f>
        <v>102058.02810238022</v>
      </c>
      <c r="O88" s="123">
        <f>+'COS_Rate_Base_Avg&amp;X'!O88-'COS_Rate_Base_AS FILED'!O88</f>
        <v>2655144.7064366341</v>
      </c>
      <c r="P88" s="123">
        <f>+'COS_Rate_Base_Avg&amp;X'!P88-'COS_Rate_Base_AS FILED'!P88</f>
        <v>1237643.228640236</v>
      </c>
      <c r="Q88" s="123">
        <f>+'COS_Rate_Base_Avg&amp;X'!Q88-'COS_Rate_Base_AS FILED'!Q88</f>
        <v>-10448.131079090206</v>
      </c>
      <c r="R88" s="123">
        <f>+'COS_Rate_Base_Avg&amp;X'!R88-'COS_Rate_Base_AS FILED'!R88</f>
        <v>61642.742457470013</v>
      </c>
      <c r="S88" s="123">
        <f>+'COS_Rate_Base_Avg&amp;X'!S88-'COS_Rate_Base_AS FILED'!S88</f>
        <v>446892.00985903962</v>
      </c>
    </row>
    <row r="89" spans="1:19" x14ac:dyDescent="0.25">
      <c r="B89" s="124">
        <f>+'COS_Rate_Base_Avg&amp;X'!B89-'COS_Rate_Base_AS FILED'!B89</f>
        <v>0</v>
      </c>
      <c r="C89" s="124">
        <f>+'COS_Rate_Base_Avg&amp;X'!C89-'COS_Rate_Base_AS FILED'!C89</f>
        <v>0</v>
      </c>
      <c r="D89" s="124">
        <f>+'COS_Rate_Base_Avg&amp;X'!D89-'COS_Rate_Base_AS FILED'!D89</f>
        <v>0</v>
      </c>
      <c r="E89" s="124">
        <f>+'COS_Rate_Base_Avg&amp;X'!E89-'COS_Rate_Base_AS FILED'!E89</f>
        <v>0</v>
      </c>
      <c r="F89" s="124">
        <f>+'COS_Rate_Base_Avg&amp;X'!F89-'COS_Rate_Base_AS FILED'!F89</f>
        <v>0</v>
      </c>
      <c r="G89" s="124">
        <f>+'COS_Rate_Base_Avg&amp;X'!G89-'COS_Rate_Base_AS FILED'!G89</f>
        <v>0</v>
      </c>
      <c r="H89" s="124">
        <f>+'COS_Rate_Base_Avg&amp;X'!H89-'COS_Rate_Base_AS FILED'!H89</f>
        <v>0</v>
      </c>
      <c r="I89" s="124">
        <f>+'COS_Rate_Base_Avg&amp;X'!I89-'COS_Rate_Base_AS FILED'!I89</f>
        <v>0</v>
      </c>
      <c r="J89" s="124">
        <f>+'COS_Rate_Base_Avg&amp;X'!J89-'COS_Rate_Base_AS FILED'!J89</f>
        <v>0</v>
      </c>
      <c r="K89" s="124">
        <f>+'COS_Rate_Base_Avg&amp;X'!K89-'COS_Rate_Base_AS FILED'!K89</f>
        <v>0</v>
      </c>
      <c r="L89" s="124">
        <f>+'COS_Rate_Base_Avg&amp;X'!L89-'COS_Rate_Base_AS FILED'!L89</f>
        <v>0</v>
      </c>
      <c r="M89" s="124">
        <f>+'COS_Rate_Base_Avg&amp;X'!M89-'COS_Rate_Base_AS FILED'!M89</f>
        <v>0</v>
      </c>
      <c r="N89" s="124">
        <f>+'COS_Rate_Base_Avg&amp;X'!N89-'COS_Rate_Base_AS FILED'!N89</f>
        <v>0</v>
      </c>
      <c r="O89" s="124">
        <f>+'COS_Rate_Base_Avg&amp;X'!O89-'COS_Rate_Base_AS FILED'!O89</f>
        <v>0</v>
      </c>
      <c r="P89" s="124">
        <f>+'COS_Rate_Base_Avg&amp;X'!P89-'COS_Rate_Base_AS FILED'!P89</f>
        <v>0</v>
      </c>
      <c r="Q89" s="124">
        <f>+'COS_Rate_Base_Avg&amp;X'!Q89-'COS_Rate_Base_AS FILED'!Q89</f>
        <v>0</v>
      </c>
      <c r="R89" s="124">
        <f>+'COS_Rate_Base_Avg&amp;X'!R89-'COS_Rate_Base_AS FILED'!R89</f>
        <v>0</v>
      </c>
      <c r="S89" s="124">
        <f>+'COS_Rate_Base_Avg&amp;X'!S89-'COS_Rate_Base_AS FILED'!S89</f>
        <v>0</v>
      </c>
    </row>
    <row r="90" spans="1:19" x14ac:dyDescent="0.25">
      <c r="A90" s="109" t="s">
        <v>322</v>
      </c>
      <c r="B90" s="123">
        <f>+'COS_Rate_Base_Avg&amp;X'!B90-'COS_Rate_Base_AS FILED'!B90</f>
        <v>0</v>
      </c>
      <c r="C90" s="123">
        <f>+'COS_Rate_Base_Avg&amp;X'!C90-'COS_Rate_Base_AS FILED'!C90</f>
        <v>-746827.91012803838</v>
      </c>
      <c r="D90" s="123">
        <f>+'COS_Rate_Base_Avg&amp;X'!D90-'COS_Rate_Base_AS FILED'!D90</f>
        <v>-28102.79148222704</v>
      </c>
      <c r="E90" s="123">
        <f>+'COS_Rate_Base_Avg&amp;X'!E90-'COS_Rate_Base_AS FILED'!E90</f>
        <v>-276421.94732919056</v>
      </c>
      <c r="F90" s="123">
        <f>+'COS_Rate_Base_Avg&amp;X'!F90-'COS_Rate_Base_AS FILED'!F90</f>
        <v>552612.69155654311</v>
      </c>
      <c r="G90" s="123">
        <f>+'COS_Rate_Base_Avg&amp;X'!G90-'COS_Rate_Base_AS FILED'!G90</f>
        <v>-21305.61388270132</v>
      </c>
      <c r="H90" s="123">
        <f>+'COS_Rate_Base_Avg&amp;X'!H90-'COS_Rate_Base_AS FILED'!H90</f>
        <v>-2882015.6772911549</v>
      </c>
      <c r="I90" s="123">
        <f>+'COS_Rate_Base_Avg&amp;X'!I90-'COS_Rate_Base_AS FILED'!I90</f>
        <v>-836728.78503385186</v>
      </c>
      <c r="J90" s="123">
        <f>+'COS_Rate_Base_Avg&amp;X'!J90-'COS_Rate_Base_AS FILED'!J90</f>
        <v>-532242.94045618549</v>
      </c>
      <c r="K90" s="123">
        <f>+'COS_Rate_Base_Avg&amp;X'!K90-'COS_Rate_Base_AS FILED'!K90</f>
        <v>70555.869255224126</v>
      </c>
      <c r="L90" s="123">
        <f>+'COS_Rate_Base_Avg&amp;X'!L90-'COS_Rate_Base_AS FILED'!L90</f>
        <v>-3831.7956925861654</v>
      </c>
      <c r="M90" s="123">
        <f>+'COS_Rate_Base_Avg&amp;X'!M90-'COS_Rate_Base_AS FILED'!M90</f>
        <v>211376.31606806442</v>
      </c>
      <c r="N90" s="123">
        <f>+'COS_Rate_Base_Avg&amp;X'!N90-'COS_Rate_Base_AS FILED'!N90</f>
        <v>102058.02810238022</v>
      </c>
      <c r="O90" s="123">
        <f>+'COS_Rate_Base_Avg&amp;X'!O90-'COS_Rate_Base_AS FILED'!O90</f>
        <v>2655144.7064366341</v>
      </c>
      <c r="P90" s="123">
        <f>+'COS_Rate_Base_Avg&amp;X'!P90-'COS_Rate_Base_AS FILED'!P90</f>
        <v>1237643.228640236</v>
      </c>
      <c r="Q90" s="123">
        <f>+'COS_Rate_Base_Avg&amp;X'!Q90-'COS_Rate_Base_AS FILED'!Q90</f>
        <v>-10448.131079090206</v>
      </c>
      <c r="R90" s="123">
        <f>+'COS_Rate_Base_Avg&amp;X'!R90-'COS_Rate_Base_AS FILED'!R90</f>
        <v>61642.742457470013</v>
      </c>
      <c r="S90" s="123">
        <f>+'COS_Rate_Base_Avg&amp;X'!S90-'COS_Rate_Base_AS FILED'!S90</f>
        <v>446892.00985903962</v>
      </c>
    </row>
    <row r="91" spans="1:19" x14ac:dyDescent="0.25">
      <c r="B91" s="124">
        <f>+'COS_Rate_Base_Avg&amp;X'!B91-'COS_Rate_Base_AS FILED'!B91</f>
        <v>0</v>
      </c>
      <c r="C91" s="124">
        <f>+'COS_Rate_Base_Avg&amp;X'!C91-'COS_Rate_Base_AS FILED'!C91</f>
        <v>0</v>
      </c>
      <c r="D91" s="124">
        <f>+'COS_Rate_Base_Avg&amp;X'!D91-'COS_Rate_Base_AS FILED'!D91</f>
        <v>0</v>
      </c>
      <c r="E91" s="124">
        <f>+'COS_Rate_Base_Avg&amp;X'!E91-'COS_Rate_Base_AS FILED'!E91</f>
        <v>0</v>
      </c>
      <c r="F91" s="124">
        <f>+'COS_Rate_Base_Avg&amp;X'!F91-'COS_Rate_Base_AS FILED'!F91</f>
        <v>0</v>
      </c>
      <c r="G91" s="124">
        <f>+'COS_Rate_Base_Avg&amp;X'!G91-'COS_Rate_Base_AS FILED'!G91</f>
        <v>0</v>
      </c>
      <c r="H91" s="124">
        <f>+'COS_Rate_Base_Avg&amp;X'!H91-'COS_Rate_Base_AS FILED'!H91</f>
        <v>0</v>
      </c>
      <c r="I91" s="124">
        <f>+'COS_Rate_Base_Avg&amp;X'!I91-'COS_Rate_Base_AS FILED'!I91</f>
        <v>0</v>
      </c>
      <c r="J91" s="124">
        <f>+'COS_Rate_Base_Avg&amp;X'!J91-'COS_Rate_Base_AS FILED'!J91</f>
        <v>0</v>
      </c>
      <c r="K91" s="124">
        <f>+'COS_Rate_Base_Avg&amp;X'!K91-'COS_Rate_Base_AS FILED'!K91</f>
        <v>0</v>
      </c>
      <c r="L91" s="124">
        <f>+'COS_Rate_Base_Avg&amp;X'!L91-'COS_Rate_Base_AS FILED'!L91</f>
        <v>0</v>
      </c>
      <c r="M91" s="124">
        <f>+'COS_Rate_Base_Avg&amp;X'!M91-'COS_Rate_Base_AS FILED'!M91</f>
        <v>0</v>
      </c>
      <c r="N91" s="124">
        <f>+'COS_Rate_Base_Avg&amp;X'!N91-'COS_Rate_Base_AS FILED'!N91</f>
        <v>0</v>
      </c>
      <c r="O91" s="124">
        <f>+'COS_Rate_Base_Avg&amp;X'!O91-'COS_Rate_Base_AS FILED'!O91</f>
        <v>0</v>
      </c>
      <c r="P91" s="124">
        <f>+'COS_Rate_Base_Avg&amp;X'!P91-'COS_Rate_Base_AS FILED'!P91</f>
        <v>0</v>
      </c>
      <c r="Q91" s="124">
        <f>+'COS_Rate_Base_Avg&amp;X'!Q91-'COS_Rate_Base_AS FILED'!Q91</f>
        <v>0</v>
      </c>
      <c r="R91" s="124">
        <f>+'COS_Rate_Base_Avg&amp;X'!R91-'COS_Rate_Base_AS FILED'!R91</f>
        <v>0</v>
      </c>
      <c r="S91" s="124">
        <f>+'COS_Rate_Base_Avg&amp;X'!S91-'COS_Rate_Base_AS FILED'!S91</f>
        <v>0</v>
      </c>
    </row>
    <row r="92" spans="1:19" x14ac:dyDescent="0.25">
      <c r="A92" s="109" t="s">
        <v>323</v>
      </c>
      <c r="B92" s="123">
        <f>+'COS_Rate_Base_Avg&amp;X'!B92-'COS_Rate_Base_AS FILED'!B92</f>
        <v>0</v>
      </c>
      <c r="C92" s="123">
        <f>+'COS_Rate_Base_Avg&amp;X'!C92-'COS_Rate_Base_AS FILED'!C92</f>
        <v>0</v>
      </c>
      <c r="D92" s="123">
        <f>+'COS_Rate_Base_Avg&amp;X'!D92-'COS_Rate_Base_AS FILED'!D92</f>
        <v>0</v>
      </c>
      <c r="E92" s="123">
        <f>+'COS_Rate_Base_Avg&amp;X'!E92-'COS_Rate_Base_AS FILED'!E92</f>
        <v>0</v>
      </c>
      <c r="F92" s="123">
        <f>+'COS_Rate_Base_Avg&amp;X'!F92-'COS_Rate_Base_AS FILED'!F92</f>
        <v>0</v>
      </c>
      <c r="G92" s="123">
        <f>+'COS_Rate_Base_Avg&amp;X'!G92-'COS_Rate_Base_AS FILED'!G92</f>
        <v>0</v>
      </c>
      <c r="H92" s="123">
        <f>+'COS_Rate_Base_Avg&amp;X'!H92-'COS_Rate_Base_AS FILED'!H92</f>
        <v>0</v>
      </c>
      <c r="I92" s="123">
        <f>+'COS_Rate_Base_Avg&amp;X'!I92-'COS_Rate_Base_AS FILED'!I92</f>
        <v>0</v>
      </c>
      <c r="J92" s="123">
        <f>+'COS_Rate_Base_Avg&amp;X'!J92-'COS_Rate_Base_AS FILED'!J92</f>
        <v>0</v>
      </c>
      <c r="K92" s="123">
        <f>+'COS_Rate_Base_Avg&amp;X'!K92-'COS_Rate_Base_AS FILED'!K92</f>
        <v>0</v>
      </c>
      <c r="L92" s="123">
        <f>+'COS_Rate_Base_Avg&amp;X'!L92-'COS_Rate_Base_AS FILED'!L92</f>
        <v>0</v>
      </c>
      <c r="M92" s="123">
        <f>+'COS_Rate_Base_Avg&amp;X'!M92-'COS_Rate_Base_AS FILED'!M92</f>
        <v>0</v>
      </c>
      <c r="N92" s="123">
        <f>+'COS_Rate_Base_Avg&amp;X'!N92-'COS_Rate_Base_AS FILED'!N92</f>
        <v>0</v>
      </c>
      <c r="O92" s="123">
        <f>+'COS_Rate_Base_Avg&amp;X'!O92-'COS_Rate_Base_AS FILED'!O92</f>
        <v>0</v>
      </c>
      <c r="P92" s="123">
        <f>+'COS_Rate_Base_Avg&amp;X'!P92-'COS_Rate_Base_AS FILED'!P92</f>
        <v>0</v>
      </c>
      <c r="Q92" s="123">
        <f>+'COS_Rate_Base_Avg&amp;X'!Q92-'COS_Rate_Base_AS FILED'!Q92</f>
        <v>0</v>
      </c>
      <c r="R92" s="123">
        <f>+'COS_Rate_Base_Avg&amp;X'!R92-'COS_Rate_Base_AS FILED'!R92</f>
        <v>0</v>
      </c>
      <c r="S92" s="123">
        <f>+'COS_Rate_Base_Avg&amp;X'!S92-'COS_Rate_Base_AS FILED'!S92</f>
        <v>0</v>
      </c>
    </row>
    <row r="93" spans="1:19" x14ac:dyDescent="0.25">
      <c r="A93" s="110" t="s">
        <v>324</v>
      </c>
      <c r="B93" s="123">
        <f>+'COS_Rate_Base_Avg&amp;X'!B93-'COS_Rate_Base_AS FILED'!B93</f>
        <v>0</v>
      </c>
      <c r="C93" s="123">
        <f>+'COS_Rate_Base_Avg&amp;X'!C93-'COS_Rate_Base_AS FILED'!C93</f>
        <v>0</v>
      </c>
      <c r="D93" s="123">
        <f>+'COS_Rate_Base_Avg&amp;X'!D93-'COS_Rate_Base_AS FILED'!D93</f>
        <v>0</v>
      </c>
      <c r="E93" s="123">
        <f>+'COS_Rate_Base_Avg&amp;X'!E93-'COS_Rate_Base_AS FILED'!E93</f>
        <v>0</v>
      </c>
      <c r="F93" s="123">
        <f>+'COS_Rate_Base_Avg&amp;X'!F93-'COS_Rate_Base_AS FILED'!F93</f>
        <v>0</v>
      </c>
      <c r="G93" s="123">
        <f>+'COS_Rate_Base_Avg&amp;X'!G93-'COS_Rate_Base_AS FILED'!G93</f>
        <v>0</v>
      </c>
      <c r="H93" s="123">
        <f>+'COS_Rate_Base_Avg&amp;X'!H93-'COS_Rate_Base_AS FILED'!H93</f>
        <v>0</v>
      </c>
      <c r="I93" s="123">
        <f>+'COS_Rate_Base_Avg&amp;X'!I93-'COS_Rate_Base_AS FILED'!I93</f>
        <v>0</v>
      </c>
      <c r="J93" s="123">
        <f>+'COS_Rate_Base_Avg&amp;X'!J93-'COS_Rate_Base_AS FILED'!J93</f>
        <v>0</v>
      </c>
      <c r="K93" s="123">
        <f>+'COS_Rate_Base_Avg&amp;X'!K93-'COS_Rate_Base_AS FILED'!K93</f>
        <v>0</v>
      </c>
      <c r="L93" s="123">
        <f>+'COS_Rate_Base_Avg&amp;X'!L93-'COS_Rate_Base_AS FILED'!L93</f>
        <v>0</v>
      </c>
      <c r="M93" s="123">
        <f>+'COS_Rate_Base_Avg&amp;X'!M93-'COS_Rate_Base_AS FILED'!M93</f>
        <v>0</v>
      </c>
      <c r="N93" s="123">
        <f>+'COS_Rate_Base_Avg&amp;X'!N93-'COS_Rate_Base_AS FILED'!N93</f>
        <v>0</v>
      </c>
      <c r="O93" s="123">
        <f>+'COS_Rate_Base_Avg&amp;X'!O93-'COS_Rate_Base_AS FILED'!O93</f>
        <v>0</v>
      </c>
      <c r="P93" s="123">
        <f>+'COS_Rate_Base_Avg&amp;X'!P93-'COS_Rate_Base_AS FILED'!P93</f>
        <v>0</v>
      </c>
      <c r="Q93" s="123">
        <f>+'COS_Rate_Base_Avg&amp;X'!Q93-'COS_Rate_Base_AS FILED'!Q93</f>
        <v>0</v>
      </c>
      <c r="R93" s="123">
        <f>+'COS_Rate_Base_Avg&amp;X'!R93-'COS_Rate_Base_AS FILED'!R93</f>
        <v>0</v>
      </c>
      <c r="S93" s="123">
        <f>+'COS_Rate_Base_Avg&amp;X'!S93-'COS_Rate_Base_AS FILED'!S93</f>
        <v>0</v>
      </c>
    </row>
    <row r="94" spans="1:19" x14ac:dyDescent="0.25">
      <c r="A94" s="111" t="s">
        <v>325</v>
      </c>
      <c r="B94" s="123">
        <f>+'COS_Rate_Base_Avg&amp;X'!B94-'COS_Rate_Base_AS FILED'!B94</f>
        <v>0</v>
      </c>
      <c r="C94" s="123">
        <f>+'COS_Rate_Base_Avg&amp;X'!C94-'COS_Rate_Base_AS FILED'!C94</f>
        <v>0</v>
      </c>
      <c r="D94" s="123">
        <f>+'COS_Rate_Base_Avg&amp;X'!D94-'COS_Rate_Base_AS FILED'!D94</f>
        <v>0</v>
      </c>
      <c r="E94" s="123">
        <f>+'COS_Rate_Base_Avg&amp;X'!E94-'COS_Rate_Base_AS FILED'!E94</f>
        <v>0</v>
      </c>
      <c r="F94" s="123">
        <f>+'COS_Rate_Base_Avg&amp;X'!F94-'COS_Rate_Base_AS FILED'!F94</f>
        <v>0</v>
      </c>
      <c r="G94" s="123">
        <f>+'COS_Rate_Base_Avg&amp;X'!G94-'COS_Rate_Base_AS FILED'!G94</f>
        <v>0</v>
      </c>
      <c r="H94" s="123">
        <f>+'COS_Rate_Base_Avg&amp;X'!H94-'COS_Rate_Base_AS FILED'!H94</f>
        <v>0</v>
      </c>
      <c r="I94" s="123">
        <f>+'COS_Rate_Base_Avg&amp;X'!I94-'COS_Rate_Base_AS FILED'!I94</f>
        <v>0</v>
      </c>
      <c r="J94" s="123">
        <f>+'COS_Rate_Base_Avg&amp;X'!J94-'COS_Rate_Base_AS FILED'!J94</f>
        <v>0</v>
      </c>
      <c r="K94" s="123">
        <f>+'COS_Rate_Base_Avg&amp;X'!K94-'COS_Rate_Base_AS FILED'!K94</f>
        <v>0</v>
      </c>
      <c r="L94" s="123">
        <f>+'COS_Rate_Base_Avg&amp;X'!L94-'COS_Rate_Base_AS FILED'!L94</f>
        <v>0</v>
      </c>
      <c r="M94" s="123">
        <f>+'COS_Rate_Base_Avg&amp;X'!M94-'COS_Rate_Base_AS FILED'!M94</f>
        <v>0</v>
      </c>
      <c r="N94" s="123">
        <f>+'COS_Rate_Base_Avg&amp;X'!N94-'COS_Rate_Base_AS FILED'!N94</f>
        <v>0</v>
      </c>
      <c r="O94" s="123">
        <f>+'COS_Rate_Base_Avg&amp;X'!O94-'COS_Rate_Base_AS FILED'!O94</f>
        <v>0</v>
      </c>
      <c r="P94" s="123">
        <f>+'COS_Rate_Base_Avg&amp;X'!P94-'COS_Rate_Base_AS FILED'!P94</f>
        <v>0</v>
      </c>
      <c r="Q94" s="123">
        <f>+'COS_Rate_Base_Avg&amp;X'!Q94-'COS_Rate_Base_AS FILED'!Q94</f>
        <v>0</v>
      </c>
      <c r="R94" s="123">
        <f>+'COS_Rate_Base_Avg&amp;X'!R94-'COS_Rate_Base_AS FILED'!R94</f>
        <v>0</v>
      </c>
      <c r="S94" s="123">
        <f>+'COS_Rate_Base_Avg&amp;X'!S94-'COS_Rate_Base_AS FILED'!S94</f>
        <v>0</v>
      </c>
    </row>
    <row r="95" spans="1:19" x14ac:dyDescent="0.25">
      <c r="A95" s="112" t="s">
        <v>326</v>
      </c>
      <c r="B95" s="123">
        <f>+'COS_Rate_Base_Avg&amp;X'!B95-'COS_Rate_Base_AS FILED'!B95</f>
        <v>-9.5367431640625E-7</v>
      </c>
      <c r="C95" s="123">
        <f>+'COS_Rate_Base_Avg&amp;X'!C95-'COS_Rate_Base_AS FILED'!C95</f>
        <v>-16487.289798811078</v>
      </c>
      <c r="D95" s="123">
        <f>+'COS_Rate_Base_Avg&amp;X'!D95-'COS_Rate_Base_AS FILED'!D95</f>
        <v>-619.29526786616771</v>
      </c>
      <c r="E95" s="123">
        <f>+'COS_Rate_Base_Avg&amp;X'!E95-'COS_Rate_Base_AS FILED'!E95</f>
        <v>-11180.699603632092</v>
      </c>
      <c r="F95" s="123">
        <f>+'COS_Rate_Base_Avg&amp;X'!F95-'COS_Rate_Base_AS FILED'!F95</f>
        <v>-16596.806772585958</v>
      </c>
      <c r="G95" s="123">
        <f>+'COS_Rate_Base_Avg&amp;X'!G95-'COS_Rate_Base_AS FILED'!G95</f>
        <v>-749.74457197482116</v>
      </c>
      <c r="H95" s="123">
        <f>+'COS_Rate_Base_Avg&amp;X'!H95-'COS_Rate_Base_AS FILED'!H95</f>
        <v>-47295.988980449736</v>
      </c>
      <c r="I95" s="123">
        <f>+'COS_Rate_Base_Avg&amp;X'!I95-'COS_Rate_Base_AS FILED'!I95</f>
        <v>-21720.599799990654</v>
      </c>
      <c r="J95" s="123">
        <f>+'COS_Rate_Base_Avg&amp;X'!J95-'COS_Rate_Base_AS FILED'!J95</f>
        <v>-5810.5411637173966</v>
      </c>
      <c r="K95" s="123">
        <f>+'COS_Rate_Base_Avg&amp;X'!K95-'COS_Rate_Base_AS FILED'!K95</f>
        <v>-1328.1008474258706</v>
      </c>
      <c r="L95" s="123">
        <f>+'COS_Rate_Base_Avg&amp;X'!L95-'COS_Rate_Base_AS FILED'!L95</f>
        <v>-1051.7318164380558</v>
      </c>
      <c r="M95" s="123">
        <f>+'COS_Rate_Base_Avg&amp;X'!M95-'COS_Rate_Base_AS FILED'!M95</f>
        <v>-939.44755504862405</v>
      </c>
      <c r="N95" s="123">
        <f>+'COS_Rate_Base_Avg&amp;X'!N95-'COS_Rate_Base_AS FILED'!N95</f>
        <v>-269.64968890223827</v>
      </c>
      <c r="O95" s="123">
        <f>+'COS_Rate_Base_Avg&amp;X'!O95-'COS_Rate_Base_AS FILED'!O95</f>
        <v>130144.83709868789</v>
      </c>
      <c r="P95" s="123">
        <f>+'COS_Rate_Base_Avg&amp;X'!P95-'COS_Rate_Base_AS FILED'!P95</f>
        <v>-4824.4557190118358</v>
      </c>
      <c r="Q95" s="123">
        <f>+'COS_Rate_Base_Avg&amp;X'!Q95-'COS_Rate_Base_AS FILED'!Q95</f>
        <v>-387.30674266803544</v>
      </c>
      <c r="R95" s="123">
        <f>+'COS_Rate_Base_Avg&amp;X'!R95-'COS_Rate_Base_AS FILED'!R95</f>
        <v>-216.08549443668016</v>
      </c>
      <c r="S95" s="123">
        <f>+'COS_Rate_Base_Avg&amp;X'!S95-'COS_Rate_Base_AS FILED'!S95</f>
        <v>-667.09327676176326</v>
      </c>
    </row>
    <row r="96" spans="1:19" x14ac:dyDescent="0.25">
      <c r="A96" s="112" t="s">
        <v>327</v>
      </c>
      <c r="B96" s="123">
        <f>+'COS_Rate_Base_Avg&amp;X'!B96-'COS_Rate_Base_AS FILED'!B96</f>
        <v>-1.862645149230957E-8</v>
      </c>
      <c r="C96" s="123">
        <f>+'COS_Rate_Base_Avg&amp;X'!C96-'COS_Rate_Base_AS FILED'!C96</f>
        <v>-348.72038772926317</v>
      </c>
      <c r="D96" s="123">
        <f>+'COS_Rate_Base_Avg&amp;X'!D96-'COS_Rate_Base_AS FILED'!D96</f>
        <v>-13.098628614190602</v>
      </c>
      <c r="E96" s="123">
        <f>+'COS_Rate_Base_Avg&amp;X'!E96-'COS_Rate_Base_AS FILED'!E96</f>
        <v>-236.48143196606543</v>
      </c>
      <c r="F96" s="123">
        <f>+'COS_Rate_Base_Avg&amp;X'!F96-'COS_Rate_Base_AS FILED'!F96</f>
        <v>-351.03676610434195</v>
      </c>
      <c r="G96" s="123">
        <f>+'COS_Rate_Base_Avg&amp;X'!G96-'COS_Rate_Base_AS FILED'!G96</f>
        <v>-15.857743815225149</v>
      </c>
      <c r="H96" s="123">
        <f>+'COS_Rate_Base_Avg&amp;X'!H96-'COS_Rate_Base_AS FILED'!H96</f>
        <v>-1000.3509258679114</v>
      </c>
      <c r="I96" s="123">
        <f>+'COS_Rate_Base_Avg&amp;X'!I96-'COS_Rate_Base_AS FILED'!I96</f>
        <v>-459.40940423763823</v>
      </c>
      <c r="J96" s="123">
        <f>+'COS_Rate_Base_Avg&amp;X'!J96-'COS_Rate_Base_AS FILED'!J96</f>
        <v>-122.89795304462314</v>
      </c>
      <c r="K96" s="123">
        <f>+'COS_Rate_Base_Avg&amp;X'!K96-'COS_Rate_Base_AS FILED'!K96</f>
        <v>-28.09047745926182</v>
      </c>
      <c r="L96" s="123">
        <f>+'COS_Rate_Base_Avg&amp;X'!L96-'COS_Rate_Base_AS FILED'!L96</f>
        <v>-22.245034283432688</v>
      </c>
      <c r="M96" s="123">
        <f>+'COS_Rate_Base_Avg&amp;X'!M96-'COS_Rate_Base_AS FILED'!M96</f>
        <v>-19.870125390254543</v>
      </c>
      <c r="N96" s="123">
        <f>+'COS_Rate_Base_Avg&amp;X'!N96-'COS_Rate_Base_AS FILED'!N96</f>
        <v>-5.7033233000986456</v>
      </c>
      <c r="O96" s="123">
        <f>+'COS_Rate_Base_Avg&amp;X'!O96-'COS_Rate_Base_AS FILED'!O96</f>
        <v>2752.6754613905214</v>
      </c>
      <c r="P96" s="123">
        <f>+'COS_Rate_Base_Avg&amp;X'!P96-'COS_Rate_Base_AS FILED'!P96</f>
        <v>-102.04139609637787</v>
      </c>
      <c r="Q96" s="123">
        <f>+'COS_Rate_Base_Avg&amp;X'!Q96-'COS_Rate_Base_AS FILED'!Q96</f>
        <v>-8.1918713822244626</v>
      </c>
      <c r="R96" s="123">
        <f>+'COS_Rate_Base_Avg&amp;X'!R96-'COS_Rate_Base_AS FILED'!R96</f>
        <v>-4.570394426380858</v>
      </c>
      <c r="S96" s="123">
        <f>+'COS_Rate_Base_Avg&amp;X'!S96-'COS_Rate_Base_AS FILED'!S96</f>
        <v>-14.109597693896376</v>
      </c>
    </row>
    <row r="97" spans="1:19" x14ac:dyDescent="0.25">
      <c r="A97" s="111" t="s">
        <v>328</v>
      </c>
      <c r="B97" s="123">
        <f>+'COS_Rate_Base_Avg&amp;X'!B97-'COS_Rate_Base_AS FILED'!B97</f>
        <v>-9.5367431640625E-7</v>
      </c>
      <c r="C97" s="123">
        <f>+'COS_Rate_Base_Avg&amp;X'!C97-'COS_Rate_Base_AS FILED'!C97</f>
        <v>-16836.010186540894</v>
      </c>
      <c r="D97" s="123">
        <f>+'COS_Rate_Base_Avg&amp;X'!D97-'COS_Rate_Base_AS FILED'!D97</f>
        <v>-632.39389648035285</v>
      </c>
      <c r="E97" s="123">
        <f>+'COS_Rate_Base_Avg&amp;X'!E97-'COS_Rate_Base_AS FILED'!E97</f>
        <v>-11417.181035597809</v>
      </c>
      <c r="F97" s="123">
        <f>+'COS_Rate_Base_Avg&amp;X'!F97-'COS_Rate_Base_AS FILED'!F97</f>
        <v>-16947.843538690358</v>
      </c>
      <c r="G97" s="123">
        <f>+'COS_Rate_Base_Avg&amp;X'!G97-'COS_Rate_Base_AS FILED'!G97</f>
        <v>-765.60231579004903</v>
      </c>
      <c r="H97" s="123">
        <f>+'COS_Rate_Base_Avg&amp;X'!H97-'COS_Rate_Base_AS FILED'!H97</f>
        <v>-48296.339906312525</v>
      </c>
      <c r="I97" s="123">
        <f>+'COS_Rate_Base_Avg&amp;X'!I97-'COS_Rate_Base_AS FILED'!I97</f>
        <v>-22180.009204227477</v>
      </c>
      <c r="J97" s="123">
        <f>+'COS_Rate_Base_Avg&amp;X'!J97-'COS_Rate_Base_AS FILED'!J97</f>
        <v>-5933.4391167620197</v>
      </c>
      <c r="K97" s="123">
        <f>+'COS_Rate_Base_Avg&amp;X'!K97-'COS_Rate_Base_AS FILED'!K97</f>
        <v>-1356.1913248851197</v>
      </c>
      <c r="L97" s="123">
        <f>+'COS_Rate_Base_Avg&amp;X'!L97-'COS_Rate_Base_AS FILED'!L97</f>
        <v>-1073.9768507214903</v>
      </c>
      <c r="M97" s="123">
        <f>+'COS_Rate_Base_Avg&amp;X'!M97-'COS_Rate_Base_AS FILED'!M97</f>
        <v>-959.31768043886404</v>
      </c>
      <c r="N97" s="123">
        <f>+'COS_Rate_Base_Avg&amp;X'!N97-'COS_Rate_Base_AS FILED'!N97</f>
        <v>-275.35301220233669</v>
      </c>
      <c r="O97" s="123">
        <f>+'COS_Rate_Base_Avg&amp;X'!O97-'COS_Rate_Base_AS FILED'!O97</f>
        <v>132897.51256009936</v>
      </c>
      <c r="P97" s="123">
        <f>+'COS_Rate_Base_Avg&amp;X'!P97-'COS_Rate_Base_AS FILED'!P97</f>
        <v>-4926.4971151081845</v>
      </c>
      <c r="Q97" s="123">
        <f>+'COS_Rate_Base_Avg&amp;X'!Q97-'COS_Rate_Base_AS FILED'!Q97</f>
        <v>-395.49861405025877</v>
      </c>
      <c r="R97" s="123">
        <f>+'COS_Rate_Base_Avg&amp;X'!R97-'COS_Rate_Base_AS FILED'!R97</f>
        <v>-220.65588886306068</v>
      </c>
      <c r="S97" s="123">
        <f>+'COS_Rate_Base_Avg&amp;X'!S97-'COS_Rate_Base_AS FILED'!S97</f>
        <v>-681.20287445565918</v>
      </c>
    </row>
    <row r="98" spans="1:19" x14ac:dyDescent="0.25">
      <c r="B98" s="124">
        <f>+'COS_Rate_Base_Avg&amp;X'!B98-'COS_Rate_Base_AS FILED'!B98</f>
        <v>0</v>
      </c>
      <c r="C98" s="124">
        <f>+'COS_Rate_Base_Avg&amp;X'!C98-'COS_Rate_Base_AS FILED'!C98</f>
        <v>0</v>
      </c>
      <c r="D98" s="124">
        <f>+'COS_Rate_Base_Avg&amp;X'!D98-'COS_Rate_Base_AS FILED'!D98</f>
        <v>0</v>
      </c>
      <c r="E98" s="124">
        <f>+'COS_Rate_Base_Avg&amp;X'!E98-'COS_Rate_Base_AS FILED'!E98</f>
        <v>0</v>
      </c>
      <c r="F98" s="124">
        <f>+'COS_Rate_Base_Avg&amp;X'!F98-'COS_Rate_Base_AS FILED'!F98</f>
        <v>0</v>
      </c>
      <c r="G98" s="124">
        <f>+'COS_Rate_Base_Avg&amp;X'!G98-'COS_Rate_Base_AS FILED'!G98</f>
        <v>0</v>
      </c>
      <c r="H98" s="124">
        <f>+'COS_Rate_Base_Avg&amp;X'!H98-'COS_Rate_Base_AS FILED'!H98</f>
        <v>0</v>
      </c>
      <c r="I98" s="124">
        <f>+'COS_Rate_Base_Avg&amp;X'!I98-'COS_Rate_Base_AS FILED'!I98</f>
        <v>0</v>
      </c>
      <c r="J98" s="124">
        <f>+'COS_Rate_Base_Avg&amp;X'!J98-'COS_Rate_Base_AS FILED'!J98</f>
        <v>0</v>
      </c>
      <c r="K98" s="124">
        <f>+'COS_Rate_Base_Avg&amp;X'!K98-'COS_Rate_Base_AS FILED'!K98</f>
        <v>0</v>
      </c>
      <c r="L98" s="124">
        <f>+'COS_Rate_Base_Avg&amp;X'!L98-'COS_Rate_Base_AS FILED'!L98</f>
        <v>0</v>
      </c>
      <c r="M98" s="124">
        <f>+'COS_Rate_Base_Avg&amp;X'!M98-'COS_Rate_Base_AS FILED'!M98</f>
        <v>0</v>
      </c>
      <c r="N98" s="124">
        <f>+'COS_Rate_Base_Avg&amp;X'!N98-'COS_Rate_Base_AS FILED'!N98</f>
        <v>0</v>
      </c>
      <c r="O98" s="124">
        <f>+'COS_Rate_Base_Avg&amp;X'!O98-'COS_Rate_Base_AS FILED'!O98</f>
        <v>0</v>
      </c>
      <c r="P98" s="124">
        <f>+'COS_Rate_Base_Avg&amp;X'!P98-'COS_Rate_Base_AS FILED'!P98</f>
        <v>0</v>
      </c>
      <c r="Q98" s="124">
        <f>+'COS_Rate_Base_Avg&amp;X'!Q98-'COS_Rate_Base_AS FILED'!Q98</f>
        <v>0</v>
      </c>
      <c r="R98" s="124">
        <f>+'COS_Rate_Base_Avg&amp;X'!R98-'COS_Rate_Base_AS FILED'!R98</f>
        <v>0</v>
      </c>
      <c r="S98" s="124">
        <f>+'COS_Rate_Base_Avg&amp;X'!S98-'COS_Rate_Base_AS FILED'!S98</f>
        <v>0</v>
      </c>
    </row>
    <row r="99" spans="1:19" x14ac:dyDescent="0.25">
      <c r="A99" s="111" t="s">
        <v>329</v>
      </c>
      <c r="B99" s="123">
        <f>+'COS_Rate_Base_Avg&amp;X'!B99-'COS_Rate_Base_AS FILED'!B99</f>
        <v>0</v>
      </c>
      <c r="C99" s="123">
        <f>+'COS_Rate_Base_Avg&amp;X'!C99-'COS_Rate_Base_AS FILED'!C99</f>
        <v>0</v>
      </c>
      <c r="D99" s="123">
        <f>+'COS_Rate_Base_Avg&amp;X'!D99-'COS_Rate_Base_AS FILED'!D99</f>
        <v>0</v>
      </c>
      <c r="E99" s="123">
        <f>+'COS_Rate_Base_Avg&amp;X'!E99-'COS_Rate_Base_AS FILED'!E99</f>
        <v>0</v>
      </c>
      <c r="F99" s="123">
        <f>+'COS_Rate_Base_Avg&amp;X'!F99-'COS_Rate_Base_AS FILED'!F99</f>
        <v>0</v>
      </c>
      <c r="G99" s="123">
        <f>+'COS_Rate_Base_Avg&amp;X'!G99-'COS_Rate_Base_AS FILED'!G99</f>
        <v>0</v>
      </c>
      <c r="H99" s="123">
        <f>+'COS_Rate_Base_Avg&amp;X'!H99-'COS_Rate_Base_AS FILED'!H99</f>
        <v>0</v>
      </c>
      <c r="I99" s="123">
        <f>+'COS_Rate_Base_Avg&amp;X'!I99-'COS_Rate_Base_AS FILED'!I99</f>
        <v>0</v>
      </c>
      <c r="J99" s="123">
        <f>+'COS_Rate_Base_Avg&amp;X'!J99-'COS_Rate_Base_AS FILED'!J99</f>
        <v>0</v>
      </c>
      <c r="K99" s="123">
        <f>+'COS_Rate_Base_Avg&amp;X'!K99-'COS_Rate_Base_AS FILED'!K99</f>
        <v>0</v>
      </c>
      <c r="L99" s="123">
        <f>+'COS_Rate_Base_Avg&amp;X'!L99-'COS_Rate_Base_AS FILED'!L99</f>
        <v>0</v>
      </c>
      <c r="M99" s="123">
        <f>+'COS_Rate_Base_Avg&amp;X'!M99-'COS_Rate_Base_AS FILED'!M99</f>
        <v>0</v>
      </c>
      <c r="N99" s="123">
        <f>+'COS_Rate_Base_Avg&amp;X'!N99-'COS_Rate_Base_AS FILED'!N99</f>
        <v>0</v>
      </c>
      <c r="O99" s="123">
        <f>+'COS_Rate_Base_Avg&amp;X'!O99-'COS_Rate_Base_AS FILED'!O99</f>
        <v>0</v>
      </c>
      <c r="P99" s="123">
        <f>+'COS_Rate_Base_Avg&amp;X'!P99-'COS_Rate_Base_AS FILED'!P99</f>
        <v>0</v>
      </c>
      <c r="Q99" s="123">
        <f>+'COS_Rate_Base_Avg&amp;X'!Q99-'COS_Rate_Base_AS FILED'!Q99</f>
        <v>0</v>
      </c>
      <c r="R99" s="123">
        <f>+'COS_Rate_Base_Avg&amp;X'!R99-'COS_Rate_Base_AS FILED'!R99</f>
        <v>0</v>
      </c>
      <c r="S99" s="123">
        <f>+'COS_Rate_Base_Avg&amp;X'!S99-'COS_Rate_Base_AS FILED'!S99</f>
        <v>0</v>
      </c>
    </row>
    <row r="100" spans="1:19" x14ac:dyDescent="0.25">
      <c r="A100" s="112" t="s">
        <v>330</v>
      </c>
      <c r="B100" s="123">
        <f>+'COS_Rate_Base_Avg&amp;X'!B100-'COS_Rate_Base_AS FILED'!B100</f>
        <v>0</v>
      </c>
      <c r="C100" s="123">
        <f>+'COS_Rate_Base_Avg&amp;X'!C100-'COS_Rate_Base_AS FILED'!C100</f>
        <v>3989004.1640015617</v>
      </c>
      <c r="D100" s="123">
        <f>+'COS_Rate_Base_Avg&amp;X'!D100-'COS_Rate_Base_AS FILED'!D100</f>
        <v>150148.34097093437</v>
      </c>
      <c r="E100" s="123">
        <f>+'COS_Rate_Base_Avg&amp;X'!E100-'COS_Rate_Base_AS FILED'!E100</f>
        <v>1500836.3133053966</v>
      </c>
      <c r="F100" s="123">
        <f>+'COS_Rate_Base_Avg&amp;X'!F100-'COS_Rate_Base_AS FILED'!F100</f>
        <v>-2684811.0292548984</v>
      </c>
      <c r="G100" s="123">
        <f>+'COS_Rate_Base_Avg&amp;X'!G100-'COS_Rate_Base_AS FILED'!G100</f>
        <v>115561.99797596456</v>
      </c>
      <c r="H100" s="123">
        <f>+'COS_Rate_Base_Avg&amp;X'!H100-'COS_Rate_Base_AS FILED'!H100</f>
        <v>15172544.339241028</v>
      </c>
      <c r="I100" s="123">
        <f>+'COS_Rate_Base_Avg&amp;X'!I100-'COS_Rate_Base_AS FILED'!I100</f>
        <v>4473857.872312963</v>
      </c>
      <c r="J100" s="123">
        <f>+'COS_Rate_Base_Avg&amp;X'!J100-'COS_Rate_Base_AS FILED'!J100</f>
        <v>2778146.1773884594</v>
      </c>
      <c r="K100" s="123">
        <f>+'COS_Rate_Base_Avg&amp;X'!K100-'COS_Rate_Base_AS FILED'!K100</f>
        <v>-352147.08226181567</v>
      </c>
      <c r="L100" s="123">
        <f>+'COS_Rate_Base_Avg&amp;X'!L100-'COS_Rate_Base_AS FILED'!L100</f>
        <v>28958.15316478163</v>
      </c>
      <c r="M100" s="123">
        <f>+'COS_Rate_Base_Avg&amp;X'!M100-'COS_Rate_Base_AS FILED'!M100</f>
        <v>-1077611.853551799</v>
      </c>
      <c r="N100" s="123">
        <f>+'COS_Rate_Base_Avg&amp;X'!N100-'COS_Rate_Base_AS FILED'!N100</f>
        <v>-520877.29402248596</v>
      </c>
      <c r="O100" s="123">
        <f>+'COS_Rate_Base_Avg&amp;X'!O100-'COS_Rate_Base_AS FILED'!O100</f>
        <v>-14712414.149629235</v>
      </c>
      <c r="P100" s="123">
        <f>+'COS_Rate_Base_Avg&amp;X'!P100-'COS_Rate_Base_AS FILED'!P100</f>
        <v>-6315532.9322935576</v>
      </c>
      <c r="Q100" s="123">
        <f>+'COS_Rate_Base_Avg&amp;X'!Q100-'COS_Rate_Base_AS FILED'!Q100</f>
        <v>57016.838875608315</v>
      </c>
      <c r="R100" s="123">
        <f>+'COS_Rate_Base_Avg&amp;X'!R100-'COS_Rate_Base_AS FILED'!R100</f>
        <v>-314154.40834880766</v>
      </c>
      <c r="S100" s="123">
        <f>+'COS_Rate_Base_Avg&amp;X'!S100-'COS_Rate_Base_AS FILED'!S100</f>
        <v>-2288525.4478738536</v>
      </c>
    </row>
    <row r="101" spans="1:19" x14ac:dyDescent="0.25">
      <c r="A101" s="112" t="s">
        <v>331</v>
      </c>
      <c r="B101" s="123">
        <f>+'COS_Rate_Base_Avg&amp;X'!B101-'COS_Rate_Base_AS FILED'!B101</f>
        <v>0</v>
      </c>
      <c r="C101" s="123">
        <f>+'COS_Rate_Base_Avg&amp;X'!C101-'COS_Rate_Base_AS FILED'!C101</f>
        <v>719936.59784061741</v>
      </c>
      <c r="D101" s="123">
        <f>+'COS_Rate_Base_Avg&amp;X'!D101-'COS_Rate_Base_AS FILED'!D101</f>
        <v>27098.814973807835</v>
      </c>
      <c r="E101" s="123">
        <f>+'COS_Rate_Base_Avg&amp;X'!E101-'COS_Rate_Base_AS FILED'!E101</f>
        <v>270871.36159638222</v>
      </c>
      <c r="F101" s="123">
        <f>+'COS_Rate_Base_Avg&amp;X'!F101-'COS_Rate_Base_AS FILED'!F101</f>
        <v>-484555.45263401233</v>
      </c>
      <c r="G101" s="123">
        <f>+'COS_Rate_Base_Avg&amp;X'!G101-'COS_Rate_Base_AS FILED'!G101</f>
        <v>20856.66202439378</v>
      </c>
      <c r="H101" s="123">
        <f>+'COS_Rate_Base_Avg&amp;X'!H101-'COS_Rate_Base_AS FILED'!H101</f>
        <v>2738345.0864141062</v>
      </c>
      <c r="I101" s="123">
        <f>+'COS_Rate_Base_Avg&amp;X'!I101-'COS_Rate_Base_AS FILED'!I101</f>
        <v>807443.13201829419</v>
      </c>
      <c r="J101" s="123">
        <f>+'COS_Rate_Base_Avg&amp;X'!J101-'COS_Rate_Base_AS FILED'!J101</f>
        <v>501400.60652295081</v>
      </c>
      <c r="K101" s="123">
        <f>+'COS_Rate_Base_Avg&amp;X'!K101-'COS_Rate_Base_AS FILED'!K101</f>
        <v>-63555.6048376619</v>
      </c>
      <c r="L101" s="123">
        <f>+'COS_Rate_Base_Avg&amp;X'!L101-'COS_Rate_Base_AS FILED'!L101</f>
        <v>5226.3756597051688</v>
      </c>
      <c r="M101" s="123">
        <f>+'COS_Rate_Base_Avg&amp;X'!M101-'COS_Rate_Base_AS FILED'!M101</f>
        <v>-194487.69159983727</v>
      </c>
      <c r="N101" s="123">
        <f>+'COS_Rate_Base_Avg&amp;X'!N101-'COS_Rate_Base_AS FILED'!N101</f>
        <v>-94008.081098314928</v>
      </c>
      <c r="O101" s="123">
        <f>+'COS_Rate_Base_Avg&amp;X'!O101-'COS_Rate_Base_AS FILED'!O101</f>
        <v>-2655300.6598721892</v>
      </c>
      <c r="P101" s="123">
        <f>+'COS_Rate_Base_Avg&amp;X'!P101-'COS_Rate_Base_AS FILED'!P101</f>
        <v>-1139829.1668526856</v>
      </c>
      <c r="Q101" s="123">
        <f>+'COS_Rate_Base_Avg&amp;X'!Q101-'COS_Rate_Base_AS FILED'!Q101</f>
        <v>10290.415179349999</v>
      </c>
      <c r="R101" s="123">
        <f>+'COS_Rate_Base_Avg&amp;X'!R101-'COS_Rate_Base_AS FILED'!R101</f>
        <v>-56698.676322360356</v>
      </c>
      <c r="S101" s="123">
        <f>+'COS_Rate_Base_Avg&amp;X'!S101-'COS_Rate_Base_AS FILED'!S101</f>
        <v>-413033.71901251521</v>
      </c>
    </row>
    <row r="102" spans="1:19" x14ac:dyDescent="0.25">
      <c r="A102" s="112" t="s">
        <v>332</v>
      </c>
      <c r="B102" s="123">
        <f>+'COS_Rate_Base_Avg&amp;X'!B102-'COS_Rate_Base_AS FILED'!B102</f>
        <v>0</v>
      </c>
      <c r="C102" s="123">
        <f>+'COS_Rate_Base_Avg&amp;X'!C102-'COS_Rate_Base_AS FILED'!C102</f>
        <v>-445989.69871014962</v>
      </c>
      <c r="D102" s="123">
        <f>+'COS_Rate_Base_Avg&amp;X'!D102-'COS_Rate_Base_AS FILED'!D102</f>
        <v>-16787.300939861729</v>
      </c>
      <c r="E102" s="123">
        <f>+'COS_Rate_Base_Avg&amp;X'!E102-'COS_Rate_Base_AS FILED'!E102</f>
        <v>-167800.66093309387</v>
      </c>
      <c r="F102" s="123">
        <f>+'COS_Rate_Base_Avg&amp;X'!F102-'COS_Rate_Base_AS FILED'!F102</f>
        <v>300174.68340517115</v>
      </c>
      <c r="G102" s="123">
        <f>+'COS_Rate_Base_Avg&amp;X'!G102-'COS_Rate_Base_AS FILED'!G102</f>
        <v>-12920.382767397663</v>
      </c>
      <c r="H102" s="123">
        <f>+'COS_Rate_Base_Avg&amp;X'!H102-'COS_Rate_Base_AS FILED'!H102</f>
        <v>-1696362.8515585177</v>
      </c>
      <c r="I102" s="123">
        <f>+'COS_Rate_Base_Avg&amp;X'!I102-'COS_Rate_Base_AS FILED'!I102</f>
        <v>-500198.656735247</v>
      </c>
      <c r="J102" s="123">
        <f>+'COS_Rate_Base_Avg&amp;X'!J102-'COS_Rate_Base_AS FILED'!J102</f>
        <v>-310609.99830677221</v>
      </c>
      <c r="K102" s="123">
        <f>+'COS_Rate_Base_Avg&amp;X'!K102-'COS_Rate_Base_AS FILED'!K102</f>
        <v>39371.724035017513</v>
      </c>
      <c r="L102" s="123">
        <f>+'COS_Rate_Base_Avg&amp;X'!L102-'COS_Rate_Base_AS FILED'!L102</f>
        <v>-3237.6596950471867</v>
      </c>
      <c r="M102" s="123">
        <f>+'COS_Rate_Base_Avg&amp;X'!M102-'COS_Rate_Base_AS FILED'!M102</f>
        <v>120482.14695517777</v>
      </c>
      <c r="N102" s="123">
        <f>+'COS_Rate_Base_Avg&amp;X'!N102-'COS_Rate_Base_AS FILED'!N102</f>
        <v>58236.566790897763</v>
      </c>
      <c r="O102" s="123">
        <f>+'COS_Rate_Base_Avg&amp;X'!O102-'COS_Rate_Base_AS FILED'!O102</f>
        <v>1644918.1008900851</v>
      </c>
      <c r="P102" s="123">
        <f>+'COS_Rate_Base_Avg&amp;X'!P102-'COS_Rate_Base_AS FILED'!P102</f>
        <v>706106.71582806739</v>
      </c>
      <c r="Q102" s="123">
        <f>+'COS_Rate_Base_Avg&amp;X'!Q102-'COS_Rate_Base_AS FILED'!Q102</f>
        <v>-6374.7546370141426</v>
      </c>
      <c r="R102" s="123">
        <f>+'COS_Rate_Base_Avg&amp;X'!R102-'COS_Rate_Base_AS FILED'!R102</f>
        <v>35123.961812915026</v>
      </c>
      <c r="S102" s="123">
        <f>+'COS_Rate_Base_Avg&amp;X'!S102-'COS_Rate_Base_AS FILED'!S102</f>
        <v>255868.06456574297</v>
      </c>
    </row>
    <row r="103" spans="1:19" x14ac:dyDescent="0.25">
      <c r="A103" s="112" t="s">
        <v>333</v>
      </c>
      <c r="B103" s="123">
        <f>+'COS_Rate_Base_Avg&amp;X'!B103-'COS_Rate_Base_AS FILED'!B103</f>
        <v>0</v>
      </c>
      <c r="C103" s="123">
        <f>+'COS_Rate_Base_Avg&amp;X'!C103-'COS_Rate_Base_AS FILED'!C103</f>
        <v>218086.90790305007</v>
      </c>
      <c r="D103" s="123">
        <f>+'COS_Rate_Base_Avg&amp;X'!D103-'COS_Rate_Base_AS FILED'!D103</f>
        <v>8208.9128170464028</v>
      </c>
      <c r="E103" s="123">
        <f>+'COS_Rate_Base_Avg&amp;X'!E103-'COS_Rate_Base_AS FILED'!E103</f>
        <v>82053.750104147359</v>
      </c>
      <c r="F103" s="123">
        <f>+'COS_Rate_Base_Avg&amp;X'!F103-'COS_Rate_Base_AS FILED'!F103</f>
        <v>-146784.03721866244</v>
      </c>
      <c r="G103" s="123">
        <f>+'COS_Rate_Base_Avg&amp;X'!G103-'COS_Rate_Base_AS FILED'!G103</f>
        <v>6318.0076463983241</v>
      </c>
      <c r="H103" s="123">
        <f>+'COS_Rate_Base_Avg&amp;X'!H103-'COS_Rate_Base_AS FILED'!H103</f>
        <v>829513.61891977862</v>
      </c>
      <c r="I103" s="123">
        <f>+'COS_Rate_Base_Avg&amp;X'!I103-'COS_Rate_Base_AS FILED'!I103</f>
        <v>244594.83862551022</v>
      </c>
      <c r="J103" s="123">
        <f>+'COS_Rate_Base_Avg&amp;X'!J103-'COS_Rate_Base_AS FILED'!J103</f>
        <v>151886.85812790482</v>
      </c>
      <c r="K103" s="123">
        <f>+'COS_Rate_Base_Avg&amp;X'!K103-'COS_Rate_Base_AS FILED'!K103</f>
        <v>-19252.59165949827</v>
      </c>
      <c r="L103" s="123">
        <f>+'COS_Rate_Base_Avg&amp;X'!L103-'COS_Rate_Base_AS FILED'!L103</f>
        <v>1583.2006743143866</v>
      </c>
      <c r="M103" s="123">
        <f>+'COS_Rate_Base_Avg&amp;X'!M103-'COS_Rate_Base_AS FILED'!M103</f>
        <v>-58915.214775066401</v>
      </c>
      <c r="N103" s="123">
        <f>+'COS_Rate_Base_Avg&amp;X'!N103-'COS_Rate_Base_AS FILED'!N103</f>
        <v>-28477.412852915557</v>
      </c>
      <c r="O103" s="123">
        <f>+'COS_Rate_Base_Avg&amp;X'!O103-'COS_Rate_Base_AS FILED'!O103</f>
        <v>-804357.37285945565</v>
      </c>
      <c r="P103" s="123">
        <f>+'COS_Rate_Base_Avg&amp;X'!P103-'COS_Rate_Base_AS FILED'!P103</f>
        <v>-345282.93086114834</v>
      </c>
      <c r="Q103" s="123">
        <f>+'COS_Rate_Base_Avg&amp;X'!Q103-'COS_Rate_Base_AS FILED'!Q103</f>
        <v>3117.2256476950024</v>
      </c>
      <c r="R103" s="123">
        <f>+'COS_Rate_Base_Avg&amp;X'!R103-'COS_Rate_Base_AS FILED'!R103</f>
        <v>-17175.455503203819</v>
      </c>
      <c r="S103" s="123">
        <f>+'COS_Rate_Base_Avg&amp;X'!S103-'COS_Rate_Base_AS FILED'!S103</f>
        <v>-125118.30473588244</v>
      </c>
    </row>
    <row r="104" spans="1:19" x14ac:dyDescent="0.25">
      <c r="A104" s="111" t="s">
        <v>334</v>
      </c>
      <c r="B104" s="123">
        <f>+'COS_Rate_Base_Avg&amp;X'!B104-'COS_Rate_Base_AS FILED'!B104</f>
        <v>0</v>
      </c>
      <c r="C104" s="123">
        <f>+'COS_Rate_Base_Avg&amp;X'!C104-'COS_Rate_Base_AS FILED'!C104</f>
        <v>4481037.9710350744</v>
      </c>
      <c r="D104" s="123">
        <f>+'COS_Rate_Base_Avg&amp;X'!D104-'COS_Rate_Base_AS FILED'!D104</f>
        <v>168668.76782192651</v>
      </c>
      <c r="E104" s="123">
        <f>+'COS_Rate_Base_Avg&amp;X'!E104-'COS_Rate_Base_AS FILED'!E104</f>
        <v>1685960.7640728317</v>
      </c>
      <c r="F104" s="123">
        <f>+'COS_Rate_Base_Avg&amp;X'!F104-'COS_Rate_Base_AS FILED'!F104</f>
        <v>-3015975.8357024044</v>
      </c>
      <c r="G104" s="123">
        <f>+'COS_Rate_Base_Avg&amp;X'!G104-'COS_Rate_Base_AS FILED'!G104</f>
        <v>129816.28487935907</v>
      </c>
      <c r="H104" s="123">
        <f>+'COS_Rate_Base_Avg&amp;X'!H104-'COS_Rate_Base_AS FILED'!H104</f>
        <v>17044040.19301641</v>
      </c>
      <c r="I104" s="123">
        <f>+'COS_Rate_Base_Avg&amp;X'!I104-'COS_Rate_Base_AS FILED'!I104</f>
        <v>5025697.18622154</v>
      </c>
      <c r="J104" s="123">
        <f>+'COS_Rate_Base_Avg&amp;X'!J104-'COS_Rate_Base_AS FILED'!J104</f>
        <v>3120823.643732544</v>
      </c>
      <c r="K104" s="123">
        <f>+'COS_Rate_Base_Avg&amp;X'!K104-'COS_Rate_Base_AS FILED'!K104</f>
        <v>-395583.55472395825</v>
      </c>
      <c r="L104" s="123">
        <f>+'COS_Rate_Base_Avg&amp;X'!L104-'COS_Rate_Base_AS FILED'!L104</f>
        <v>32530.069803753984</v>
      </c>
      <c r="M104" s="123">
        <f>+'COS_Rate_Base_Avg&amp;X'!M104-'COS_Rate_Base_AS FILED'!M104</f>
        <v>-1210532.6129715252</v>
      </c>
      <c r="N104" s="123">
        <f>+'COS_Rate_Base_Avg&amp;X'!N104-'COS_Rate_Base_AS FILED'!N104</f>
        <v>-585126.22118281864</v>
      </c>
      <c r="O104" s="123">
        <f>+'COS_Rate_Base_Avg&amp;X'!O104-'COS_Rate_Base_AS FILED'!O104</f>
        <v>-16527154.081470728</v>
      </c>
      <c r="P104" s="123">
        <f>+'COS_Rate_Base_Avg&amp;X'!P104-'COS_Rate_Base_AS FILED'!P104</f>
        <v>-7094538.3141793255</v>
      </c>
      <c r="Q104" s="123">
        <f>+'COS_Rate_Base_Avg&amp;X'!Q104-'COS_Rate_Base_AS FILED'!Q104</f>
        <v>64049.725065639184</v>
      </c>
      <c r="R104" s="123">
        <f>+'COS_Rate_Base_Avg&amp;X'!R104-'COS_Rate_Base_AS FILED'!R104</f>
        <v>-352904.57836145681</v>
      </c>
      <c r="S104" s="123">
        <f>+'COS_Rate_Base_Avg&amp;X'!S104-'COS_Rate_Base_AS FILED'!S104</f>
        <v>-2570809.4070565081</v>
      </c>
    </row>
    <row r="105" spans="1:19" x14ac:dyDescent="0.25">
      <c r="B105" s="124">
        <f>+'COS_Rate_Base_Avg&amp;X'!B105-'COS_Rate_Base_AS FILED'!B105</f>
        <v>0</v>
      </c>
      <c r="C105" s="124">
        <f>+'COS_Rate_Base_Avg&amp;X'!C105-'COS_Rate_Base_AS FILED'!C105</f>
        <v>0</v>
      </c>
      <c r="D105" s="124">
        <f>+'COS_Rate_Base_Avg&amp;X'!D105-'COS_Rate_Base_AS FILED'!D105</f>
        <v>0</v>
      </c>
      <c r="E105" s="124">
        <f>+'COS_Rate_Base_Avg&amp;X'!E105-'COS_Rate_Base_AS FILED'!E105</f>
        <v>0</v>
      </c>
      <c r="F105" s="124">
        <f>+'COS_Rate_Base_Avg&amp;X'!F105-'COS_Rate_Base_AS FILED'!F105</f>
        <v>0</v>
      </c>
      <c r="G105" s="124">
        <f>+'COS_Rate_Base_Avg&amp;X'!G105-'COS_Rate_Base_AS FILED'!G105</f>
        <v>0</v>
      </c>
      <c r="H105" s="124">
        <f>+'COS_Rate_Base_Avg&amp;X'!H105-'COS_Rate_Base_AS FILED'!H105</f>
        <v>0</v>
      </c>
      <c r="I105" s="124">
        <f>+'COS_Rate_Base_Avg&amp;X'!I105-'COS_Rate_Base_AS FILED'!I105</f>
        <v>0</v>
      </c>
      <c r="J105" s="124">
        <f>+'COS_Rate_Base_Avg&amp;X'!J105-'COS_Rate_Base_AS FILED'!J105</f>
        <v>0</v>
      </c>
      <c r="K105" s="124">
        <f>+'COS_Rate_Base_Avg&amp;X'!K105-'COS_Rate_Base_AS FILED'!K105</f>
        <v>0</v>
      </c>
      <c r="L105" s="124">
        <f>+'COS_Rate_Base_Avg&amp;X'!L105-'COS_Rate_Base_AS FILED'!L105</f>
        <v>0</v>
      </c>
      <c r="M105" s="124">
        <f>+'COS_Rate_Base_Avg&amp;X'!M105-'COS_Rate_Base_AS FILED'!M105</f>
        <v>0</v>
      </c>
      <c r="N105" s="124">
        <f>+'COS_Rate_Base_Avg&amp;X'!N105-'COS_Rate_Base_AS FILED'!N105</f>
        <v>0</v>
      </c>
      <c r="O105" s="124">
        <f>+'COS_Rate_Base_Avg&amp;X'!O105-'COS_Rate_Base_AS FILED'!O105</f>
        <v>0</v>
      </c>
      <c r="P105" s="124">
        <f>+'COS_Rate_Base_Avg&amp;X'!P105-'COS_Rate_Base_AS FILED'!P105</f>
        <v>0</v>
      </c>
      <c r="Q105" s="124">
        <f>+'COS_Rate_Base_Avg&amp;X'!Q105-'COS_Rate_Base_AS FILED'!Q105</f>
        <v>0</v>
      </c>
      <c r="R105" s="124">
        <f>+'COS_Rate_Base_Avg&amp;X'!R105-'COS_Rate_Base_AS FILED'!R105</f>
        <v>0</v>
      </c>
      <c r="S105" s="124">
        <f>+'COS_Rate_Base_Avg&amp;X'!S105-'COS_Rate_Base_AS FILED'!S105</f>
        <v>0</v>
      </c>
    </row>
    <row r="106" spans="1:19" x14ac:dyDescent="0.25">
      <c r="A106" s="111" t="s">
        <v>335</v>
      </c>
      <c r="B106" s="123">
        <f>+'COS_Rate_Base_Avg&amp;X'!B106-'COS_Rate_Base_AS FILED'!B106</f>
        <v>0</v>
      </c>
      <c r="C106" s="123">
        <f>+'COS_Rate_Base_Avg&amp;X'!C106-'COS_Rate_Base_AS FILED'!C106</f>
        <v>0</v>
      </c>
      <c r="D106" s="123">
        <f>+'COS_Rate_Base_Avg&amp;X'!D106-'COS_Rate_Base_AS FILED'!D106</f>
        <v>0</v>
      </c>
      <c r="E106" s="123">
        <f>+'COS_Rate_Base_Avg&amp;X'!E106-'COS_Rate_Base_AS FILED'!E106</f>
        <v>0</v>
      </c>
      <c r="F106" s="123">
        <f>+'COS_Rate_Base_Avg&amp;X'!F106-'COS_Rate_Base_AS FILED'!F106</f>
        <v>0</v>
      </c>
      <c r="G106" s="123">
        <f>+'COS_Rate_Base_Avg&amp;X'!G106-'COS_Rate_Base_AS FILED'!G106</f>
        <v>0</v>
      </c>
      <c r="H106" s="123">
        <f>+'COS_Rate_Base_Avg&amp;X'!H106-'COS_Rate_Base_AS FILED'!H106</f>
        <v>0</v>
      </c>
      <c r="I106" s="123">
        <f>+'COS_Rate_Base_Avg&amp;X'!I106-'COS_Rate_Base_AS FILED'!I106</f>
        <v>0</v>
      </c>
      <c r="J106" s="123">
        <f>+'COS_Rate_Base_Avg&amp;X'!J106-'COS_Rate_Base_AS FILED'!J106</f>
        <v>0</v>
      </c>
      <c r="K106" s="123">
        <f>+'COS_Rate_Base_Avg&amp;X'!K106-'COS_Rate_Base_AS FILED'!K106</f>
        <v>0</v>
      </c>
      <c r="L106" s="123">
        <f>+'COS_Rate_Base_Avg&amp;X'!L106-'COS_Rate_Base_AS FILED'!L106</f>
        <v>0</v>
      </c>
      <c r="M106" s="123">
        <f>+'COS_Rate_Base_Avg&amp;X'!M106-'COS_Rate_Base_AS FILED'!M106</f>
        <v>0</v>
      </c>
      <c r="N106" s="123">
        <f>+'COS_Rate_Base_Avg&amp;X'!N106-'COS_Rate_Base_AS FILED'!N106</f>
        <v>0</v>
      </c>
      <c r="O106" s="123">
        <f>+'COS_Rate_Base_Avg&amp;X'!O106-'COS_Rate_Base_AS FILED'!O106</f>
        <v>0</v>
      </c>
      <c r="P106" s="123">
        <f>+'COS_Rate_Base_Avg&amp;X'!P106-'COS_Rate_Base_AS FILED'!P106</f>
        <v>0</v>
      </c>
      <c r="Q106" s="123">
        <f>+'COS_Rate_Base_Avg&amp;X'!Q106-'COS_Rate_Base_AS FILED'!Q106</f>
        <v>0</v>
      </c>
      <c r="R106" s="123">
        <f>+'COS_Rate_Base_Avg&amp;X'!R106-'COS_Rate_Base_AS FILED'!R106</f>
        <v>0</v>
      </c>
      <c r="S106" s="123">
        <f>+'COS_Rate_Base_Avg&amp;X'!S106-'COS_Rate_Base_AS FILED'!S106</f>
        <v>0</v>
      </c>
    </row>
    <row r="107" spans="1:19" x14ac:dyDescent="0.25">
      <c r="A107" s="112" t="s">
        <v>336</v>
      </c>
      <c r="B107" s="123">
        <f>+'COS_Rate_Base_Avg&amp;X'!B107-'COS_Rate_Base_AS FILED'!B107</f>
        <v>0</v>
      </c>
      <c r="C107" s="123">
        <f>+'COS_Rate_Base_Avg&amp;X'!C107-'COS_Rate_Base_AS FILED'!C107</f>
        <v>3538052.4857807048</v>
      </c>
      <c r="D107" s="123">
        <f>+'COS_Rate_Base_Avg&amp;X'!D107-'COS_Rate_Base_AS FILED'!D107</f>
        <v>133174.26835552813</v>
      </c>
      <c r="E107" s="123">
        <f>+'COS_Rate_Base_Avg&amp;X'!E107-'COS_Rate_Base_AS FILED'!E107</f>
        <v>1331168.7405493595</v>
      </c>
      <c r="F107" s="123">
        <f>+'COS_Rate_Base_Avg&amp;X'!F107-'COS_Rate_Base_AS FILED'!F107</f>
        <v>-2381296.6708908677</v>
      </c>
      <c r="G107" s="123">
        <f>+'COS_Rate_Base_Avg&amp;X'!G107-'COS_Rate_Base_AS FILED'!G107</f>
        <v>102497.86598129151</v>
      </c>
      <c r="H107" s="123">
        <f>+'COS_Rate_Base_Avg&amp;X'!H107-'COS_Rate_Base_AS FILED'!H107</f>
        <v>13457308.142095149</v>
      </c>
      <c r="I107" s="123">
        <f>+'COS_Rate_Base_Avg&amp;X'!I107-'COS_Rate_Base_AS FILED'!I107</f>
        <v>3968094.1195829362</v>
      </c>
      <c r="J107" s="123">
        <f>+'COS_Rate_Base_Avg&amp;X'!J107-'COS_Rate_Base_AS FILED'!J107</f>
        <v>2464080.4031929672</v>
      </c>
      <c r="K107" s="123">
        <f>+'COS_Rate_Base_Avg&amp;X'!K107-'COS_Rate_Base_AS FILED'!K107</f>
        <v>-312337.31741884211</v>
      </c>
      <c r="L107" s="123">
        <f>+'COS_Rate_Base_Avg&amp;X'!L107-'COS_Rate_Base_AS FILED'!L107</f>
        <v>25684.472007543896</v>
      </c>
      <c r="M107" s="123">
        <f>+'COS_Rate_Base_Avg&amp;X'!M107-'COS_Rate_Base_AS FILED'!M107</f>
        <v>-955789.24975125748</v>
      </c>
      <c r="N107" s="123">
        <f>+'COS_Rate_Base_Avg&amp;X'!N107-'COS_Rate_Base_AS FILED'!N107</f>
        <v>-461992.80049241422</v>
      </c>
      <c r="O107" s="123">
        <f>+'COS_Rate_Base_Avg&amp;X'!O107-'COS_Rate_Base_AS FILED'!O107</f>
        <v>-13049195.065696239</v>
      </c>
      <c r="P107" s="123">
        <f>+'COS_Rate_Base_Avg&amp;X'!P107-'COS_Rate_Base_AS FILED'!P107</f>
        <v>-5601570.2344406908</v>
      </c>
      <c r="Q107" s="123">
        <f>+'COS_Rate_Base_Avg&amp;X'!Q107-'COS_Rate_Base_AS FILED'!Q107</f>
        <v>50571.160174683871</v>
      </c>
      <c r="R107" s="123">
        <f>+'COS_Rate_Base_Avg&amp;X'!R107-'COS_Rate_Base_AS FILED'!R107</f>
        <v>-278639.66536010616</v>
      </c>
      <c r="S107" s="123">
        <f>+'COS_Rate_Base_Avg&amp;X'!S107-'COS_Rate_Base_AS FILED'!S107</f>
        <v>-2029810.6536695301</v>
      </c>
    </row>
    <row r="108" spans="1:19" x14ac:dyDescent="0.25">
      <c r="A108" s="112" t="s">
        <v>337</v>
      </c>
      <c r="B108" s="123">
        <f>+'COS_Rate_Base_Avg&amp;X'!B108-'COS_Rate_Base_AS FILED'!B108</f>
        <v>0</v>
      </c>
      <c r="C108" s="123">
        <f>+'COS_Rate_Base_Avg&amp;X'!C108-'COS_Rate_Base_AS FILED'!C108</f>
        <v>1621233.0291570257</v>
      </c>
      <c r="D108" s="123">
        <f>+'COS_Rate_Base_Avg&amp;X'!D108-'COS_Rate_Base_AS FILED'!D108</f>
        <v>61024.115204486996</v>
      </c>
      <c r="E108" s="123">
        <f>+'COS_Rate_Base_Avg&amp;X'!E108-'COS_Rate_Base_AS FILED'!E108</f>
        <v>609978.15556254238</v>
      </c>
      <c r="F108" s="123">
        <f>+'COS_Rate_Base_Avg&amp;X'!F108-'COS_Rate_Base_AS FILED'!F108</f>
        <v>-1091175.6766146608</v>
      </c>
      <c r="G108" s="123">
        <f>+'COS_Rate_Base_Avg&amp;X'!G108-'COS_Rate_Base_AS FILED'!G108</f>
        <v>46967.343309581367</v>
      </c>
      <c r="H108" s="123">
        <f>+'COS_Rate_Base_Avg&amp;X'!H108-'COS_Rate_Base_AS FILED'!H108</f>
        <v>6166508.9851526618</v>
      </c>
      <c r="I108" s="123">
        <f>+'COS_Rate_Base_Avg&amp;X'!I108-'COS_Rate_Base_AS FILED'!I108</f>
        <v>1818289.9420871809</v>
      </c>
      <c r="J108" s="123">
        <f>+'COS_Rate_Base_Avg&amp;X'!J108-'COS_Rate_Base_AS FILED'!J108</f>
        <v>1129109.4612672208</v>
      </c>
      <c r="K108" s="123">
        <f>+'COS_Rate_Base_Avg&amp;X'!K108-'COS_Rate_Base_AS FILED'!K108</f>
        <v>-143121.55550908763</v>
      </c>
      <c r="L108" s="123">
        <f>+'COS_Rate_Base_Avg&amp;X'!L108-'COS_Rate_Base_AS FILED'!L108</f>
        <v>11769.332004666619</v>
      </c>
      <c r="M108" s="123">
        <f>+'COS_Rate_Base_Avg&amp;X'!M108-'COS_Rate_Base_AS FILED'!M108</f>
        <v>-437968.94105939963</v>
      </c>
      <c r="N108" s="123">
        <f>+'COS_Rate_Base_Avg&amp;X'!N108-'COS_Rate_Base_AS FILED'!N108</f>
        <v>-211697.81692081949</v>
      </c>
      <c r="O108" s="123">
        <f>+'COS_Rate_Base_Avg&amp;X'!O108-'COS_Rate_Base_AS FILED'!O108</f>
        <v>-5979500.3407790065</v>
      </c>
      <c r="P108" s="123">
        <f>+'COS_Rate_Base_Avg&amp;X'!P108-'COS_Rate_Base_AS FILED'!P108</f>
        <v>-2566793.6571648121</v>
      </c>
      <c r="Q108" s="123">
        <f>+'COS_Rate_Base_Avg&amp;X'!Q108-'COS_Rate_Base_AS FILED'!Q108</f>
        <v>23173.097495724811</v>
      </c>
      <c r="R108" s="123">
        <f>+'COS_Rate_Base_Avg&amp;X'!R108-'COS_Rate_Base_AS FILED'!R108</f>
        <v>-127680.36385287941</v>
      </c>
      <c r="S108" s="123">
        <f>+'COS_Rate_Base_Avg&amp;X'!S108-'COS_Rate_Base_AS FILED'!S108</f>
        <v>-930115.10934036027</v>
      </c>
    </row>
    <row r="109" spans="1:19" x14ac:dyDescent="0.25">
      <c r="A109" s="112" t="s">
        <v>338</v>
      </c>
      <c r="B109" s="123">
        <f>+'COS_Rate_Base_Avg&amp;X'!B109-'COS_Rate_Base_AS FILED'!B109</f>
        <v>0</v>
      </c>
      <c r="C109" s="123">
        <f>+'COS_Rate_Base_Avg&amp;X'!C109-'COS_Rate_Base_AS FILED'!C109</f>
        <v>738019.70480658719</v>
      </c>
      <c r="D109" s="123">
        <f>+'COS_Rate_Base_Avg&amp;X'!D109-'COS_Rate_Base_AS FILED'!D109</f>
        <v>27779.473203007743</v>
      </c>
      <c r="E109" s="123">
        <f>+'COS_Rate_Base_Avg&amp;X'!E109-'COS_Rate_Base_AS FILED'!E109</f>
        <v>277675.01044609677</v>
      </c>
      <c r="F109" s="123">
        <f>+'COS_Rate_Base_Avg&amp;X'!F109-'COS_Rate_Base_AS FILED'!F109</f>
        <v>-496726.34116392769</v>
      </c>
      <c r="G109" s="123">
        <f>+'COS_Rate_Base_Avg&amp;X'!G109-'COS_Rate_Base_AS FILED'!G109</f>
        <v>21380.532114442598</v>
      </c>
      <c r="H109" s="123">
        <f>+'COS_Rate_Base_Avg&amp;X'!H109-'COS_Rate_Base_AS FILED'!H109</f>
        <v>2807125.8474643007</v>
      </c>
      <c r="I109" s="123">
        <f>+'COS_Rate_Base_Avg&amp;X'!I109-'COS_Rate_Base_AS FILED'!I109</f>
        <v>827724.19644677639</v>
      </c>
      <c r="J109" s="123">
        <f>+'COS_Rate_Base_Avg&amp;X'!J109-'COS_Rate_Base_AS FILED'!J109</f>
        <v>513994.60553307459</v>
      </c>
      <c r="K109" s="123">
        <f>+'COS_Rate_Base_Avg&amp;X'!K109-'COS_Rate_Base_AS FILED'!K109</f>
        <v>-65151.971523302724</v>
      </c>
      <c r="L109" s="123">
        <f>+'COS_Rate_Base_Avg&amp;X'!L109-'COS_Rate_Base_AS FILED'!L109</f>
        <v>5357.6498724376142</v>
      </c>
      <c r="M109" s="123">
        <f>+'COS_Rate_Base_Avg&amp;X'!M109-'COS_Rate_Base_AS FILED'!M109</f>
        <v>-199372.76306489855</v>
      </c>
      <c r="N109" s="123">
        <f>+'COS_Rate_Base_Avg&amp;X'!N109-'COS_Rate_Base_AS FILED'!N109</f>
        <v>-96369.342063885109</v>
      </c>
      <c r="O109" s="123">
        <f>+'COS_Rate_Base_Avg&amp;X'!O109-'COS_Rate_Base_AS FILED'!O109</f>
        <v>-2721995.5410649329</v>
      </c>
      <c r="P109" s="123">
        <f>+'COS_Rate_Base_Avg&amp;X'!P109-'COS_Rate_Base_AS FILED'!P109</f>
        <v>-1168458.9834350802</v>
      </c>
      <c r="Q109" s="123">
        <f>+'COS_Rate_Base_Avg&amp;X'!Q109-'COS_Rate_Base_AS FILED'!Q109</f>
        <v>10548.886104387799</v>
      </c>
      <c r="R109" s="123">
        <f>+'COS_Rate_Base_Avg&amp;X'!R109-'COS_Rate_Base_AS FILED'!R109</f>
        <v>-58122.813158633769</v>
      </c>
      <c r="S109" s="123">
        <f>+'COS_Rate_Base_Avg&amp;X'!S109-'COS_Rate_Base_AS FILED'!S109</f>
        <v>-423408.15051642573</v>
      </c>
    </row>
    <row r="110" spans="1:19" x14ac:dyDescent="0.25">
      <c r="A110" s="112" t="s">
        <v>339</v>
      </c>
      <c r="B110" s="123">
        <f>+'COS_Rate_Base_Avg&amp;X'!B110-'COS_Rate_Base_AS FILED'!B110</f>
        <v>0</v>
      </c>
      <c r="C110" s="123">
        <f>+'COS_Rate_Base_Avg&amp;X'!C110-'COS_Rate_Base_AS FILED'!C110</f>
        <v>2111389.2686515022</v>
      </c>
      <c r="D110" s="123">
        <f>+'COS_Rate_Base_Avg&amp;X'!D110-'COS_Rate_Base_AS FILED'!D110</f>
        <v>79473.869366392842</v>
      </c>
      <c r="E110" s="123">
        <f>+'COS_Rate_Base_Avg&amp;X'!E110-'COS_Rate_Base_AS FILED'!E110</f>
        <v>794396.18401818816</v>
      </c>
      <c r="F110" s="123">
        <f>+'COS_Rate_Base_Avg&amp;X'!F110-'COS_Rate_Base_AS FILED'!F110</f>
        <v>-1421076.7806869</v>
      </c>
      <c r="G110" s="123">
        <f>+'COS_Rate_Base_Avg&amp;X'!G110-'COS_Rate_Base_AS FILED'!G110</f>
        <v>61167.236823742336</v>
      </c>
      <c r="H110" s="123">
        <f>+'COS_Rate_Base_Avg&amp;X'!H110-'COS_Rate_Base_AS FILED'!H110</f>
        <v>8030863.3380509019</v>
      </c>
      <c r="I110" s="123">
        <f>+'COS_Rate_Base_Avg&amp;X'!I110-'COS_Rate_Base_AS FILED'!I110</f>
        <v>2368023.4747104943</v>
      </c>
      <c r="J110" s="123">
        <f>+'COS_Rate_Base_Avg&amp;X'!J110-'COS_Rate_Base_AS FILED'!J110</f>
        <v>1470479.2937089745</v>
      </c>
      <c r="K110" s="123">
        <f>+'COS_Rate_Base_Avg&amp;X'!K110-'COS_Rate_Base_AS FILED'!K110</f>
        <v>-186392.27734690404</v>
      </c>
      <c r="L110" s="123">
        <f>+'COS_Rate_Base_Avg&amp;X'!L110-'COS_Rate_Base_AS FILED'!L110</f>
        <v>15327.61845270975</v>
      </c>
      <c r="M110" s="123">
        <f>+'COS_Rate_Base_Avg&amp;X'!M110-'COS_Rate_Base_AS FILED'!M110</f>
        <v>-570382.48390257382</v>
      </c>
      <c r="N110" s="123">
        <f>+'COS_Rate_Base_Avg&amp;X'!N110-'COS_Rate_Base_AS FILED'!N110</f>
        <v>-275701.57454538031</v>
      </c>
      <c r="O110" s="123">
        <f>+'COS_Rate_Base_Avg&amp;X'!O110-'COS_Rate_Base_AS FILED'!O110</f>
        <v>-7787315.3484809399</v>
      </c>
      <c r="P110" s="123">
        <f>+'COS_Rate_Base_Avg&amp;X'!P110-'COS_Rate_Base_AS FILED'!P110</f>
        <v>-3342826.4075019751</v>
      </c>
      <c r="Q110" s="123">
        <f>+'COS_Rate_Base_Avg&amp;X'!Q110-'COS_Rate_Base_AS FILED'!Q110</f>
        <v>30179.146670438015</v>
      </c>
      <c r="R110" s="123">
        <f>+'COS_Rate_Base_Avg&amp;X'!R110-'COS_Rate_Base_AS FILED'!R110</f>
        <v>-166282.66585258296</v>
      </c>
      <c r="S110" s="123">
        <f>+'COS_Rate_Base_Avg&amp;X'!S110-'COS_Rate_Base_AS FILED'!S110</f>
        <v>-1211321.8921359922</v>
      </c>
    </row>
    <row r="111" spans="1:19" x14ac:dyDescent="0.25">
      <c r="A111" s="111" t="s">
        <v>340</v>
      </c>
      <c r="B111" s="123">
        <f>+'COS_Rate_Base_Avg&amp;X'!B111-'COS_Rate_Base_AS FILED'!B111</f>
        <v>0</v>
      </c>
      <c r="C111" s="123">
        <f>+'COS_Rate_Base_Avg&amp;X'!C111-'COS_Rate_Base_AS FILED'!C111</f>
        <v>8008694.488395825</v>
      </c>
      <c r="D111" s="123">
        <f>+'COS_Rate_Base_Avg&amp;X'!D111-'COS_Rate_Base_AS FILED'!D111</f>
        <v>301451.72612941568</v>
      </c>
      <c r="E111" s="123">
        <f>+'COS_Rate_Base_Avg&amp;X'!E111-'COS_Rate_Base_AS FILED'!E111</f>
        <v>3013218.0905761831</v>
      </c>
      <c r="F111" s="123">
        <f>+'COS_Rate_Base_Avg&amp;X'!F111-'COS_Rate_Base_AS FILED'!F111</f>
        <v>-5390275.4693563879</v>
      </c>
      <c r="G111" s="123">
        <f>+'COS_Rate_Base_Avg&amp;X'!G111-'COS_Rate_Base_AS FILED'!G111</f>
        <v>232012.97822905774</v>
      </c>
      <c r="H111" s="123">
        <f>+'COS_Rate_Base_Avg&amp;X'!H111-'COS_Rate_Base_AS FILED'!H111</f>
        <v>30461806.312763035</v>
      </c>
      <c r="I111" s="123">
        <f>+'COS_Rate_Base_Avg&amp;X'!I111-'COS_Rate_Base_AS FILED'!I111</f>
        <v>8982131.7328273952</v>
      </c>
      <c r="J111" s="123">
        <f>+'COS_Rate_Base_Avg&amp;X'!J111-'COS_Rate_Base_AS FILED'!J111</f>
        <v>5577663.7637022361</v>
      </c>
      <c r="K111" s="123">
        <f>+'COS_Rate_Base_Avg&amp;X'!K111-'COS_Rate_Base_AS FILED'!K111</f>
        <v>-707003.12179813627</v>
      </c>
      <c r="L111" s="123">
        <f>+'COS_Rate_Base_Avg&amp;X'!L111-'COS_Rate_Base_AS FILED'!L111</f>
        <v>58139.072337357793</v>
      </c>
      <c r="M111" s="123">
        <f>+'COS_Rate_Base_Avg&amp;X'!M111-'COS_Rate_Base_AS FILED'!M111</f>
        <v>-2163513.4377781292</v>
      </c>
      <c r="N111" s="123">
        <f>+'COS_Rate_Base_Avg&amp;X'!N111-'COS_Rate_Base_AS FILED'!N111</f>
        <v>-1045761.5340224991</v>
      </c>
      <c r="O111" s="123">
        <f>+'COS_Rate_Base_Avg&amp;X'!O111-'COS_Rate_Base_AS FILED'!O111</f>
        <v>-29538006.296020985</v>
      </c>
      <c r="P111" s="123">
        <f>+'COS_Rate_Base_Avg&amp;X'!P111-'COS_Rate_Base_AS FILED'!P111</f>
        <v>-12679649.28254256</v>
      </c>
      <c r="Q111" s="123">
        <f>+'COS_Rate_Base_Avg&amp;X'!Q111-'COS_Rate_Base_AS FILED'!Q111</f>
        <v>114472.29044523451</v>
      </c>
      <c r="R111" s="123">
        <f>+'COS_Rate_Base_Avg&amp;X'!R111-'COS_Rate_Base_AS FILED'!R111</f>
        <v>-630725.5082242022</v>
      </c>
      <c r="S111" s="123">
        <f>+'COS_Rate_Base_Avg&amp;X'!S111-'COS_Rate_Base_AS FILED'!S111</f>
        <v>-4594655.8056623079</v>
      </c>
    </row>
    <row r="112" spans="1:19" x14ac:dyDescent="0.25">
      <c r="B112" s="124">
        <f>+'COS_Rate_Base_Avg&amp;X'!B112-'COS_Rate_Base_AS FILED'!B112</f>
        <v>0</v>
      </c>
      <c r="C112" s="124">
        <f>+'COS_Rate_Base_Avg&amp;X'!C112-'COS_Rate_Base_AS FILED'!C112</f>
        <v>0</v>
      </c>
      <c r="D112" s="124">
        <f>+'COS_Rate_Base_Avg&amp;X'!D112-'COS_Rate_Base_AS FILED'!D112</f>
        <v>0</v>
      </c>
      <c r="E112" s="124">
        <f>+'COS_Rate_Base_Avg&amp;X'!E112-'COS_Rate_Base_AS FILED'!E112</f>
        <v>0</v>
      </c>
      <c r="F112" s="124">
        <f>+'COS_Rate_Base_Avg&amp;X'!F112-'COS_Rate_Base_AS FILED'!F112</f>
        <v>0</v>
      </c>
      <c r="G112" s="124">
        <f>+'COS_Rate_Base_Avg&amp;X'!G112-'COS_Rate_Base_AS FILED'!G112</f>
        <v>0</v>
      </c>
      <c r="H112" s="124">
        <f>+'COS_Rate_Base_Avg&amp;X'!H112-'COS_Rate_Base_AS FILED'!H112</f>
        <v>0</v>
      </c>
      <c r="I112" s="124">
        <f>+'COS_Rate_Base_Avg&amp;X'!I112-'COS_Rate_Base_AS FILED'!I112</f>
        <v>0</v>
      </c>
      <c r="J112" s="124">
        <f>+'COS_Rate_Base_Avg&amp;X'!J112-'COS_Rate_Base_AS FILED'!J112</f>
        <v>0</v>
      </c>
      <c r="K112" s="124">
        <f>+'COS_Rate_Base_Avg&amp;X'!K112-'COS_Rate_Base_AS FILED'!K112</f>
        <v>0</v>
      </c>
      <c r="L112" s="124">
        <f>+'COS_Rate_Base_Avg&amp;X'!L112-'COS_Rate_Base_AS FILED'!L112</f>
        <v>0</v>
      </c>
      <c r="M112" s="124">
        <f>+'COS_Rate_Base_Avg&amp;X'!M112-'COS_Rate_Base_AS FILED'!M112</f>
        <v>0</v>
      </c>
      <c r="N112" s="124">
        <f>+'COS_Rate_Base_Avg&amp;X'!N112-'COS_Rate_Base_AS FILED'!N112</f>
        <v>0</v>
      </c>
      <c r="O112" s="124">
        <f>+'COS_Rate_Base_Avg&amp;X'!O112-'COS_Rate_Base_AS FILED'!O112</f>
        <v>0</v>
      </c>
      <c r="P112" s="124">
        <f>+'COS_Rate_Base_Avg&amp;X'!P112-'COS_Rate_Base_AS FILED'!P112</f>
        <v>0</v>
      </c>
      <c r="Q112" s="124">
        <f>+'COS_Rate_Base_Avg&amp;X'!Q112-'COS_Rate_Base_AS FILED'!Q112</f>
        <v>0</v>
      </c>
      <c r="R112" s="124">
        <f>+'COS_Rate_Base_Avg&amp;X'!R112-'COS_Rate_Base_AS FILED'!R112</f>
        <v>0</v>
      </c>
      <c r="S112" s="124">
        <f>+'COS_Rate_Base_Avg&amp;X'!S112-'COS_Rate_Base_AS FILED'!S112</f>
        <v>0</v>
      </c>
    </row>
    <row r="113" spans="1:19" x14ac:dyDescent="0.25">
      <c r="A113" s="111" t="s">
        <v>341</v>
      </c>
      <c r="B113" s="123">
        <f>+'COS_Rate_Base_Avg&amp;X'!B113-'COS_Rate_Base_AS FILED'!B113</f>
        <v>0</v>
      </c>
      <c r="C113" s="123">
        <f>+'COS_Rate_Base_Avg&amp;X'!C113-'COS_Rate_Base_AS FILED'!C113</f>
        <v>0</v>
      </c>
      <c r="D113" s="123">
        <f>+'COS_Rate_Base_Avg&amp;X'!D113-'COS_Rate_Base_AS FILED'!D113</f>
        <v>0</v>
      </c>
      <c r="E113" s="123">
        <f>+'COS_Rate_Base_Avg&amp;X'!E113-'COS_Rate_Base_AS FILED'!E113</f>
        <v>0</v>
      </c>
      <c r="F113" s="123">
        <f>+'COS_Rate_Base_Avg&amp;X'!F113-'COS_Rate_Base_AS FILED'!F113</f>
        <v>0</v>
      </c>
      <c r="G113" s="123">
        <f>+'COS_Rate_Base_Avg&amp;X'!G113-'COS_Rate_Base_AS FILED'!G113</f>
        <v>0</v>
      </c>
      <c r="H113" s="123">
        <f>+'COS_Rate_Base_Avg&amp;X'!H113-'COS_Rate_Base_AS FILED'!H113</f>
        <v>0</v>
      </c>
      <c r="I113" s="123">
        <f>+'COS_Rate_Base_Avg&amp;X'!I113-'COS_Rate_Base_AS FILED'!I113</f>
        <v>0</v>
      </c>
      <c r="J113" s="123">
        <f>+'COS_Rate_Base_Avg&amp;X'!J113-'COS_Rate_Base_AS FILED'!J113</f>
        <v>0</v>
      </c>
      <c r="K113" s="123">
        <f>+'COS_Rate_Base_Avg&amp;X'!K113-'COS_Rate_Base_AS FILED'!K113</f>
        <v>0</v>
      </c>
      <c r="L113" s="123">
        <f>+'COS_Rate_Base_Avg&amp;X'!L113-'COS_Rate_Base_AS FILED'!L113</f>
        <v>0</v>
      </c>
      <c r="M113" s="123">
        <f>+'COS_Rate_Base_Avg&amp;X'!M113-'COS_Rate_Base_AS FILED'!M113</f>
        <v>0</v>
      </c>
      <c r="N113" s="123">
        <f>+'COS_Rate_Base_Avg&amp;X'!N113-'COS_Rate_Base_AS FILED'!N113</f>
        <v>0</v>
      </c>
      <c r="O113" s="123">
        <f>+'COS_Rate_Base_Avg&amp;X'!O113-'COS_Rate_Base_AS FILED'!O113</f>
        <v>0</v>
      </c>
      <c r="P113" s="123">
        <f>+'COS_Rate_Base_Avg&amp;X'!P113-'COS_Rate_Base_AS FILED'!P113</f>
        <v>0</v>
      </c>
      <c r="Q113" s="123">
        <f>+'COS_Rate_Base_Avg&amp;X'!Q113-'COS_Rate_Base_AS FILED'!Q113</f>
        <v>0</v>
      </c>
      <c r="R113" s="123">
        <f>+'COS_Rate_Base_Avg&amp;X'!R113-'COS_Rate_Base_AS FILED'!R113</f>
        <v>0</v>
      </c>
      <c r="S113" s="123">
        <f>+'COS_Rate_Base_Avg&amp;X'!S113-'COS_Rate_Base_AS FILED'!S113</f>
        <v>0</v>
      </c>
    </row>
    <row r="114" spans="1:19" x14ac:dyDescent="0.25">
      <c r="A114" s="112" t="s">
        <v>342</v>
      </c>
      <c r="B114" s="123">
        <f>+'COS_Rate_Base_Avg&amp;X'!B114-'COS_Rate_Base_AS FILED'!B114</f>
        <v>0</v>
      </c>
      <c r="C114" s="123">
        <f>+'COS_Rate_Base_Avg&amp;X'!C114-'COS_Rate_Base_AS FILED'!C114</f>
        <v>4965848.5564790964</v>
      </c>
      <c r="D114" s="123">
        <f>+'COS_Rate_Base_Avg&amp;X'!D114-'COS_Rate_Base_AS FILED'!D114</f>
        <v>186917.30858467799</v>
      </c>
      <c r="E114" s="123">
        <f>+'COS_Rate_Base_Avg&amp;X'!E114-'COS_Rate_Base_AS FILED'!E114</f>
        <v>1868367.5257091317</v>
      </c>
      <c r="F114" s="123">
        <f>+'COS_Rate_Base_Avg&amp;X'!F114-'COS_Rate_Base_AS FILED'!F114</f>
        <v>-3342279.0315340906</v>
      </c>
      <c r="G114" s="123">
        <f>+'COS_Rate_Base_Avg&amp;X'!G114-'COS_Rate_Base_AS FILED'!G114</f>
        <v>143861.31406218268</v>
      </c>
      <c r="H114" s="123">
        <f>+'COS_Rate_Base_Avg&amp;X'!H114-'COS_Rate_Base_AS FILED'!H114</f>
        <v>18888061.858916044</v>
      </c>
      <c r="I114" s="123">
        <f>+'COS_Rate_Base_Avg&amp;X'!I114-'COS_Rate_Base_AS FILED'!I114</f>
        <v>5569435.3136075884</v>
      </c>
      <c r="J114" s="123">
        <f>+'COS_Rate_Base_Avg&amp;X'!J114-'COS_Rate_Base_AS FILED'!J114</f>
        <v>3458470.4897457659</v>
      </c>
      <c r="K114" s="123">
        <f>+'COS_Rate_Base_Avg&amp;X'!K114-'COS_Rate_Base_AS FILED'!K114</f>
        <v>-438382.36517756572</v>
      </c>
      <c r="L114" s="123">
        <f>+'COS_Rate_Base_Avg&amp;X'!L114-'COS_Rate_Base_AS FILED'!L114</f>
        <v>36049.549506455427</v>
      </c>
      <c r="M114" s="123">
        <f>+'COS_Rate_Base_Avg&amp;X'!M114-'COS_Rate_Base_AS FILED'!M114</f>
        <v>-1341502.050987297</v>
      </c>
      <c r="N114" s="123">
        <f>+'COS_Rate_Base_Avg&amp;X'!N114-'COS_Rate_Base_AS FILED'!N114</f>
        <v>-648431.95250755455</v>
      </c>
      <c r="O114" s="123">
        <f>+'COS_Rate_Base_Avg&amp;X'!O114-'COS_Rate_Base_AS FILED'!O114</f>
        <v>-18315253.02143836</v>
      </c>
      <c r="P114" s="123">
        <f>+'COS_Rate_Base_Avg&amp;X'!P114-'COS_Rate_Base_AS FILED'!P114</f>
        <v>-7862107.6353466222</v>
      </c>
      <c r="Q114" s="123">
        <f>+'COS_Rate_Base_Avg&amp;X'!Q114-'COS_Rate_Base_AS FILED'!Q114</f>
        <v>70979.366123652377</v>
      </c>
      <c r="R114" s="123">
        <f>+'COS_Rate_Base_Avg&amp;X'!R114-'COS_Rate_Base_AS FILED'!R114</f>
        <v>-391085.88285992562</v>
      </c>
      <c r="S114" s="123">
        <f>+'COS_Rate_Base_Avg&amp;X'!S114-'COS_Rate_Base_AS FILED'!S114</f>
        <v>-2848949.3428830625</v>
      </c>
    </row>
    <row r="115" spans="1:19" x14ac:dyDescent="0.25">
      <c r="A115" s="112" t="s">
        <v>343</v>
      </c>
      <c r="B115" s="123">
        <f>+'COS_Rate_Base_Avg&amp;X'!B115-'COS_Rate_Base_AS FILED'!B115</f>
        <v>0</v>
      </c>
      <c r="C115" s="123">
        <f>+'COS_Rate_Base_Avg&amp;X'!C115-'COS_Rate_Base_AS FILED'!C115</f>
        <v>494169.31554524694</v>
      </c>
      <c r="D115" s="123">
        <f>+'COS_Rate_Base_Avg&amp;X'!D115-'COS_Rate_Base_AS FILED'!D115</f>
        <v>18600.808582117068</v>
      </c>
      <c r="E115" s="123">
        <f>+'COS_Rate_Base_Avg&amp;X'!E115-'COS_Rate_Base_AS FILED'!E115</f>
        <v>185927.92165641114</v>
      </c>
      <c r="F115" s="123">
        <f>+'COS_Rate_Base_Avg&amp;X'!F115-'COS_Rate_Base_AS FILED'!F115</f>
        <v>-332602.1167559512</v>
      </c>
      <c r="G115" s="123">
        <f>+'COS_Rate_Base_Avg&amp;X'!G115-'COS_Rate_Base_AS FILED'!G115</f>
        <v>14316.152877999659</v>
      </c>
      <c r="H115" s="123">
        <f>+'COS_Rate_Base_Avg&amp;X'!H115-'COS_Rate_Base_AS FILED'!H115</f>
        <v>1879618.4568735175</v>
      </c>
      <c r="I115" s="123">
        <f>+'COS_Rate_Base_Avg&amp;X'!I115-'COS_Rate_Base_AS FILED'!I115</f>
        <v>554234.38826140761</v>
      </c>
      <c r="J115" s="123">
        <f>+'COS_Rate_Base_Avg&amp;X'!J115-'COS_Rate_Base_AS FILED'!J115</f>
        <v>344164.74351019505</v>
      </c>
      <c r="K115" s="123">
        <f>+'COS_Rate_Base_Avg&amp;X'!K115-'COS_Rate_Base_AS FILED'!K115</f>
        <v>-43624.993972934113</v>
      </c>
      <c r="L115" s="123">
        <f>+'COS_Rate_Base_Avg&amp;X'!L115-'COS_Rate_Base_AS FILED'!L115</f>
        <v>3587.4193509337492</v>
      </c>
      <c r="M115" s="123">
        <f>+'COS_Rate_Base_Avg&amp;X'!M115-'COS_Rate_Base_AS FILED'!M115</f>
        <v>-133497.65761059977</v>
      </c>
      <c r="N115" s="123">
        <f>+'COS_Rate_Base_Avg&amp;X'!N115-'COS_Rate_Base_AS FILED'!N115</f>
        <v>-64527.778184102033</v>
      </c>
      <c r="O115" s="123">
        <f>+'COS_Rate_Base_Avg&amp;X'!O115-'COS_Rate_Base_AS FILED'!O115</f>
        <v>-1822616.2048041373</v>
      </c>
      <c r="P115" s="123">
        <f>+'COS_Rate_Base_Avg&amp;X'!P115-'COS_Rate_Base_AS FILED'!P115</f>
        <v>-782386.3947347214</v>
      </c>
      <c r="Q115" s="123">
        <f>+'COS_Rate_Base_Avg&amp;X'!Q115-'COS_Rate_Base_AS FILED'!Q115</f>
        <v>7063.4100851497533</v>
      </c>
      <c r="R115" s="123">
        <f>+'COS_Rate_Base_Avg&amp;X'!R115-'COS_Rate_Base_AS FILED'!R115</f>
        <v>-38918.352191820741</v>
      </c>
      <c r="S115" s="123">
        <f>+'COS_Rate_Base_Avg&amp;X'!S115-'COS_Rate_Base_AS FILED'!S115</f>
        <v>-283509.11848866625</v>
      </c>
    </row>
    <row r="116" spans="1:19" x14ac:dyDescent="0.25">
      <c r="A116" s="111" t="s">
        <v>344</v>
      </c>
      <c r="B116" s="123">
        <f>+'COS_Rate_Base_Avg&amp;X'!B116-'COS_Rate_Base_AS FILED'!B116</f>
        <v>0</v>
      </c>
      <c r="C116" s="123">
        <f>+'COS_Rate_Base_Avg&amp;X'!C116-'COS_Rate_Base_AS FILED'!C116</f>
        <v>5460017.8720243461</v>
      </c>
      <c r="D116" s="123">
        <f>+'COS_Rate_Base_Avg&amp;X'!D116-'COS_Rate_Base_AS FILED'!D116</f>
        <v>205518.11716679507</v>
      </c>
      <c r="E116" s="123">
        <f>+'COS_Rate_Base_Avg&amp;X'!E116-'COS_Rate_Base_AS FILED'!E116</f>
        <v>2054295.4473655447</v>
      </c>
      <c r="F116" s="123">
        <f>+'COS_Rate_Base_Avg&amp;X'!F116-'COS_Rate_Base_AS FILED'!F116</f>
        <v>-3674881.1482900381</v>
      </c>
      <c r="G116" s="123">
        <f>+'COS_Rate_Base_Avg&amp;X'!G116-'COS_Rate_Base_AS FILED'!G116</f>
        <v>158177.46694018238</v>
      </c>
      <c r="H116" s="123">
        <f>+'COS_Rate_Base_Avg&amp;X'!H116-'COS_Rate_Base_AS FILED'!H116</f>
        <v>20767680.31578958</v>
      </c>
      <c r="I116" s="123">
        <f>+'COS_Rate_Base_Avg&amp;X'!I116-'COS_Rate_Base_AS FILED'!I116</f>
        <v>6123669.7018689811</v>
      </c>
      <c r="J116" s="123">
        <f>+'COS_Rate_Base_Avg&amp;X'!J116-'COS_Rate_Base_AS FILED'!J116</f>
        <v>3802635.23325596</v>
      </c>
      <c r="K116" s="123">
        <f>+'COS_Rate_Base_Avg&amp;X'!K116-'COS_Rate_Base_AS FILED'!K116</f>
        <v>-482007.35915049957</v>
      </c>
      <c r="L116" s="123">
        <f>+'COS_Rate_Base_Avg&amp;X'!L116-'COS_Rate_Base_AS FILED'!L116</f>
        <v>39636.968857389176</v>
      </c>
      <c r="M116" s="123">
        <f>+'COS_Rate_Base_Avg&amp;X'!M116-'COS_Rate_Base_AS FILED'!M116</f>
        <v>-1474999.7085978966</v>
      </c>
      <c r="N116" s="123">
        <f>+'COS_Rate_Base_Avg&amp;X'!N116-'COS_Rate_Base_AS FILED'!N116</f>
        <v>-712959.7306916567</v>
      </c>
      <c r="O116" s="123">
        <f>+'COS_Rate_Base_Avg&amp;X'!O116-'COS_Rate_Base_AS FILED'!O116</f>
        <v>-20137869.226242542</v>
      </c>
      <c r="P116" s="123">
        <f>+'COS_Rate_Base_Avg&amp;X'!P116-'COS_Rate_Base_AS FILED'!P116</f>
        <v>-8644494.0300813429</v>
      </c>
      <c r="Q116" s="123">
        <f>+'COS_Rate_Base_Avg&amp;X'!Q116-'COS_Rate_Base_AS FILED'!Q116</f>
        <v>78042.776208802126</v>
      </c>
      <c r="R116" s="123">
        <f>+'COS_Rate_Base_Avg&amp;X'!R116-'COS_Rate_Base_AS FILED'!R116</f>
        <v>-430004.23505174636</v>
      </c>
      <c r="S116" s="123">
        <f>+'COS_Rate_Base_Avg&amp;X'!S116-'COS_Rate_Base_AS FILED'!S116</f>
        <v>-3132458.4613717292</v>
      </c>
    </row>
    <row r="117" spans="1:19" x14ac:dyDescent="0.25">
      <c r="B117" s="124">
        <f>+'COS_Rate_Base_Avg&amp;X'!B117-'COS_Rate_Base_AS FILED'!B117</f>
        <v>0</v>
      </c>
      <c r="C117" s="124">
        <f>+'COS_Rate_Base_Avg&amp;X'!C117-'COS_Rate_Base_AS FILED'!C117</f>
        <v>0</v>
      </c>
      <c r="D117" s="124">
        <f>+'COS_Rate_Base_Avg&amp;X'!D117-'COS_Rate_Base_AS FILED'!D117</f>
        <v>0</v>
      </c>
      <c r="E117" s="124">
        <f>+'COS_Rate_Base_Avg&amp;X'!E117-'COS_Rate_Base_AS FILED'!E117</f>
        <v>0</v>
      </c>
      <c r="F117" s="124">
        <f>+'COS_Rate_Base_Avg&amp;X'!F117-'COS_Rate_Base_AS FILED'!F117</f>
        <v>0</v>
      </c>
      <c r="G117" s="124">
        <f>+'COS_Rate_Base_Avg&amp;X'!G117-'COS_Rate_Base_AS FILED'!G117</f>
        <v>0</v>
      </c>
      <c r="H117" s="124">
        <f>+'COS_Rate_Base_Avg&amp;X'!H117-'COS_Rate_Base_AS FILED'!H117</f>
        <v>0</v>
      </c>
      <c r="I117" s="124">
        <f>+'COS_Rate_Base_Avg&amp;X'!I117-'COS_Rate_Base_AS FILED'!I117</f>
        <v>0</v>
      </c>
      <c r="J117" s="124">
        <f>+'COS_Rate_Base_Avg&amp;X'!J117-'COS_Rate_Base_AS FILED'!J117</f>
        <v>0</v>
      </c>
      <c r="K117" s="124">
        <f>+'COS_Rate_Base_Avg&amp;X'!K117-'COS_Rate_Base_AS FILED'!K117</f>
        <v>0</v>
      </c>
      <c r="L117" s="124">
        <f>+'COS_Rate_Base_Avg&amp;X'!L117-'COS_Rate_Base_AS FILED'!L117</f>
        <v>0</v>
      </c>
      <c r="M117" s="124">
        <f>+'COS_Rate_Base_Avg&amp;X'!M117-'COS_Rate_Base_AS FILED'!M117</f>
        <v>0</v>
      </c>
      <c r="N117" s="124">
        <f>+'COS_Rate_Base_Avg&amp;X'!N117-'COS_Rate_Base_AS FILED'!N117</f>
        <v>0</v>
      </c>
      <c r="O117" s="124">
        <f>+'COS_Rate_Base_Avg&amp;X'!O117-'COS_Rate_Base_AS FILED'!O117</f>
        <v>0</v>
      </c>
      <c r="P117" s="124">
        <f>+'COS_Rate_Base_Avg&amp;X'!P117-'COS_Rate_Base_AS FILED'!P117</f>
        <v>0</v>
      </c>
      <c r="Q117" s="124">
        <f>+'COS_Rate_Base_Avg&amp;X'!Q117-'COS_Rate_Base_AS FILED'!Q117</f>
        <v>0</v>
      </c>
      <c r="R117" s="124">
        <f>+'COS_Rate_Base_Avg&amp;X'!R117-'COS_Rate_Base_AS FILED'!R117</f>
        <v>0</v>
      </c>
      <c r="S117" s="124">
        <f>+'COS_Rate_Base_Avg&amp;X'!S117-'COS_Rate_Base_AS FILED'!S117</f>
        <v>0</v>
      </c>
    </row>
    <row r="118" spans="1:19" x14ac:dyDescent="0.25">
      <c r="A118" s="111" t="s">
        <v>345</v>
      </c>
      <c r="B118" s="123">
        <f>+'COS_Rate_Base_Avg&amp;X'!B118-'COS_Rate_Base_AS FILED'!B118</f>
        <v>0</v>
      </c>
      <c r="C118" s="123">
        <f>+'COS_Rate_Base_Avg&amp;X'!C118-'COS_Rate_Base_AS FILED'!C118</f>
        <v>0</v>
      </c>
      <c r="D118" s="123">
        <f>+'COS_Rate_Base_Avg&amp;X'!D118-'COS_Rate_Base_AS FILED'!D118</f>
        <v>0</v>
      </c>
      <c r="E118" s="123">
        <f>+'COS_Rate_Base_Avg&amp;X'!E118-'COS_Rate_Base_AS FILED'!E118</f>
        <v>0</v>
      </c>
      <c r="F118" s="123">
        <f>+'COS_Rate_Base_Avg&amp;X'!F118-'COS_Rate_Base_AS FILED'!F118</f>
        <v>0</v>
      </c>
      <c r="G118" s="123">
        <f>+'COS_Rate_Base_Avg&amp;X'!G118-'COS_Rate_Base_AS FILED'!G118</f>
        <v>0</v>
      </c>
      <c r="H118" s="123">
        <f>+'COS_Rate_Base_Avg&amp;X'!H118-'COS_Rate_Base_AS FILED'!H118</f>
        <v>0</v>
      </c>
      <c r="I118" s="123">
        <f>+'COS_Rate_Base_Avg&amp;X'!I118-'COS_Rate_Base_AS FILED'!I118</f>
        <v>0</v>
      </c>
      <c r="J118" s="123">
        <f>+'COS_Rate_Base_Avg&amp;X'!J118-'COS_Rate_Base_AS FILED'!J118</f>
        <v>0</v>
      </c>
      <c r="K118" s="123">
        <f>+'COS_Rate_Base_Avg&amp;X'!K118-'COS_Rate_Base_AS FILED'!K118</f>
        <v>0</v>
      </c>
      <c r="L118" s="123">
        <f>+'COS_Rate_Base_Avg&amp;X'!L118-'COS_Rate_Base_AS FILED'!L118</f>
        <v>0</v>
      </c>
      <c r="M118" s="123">
        <f>+'COS_Rate_Base_Avg&amp;X'!M118-'COS_Rate_Base_AS FILED'!M118</f>
        <v>0</v>
      </c>
      <c r="N118" s="123">
        <f>+'COS_Rate_Base_Avg&amp;X'!N118-'COS_Rate_Base_AS FILED'!N118</f>
        <v>0</v>
      </c>
      <c r="O118" s="123">
        <f>+'COS_Rate_Base_Avg&amp;X'!O118-'COS_Rate_Base_AS FILED'!O118</f>
        <v>0</v>
      </c>
      <c r="P118" s="123">
        <f>+'COS_Rate_Base_Avg&amp;X'!P118-'COS_Rate_Base_AS FILED'!P118</f>
        <v>0</v>
      </c>
      <c r="Q118" s="123">
        <f>+'COS_Rate_Base_Avg&amp;X'!Q118-'COS_Rate_Base_AS FILED'!Q118</f>
        <v>0</v>
      </c>
      <c r="R118" s="123">
        <f>+'COS_Rate_Base_Avg&amp;X'!R118-'COS_Rate_Base_AS FILED'!R118</f>
        <v>0</v>
      </c>
      <c r="S118" s="123">
        <f>+'COS_Rate_Base_Avg&amp;X'!S118-'COS_Rate_Base_AS FILED'!S118</f>
        <v>0</v>
      </c>
    </row>
    <row r="119" spans="1:19" x14ac:dyDescent="0.25">
      <c r="A119" s="112" t="s">
        <v>346</v>
      </c>
      <c r="B119" s="123">
        <f>+'COS_Rate_Base_Avg&amp;X'!B119-'COS_Rate_Base_AS FILED'!B119</f>
        <v>0</v>
      </c>
      <c r="C119" s="123">
        <f>+'COS_Rate_Base_Avg&amp;X'!C119-'COS_Rate_Base_AS FILED'!C119</f>
        <v>-67424.589905321598</v>
      </c>
      <c r="D119" s="123">
        <f>+'COS_Rate_Base_Avg&amp;X'!D119-'COS_Rate_Base_AS FILED'!D119</f>
        <v>-2450.9385728195775</v>
      </c>
      <c r="E119" s="123">
        <f>+'COS_Rate_Base_Avg&amp;X'!E119-'COS_Rate_Base_AS FILED'!E119</f>
        <v>-78744.054768105969</v>
      </c>
      <c r="F119" s="123">
        <f>+'COS_Rate_Base_Avg&amp;X'!F119-'COS_Rate_Base_AS FILED'!F119</f>
        <v>-97551.285999491811</v>
      </c>
      <c r="G119" s="123">
        <f>+'COS_Rate_Base_Avg&amp;X'!G119-'COS_Rate_Base_AS FILED'!G119</f>
        <v>-3899.6484920798102</v>
      </c>
      <c r="H119" s="123">
        <f>+'COS_Rate_Base_Avg&amp;X'!H119-'COS_Rate_Base_AS FILED'!H119</f>
        <v>-376163.51090931892</v>
      </c>
      <c r="I119" s="123">
        <f>+'COS_Rate_Base_Avg&amp;X'!I119-'COS_Rate_Base_AS FILED'!I119</f>
        <v>-166253.913908571</v>
      </c>
      <c r="J119" s="123">
        <f>+'COS_Rate_Base_Avg&amp;X'!J119-'COS_Rate_Base_AS FILED'!J119</f>
        <v>-39516.085598398</v>
      </c>
      <c r="K119" s="123">
        <f>+'COS_Rate_Base_Avg&amp;X'!K119-'COS_Rate_Base_AS FILED'!K119</f>
        <v>-9529.4257536190562</v>
      </c>
      <c r="L119" s="123">
        <f>+'COS_Rate_Base_Avg&amp;X'!L119-'COS_Rate_Base_AS FILED'!L119</f>
        <v>-6516.8748672869988</v>
      </c>
      <c r="M119" s="123">
        <f>+'COS_Rate_Base_Avg&amp;X'!M119-'COS_Rate_Base_AS FILED'!M119</f>
        <v>-707.39064685296034</v>
      </c>
      <c r="N119" s="123">
        <f>+'COS_Rate_Base_Avg&amp;X'!N119-'COS_Rate_Base_AS FILED'!N119</f>
        <v>-606.98035832009919</v>
      </c>
      <c r="O119" s="123">
        <f>+'COS_Rate_Base_Avg&amp;X'!O119-'COS_Rate_Base_AS FILED'!O119</f>
        <v>859721.10842382908</v>
      </c>
      <c r="P119" s="123">
        <f>+'COS_Rate_Base_Avg&amp;X'!P119-'COS_Rate_Base_AS FILED'!P119</f>
        <v>-3479.9619735191809</v>
      </c>
      <c r="Q119" s="123">
        <f>+'COS_Rate_Base_Avg&amp;X'!Q119-'COS_Rate_Base_AS FILED'!Q119</f>
        <v>-1817.0988453737227</v>
      </c>
      <c r="R119" s="123">
        <f>+'COS_Rate_Base_Avg&amp;X'!R119-'COS_Rate_Base_AS FILED'!R119</f>
        <v>-815.23444932574057</v>
      </c>
      <c r="S119" s="123">
        <f>+'COS_Rate_Base_Avg&amp;X'!S119-'COS_Rate_Base_AS FILED'!S119</f>
        <v>-4244.1133750390727</v>
      </c>
    </row>
    <row r="120" spans="1:19" x14ac:dyDescent="0.25">
      <c r="A120" s="112" t="s">
        <v>347</v>
      </c>
      <c r="B120" s="123">
        <f>+'COS_Rate_Base_Avg&amp;X'!B120-'COS_Rate_Base_AS FILED'!B120</f>
        <v>0</v>
      </c>
      <c r="C120" s="123">
        <f>+'COS_Rate_Base_Avg&amp;X'!C120-'COS_Rate_Base_AS FILED'!C120</f>
        <v>256853.11044033081</v>
      </c>
      <c r="D120" s="123">
        <f>+'COS_Rate_Base_Avg&amp;X'!D120-'COS_Rate_Base_AS FILED'!D120</f>
        <v>9668.0942962847985</v>
      </c>
      <c r="E120" s="123">
        <f>+'COS_Rate_Base_Avg&amp;X'!E120-'COS_Rate_Base_AS FILED'!E120</f>
        <v>96639.276241712854</v>
      </c>
      <c r="F120" s="123">
        <f>+'COS_Rate_Base_Avg&amp;X'!F120-'COS_Rate_Base_AS FILED'!F120</f>
        <v>-172875.74428522401</v>
      </c>
      <c r="G120" s="123">
        <f>+'COS_Rate_Base_Avg&amp;X'!G120-'COS_Rate_Base_AS FILED'!G120</f>
        <v>7441.0698531459493</v>
      </c>
      <c r="H120" s="123">
        <f>+'COS_Rate_Base_Avg&amp;X'!H120-'COS_Rate_Base_AS FILED'!H120</f>
        <v>976964.43688805029</v>
      </c>
      <c r="I120" s="123">
        <f>+'COS_Rate_Base_Avg&amp;X'!I120-'COS_Rate_Base_AS FILED'!I120</f>
        <v>288072.97834926378</v>
      </c>
      <c r="J120" s="123">
        <f>+'COS_Rate_Base_Avg&amp;X'!J120-'COS_Rate_Base_AS FILED'!J120</f>
        <v>178885.62096769502</v>
      </c>
      <c r="K120" s="123">
        <f>+'COS_Rate_Base_Avg&amp;X'!K120-'COS_Rate_Base_AS FILED'!K120</f>
        <v>-22674.850587445719</v>
      </c>
      <c r="L120" s="123">
        <f>+'COS_Rate_Base_Avg&amp;X'!L120-'COS_Rate_Base_AS FILED'!L120</f>
        <v>1864.6237023528811</v>
      </c>
      <c r="M120" s="123">
        <f>+'COS_Rate_Base_Avg&amp;X'!M120-'COS_Rate_Base_AS FILED'!M120</f>
        <v>-69387.733141519275</v>
      </c>
      <c r="N120" s="123">
        <f>+'COS_Rate_Base_Avg&amp;X'!N120-'COS_Rate_Base_AS FILED'!N120</f>
        <v>-33539.436818538685</v>
      </c>
      <c r="O120" s="123">
        <f>+'COS_Rate_Base_Avg&amp;X'!O120-'COS_Rate_Base_AS FILED'!O120</f>
        <v>-947336.5233662203</v>
      </c>
      <c r="P120" s="123">
        <f>+'COS_Rate_Base_Avg&amp;X'!P120-'COS_Rate_Base_AS FILED'!P120</f>
        <v>-406658.95824001124</v>
      </c>
      <c r="Q120" s="123">
        <f>+'COS_Rate_Base_Avg&amp;X'!Q120-'COS_Rate_Base_AS FILED'!Q120</f>
        <v>3671.3304400224297</v>
      </c>
      <c r="R120" s="123">
        <f>+'COS_Rate_Base_Avg&amp;X'!R120-'COS_Rate_Base_AS FILED'!R120</f>
        <v>-20228.491529571995</v>
      </c>
      <c r="S120" s="123">
        <f>+'COS_Rate_Base_Avg&amp;X'!S120-'COS_Rate_Base_AS FILED'!S120</f>
        <v>-147358.80321031919</v>
      </c>
    </row>
    <row r="121" spans="1:19" x14ac:dyDescent="0.25">
      <c r="A121" s="112" t="s">
        <v>348</v>
      </c>
      <c r="B121" s="123">
        <f>+'COS_Rate_Base_Avg&amp;X'!B121-'COS_Rate_Base_AS FILED'!B121</f>
        <v>0</v>
      </c>
      <c r="C121" s="123">
        <f>+'COS_Rate_Base_Avg&amp;X'!C121-'COS_Rate_Base_AS FILED'!C121</f>
        <v>-1381.0468783451943</v>
      </c>
      <c r="D121" s="123">
        <f>+'COS_Rate_Base_Avg&amp;X'!D121-'COS_Rate_Base_AS FILED'!D121</f>
        <v>-50.20217504862012</v>
      </c>
      <c r="E121" s="123">
        <f>+'COS_Rate_Base_Avg&amp;X'!E121-'COS_Rate_Base_AS FILED'!E121</f>
        <v>-1612.9016309694853</v>
      </c>
      <c r="F121" s="123">
        <f>+'COS_Rate_Base_Avg&amp;X'!F121-'COS_Rate_Base_AS FILED'!F121</f>
        <v>-1998.1270808964036</v>
      </c>
      <c r="G121" s="123">
        <f>+'COS_Rate_Base_Avg&amp;X'!G121-'COS_Rate_Base_AS FILED'!G121</f>
        <v>-79.875864045940034</v>
      </c>
      <c r="H121" s="123">
        <f>+'COS_Rate_Base_Avg&amp;X'!H121-'COS_Rate_Base_AS FILED'!H121</f>
        <v>-7704.8958431659266</v>
      </c>
      <c r="I121" s="123">
        <f>+'COS_Rate_Base_Avg&amp;X'!I121-'COS_Rate_Base_AS FILED'!I121</f>
        <v>-3405.3518032301217</v>
      </c>
      <c r="J121" s="123">
        <f>+'COS_Rate_Base_Avg&amp;X'!J121-'COS_Rate_Base_AS FILED'!J121</f>
        <v>-809.40153639391065</v>
      </c>
      <c r="K121" s="123">
        <f>+'COS_Rate_Base_Avg&amp;X'!K121-'COS_Rate_Base_AS FILED'!K121</f>
        <v>-195.18967349953164</v>
      </c>
      <c r="L121" s="123">
        <f>+'COS_Rate_Base_Avg&amp;X'!L121-'COS_Rate_Base_AS FILED'!L121</f>
        <v>-133.48408502998427</v>
      </c>
      <c r="M121" s="123">
        <f>+'COS_Rate_Base_Avg&amp;X'!M121-'COS_Rate_Base_AS FILED'!M121</f>
        <v>-14.489367246857</v>
      </c>
      <c r="N121" s="123">
        <f>+'COS_Rate_Base_Avg&amp;X'!N121-'COS_Rate_Base_AS FILED'!N121</f>
        <v>-12.432679683362039</v>
      </c>
      <c r="O121" s="123">
        <f>+'COS_Rate_Base_Avg&amp;X'!O121-'COS_Rate_Base_AS FILED'!O121</f>
        <v>17609.527246713638</v>
      </c>
      <c r="P121" s="123">
        <f>+'COS_Rate_Base_Avg&amp;X'!P121-'COS_Rate_Base_AS FILED'!P121</f>
        <v>-71.279493535486836</v>
      </c>
      <c r="Q121" s="123">
        <f>+'COS_Rate_Base_Avg&amp;X'!Q121-'COS_Rate_Base_AS FILED'!Q121</f>
        <v>-37.219339288116316</v>
      </c>
      <c r="R121" s="123">
        <f>+'COS_Rate_Base_Avg&amp;X'!R121-'COS_Rate_Base_AS FILED'!R121</f>
        <v>-16.698314264006967</v>
      </c>
      <c r="S121" s="123">
        <f>+'COS_Rate_Base_Avg&amp;X'!S121-'COS_Rate_Base_AS FILED'!S121</f>
        <v>-86.931482062725991</v>
      </c>
    </row>
    <row r="122" spans="1:19" x14ac:dyDescent="0.25">
      <c r="A122" s="111" t="s">
        <v>349</v>
      </c>
      <c r="B122" s="123">
        <f>+'COS_Rate_Base_Avg&amp;X'!B122-'COS_Rate_Base_AS FILED'!B122</f>
        <v>0</v>
      </c>
      <c r="C122" s="123">
        <f>+'COS_Rate_Base_Avg&amp;X'!C122-'COS_Rate_Base_AS FILED'!C122</f>
        <v>188047.47365666553</v>
      </c>
      <c r="D122" s="123">
        <f>+'COS_Rate_Base_Avg&amp;X'!D122-'COS_Rate_Base_AS FILED'!D122</f>
        <v>7166.9535484164953</v>
      </c>
      <c r="E122" s="123">
        <f>+'COS_Rate_Base_Avg&amp;X'!E122-'COS_Rate_Base_AS FILED'!E122</f>
        <v>16282.319842636585</v>
      </c>
      <c r="F122" s="123">
        <f>+'COS_Rate_Base_Avg&amp;X'!F122-'COS_Rate_Base_AS FILED'!F122</f>
        <v>-272425.15736560524</v>
      </c>
      <c r="G122" s="123">
        <f>+'COS_Rate_Base_Avg&amp;X'!G122-'COS_Rate_Base_AS FILED'!G122</f>
        <v>3461.5454970202409</v>
      </c>
      <c r="H122" s="123">
        <f>+'COS_Rate_Base_Avg&amp;X'!H122-'COS_Rate_Base_AS FILED'!H122</f>
        <v>593096.03013551235</v>
      </c>
      <c r="I122" s="123">
        <f>+'COS_Rate_Base_Avg&amp;X'!I122-'COS_Rate_Base_AS FILED'!I122</f>
        <v>118413.71263742447</v>
      </c>
      <c r="J122" s="123">
        <f>+'COS_Rate_Base_Avg&amp;X'!J122-'COS_Rate_Base_AS FILED'!J122</f>
        <v>138560.13383290544</v>
      </c>
      <c r="K122" s="123">
        <f>+'COS_Rate_Base_Avg&amp;X'!K122-'COS_Rate_Base_AS FILED'!K122</f>
        <v>-32399.466014564503</v>
      </c>
      <c r="L122" s="123">
        <f>+'COS_Rate_Base_Avg&amp;X'!L122-'COS_Rate_Base_AS FILED'!L122</f>
        <v>-4785.7352499640547</v>
      </c>
      <c r="M122" s="123">
        <f>+'COS_Rate_Base_Avg&amp;X'!M122-'COS_Rate_Base_AS FILED'!M122</f>
        <v>-70109.613155619096</v>
      </c>
      <c r="N122" s="123">
        <f>+'COS_Rate_Base_Avg&amp;X'!N122-'COS_Rate_Base_AS FILED'!N122</f>
        <v>-34158.849856542147</v>
      </c>
      <c r="O122" s="123">
        <f>+'COS_Rate_Base_Avg&amp;X'!O122-'COS_Rate_Base_AS FILED'!O122</f>
        <v>-70005.887695670128</v>
      </c>
      <c r="P122" s="123">
        <f>+'COS_Rate_Base_Avg&amp;X'!P122-'COS_Rate_Base_AS FILED'!P122</f>
        <v>-410210.19970706594</v>
      </c>
      <c r="Q122" s="123">
        <f>+'COS_Rate_Base_Avg&amp;X'!Q122-'COS_Rate_Base_AS FILED'!Q122</f>
        <v>1817.0122553606052</v>
      </c>
      <c r="R122" s="123">
        <f>+'COS_Rate_Base_Avg&amp;X'!R122-'COS_Rate_Base_AS FILED'!R122</f>
        <v>-21060.424293161719</v>
      </c>
      <c r="S122" s="123">
        <f>+'COS_Rate_Base_Avg&amp;X'!S122-'COS_Rate_Base_AS FILED'!S122</f>
        <v>-151689.848067421</v>
      </c>
    </row>
    <row r="123" spans="1:19" x14ac:dyDescent="0.25">
      <c r="B123" s="124">
        <f>+'COS_Rate_Base_Avg&amp;X'!B123-'COS_Rate_Base_AS FILED'!B123</f>
        <v>0</v>
      </c>
      <c r="C123" s="124">
        <f>+'COS_Rate_Base_Avg&amp;X'!C123-'COS_Rate_Base_AS FILED'!C123</f>
        <v>0</v>
      </c>
      <c r="D123" s="124">
        <f>+'COS_Rate_Base_Avg&amp;X'!D123-'COS_Rate_Base_AS FILED'!D123</f>
        <v>0</v>
      </c>
      <c r="E123" s="124">
        <f>+'COS_Rate_Base_Avg&amp;X'!E123-'COS_Rate_Base_AS FILED'!E123</f>
        <v>0</v>
      </c>
      <c r="F123" s="124">
        <f>+'COS_Rate_Base_Avg&amp;X'!F123-'COS_Rate_Base_AS FILED'!F123</f>
        <v>0</v>
      </c>
      <c r="G123" s="124">
        <f>+'COS_Rate_Base_Avg&amp;X'!G123-'COS_Rate_Base_AS FILED'!G123</f>
        <v>0</v>
      </c>
      <c r="H123" s="124">
        <f>+'COS_Rate_Base_Avg&amp;X'!H123-'COS_Rate_Base_AS FILED'!H123</f>
        <v>0</v>
      </c>
      <c r="I123" s="124">
        <f>+'COS_Rate_Base_Avg&amp;X'!I123-'COS_Rate_Base_AS FILED'!I123</f>
        <v>0</v>
      </c>
      <c r="J123" s="124">
        <f>+'COS_Rate_Base_Avg&amp;X'!J123-'COS_Rate_Base_AS FILED'!J123</f>
        <v>0</v>
      </c>
      <c r="K123" s="124">
        <f>+'COS_Rate_Base_Avg&amp;X'!K123-'COS_Rate_Base_AS FILED'!K123</f>
        <v>0</v>
      </c>
      <c r="L123" s="124">
        <f>+'COS_Rate_Base_Avg&amp;X'!L123-'COS_Rate_Base_AS FILED'!L123</f>
        <v>0</v>
      </c>
      <c r="M123" s="124">
        <f>+'COS_Rate_Base_Avg&amp;X'!M123-'COS_Rate_Base_AS FILED'!M123</f>
        <v>0</v>
      </c>
      <c r="N123" s="124">
        <f>+'COS_Rate_Base_Avg&amp;X'!N123-'COS_Rate_Base_AS FILED'!N123</f>
        <v>0</v>
      </c>
      <c r="O123" s="124">
        <f>+'COS_Rate_Base_Avg&amp;X'!O123-'COS_Rate_Base_AS FILED'!O123</f>
        <v>0</v>
      </c>
      <c r="P123" s="124">
        <f>+'COS_Rate_Base_Avg&amp;X'!P123-'COS_Rate_Base_AS FILED'!P123</f>
        <v>0</v>
      </c>
      <c r="Q123" s="124">
        <f>+'COS_Rate_Base_Avg&amp;X'!Q123-'COS_Rate_Base_AS FILED'!Q123</f>
        <v>0</v>
      </c>
      <c r="R123" s="124">
        <f>+'COS_Rate_Base_Avg&amp;X'!R123-'COS_Rate_Base_AS FILED'!R123</f>
        <v>0</v>
      </c>
      <c r="S123" s="124">
        <f>+'COS_Rate_Base_Avg&amp;X'!S123-'COS_Rate_Base_AS FILED'!S123</f>
        <v>0</v>
      </c>
    </row>
    <row r="124" spans="1:19" x14ac:dyDescent="0.25">
      <c r="A124" s="111" t="s">
        <v>350</v>
      </c>
      <c r="B124" s="123">
        <f>+'COS_Rate_Base_Avg&amp;X'!B124-'COS_Rate_Base_AS FILED'!B124</f>
        <v>0</v>
      </c>
      <c r="C124" s="123">
        <f>+'COS_Rate_Base_Avg&amp;X'!C124-'COS_Rate_Base_AS FILED'!C124</f>
        <v>0</v>
      </c>
      <c r="D124" s="123">
        <f>+'COS_Rate_Base_Avg&amp;X'!D124-'COS_Rate_Base_AS FILED'!D124</f>
        <v>0</v>
      </c>
      <c r="E124" s="123">
        <f>+'COS_Rate_Base_Avg&amp;X'!E124-'COS_Rate_Base_AS FILED'!E124</f>
        <v>0</v>
      </c>
      <c r="F124" s="123">
        <f>+'COS_Rate_Base_Avg&amp;X'!F124-'COS_Rate_Base_AS FILED'!F124</f>
        <v>0</v>
      </c>
      <c r="G124" s="123">
        <f>+'COS_Rate_Base_Avg&amp;X'!G124-'COS_Rate_Base_AS FILED'!G124</f>
        <v>0</v>
      </c>
      <c r="H124" s="123">
        <f>+'COS_Rate_Base_Avg&amp;X'!H124-'COS_Rate_Base_AS FILED'!H124</f>
        <v>0</v>
      </c>
      <c r="I124" s="123">
        <f>+'COS_Rate_Base_Avg&amp;X'!I124-'COS_Rate_Base_AS FILED'!I124</f>
        <v>0</v>
      </c>
      <c r="J124" s="123">
        <f>+'COS_Rate_Base_Avg&amp;X'!J124-'COS_Rate_Base_AS FILED'!J124</f>
        <v>0</v>
      </c>
      <c r="K124" s="123">
        <f>+'COS_Rate_Base_Avg&amp;X'!K124-'COS_Rate_Base_AS FILED'!K124</f>
        <v>0</v>
      </c>
      <c r="L124" s="123">
        <f>+'COS_Rate_Base_Avg&amp;X'!L124-'COS_Rate_Base_AS FILED'!L124</f>
        <v>0</v>
      </c>
      <c r="M124" s="123">
        <f>+'COS_Rate_Base_Avg&amp;X'!M124-'COS_Rate_Base_AS FILED'!M124</f>
        <v>0</v>
      </c>
      <c r="N124" s="123">
        <f>+'COS_Rate_Base_Avg&amp;X'!N124-'COS_Rate_Base_AS FILED'!N124</f>
        <v>0</v>
      </c>
      <c r="O124" s="123">
        <f>+'COS_Rate_Base_Avg&amp;X'!O124-'COS_Rate_Base_AS FILED'!O124</f>
        <v>0</v>
      </c>
      <c r="P124" s="123">
        <f>+'COS_Rate_Base_Avg&amp;X'!P124-'COS_Rate_Base_AS FILED'!P124</f>
        <v>0</v>
      </c>
      <c r="Q124" s="123">
        <f>+'COS_Rate_Base_Avg&amp;X'!Q124-'COS_Rate_Base_AS FILED'!Q124</f>
        <v>0</v>
      </c>
      <c r="R124" s="123">
        <f>+'COS_Rate_Base_Avg&amp;X'!R124-'COS_Rate_Base_AS FILED'!R124</f>
        <v>0</v>
      </c>
      <c r="S124" s="123">
        <f>+'COS_Rate_Base_Avg&amp;X'!S124-'COS_Rate_Base_AS FILED'!S124</f>
        <v>0</v>
      </c>
    </row>
    <row r="125" spans="1:19" x14ac:dyDescent="0.25">
      <c r="A125" s="112" t="s">
        <v>351</v>
      </c>
      <c r="B125" s="123">
        <f>+'COS_Rate_Base_Avg&amp;X'!B125-'COS_Rate_Base_AS FILED'!B125</f>
        <v>0</v>
      </c>
      <c r="C125" s="123">
        <f>+'COS_Rate_Base_Avg&amp;X'!C125-'COS_Rate_Base_AS FILED'!C125</f>
        <v>1.9425637273250231</v>
      </c>
      <c r="D125" s="123">
        <f>+'COS_Rate_Base_Avg&amp;X'!D125-'COS_Rate_Base_AS FILED'!D125</f>
        <v>7.4383935885222741E-2</v>
      </c>
      <c r="E125" s="123">
        <f>+'COS_Rate_Base_Avg&amp;X'!E125-'COS_Rate_Base_AS FILED'!E125</f>
        <v>0</v>
      </c>
      <c r="F125" s="123">
        <f>+'COS_Rate_Base_Avg&amp;X'!F125-'COS_Rate_Base_AS FILED'!F125</f>
        <v>1.6200023646332511</v>
      </c>
      <c r="G125" s="123">
        <f>+'COS_Rate_Base_Avg&amp;X'!G125-'COS_Rate_Base_AS FILED'!G125</f>
        <v>4.2847955923306813E-2</v>
      </c>
      <c r="H125" s="123">
        <f>+'COS_Rate_Base_Avg&amp;X'!H125-'COS_Rate_Base_AS FILED'!H125</f>
        <v>1.6649590505389824</v>
      </c>
      <c r="I125" s="123">
        <f>+'COS_Rate_Base_Avg&amp;X'!I125-'COS_Rate_Base_AS FILED'!I125</f>
        <v>0.82058635745488573</v>
      </c>
      <c r="J125" s="123">
        <f>+'COS_Rate_Base_Avg&amp;X'!J125-'COS_Rate_Base_AS FILED'!J125</f>
        <v>0.21285132743287249</v>
      </c>
      <c r="K125" s="123">
        <f>+'COS_Rate_Base_Avg&amp;X'!K125-'COS_Rate_Base_AS FILED'!K125</f>
        <v>0</v>
      </c>
      <c r="L125" s="123">
        <f>+'COS_Rate_Base_Avg&amp;X'!L125-'COS_Rate_Base_AS FILED'!L125</f>
        <v>6.5060224681568357E-2</v>
      </c>
      <c r="M125" s="123">
        <f>+'COS_Rate_Base_Avg&amp;X'!M125-'COS_Rate_Base_AS FILED'!M125</f>
        <v>0.1032176992053202</v>
      </c>
      <c r="N125" s="123">
        <f>+'COS_Rate_Base_Avg&amp;X'!N125-'COS_Rate_Base_AS FILED'!N125</f>
        <v>4.568130891533162E-2</v>
      </c>
      <c r="O125" s="123">
        <f>+'COS_Rate_Base_Avg&amp;X'!O125-'COS_Rate_Base_AS FILED'!O125</f>
        <v>-7.1673990243689332</v>
      </c>
      <c r="P125" s="123">
        <f>+'COS_Rate_Base_Avg&amp;X'!P125-'COS_Rate_Base_AS FILED'!P125</f>
        <v>0.51462509834740899</v>
      </c>
      <c r="Q125" s="123">
        <f>+'COS_Rate_Base_Avg&amp;X'!Q125-'COS_Rate_Base_AS FILED'!Q125</f>
        <v>2.9488099913450583E-2</v>
      </c>
      <c r="R125" s="123">
        <f>+'COS_Rate_Base_Avg&amp;X'!R125-'COS_Rate_Base_AS FILED'!R125</f>
        <v>3.1131874115377656E-2</v>
      </c>
      <c r="S125" s="123">
        <f>+'COS_Rate_Base_Avg&amp;X'!S125-'COS_Rate_Base_AS FILED'!S125</f>
        <v>0</v>
      </c>
    </row>
    <row r="126" spans="1:19" x14ac:dyDescent="0.25">
      <c r="A126" s="112" t="s">
        <v>352</v>
      </c>
      <c r="B126" s="123">
        <f>+'COS_Rate_Base_Avg&amp;X'!B126-'COS_Rate_Base_AS FILED'!B126</f>
        <v>0</v>
      </c>
      <c r="C126" s="123">
        <f>+'COS_Rate_Base_Avg&amp;X'!C126-'COS_Rate_Base_AS FILED'!C126</f>
        <v>-7435.6041465731105</v>
      </c>
      <c r="D126" s="123">
        <f>+'COS_Rate_Base_Avg&amp;X'!D126-'COS_Rate_Base_AS FILED'!D126</f>
        <v>-284.72141959955479</v>
      </c>
      <c r="E126" s="123">
        <f>+'COS_Rate_Base_Avg&amp;X'!E126-'COS_Rate_Base_AS FILED'!E126</f>
        <v>0</v>
      </c>
      <c r="F126" s="123">
        <f>+'COS_Rate_Base_Avg&amp;X'!F126-'COS_Rate_Base_AS FILED'!F126</f>
        <v>-6200.9272233829834</v>
      </c>
      <c r="G126" s="123">
        <f>+'COS_Rate_Base_Avg&amp;X'!G126-'COS_Rate_Base_AS FILED'!G126</f>
        <v>-164.01028921416219</v>
      </c>
      <c r="H126" s="123">
        <f>+'COS_Rate_Base_Avg&amp;X'!H126-'COS_Rate_Base_AS FILED'!H126</f>
        <v>-6373.0091558489949</v>
      </c>
      <c r="I126" s="123">
        <f>+'COS_Rate_Base_Avg&amp;X'!I126-'COS_Rate_Base_AS FILED'!I126</f>
        <v>-3140.98077519238</v>
      </c>
      <c r="J126" s="123">
        <f>+'COS_Rate_Base_Avg&amp;X'!J126-'COS_Rate_Base_AS FILED'!J126</f>
        <v>-814.73682978877332</v>
      </c>
      <c r="K126" s="123">
        <f>+'COS_Rate_Base_Avg&amp;X'!K126-'COS_Rate_Base_AS FILED'!K126</f>
        <v>0</v>
      </c>
      <c r="L126" s="123">
        <f>+'COS_Rate_Base_Avg&amp;X'!L126-'COS_Rate_Base_AS FILED'!L126</f>
        <v>-249.03279599758389</v>
      </c>
      <c r="M126" s="123">
        <f>+'COS_Rate_Base_Avg&amp;X'!M126-'COS_Rate_Base_AS FILED'!M126</f>
        <v>-395.08920166427561</v>
      </c>
      <c r="N126" s="123">
        <f>+'COS_Rate_Base_Avg&amp;X'!N126-'COS_Rate_Base_AS FILED'!N126</f>
        <v>-174.85559171819841</v>
      </c>
      <c r="O126" s="123">
        <f>+'COS_Rate_Base_Avg&amp;X'!O126-'COS_Rate_Base_AS FILED'!O126</f>
        <v>27434.848677590489</v>
      </c>
      <c r="P126" s="123">
        <f>+'COS_Rate_Base_Avg&amp;X'!P126-'COS_Rate_Base_AS FILED'!P126</f>
        <v>-1969.8445211225189</v>
      </c>
      <c r="Q126" s="123">
        <f>+'COS_Rate_Base_Avg&amp;X'!Q126-'COS_Rate_Base_AS FILED'!Q126</f>
        <v>-112.87240408475554</v>
      </c>
      <c r="R126" s="123">
        <f>+'COS_Rate_Base_Avg&amp;X'!R126-'COS_Rate_Base_AS FILED'!R126</f>
        <v>-119.16432341792461</v>
      </c>
      <c r="S126" s="123">
        <f>+'COS_Rate_Base_Avg&amp;X'!S126-'COS_Rate_Base_AS FILED'!S126</f>
        <v>0</v>
      </c>
    </row>
    <row r="127" spans="1:19" x14ac:dyDescent="0.25">
      <c r="A127" s="112" t="s">
        <v>353</v>
      </c>
      <c r="B127" s="123">
        <f>+'COS_Rate_Base_Avg&amp;X'!B127-'COS_Rate_Base_AS FILED'!B127</f>
        <v>0</v>
      </c>
      <c r="C127" s="123">
        <f>+'COS_Rate_Base_Avg&amp;X'!C127-'COS_Rate_Base_AS FILED'!C127</f>
        <v>-72568.74472357519</v>
      </c>
      <c r="D127" s="123">
        <f>+'COS_Rate_Base_Avg&amp;X'!D127-'COS_Rate_Base_AS FILED'!D127</f>
        <v>-2778.7756864083349</v>
      </c>
      <c r="E127" s="123">
        <f>+'COS_Rate_Base_Avg&amp;X'!E127-'COS_Rate_Base_AS FILED'!E127</f>
        <v>0</v>
      </c>
      <c r="F127" s="123">
        <f>+'COS_Rate_Base_Avg&amp;X'!F127-'COS_Rate_Base_AS FILED'!F127</f>
        <v>-60518.754878915846</v>
      </c>
      <c r="G127" s="123">
        <f>+'COS_Rate_Base_Avg&amp;X'!G127-'COS_Rate_Base_AS FILED'!G127</f>
        <v>-1600.6797262745094</v>
      </c>
      <c r="H127" s="123">
        <f>+'COS_Rate_Base_Avg&amp;X'!H127-'COS_Rate_Base_AS FILED'!H127</f>
        <v>-62198.210856199265</v>
      </c>
      <c r="I127" s="123">
        <f>+'COS_Rate_Base_Avg&amp;X'!I127-'COS_Rate_Base_AS FILED'!I127</f>
        <v>-30654.809960752726</v>
      </c>
      <c r="J127" s="123">
        <f>+'COS_Rate_Base_Avg&amp;X'!J127-'COS_Rate_Base_AS FILED'!J127</f>
        <v>-7951.5299432761967</v>
      </c>
      <c r="K127" s="123">
        <f>+'COS_Rate_Base_Avg&amp;X'!K127-'COS_Rate_Base_AS FILED'!K127</f>
        <v>0</v>
      </c>
      <c r="L127" s="123">
        <f>+'COS_Rate_Base_Avg&amp;X'!L127-'COS_Rate_Base_AS FILED'!L127</f>
        <v>-2430.4679275961826</v>
      </c>
      <c r="M127" s="123">
        <f>+'COS_Rate_Base_Avg&amp;X'!M127-'COS_Rate_Base_AS FILED'!M127</f>
        <v>-3855.9243947687792</v>
      </c>
      <c r="N127" s="123">
        <f>+'COS_Rate_Base_Avg&amp;X'!N127-'COS_Rate_Base_AS FILED'!N127</f>
        <v>-1706.5258651155746</v>
      </c>
      <c r="O127" s="123">
        <f>+'COS_Rate_Base_Avg&amp;X'!O127-'COS_Rate_Base_AS FILED'!O127</f>
        <v>267753.97008341551</v>
      </c>
      <c r="P127" s="123">
        <f>+'COS_Rate_Base_Avg&amp;X'!P127-'COS_Rate_Base_AS FILED'!P127</f>
        <v>-19224.953531765845</v>
      </c>
      <c r="Q127" s="123">
        <f>+'COS_Rate_Base_Avg&amp;X'!Q127-'COS_Rate_Base_AS FILED'!Q127</f>
        <v>-1101.5928923728061</v>
      </c>
      <c r="R127" s="123">
        <f>+'COS_Rate_Base_Avg&amp;X'!R127-'COS_Rate_Base_AS FILED'!R127</f>
        <v>-1162.999696569168</v>
      </c>
      <c r="S127" s="123">
        <f>+'COS_Rate_Base_Avg&amp;X'!S127-'COS_Rate_Base_AS FILED'!S127</f>
        <v>0</v>
      </c>
    </row>
    <row r="128" spans="1:19" x14ac:dyDescent="0.25">
      <c r="A128" s="112" t="s">
        <v>354</v>
      </c>
      <c r="B128" s="123">
        <f>+'COS_Rate_Base_Avg&amp;X'!B128-'COS_Rate_Base_AS FILED'!B128</f>
        <v>0</v>
      </c>
      <c r="C128" s="123">
        <f>+'COS_Rate_Base_Avg&amp;X'!C128-'COS_Rate_Base_AS FILED'!C128</f>
        <v>-78588.653474193066</v>
      </c>
      <c r="D128" s="123">
        <f>+'COS_Rate_Base_Avg&amp;X'!D128-'COS_Rate_Base_AS FILED'!D128</f>
        <v>-3066.8929708584328</v>
      </c>
      <c r="E128" s="123">
        <f>+'COS_Rate_Base_Avg&amp;X'!E128-'COS_Rate_Base_AS FILED'!E128</f>
        <v>0</v>
      </c>
      <c r="F128" s="123">
        <f>+'COS_Rate_Base_Avg&amp;X'!F128-'COS_Rate_Base_AS FILED'!F128</f>
        <v>-66930.663147084415</v>
      </c>
      <c r="G128" s="123">
        <f>+'COS_Rate_Base_Avg&amp;X'!G128-'COS_Rate_Base_AS FILED'!G128</f>
        <v>-1767.9333718572743</v>
      </c>
      <c r="H128" s="123">
        <f>+'COS_Rate_Base_Avg&amp;X'!H128-'COS_Rate_Base_AS FILED'!H128</f>
        <v>-69083.15771754086</v>
      </c>
      <c r="I128" s="123">
        <f>+'COS_Rate_Base_Avg&amp;X'!I128-'COS_Rate_Base_AS FILED'!I128</f>
        <v>-33947.512343674898</v>
      </c>
      <c r="J128" s="123">
        <f>+'COS_Rate_Base_Avg&amp;X'!J128-'COS_Rate_Base_AS FILED'!J128</f>
        <v>-8661.7231400702149</v>
      </c>
      <c r="K128" s="123">
        <f>+'COS_Rate_Base_Avg&amp;X'!K128-'COS_Rate_Base_AS FILED'!K128</f>
        <v>0</v>
      </c>
      <c r="L128" s="123">
        <f>+'COS_Rate_Base_Avg&amp;X'!L128-'COS_Rate_Base_AS FILED'!L128</f>
        <v>-2548.6826947644004</v>
      </c>
      <c r="M128" s="123">
        <f>+'COS_Rate_Base_Avg&amp;X'!M128-'COS_Rate_Base_AS FILED'!M128</f>
        <v>-4259.2835170027101</v>
      </c>
      <c r="N128" s="123">
        <f>+'COS_Rate_Base_Avg&amp;X'!N128-'COS_Rate_Base_AS FILED'!N128</f>
        <v>-1861.5665903252084</v>
      </c>
      <c r="O128" s="123">
        <f>+'COS_Rate_Base_Avg&amp;X'!O128-'COS_Rate_Base_AS FILED'!O128</f>
        <v>294390.23994517326</v>
      </c>
      <c r="P128" s="123">
        <f>+'COS_Rate_Base_Avg&amp;X'!P128-'COS_Rate_Base_AS FILED'!P128</f>
        <v>-21238.092724190559</v>
      </c>
      <c r="Q128" s="123">
        <f>+'COS_Rate_Base_Avg&amp;X'!Q128-'COS_Rate_Base_AS FILED'!Q128</f>
        <v>-1216.5117797834682</v>
      </c>
      <c r="R128" s="123">
        <f>+'COS_Rate_Base_Avg&amp;X'!R128-'COS_Rate_Base_AS FILED'!R128</f>
        <v>-1219.5664740138163</v>
      </c>
      <c r="S128" s="123">
        <f>+'COS_Rate_Base_Avg&amp;X'!S128-'COS_Rate_Base_AS FILED'!S128</f>
        <v>0</v>
      </c>
    </row>
    <row r="129" spans="1:19" x14ac:dyDescent="0.25">
      <c r="A129" s="112" t="s">
        <v>355</v>
      </c>
      <c r="B129" s="123">
        <f>+'COS_Rate_Base_Avg&amp;X'!B129-'COS_Rate_Base_AS FILED'!B129</f>
        <v>0</v>
      </c>
      <c r="C129" s="123">
        <f>+'COS_Rate_Base_Avg&amp;X'!C129-'COS_Rate_Base_AS FILED'!C129</f>
        <v>-92672.35513378866</v>
      </c>
      <c r="D129" s="123">
        <f>+'COS_Rate_Base_Avg&amp;X'!D129-'COS_Rate_Base_AS FILED'!D129</f>
        <v>-3909.7941606631503</v>
      </c>
      <c r="E129" s="123">
        <f>+'COS_Rate_Base_Avg&amp;X'!E129-'COS_Rate_Base_AS FILED'!E129</f>
        <v>0</v>
      </c>
      <c r="F129" s="123">
        <f>+'COS_Rate_Base_Avg&amp;X'!F129-'COS_Rate_Base_AS FILED'!F129</f>
        <v>-86010.338282927871</v>
      </c>
      <c r="G129" s="123">
        <f>+'COS_Rate_Base_Avg&amp;X'!G129-'COS_Rate_Base_AS FILED'!G129</f>
        <v>-2260.2606453011977</v>
      </c>
      <c r="H129" s="123">
        <f>+'COS_Rate_Base_Avg&amp;X'!H129-'COS_Rate_Base_AS FILED'!H129</f>
        <v>-90247.67376691103</v>
      </c>
      <c r="I129" s="123">
        <f>+'COS_Rate_Base_Avg&amp;X'!I129-'COS_Rate_Base_AS FILED'!I129</f>
        <v>-43848.416813537478</v>
      </c>
      <c r="J129" s="123">
        <f>+'COS_Rate_Base_Avg&amp;X'!J129-'COS_Rate_Base_AS FILED'!J129</f>
        <v>-10471.48108650744</v>
      </c>
      <c r="K129" s="123">
        <f>+'COS_Rate_Base_Avg&amp;X'!K129-'COS_Rate_Base_AS FILED'!K129</f>
        <v>0</v>
      </c>
      <c r="L129" s="123">
        <f>+'COS_Rate_Base_Avg&amp;X'!L129-'COS_Rate_Base_AS FILED'!L129</f>
        <v>-2580.7865601804806</v>
      </c>
      <c r="M129" s="123">
        <f>+'COS_Rate_Base_Avg&amp;X'!M129-'COS_Rate_Base_AS FILED'!M129</f>
        <v>-5447.6732982068788</v>
      </c>
      <c r="N129" s="123">
        <f>+'COS_Rate_Base_Avg&amp;X'!N129-'COS_Rate_Base_AS FILED'!N129</f>
        <v>-2263.7885018287343</v>
      </c>
      <c r="O129" s="123">
        <f>+'COS_Rate_Base_Avg&amp;X'!O129-'COS_Rate_Base_AS FILED'!O129</f>
        <v>369675.91396766901</v>
      </c>
      <c r="P129" s="123">
        <f>+'COS_Rate_Base_Avg&amp;X'!P129-'COS_Rate_Base_AS FILED'!P129</f>
        <v>-27174.062537861988</v>
      </c>
      <c r="Q129" s="123">
        <f>+'COS_Rate_Base_Avg&amp;X'!Q129-'COS_Rate_Base_AS FILED'!Q129</f>
        <v>-1554.3547318784404</v>
      </c>
      <c r="R129" s="123">
        <f>+'COS_Rate_Base_Avg&amp;X'!R129-'COS_Rate_Base_AS FILED'!R129</f>
        <v>-1234.9284482713847</v>
      </c>
      <c r="S129" s="123">
        <f>+'COS_Rate_Base_Avg&amp;X'!S129-'COS_Rate_Base_AS FILED'!S129</f>
        <v>0</v>
      </c>
    </row>
    <row r="130" spans="1:19" x14ac:dyDescent="0.25">
      <c r="A130" s="112" t="s">
        <v>356</v>
      </c>
      <c r="B130" s="123">
        <f>+'COS_Rate_Base_Avg&amp;X'!B130-'COS_Rate_Base_AS FILED'!B130</f>
        <v>0</v>
      </c>
      <c r="C130" s="123">
        <f>+'COS_Rate_Base_Avg&amp;X'!C130-'COS_Rate_Base_AS FILED'!C130</f>
        <v>-49373.048214723356</v>
      </c>
      <c r="D130" s="123">
        <f>+'COS_Rate_Base_Avg&amp;X'!D130-'COS_Rate_Base_AS FILED'!D130</f>
        <v>-1941.4593666715664</v>
      </c>
      <c r="E130" s="123">
        <f>+'COS_Rate_Base_Avg&amp;X'!E130-'COS_Rate_Base_AS FILED'!E130</f>
        <v>0</v>
      </c>
      <c r="F130" s="123">
        <f>+'COS_Rate_Base_Avg&amp;X'!F130-'COS_Rate_Base_AS FILED'!F130</f>
        <v>-42403.940517157316</v>
      </c>
      <c r="G130" s="123">
        <f>+'COS_Rate_Base_Avg&amp;X'!G130-'COS_Rate_Base_AS FILED'!G130</f>
        <v>-1119.4909479062189</v>
      </c>
      <c r="H130" s="123">
        <f>+'COS_Rate_Base_Avg&amp;X'!H130-'COS_Rate_Base_AS FILED'!H130</f>
        <v>-43841.3665433079</v>
      </c>
      <c r="I130" s="123">
        <f>+'COS_Rate_Base_Avg&amp;X'!I130-'COS_Rate_Base_AS FILED'!I130</f>
        <v>-21518.659585304558</v>
      </c>
      <c r="J130" s="123">
        <f>+'COS_Rate_Base_Avg&amp;X'!J130-'COS_Rate_Base_AS FILED'!J130</f>
        <v>-5454.5992691917345</v>
      </c>
      <c r="K130" s="123">
        <f>+'COS_Rate_Base_Avg&amp;X'!K130-'COS_Rate_Base_AS FILED'!K130</f>
        <v>0</v>
      </c>
      <c r="L130" s="123">
        <f>+'COS_Rate_Base_Avg&amp;X'!L130-'COS_Rate_Base_AS FILED'!L130</f>
        <v>-1579.9255649799597</v>
      </c>
      <c r="M130" s="123">
        <f>+'COS_Rate_Base_Avg&amp;X'!M130-'COS_Rate_Base_AS FILED'!M130</f>
        <v>-2697.1782173461397</v>
      </c>
      <c r="N130" s="123">
        <f>+'COS_Rate_Base_Avg&amp;X'!N130-'COS_Rate_Base_AS FILED'!N130</f>
        <v>-1172.9604909284972</v>
      </c>
      <c r="O130" s="123">
        <f>+'COS_Rate_Base_Avg&amp;X'!O130-'COS_Rate_Base_AS FILED'!O130</f>
        <v>186078.38271847367</v>
      </c>
      <c r="P130" s="123">
        <f>+'COS_Rate_Base_Avg&amp;X'!P130-'COS_Rate_Base_AS FILED'!P130</f>
        <v>-13449.472812673543</v>
      </c>
      <c r="Q130" s="123">
        <f>+'COS_Rate_Base_Avg&amp;X'!Q130-'COS_Rate_Base_AS FILED'!Q130</f>
        <v>-770.27328888910415</v>
      </c>
      <c r="R130" s="123">
        <f>+'COS_Rate_Base_Avg&amp;X'!R130-'COS_Rate_Base_AS FILED'!R130</f>
        <v>-756.00789947099111</v>
      </c>
      <c r="S130" s="123">
        <f>+'COS_Rate_Base_Avg&amp;X'!S130-'COS_Rate_Base_AS FILED'!S130</f>
        <v>0</v>
      </c>
    </row>
    <row r="131" spans="1:19" x14ac:dyDescent="0.25">
      <c r="A131" s="112" t="s">
        <v>357</v>
      </c>
      <c r="B131" s="123">
        <f>+'COS_Rate_Base_Avg&amp;X'!B131-'COS_Rate_Base_AS FILED'!B131</f>
        <v>0</v>
      </c>
      <c r="C131" s="123">
        <f>+'COS_Rate_Base_Avg&amp;X'!C131-'COS_Rate_Base_AS FILED'!C131</f>
        <v>-98702.910225104541</v>
      </c>
      <c r="D131" s="123">
        <f>+'COS_Rate_Base_Avg&amp;X'!D131-'COS_Rate_Base_AS FILED'!D131</f>
        <v>-3983.3941232266952</v>
      </c>
      <c r="E131" s="123">
        <f>+'COS_Rate_Base_Avg&amp;X'!E131-'COS_Rate_Base_AS FILED'!E131</f>
        <v>0</v>
      </c>
      <c r="F131" s="123">
        <f>+'COS_Rate_Base_Avg&amp;X'!F131-'COS_Rate_Base_AS FILED'!F131</f>
        <v>-87239.057029373944</v>
      </c>
      <c r="G131" s="123">
        <f>+'COS_Rate_Base_Avg&amp;X'!G131-'COS_Rate_Base_AS FILED'!G131</f>
        <v>-2299.1416288570035</v>
      </c>
      <c r="H131" s="123">
        <f>+'COS_Rate_Base_Avg&amp;X'!H131-'COS_Rate_Base_AS FILED'!H131</f>
        <v>-90704.567033171654</v>
      </c>
      <c r="I131" s="123">
        <f>+'COS_Rate_Base_Avg&amp;X'!I131-'COS_Rate_Base_AS FILED'!I131</f>
        <v>-44348.31232239306</v>
      </c>
      <c r="J131" s="123">
        <f>+'COS_Rate_Base_Avg&amp;X'!J131-'COS_Rate_Base_AS FILED'!J131</f>
        <v>-10994.136112174019</v>
      </c>
      <c r="K131" s="123">
        <f>+'COS_Rate_Base_Avg&amp;X'!K131-'COS_Rate_Base_AS FILED'!K131</f>
        <v>0</v>
      </c>
      <c r="L131" s="123">
        <f>+'COS_Rate_Base_Avg&amp;X'!L131-'COS_Rate_Base_AS FILED'!L131</f>
        <v>-3010.5371344024898</v>
      </c>
      <c r="M131" s="123">
        <f>+'COS_Rate_Base_Avg&amp;X'!M131-'COS_Rate_Base_AS FILED'!M131</f>
        <v>-5540.087034583441</v>
      </c>
      <c r="N131" s="123">
        <f>+'COS_Rate_Base_Avg&amp;X'!N131-'COS_Rate_Base_AS FILED'!N131</f>
        <v>-2368.7983082226128</v>
      </c>
      <c r="O131" s="123">
        <f>+'COS_Rate_Base_Avg&amp;X'!O131-'COS_Rate_Base_AS FILED'!O131</f>
        <v>379842.31716525555</v>
      </c>
      <c r="P131" s="123">
        <f>+'COS_Rate_Base_Avg&amp;X'!P131-'COS_Rate_Base_AS FILED'!P131</f>
        <v>-27629.188803130761</v>
      </c>
      <c r="Q131" s="123">
        <f>+'COS_Rate_Base_Avg&amp;X'!Q131-'COS_Rate_Base_AS FILED'!Q131</f>
        <v>-1581.6196361877955</v>
      </c>
      <c r="R131" s="123">
        <f>+'COS_Rate_Base_Avg&amp;X'!R131-'COS_Rate_Base_AS FILED'!R131</f>
        <v>-1440.5677746520378</v>
      </c>
      <c r="S131" s="123">
        <f>+'COS_Rate_Base_Avg&amp;X'!S131-'COS_Rate_Base_AS FILED'!S131</f>
        <v>0</v>
      </c>
    </row>
    <row r="132" spans="1:19" x14ac:dyDescent="0.25">
      <c r="A132" s="112" t="s">
        <v>358</v>
      </c>
      <c r="B132" s="123">
        <f>+'COS_Rate_Base_Avg&amp;X'!B132-'COS_Rate_Base_AS FILED'!B132</f>
        <v>0</v>
      </c>
      <c r="C132" s="123">
        <f>+'COS_Rate_Base_Avg&amp;X'!C132-'COS_Rate_Base_AS FILED'!C132</f>
        <v>-958.37859909702092</v>
      </c>
      <c r="D132" s="123">
        <f>+'COS_Rate_Base_Avg&amp;X'!D132-'COS_Rate_Base_AS FILED'!D132</f>
        <v>368.80096001998754</v>
      </c>
      <c r="E132" s="123">
        <f>+'COS_Rate_Base_Avg&amp;X'!E132-'COS_Rate_Base_AS FILED'!E132</f>
        <v>0</v>
      </c>
      <c r="F132" s="123">
        <f>+'COS_Rate_Base_Avg&amp;X'!F132-'COS_Rate_Base_AS FILED'!F132</f>
        <v>151202.15883597732</v>
      </c>
      <c r="G132" s="123">
        <f>+'COS_Rate_Base_Avg&amp;X'!G132-'COS_Rate_Base_AS FILED'!G132</f>
        <v>-587.237076938065</v>
      </c>
      <c r="H132" s="123">
        <f>+'COS_Rate_Base_Avg&amp;X'!H132-'COS_Rate_Base_AS FILED'!H132</f>
        <v>464598.12662476301</v>
      </c>
      <c r="I132" s="123">
        <f>+'COS_Rate_Base_Avg&amp;X'!I132-'COS_Rate_Base_AS FILED'!I132</f>
        <v>156294.06522978097</v>
      </c>
      <c r="J132" s="123">
        <f>+'COS_Rate_Base_Avg&amp;X'!J132-'COS_Rate_Base_AS FILED'!J132</f>
        <v>20129.679214808159</v>
      </c>
      <c r="K132" s="123">
        <f>+'COS_Rate_Base_Avg&amp;X'!K132-'COS_Rate_Base_AS FILED'!K132</f>
        <v>0</v>
      </c>
      <c r="L132" s="123">
        <f>+'COS_Rate_Base_Avg&amp;X'!L132-'COS_Rate_Base_AS FILED'!L132</f>
        <v>-475.65426627385023</v>
      </c>
      <c r="M132" s="123">
        <f>+'COS_Rate_Base_Avg&amp;X'!M132-'COS_Rate_Base_AS FILED'!M132</f>
        <v>-1533.8941832031123</v>
      </c>
      <c r="N132" s="123">
        <f>+'COS_Rate_Base_Avg&amp;X'!N132-'COS_Rate_Base_AS FILED'!N132</f>
        <v>-661.48494835506426</v>
      </c>
      <c r="O132" s="123">
        <f>+'COS_Rate_Base_Avg&amp;X'!O132-'COS_Rate_Base_AS FILED'!O132</f>
        <v>-781728.21563196182</v>
      </c>
      <c r="P132" s="123">
        <f>+'COS_Rate_Base_Avg&amp;X'!P132-'COS_Rate_Base_AS FILED'!P132</f>
        <v>-5680.6013167360798</v>
      </c>
      <c r="Q132" s="123">
        <f>+'COS_Rate_Base_Avg&amp;X'!Q132-'COS_Rate_Base_AS FILED'!Q132</f>
        <v>-739.76020711025922</v>
      </c>
      <c r="R132" s="123">
        <f>+'COS_Rate_Base_Avg&amp;X'!R132-'COS_Rate_Base_AS FILED'!R132</f>
        <v>-227.60463574413006</v>
      </c>
      <c r="S132" s="123">
        <f>+'COS_Rate_Base_Avg&amp;X'!S132-'COS_Rate_Base_AS FILED'!S132</f>
        <v>0</v>
      </c>
    </row>
    <row r="133" spans="1:19" x14ac:dyDescent="0.25">
      <c r="A133" s="112" t="s">
        <v>359</v>
      </c>
      <c r="B133" s="123">
        <f>+'COS_Rate_Base_Avg&amp;X'!B133-'COS_Rate_Base_AS FILED'!B133</f>
        <v>0</v>
      </c>
      <c r="C133" s="123">
        <f>+'COS_Rate_Base_Avg&amp;X'!C133-'COS_Rate_Base_AS FILED'!C133</f>
        <v>0</v>
      </c>
      <c r="D133" s="123">
        <f>+'COS_Rate_Base_Avg&amp;X'!D133-'COS_Rate_Base_AS FILED'!D133</f>
        <v>0</v>
      </c>
      <c r="E133" s="123">
        <f>+'COS_Rate_Base_Avg&amp;X'!E133-'COS_Rate_Base_AS FILED'!E133</f>
        <v>0</v>
      </c>
      <c r="F133" s="123">
        <f>+'COS_Rate_Base_Avg&amp;X'!F133-'COS_Rate_Base_AS FILED'!F133</f>
        <v>0</v>
      </c>
      <c r="G133" s="123">
        <f>+'COS_Rate_Base_Avg&amp;X'!G133-'COS_Rate_Base_AS FILED'!G133</f>
        <v>0</v>
      </c>
      <c r="H133" s="123">
        <f>+'COS_Rate_Base_Avg&amp;X'!H133-'COS_Rate_Base_AS FILED'!H133</f>
        <v>0</v>
      </c>
      <c r="I133" s="123">
        <f>+'COS_Rate_Base_Avg&amp;X'!I133-'COS_Rate_Base_AS FILED'!I133</f>
        <v>0</v>
      </c>
      <c r="J133" s="123">
        <f>+'COS_Rate_Base_Avg&amp;X'!J133-'COS_Rate_Base_AS FILED'!J133</f>
        <v>0</v>
      </c>
      <c r="K133" s="123">
        <f>+'COS_Rate_Base_Avg&amp;X'!K133-'COS_Rate_Base_AS FILED'!K133</f>
        <v>0</v>
      </c>
      <c r="L133" s="123">
        <f>+'COS_Rate_Base_Avg&amp;X'!L133-'COS_Rate_Base_AS FILED'!L133</f>
        <v>0</v>
      </c>
      <c r="M133" s="123">
        <f>+'COS_Rate_Base_Avg&amp;X'!M133-'COS_Rate_Base_AS FILED'!M133</f>
        <v>0</v>
      </c>
      <c r="N133" s="123">
        <f>+'COS_Rate_Base_Avg&amp;X'!N133-'COS_Rate_Base_AS FILED'!N133</f>
        <v>0</v>
      </c>
      <c r="O133" s="123">
        <f>+'COS_Rate_Base_Avg&amp;X'!O133-'COS_Rate_Base_AS FILED'!O133</f>
        <v>0</v>
      </c>
      <c r="P133" s="123">
        <f>+'COS_Rate_Base_Avg&amp;X'!P133-'COS_Rate_Base_AS FILED'!P133</f>
        <v>0</v>
      </c>
      <c r="Q133" s="123">
        <f>+'COS_Rate_Base_Avg&amp;X'!Q133-'COS_Rate_Base_AS FILED'!Q133</f>
        <v>0</v>
      </c>
      <c r="R133" s="123">
        <f>+'COS_Rate_Base_Avg&amp;X'!R133-'COS_Rate_Base_AS FILED'!R133</f>
        <v>0</v>
      </c>
      <c r="S133" s="123">
        <f>+'COS_Rate_Base_Avg&amp;X'!S133-'COS_Rate_Base_AS FILED'!S133</f>
        <v>0</v>
      </c>
    </row>
    <row r="134" spans="1:19" x14ac:dyDescent="0.25">
      <c r="A134" s="112" t="s">
        <v>360</v>
      </c>
      <c r="B134" s="123">
        <f>+'COS_Rate_Base_Avg&amp;X'!B134-'COS_Rate_Base_AS FILED'!B134</f>
        <v>0</v>
      </c>
      <c r="C134" s="123">
        <f>+'COS_Rate_Base_Avg&amp;X'!C134-'COS_Rate_Base_AS FILED'!C134</f>
        <v>0</v>
      </c>
      <c r="D134" s="123">
        <f>+'COS_Rate_Base_Avg&amp;X'!D134-'COS_Rate_Base_AS FILED'!D134</f>
        <v>0</v>
      </c>
      <c r="E134" s="123">
        <f>+'COS_Rate_Base_Avg&amp;X'!E134-'COS_Rate_Base_AS FILED'!E134</f>
        <v>0</v>
      </c>
      <c r="F134" s="123">
        <f>+'COS_Rate_Base_Avg&amp;X'!F134-'COS_Rate_Base_AS FILED'!F134</f>
        <v>0</v>
      </c>
      <c r="G134" s="123">
        <f>+'COS_Rate_Base_Avg&amp;X'!G134-'COS_Rate_Base_AS FILED'!G134</f>
        <v>0</v>
      </c>
      <c r="H134" s="123">
        <f>+'COS_Rate_Base_Avg&amp;X'!H134-'COS_Rate_Base_AS FILED'!H134</f>
        <v>0</v>
      </c>
      <c r="I134" s="123">
        <f>+'COS_Rate_Base_Avg&amp;X'!I134-'COS_Rate_Base_AS FILED'!I134</f>
        <v>0</v>
      </c>
      <c r="J134" s="123">
        <f>+'COS_Rate_Base_Avg&amp;X'!J134-'COS_Rate_Base_AS FILED'!J134</f>
        <v>0</v>
      </c>
      <c r="K134" s="123">
        <f>+'COS_Rate_Base_Avg&amp;X'!K134-'COS_Rate_Base_AS FILED'!K134</f>
        <v>0</v>
      </c>
      <c r="L134" s="123">
        <f>+'COS_Rate_Base_Avg&amp;X'!L134-'COS_Rate_Base_AS FILED'!L134</f>
        <v>0</v>
      </c>
      <c r="M134" s="123">
        <f>+'COS_Rate_Base_Avg&amp;X'!M134-'COS_Rate_Base_AS FILED'!M134</f>
        <v>0</v>
      </c>
      <c r="N134" s="123">
        <f>+'COS_Rate_Base_Avg&amp;X'!N134-'COS_Rate_Base_AS FILED'!N134</f>
        <v>0</v>
      </c>
      <c r="O134" s="123">
        <f>+'COS_Rate_Base_Avg&amp;X'!O134-'COS_Rate_Base_AS FILED'!O134</f>
        <v>0</v>
      </c>
      <c r="P134" s="123">
        <f>+'COS_Rate_Base_Avg&amp;X'!P134-'COS_Rate_Base_AS FILED'!P134</f>
        <v>0</v>
      </c>
      <c r="Q134" s="123">
        <f>+'COS_Rate_Base_Avg&amp;X'!Q134-'COS_Rate_Base_AS FILED'!Q134</f>
        <v>0</v>
      </c>
      <c r="R134" s="123">
        <f>+'COS_Rate_Base_Avg&amp;X'!R134-'COS_Rate_Base_AS FILED'!R134</f>
        <v>0</v>
      </c>
      <c r="S134" s="123">
        <f>+'COS_Rate_Base_Avg&amp;X'!S134-'COS_Rate_Base_AS FILED'!S134</f>
        <v>0</v>
      </c>
    </row>
    <row r="135" spans="1:19" x14ac:dyDescent="0.25">
      <c r="A135" s="112" t="s">
        <v>361</v>
      </c>
      <c r="B135" s="123">
        <f>+'COS_Rate_Base_Avg&amp;X'!B135-'COS_Rate_Base_AS FILED'!B135</f>
        <v>0</v>
      </c>
      <c r="C135" s="123">
        <f>+'COS_Rate_Base_Avg&amp;X'!C135-'COS_Rate_Base_AS FILED'!C135</f>
        <v>0</v>
      </c>
      <c r="D135" s="123">
        <f>+'COS_Rate_Base_Avg&amp;X'!D135-'COS_Rate_Base_AS FILED'!D135</f>
        <v>0</v>
      </c>
      <c r="E135" s="123">
        <f>+'COS_Rate_Base_Avg&amp;X'!E135-'COS_Rate_Base_AS FILED'!E135</f>
        <v>0</v>
      </c>
      <c r="F135" s="123">
        <f>+'COS_Rate_Base_Avg&amp;X'!F135-'COS_Rate_Base_AS FILED'!F135</f>
        <v>0</v>
      </c>
      <c r="G135" s="123">
        <f>+'COS_Rate_Base_Avg&amp;X'!G135-'COS_Rate_Base_AS FILED'!G135</f>
        <v>0</v>
      </c>
      <c r="H135" s="123">
        <f>+'COS_Rate_Base_Avg&amp;X'!H135-'COS_Rate_Base_AS FILED'!H135</f>
        <v>0</v>
      </c>
      <c r="I135" s="123">
        <f>+'COS_Rate_Base_Avg&amp;X'!I135-'COS_Rate_Base_AS FILED'!I135</f>
        <v>0</v>
      </c>
      <c r="J135" s="123">
        <f>+'COS_Rate_Base_Avg&amp;X'!J135-'COS_Rate_Base_AS FILED'!J135</f>
        <v>0</v>
      </c>
      <c r="K135" s="123">
        <f>+'COS_Rate_Base_Avg&amp;X'!K135-'COS_Rate_Base_AS FILED'!K135</f>
        <v>0</v>
      </c>
      <c r="L135" s="123">
        <f>+'COS_Rate_Base_Avg&amp;X'!L135-'COS_Rate_Base_AS FILED'!L135</f>
        <v>0</v>
      </c>
      <c r="M135" s="123">
        <f>+'COS_Rate_Base_Avg&amp;X'!M135-'COS_Rate_Base_AS FILED'!M135</f>
        <v>0</v>
      </c>
      <c r="N135" s="123">
        <f>+'COS_Rate_Base_Avg&amp;X'!N135-'COS_Rate_Base_AS FILED'!N135</f>
        <v>0</v>
      </c>
      <c r="O135" s="123">
        <f>+'COS_Rate_Base_Avg&amp;X'!O135-'COS_Rate_Base_AS FILED'!O135</f>
        <v>0</v>
      </c>
      <c r="P135" s="123">
        <f>+'COS_Rate_Base_Avg&amp;X'!P135-'COS_Rate_Base_AS FILED'!P135</f>
        <v>0</v>
      </c>
      <c r="Q135" s="123">
        <f>+'COS_Rate_Base_Avg&amp;X'!Q135-'COS_Rate_Base_AS FILED'!Q135</f>
        <v>0</v>
      </c>
      <c r="R135" s="123">
        <f>+'COS_Rate_Base_Avg&amp;X'!R135-'COS_Rate_Base_AS FILED'!R135</f>
        <v>0</v>
      </c>
      <c r="S135" s="123">
        <f>+'COS_Rate_Base_Avg&amp;X'!S135-'COS_Rate_Base_AS FILED'!S135</f>
        <v>0</v>
      </c>
    </row>
    <row r="136" spans="1:19" x14ac:dyDescent="0.25">
      <c r="A136" s="112" t="s">
        <v>362</v>
      </c>
      <c r="B136" s="123">
        <f>+'COS_Rate_Base_Avg&amp;X'!B136-'COS_Rate_Base_AS FILED'!B136</f>
        <v>0</v>
      </c>
      <c r="C136" s="123">
        <f>+'COS_Rate_Base_Avg&amp;X'!C136-'COS_Rate_Base_AS FILED'!C136</f>
        <v>0</v>
      </c>
      <c r="D136" s="123">
        <f>+'COS_Rate_Base_Avg&amp;X'!D136-'COS_Rate_Base_AS FILED'!D136</f>
        <v>0</v>
      </c>
      <c r="E136" s="123">
        <f>+'COS_Rate_Base_Avg&amp;X'!E136-'COS_Rate_Base_AS FILED'!E136</f>
        <v>0</v>
      </c>
      <c r="F136" s="123">
        <f>+'COS_Rate_Base_Avg&amp;X'!F136-'COS_Rate_Base_AS FILED'!F136</f>
        <v>0</v>
      </c>
      <c r="G136" s="123">
        <f>+'COS_Rate_Base_Avg&amp;X'!G136-'COS_Rate_Base_AS FILED'!G136</f>
        <v>0</v>
      </c>
      <c r="H136" s="123">
        <f>+'COS_Rate_Base_Avg&amp;X'!H136-'COS_Rate_Base_AS FILED'!H136</f>
        <v>0</v>
      </c>
      <c r="I136" s="123">
        <f>+'COS_Rate_Base_Avg&amp;X'!I136-'COS_Rate_Base_AS FILED'!I136</f>
        <v>0</v>
      </c>
      <c r="J136" s="123">
        <f>+'COS_Rate_Base_Avg&amp;X'!J136-'COS_Rate_Base_AS FILED'!J136</f>
        <v>0</v>
      </c>
      <c r="K136" s="123">
        <f>+'COS_Rate_Base_Avg&amp;X'!K136-'COS_Rate_Base_AS FILED'!K136</f>
        <v>0</v>
      </c>
      <c r="L136" s="123">
        <f>+'COS_Rate_Base_Avg&amp;X'!L136-'COS_Rate_Base_AS FILED'!L136</f>
        <v>0</v>
      </c>
      <c r="M136" s="123">
        <f>+'COS_Rate_Base_Avg&amp;X'!M136-'COS_Rate_Base_AS FILED'!M136</f>
        <v>0</v>
      </c>
      <c r="N136" s="123">
        <f>+'COS_Rate_Base_Avg&amp;X'!N136-'COS_Rate_Base_AS FILED'!N136</f>
        <v>0</v>
      </c>
      <c r="O136" s="123">
        <f>+'COS_Rate_Base_Avg&amp;X'!O136-'COS_Rate_Base_AS FILED'!O136</f>
        <v>0</v>
      </c>
      <c r="P136" s="123">
        <f>+'COS_Rate_Base_Avg&amp;X'!P136-'COS_Rate_Base_AS FILED'!P136</f>
        <v>0</v>
      </c>
      <c r="Q136" s="123">
        <f>+'COS_Rate_Base_Avg&amp;X'!Q136-'COS_Rate_Base_AS FILED'!Q136</f>
        <v>0</v>
      </c>
      <c r="R136" s="123">
        <f>+'COS_Rate_Base_Avg&amp;X'!R136-'COS_Rate_Base_AS FILED'!R136</f>
        <v>0</v>
      </c>
      <c r="S136" s="123">
        <f>+'COS_Rate_Base_Avg&amp;X'!S136-'COS_Rate_Base_AS FILED'!S136</f>
        <v>0</v>
      </c>
    </row>
    <row r="137" spans="1:19" x14ac:dyDescent="0.25">
      <c r="A137" s="111" t="s">
        <v>363</v>
      </c>
      <c r="B137" s="123">
        <f>+'COS_Rate_Base_Avg&amp;X'!B137-'COS_Rate_Base_AS FILED'!B137</f>
        <v>0</v>
      </c>
      <c r="C137" s="123">
        <f>+'COS_Rate_Base_Avg&amp;X'!C137-'COS_Rate_Base_AS FILED'!C137</f>
        <v>-400297.75195331872</v>
      </c>
      <c r="D137" s="123">
        <f>+'COS_Rate_Base_Avg&amp;X'!D137-'COS_Rate_Base_AS FILED'!D137</f>
        <v>-15596.162383471616</v>
      </c>
      <c r="E137" s="123">
        <f>+'COS_Rate_Base_Avg&amp;X'!E137-'COS_Rate_Base_AS FILED'!E137</f>
        <v>0</v>
      </c>
      <c r="F137" s="123">
        <f>+'COS_Rate_Base_Avg&amp;X'!F137-'COS_Rate_Base_AS FILED'!F137</f>
        <v>-198099.90224045515</v>
      </c>
      <c r="G137" s="123">
        <f>+'COS_Rate_Base_Avg&amp;X'!G137-'COS_Rate_Base_AS FILED'!G137</f>
        <v>-9798.7108383923769</v>
      </c>
      <c r="H137" s="123">
        <f>+'COS_Rate_Base_Avg&amp;X'!H137-'COS_Rate_Base_AS FILED'!H137</f>
        <v>102151.80651080608</v>
      </c>
      <c r="I137" s="123">
        <f>+'COS_Rate_Base_Avg&amp;X'!I137-'COS_Rate_Base_AS FILED'!I137</f>
        <v>-21163.805984675884</v>
      </c>
      <c r="J137" s="123">
        <f>+'COS_Rate_Base_Avg&amp;X'!J137-'COS_Rate_Base_AS FILED'!J137</f>
        <v>-24218.314314864576</v>
      </c>
      <c r="K137" s="123">
        <f>+'COS_Rate_Base_Avg&amp;X'!K137-'COS_Rate_Base_AS FILED'!K137</f>
        <v>0</v>
      </c>
      <c r="L137" s="123">
        <f>+'COS_Rate_Base_Avg&amp;X'!L137-'COS_Rate_Base_AS FILED'!L137</f>
        <v>-12875.021883970127</v>
      </c>
      <c r="M137" s="123">
        <f>+'COS_Rate_Base_Avg&amp;X'!M137-'COS_Rate_Base_AS FILED'!M137</f>
        <v>-23729.026629075408</v>
      </c>
      <c r="N137" s="123">
        <f>+'COS_Rate_Base_Avg&amp;X'!N137-'COS_Rate_Base_AS FILED'!N137</f>
        <v>-10209.934615185019</v>
      </c>
      <c r="O137" s="123">
        <f>+'COS_Rate_Base_Avg&amp;X'!O137-'COS_Rate_Base_AS FILED'!O137</f>
        <v>743440.28952598572</v>
      </c>
      <c r="P137" s="123">
        <f>+'COS_Rate_Base_Avg&amp;X'!P137-'COS_Rate_Base_AS FILED'!P137</f>
        <v>-116365.70162236691</v>
      </c>
      <c r="Q137" s="123">
        <f>+'COS_Rate_Base_Avg&amp;X'!Q137-'COS_Rate_Base_AS FILED'!Q137</f>
        <v>-7076.955452206661</v>
      </c>
      <c r="R137" s="123">
        <f>+'COS_Rate_Base_Avg&amp;X'!R137-'COS_Rate_Base_AS FILED'!R137</f>
        <v>-6160.8081202653702</v>
      </c>
      <c r="S137" s="123">
        <f>+'COS_Rate_Base_Avg&amp;X'!S137-'COS_Rate_Base_AS FILED'!S137</f>
        <v>0</v>
      </c>
    </row>
    <row r="138" spans="1:19" x14ac:dyDescent="0.25">
      <c r="B138" s="124">
        <f>+'COS_Rate_Base_Avg&amp;X'!B138-'COS_Rate_Base_AS FILED'!B138</f>
        <v>0</v>
      </c>
      <c r="C138" s="124">
        <f>+'COS_Rate_Base_Avg&amp;X'!C138-'COS_Rate_Base_AS FILED'!C138</f>
        <v>0</v>
      </c>
      <c r="D138" s="124">
        <f>+'COS_Rate_Base_Avg&amp;X'!D138-'COS_Rate_Base_AS FILED'!D138</f>
        <v>0</v>
      </c>
      <c r="E138" s="124">
        <f>+'COS_Rate_Base_Avg&amp;X'!E138-'COS_Rate_Base_AS FILED'!E138</f>
        <v>0</v>
      </c>
      <c r="F138" s="124">
        <f>+'COS_Rate_Base_Avg&amp;X'!F138-'COS_Rate_Base_AS FILED'!F138</f>
        <v>0</v>
      </c>
      <c r="G138" s="124">
        <f>+'COS_Rate_Base_Avg&amp;X'!G138-'COS_Rate_Base_AS FILED'!G138</f>
        <v>0</v>
      </c>
      <c r="H138" s="124">
        <f>+'COS_Rate_Base_Avg&amp;X'!H138-'COS_Rate_Base_AS FILED'!H138</f>
        <v>0</v>
      </c>
      <c r="I138" s="124">
        <f>+'COS_Rate_Base_Avg&amp;X'!I138-'COS_Rate_Base_AS FILED'!I138</f>
        <v>0</v>
      </c>
      <c r="J138" s="124">
        <f>+'COS_Rate_Base_Avg&amp;X'!J138-'COS_Rate_Base_AS FILED'!J138</f>
        <v>0</v>
      </c>
      <c r="K138" s="124">
        <f>+'COS_Rate_Base_Avg&amp;X'!K138-'COS_Rate_Base_AS FILED'!K138</f>
        <v>0</v>
      </c>
      <c r="L138" s="124">
        <f>+'COS_Rate_Base_Avg&amp;X'!L138-'COS_Rate_Base_AS FILED'!L138</f>
        <v>0</v>
      </c>
      <c r="M138" s="124">
        <f>+'COS_Rate_Base_Avg&amp;X'!M138-'COS_Rate_Base_AS FILED'!M138</f>
        <v>0</v>
      </c>
      <c r="N138" s="124">
        <f>+'COS_Rate_Base_Avg&amp;X'!N138-'COS_Rate_Base_AS FILED'!N138</f>
        <v>0</v>
      </c>
      <c r="O138" s="124">
        <f>+'COS_Rate_Base_Avg&amp;X'!O138-'COS_Rate_Base_AS FILED'!O138</f>
        <v>0</v>
      </c>
      <c r="P138" s="124">
        <f>+'COS_Rate_Base_Avg&amp;X'!P138-'COS_Rate_Base_AS FILED'!P138</f>
        <v>0</v>
      </c>
      <c r="Q138" s="124">
        <f>+'COS_Rate_Base_Avg&amp;X'!Q138-'COS_Rate_Base_AS FILED'!Q138</f>
        <v>0</v>
      </c>
      <c r="R138" s="124">
        <f>+'COS_Rate_Base_Avg&amp;X'!R138-'COS_Rate_Base_AS FILED'!R138</f>
        <v>0</v>
      </c>
      <c r="S138" s="124">
        <f>+'COS_Rate_Base_Avg&amp;X'!S138-'COS_Rate_Base_AS FILED'!S138</f>
        <v>0</v>
      </c>
    </row>
    <row r="139" spans="1:19" x14ac:dyDescent="0.25">
      <c r="A139" s="111" t="s">
        <v>364</v>
      </c>
      <c r="B139" s="123">
        <f>+'COS_Rate_Base_Avg&amp;X'!B139-'COS_Rate_Base_AS FILED'!B139</f>
        <v>0</v>
      </c>
      <c r="C139" s="123">
        <f>+'COS_Rate_Base_Avg&amp;X'!C139-'COS_Rate_Base_AS FILED'!C139</f>
        <v>0</v>
      </c>
      <c r="D139" s="123">
        <f>+'COS_Rate_Base_Avg&amp;X'!D139-'COS_Rate_Base_AS FILED'!D139</f>
        <v>0</v>
      </c>
      <c r="E139" s="123">
        <f>+'COS_Rate_Base_Avg&amp;X'!E139-'COS_Rate_Base_AS FILED'!E139</f>
        <v>0</v>
      </c>
      <c r="F139" s="123">
        <f>+'COS_Rate_Base_Avg&amp;X'!F139-'COS_Rate_Base_AS FILED'!F139</f>
        <v>0</v>
      </c>
      <c r="G139" s="123">
        <f>+'COS_Rate_Base_Avg&amp;X'!G139-'COS_Rate_Base_AS FILED'!G139</f>
        <v>0</v>
      </c>
      <c r="H139" s="123">
        <f>+'COS_Rate_Base_Avg&amp;X'!H139-'COS_Rate_Base_AS FILED'!H139</f>
        <v>0</v>
      </c>
      <c r="I139" s="123">
        <f>+'COS_Rate_Base_Avg&amp;X'!I139-'COS_Rate_Base_AS FILED'!I139</f>
        <v>0</v>
      </c>
      <c r="J139" s="123">
        <f>+'COS_Rate_Base_Avg&amp;X'!J139-'COS_Rate_Base_AS FILED'!J139</f>
        <v>0</v>
      </c>
      <c r="K139" s="123">
        <f>+'COS_Rate_Base_Avg&amp;X'!K139-'COS_Rate_Base_AS FILED'!K139</f>
        <v>0</v>
      </c>
      <c r="L139" s="123">
        <f>+'COS_Rate_Base_Avg&amp;X'!L139-'COS_Rate_Base_AS FILED'!L139</f>
        <v>0</v>
      </c>
      <c r="M139" s="123">
        <f>+'COS_Rate_Base_Avg&amp;X'!M139-'COS_Rate_Base_AS FILED'!M139</f>
        <v>0</v>
      </c>
      <c r="N139" s="123">
        <f>+'COS_Rate_Base_Avg&amp;X'!N139-'COS_Rate_Base_AS FILED'!N139</f>
        <v>0</v>
      </c>
      <c r="O139" s="123">
        <f>+'COS_Rate_Base_Avg&amp;X'!O139-'COS_Rate_Base_AS FILED'!O139</f>
        <v>0</v>
      </c>
      <c r="P139" s="123">
        <f>+'COS_Rate_Base_Avg&amp;X'!P139-'COS_Rate_Base_AS FILED'!P139</f>
        <v>0</v>
      </c>
      <c r="Q139" s="123">
        <f>+'COS_Rate_Base_Avg&amp;X'!Q139-'COS_Rate_Base_AS FILED'!Q139</f>
        <v>0</v>
      </c>
      <c r="R139" s="123">
        <f>+'COS_Rate_Base_Avg&amp;X'!R139-'COS_Rate_Base_AS FILED'!R139</f>
        <v>0</v>
      </c>
      <c r="S139" s="123">
        <f>+'COS_Rate_Base_Avg&amp;X'!S139-'COS_Rate_Base_AS FILED'!S139</f>
        <v>0</v>
      </c>
    </row>
    <row r="140" spans="1:19" x14ac:dyDescent="0.25">
      <c r="A140" s="112" t="s">
        <v>365</v>
      </c>
      <c r="B140" s="123">
        <f>+'COS_Rate_Base_Avg&amp;X'!B140-'COS_Rate_Base_AS FILED'!B140</f>
        <v>-4.4703483581542969E-7</v>
      </c>
      <c r="C140" s="123">
        <f>+'COS_Rate_Base_Avg&amp;X'!C140-'COS_Rate_Base_AS FILED'!C140</f>
        <v>-7887.4140507723205</v>
      </c>
      <c r="D140" s="123">
        <f>+'COS_Rate_Base_Avg&amp;X'!D140-'COS_Rate_Base_AS FILED'!D140</f>
        <v>-296.26689752824313</v>
      </c>
      <c r="E140" s="123">
        <f>+'COS_Rate_Base_Avg&amp;X'!E140-'COS_Rate_Base_AS FILED'!E140</f>
        <v>-5348.7752218372189</v>
      </c>
      <c r="F140" s="123">
        <f>+'COS_Rate_Base_Avg&amp;X'!F140-'COS_Rate_Base_AS FILED'!F140</f>
        <v>-7939.8062709756196</v>
      </c>
      <c r="G140" s="123">
        <f>+'COS_Rate_Base_Avg&amp;X'!G140-'COS_Rate_Base_AS FILED'!G140</f>
        <v>-358.6730107642943</v>
      </c>
      <c r="H140" s="123">
        <f>+'COS_Rate_Base_Avg&amp;X'!H140-'COS_Rate_Base_AS FILED'!H140</f>
        <v>-22626.098805896938</v>
      </c>
      <c r="I140" s="123">
        <f>+'COS_Rate_Base_Avg&amp;X'!I140-'COS_Rate_Base_AS FILED'!I140</f>
        <v>-10390.996103316545</v>
      </c>
      <c r="J140" s="123">
        <f>+'COS_Rate_Base_Avg&amp;X'!J140-'COS_Rate_Base_AS FILED'!J140</f>
        <v>-2779.725750958547</v>
      </c>
      <c r="K140" s="123">
        <f>+'COS_Rate_Base_Avg&amp;X'!K140-'COS_Rate_Base_AS FILED'!K140</f>
        <v>-635.35495600871218</v>
      </c>
      <c r="L140" s="123">
        <f>+'COS_Rate_Base_Avg&amp;X'!L140-'COS_Rate_Base_AS FILED'!L140</f>
        <v>-503.14177817235759</v>
      </c>
      <c r="M140" s="123">
        <f>+'COS_Rate_Base_Avg&amp;X'!M140-'COS_Rate_Base_AS FILED'!M140</f>
        <v>-449.42570525978226</v>
      </c>
      <c r="N140" s="123">
        <f>+'COS_Rate_Base_Avg&amp;X'!N140-'COS_Rate_Base_AS FILED'!N140</f>
        <v>-128.9986875336399</v>
      </c>
      <c r="O140" s="123">
        <f>+'COS_Rate_Base_Avg&amp;X'!O140-'COS_Rate_Base_AS FILED'!O140</f>
        <v>62260.458164706826</v>
      </c>
      <c r="P140" s="123">
        <f>+'COS_Rate_Base_Avg&amp;X'!P140-'COS_Rate_Base_AS FILED'!P140</f>
        <v>-2307.9887774027884</v>
      </c>
      <c r="Q140" s="123">
        <f>+'COS_Rate_Base_Avg&amp;X'!Q140-'COS_Rate_Base_AS FILED'!Q140</f>
        <v>-185.28506997543082</v>
      </c>
      <c r="R140" s="123">
        <f>+'COS_Rate_Base_Avg&amp;X'!R140-'COS_Rate_Base_AS FILED'!R140</f>
        <v>-103.37391929087244</v>
      </c>
      <c r="S140" s="123">
        <f>+'COS_Rate_Base_Avg&amp;X'!S140-'COS_Rate_Base_AS FILED'!S140</f>
        <v>-319.13315945261274</v>
      </c>
    </row>
    <row r="141" spans="1:19" x14ac:dyDescent="0.25">
      <c r="A141" s="112" t="s">
        <v>366</v>
      </c>
      <c r="B141" s="123">
        <f>+'COS_Rate_Base_Avg&amp;X'!B141-'COS_Rate_Base_AS FILED'!B141</f>
        <v>-3.7252902984619141E-7</v>
      </c>
      <c r="C141" s="123">
        <f>+'COS_Rate_Base_Avg&amp;X'!C141-'COS_Rate_Base_AS FILED'!C141</f>
        <v>-6540.7535815390293</v>
      </c>
      <c r="D141" s="123">
        <f>+'COS_Rate_Base_Avg&amp;X'!D141-'COS_Rate_Base_AS FILED'!D141</f>
        <v>-245.68366243052878</v>
      </c>
      <c r="E141" s="123">
        <f>+'COS_Rate_Base_Avg&amp;X'!E141-'COS_Rate_Base_AS FILED'!E141</f>
        <v>-4435.5501643352909</v>
      </c>
      <c r="F141" s="123">
        <f>+'COS_Rate_Base_Avg&amp;X'!F141-'COS_Rate_Base_AS FILED'!F141</f>
        <v>-6584.2005972228944</v>
      </c>
      <c r="G141" s="123">
        <f>+'COS_Rate_Base_Avg&amp;X'!G141-'COS_Rate_Base_AS FILED'!G141</f>
        <v>-297.43484552187147</v>
      </c>
      <c r="H141" s="123">
        <f>+'COS_Rate_Base_Avg&amp;X'!H141-'COS_Rate_Base_AS FILED'!H141</f>
        <v>-18763.023704390973</v>
      </c>
      <c r="I141" s="123">
        <f>+'COS_Rate_Base_Avg&amp;X'!I141-'COS_Rate_Base_AS FILED'!I141</f>
        <v>-8616.8856536559761</v>
      </c>
      <c r="J141" s="123">
        <f>+'COS_Rate_Base_Avg&amp;X'!J141-'COS_Rate_Base_AS FILED'!J141</f>
        <v>-2305.1282770563848</v>
      </c>
      <c r="K141" s="123">
        <f>+'COS_Rate_Base_Avg&amp;X'!K141-'COS_Rate_Base_AS FILED'!K141</f>
        <v>-526.87739952691481</v>
      </c>
      <c r="L141" s="123">
        <f>+'COS_Rate_Base_Avg&amp;X'!L141-'COS_Rate_Base_AS FILED'!L141</f>
        <v>-417.2376860678196</v>
      </c>
      <c r="M141" s="123">
        <f>+'COS_Rate_Base_Avg&amp;X'!M141-'COS_Rate_Base_AS FILED'!M141</f>
        <v>-372.69284614597564</v>
      </c>
      <c r="N141" s="123">
        <f>+'COS_Rate_Base_Avg&amp;X'!N141-'COS_Rate_Base_AS FILED'!N141</f>
        <v>-106.97405031207745</v>
      </c>
      <c r="O141" s="123">
        <f>+'COS_Rate_Base_Avg&amp;X'!O141-'COS_Rate_Base_AS FILED'!O141</f>
        <v>51630.396490901709</v>
      </c>
      <c r="P141" s="123">
        <f>+'COS_Rate_Base_Avg&amp;X'!P141-'COS_Rate_Base_AS FILED'!P141</f>
        <v>-1913.9334850157611</v>
      </c>
      <c r="Q141" s="123">
        <f>+'COS_Rate_Base_Avg&amp;X'!Q141-'COS_Rate_Base_AS FILED'!Q141</f>
        <v>-153.65035704306138</v>
      </c>
      <c r="R141" s="123">
        <f>+'COS_Rate_Base_Avg&amp;X'!R141-'COS_Rate_Base_AS FILED'!R141</f>
        <v>-85.724336073539234</v>
      </c>
      <c r="S141" s="123">
        <f>+'COS_Rate_Base_Avg&amp;X'!S141-'COS_Rate_Base_AS FILED'!S141</f>
        <v>-264.64584491712594</v>
      </c>
    </row>
    <row r="142" spans="1:19" x14ac:dyDescent="0.25">
      <c r="A142" s="112" t="s">
        <v>367</v>
      </c>
      <c r="B142" s="123">
        <f>+'COS_Rate_Base_Avg&amp;X'!B142-'COS_Rate_Base_AS FILED'!B142</f>
        <v>-5.0663948059082031E-7</v>
      </c>
      <c r="C142" s="123">
        <f>+'COS_Rate_Base_Avg&amp;X'!C142-'COS_Rate_Base_AS FILED'!C142</f>
        <v>-8904.6019703675993</v>
      </c>
      <c r="D142" s="123">
        <f>+'COS_Rate_Base_Avg&amp;X'!D142-'COS_Rate_Base_AS FILED'!D142</f>
        <v>-334.474490942579</v>
      </c>
      <c r="E142" s="123">
        <f>+'COS_Rate_Base_Avg&amp;X'!E142-'COS_Rate_Base_AS FILED'!E142</f>
        <v>-6038.5715866859537</v>
      </c>
      <c r="F142" s="123">
        <f>+'COS_Rate_Base_Avg&amp;X'!F142-'COS_Rate_Base_AS FILED'!F142</f>
        <v>-8963.7508706655353</v>
      </c>
      <c r="G142" s="123">
        <f>+'COS_Rate_Base_Avg&amp;X'!G142-'COS_Rate_Base_AS FILED'!G142</f>
        <v>-404.92871019706945</v>
      </c>
      <c r="H142" s="123">
        <f>+'COS_Rate_Base_Avg&amp;X'!H142-'COS_Rate_Base_AS FILED'!H142</f>
        <v>-25544.03797134757</v>
      </c>
      <c r="I142" s="123">
        <f>+'COS_Rate_Base_Avg&amp;X'!I142-'COS_Rate_Base_AS FILED'!I142</f>
        <v>-11731.0545357503</v>
      </c>
      <c r="J142" s="123">
        <f>+'COS_Rate_Base_Avg&amp;X'!J142-'COS_Rate_Base_AS FILED'!J142</f>
        <v>-3138.208700563293</v>
      </c>
      <c r="K142" s="123">
        <f>+'COS_Rate_Base_Avg&amp;X'!K142-'COS_Rate_Base_AS FILED'!K142</f>
        <v>-717.29250635750941</v>
      </c>
      <c r="L142" s="123">
        <f>+'COS_Rate_Base_Avg&amp;X'!L142-'COS_Rate_Base_AS FILED'!L142</f>
        <v>-568.02866445801919</v>
      </c>
      <c r="M142" s="123">
        <f>+'COS_Rate_Base_Avg&amp;X'!M142-'COS_Rate_Base_AS FILED'!M142</f>
        <v>-507.3851828786137</v>
      </c>
      <c r="N142" s="123">
        <f>+'COS_Rate_Base_Avg&amp;X'!N142-'COS_Rate_Base_AS FILED'!N142</f>
        <v>-145.63479992207431</v>
      </c>
      <c r="O142" s="123">
        <f>+'COS_Rate_Base_Avg&amp;X'!O142-'COS_Rate_Base_AS FILED'!O142</f>
        <v>70289.780006557703</v>
      </c>
      <c r="P142" s="123">
        <f>+'COS_Rate_Base_Avg&amp;X'!P142-'COS_Rate_Base_AS FILED'!P142</f>
        <v>-2605.6349118417129</v>
      </c>
      <c r="Q142" s="123">
        <f>+'COS_Rate_Base_Avg&amp;X'!Q142-'COS_Rate_Base_AS FILED'!Q142</f>
        <v>-209.18006694746146</v>
      </c>
      <c r="R142" s="123">
        <f>+'COS_Rate_Base_Avg&amp;X'!R142-'COS_Rate_Base_AS FILED'!R142</f>
        <v>-116.70537383694682</v>
      </c>
      <c r="S142" s="123">
        <f>+'COS_Rate_Base_Avg&amp;X'!S142-'COS_Rate_Base_AS FILED'!S142</f>
        <v>-360.28966429030697</v>
      </c>
    </row>
    <row r="143" spans="1:19" x14ac:dyDescent="0.25">
      <c r="A143" s="111" t="s">
        <v>368</v>
      </c>
      <c r="B143" s="123">
        <f>+'COS_Rate_Base_Avg&amp;X'!B143-'COS_Rate_Base_AS FILED'!B143</f>
        <v>-1.2516975402832031E-6</v>
      </c>
      <c r="C143" s="123">
        <f>+'COS_Rate_Base_Avg&amp;X'!C143-'COS_Rate_Base_AS FILED'!C143</f>
        <v>-23332.769602679648</v>
      </c>
      <c r="D143" s="123">
        <f>+'COS_Rate_Base_Avg&amp;X'!D143-'COS_Rate_Base_AS FILED'!D143</f>
        <v>-876.42505090130726</v>
      </c>
      <c r="E143" s="123">
        <f>+'COS_Rate_Base_Avg&amp;X'!E143-'COS_Rate_Base_AS FILED'!E143</f>
        <v>-15822.896972858347</v>
      </c>
      <c r="F143" s="123">
        <f>+'COS_Rate_Base_Avg&amp;X'!F143-'COS_Rate_Base_AS FILED'!F143</f>
        <v>-23487.757738862187</v>
      </c>
      <c r="G143" s="123">
        <f>+'COS_Rate_Base_Avg&amp;X'!G143-'COS_Rate_Base_AS FILED'!G143</f>
        <v>-1061.0365664832061</v>
      </c>
      <c r="H143" s="123">
        <f>+'COS_Rate_Base_Avg&amp;X'!H143-'COS_Rate_Base_AS FILED'!H143</f>
        <v>-66933.160481631756</v>
      </c>
      <c r="I143" s="123">
        <f>+'COS_Rate_Base_Avg&amp;X'!I143-'COS_Rate_Base_AS FILED'!I143</f>
        <v>-30738.936292722821</v>
      </c>
      <c r="J143" s="123">
        <f>+'COS_Rate_Base_Avg&amp;X'!J143-'COS_Rate_Base_AS FILED'!J143</f>
        <v>-8223.0627285782248</v>
      </c>
      <c r="K143" s="123">
        <f>+'COS_Rate_Base_Avg&amp;X'!K143-'COS_Rate_Base_AS FILED'!K143</f>
        <v>-1879.524861893151</v>
      </c>
      <c r="L143" s="123">
        <f>+'COS_Rate_Base_Avg&amp;X'!L143-'COS_Rate_Base_AS FILED'!L143</f>
        <v>-1488.4081286981236</v>
      </c>
      <c r="M143" s="123">
        <f>+'COS_Rate_Base_Avg&amp;X'!M143-'COS_Rate_Base_AS FILED'!M143</f>
        <v>-1329.5037342843134</v>
      </c>
      <c r="N143" s="123">
        <f>+'COS_Rate_Base_Avg&amp;X'!N143-'COS_Rate_Base_AS FILED'!N143</f>
        <v>-381.60753776779165</v>
      </c>
      <c r="O143" s="123">
        <f>+'COS_Rate_Base_Avg&amp;X'!O143-'COS_Rate_Base_AS FILED'!O143</f>
        <v>184180.63466215134</v>
      </c>
      <c r="P143" s="123">
        <f>+'COS_Rate_Base_Avg&amp;X'!P143-'COS_Rate_Base_AS FILED'!P143</f>
        <v>-6827.5571742607281</v>
      </c>
      <c r="Q143" s="123">
        <f>+'COS_Rate_Base_Avg&amp;X'!Q143-'COS_Rate_Base_AS FILED'!Q143</f>
        <v>-548.11549396594637</v>
      </c>
      <c r="R143" s="123">
        <f>+'COS_Rate_Base_Avg&amp;X'!R143-'COS_Rate_Base_AS FILED'!R143</f>
        <v>-305.80362920135667</v>
      </c>
      <c r="S143" s="123">
        <f>+'COS_Rate_Base_Avg&amp;X'!S143-'COS_Rate_Base_AS FILED'!S143</f>
        <v>-944.06866866006749</v>
      </c>
    </row>
    <row r="144" spans="1:19" x14ac:dyDescent="0.25">
      <c r="B144" s="124">
        <f>+'COS_Rate_Base_Avg&amp;X'!B144-'COS_Rate_Base_AS FILED'!B144</f>
        <v>0</v>
      </c>
      <c r="C144" s="124">
        <f>+'COS_Rate_Base_Avg&amp;X'!C144-'COS_Rate_Base_AS FILED'!C144</f>
        <v>0</v>
      </c>
      <c r="D144" s="124">
        <f>+'COS_Rate_Base_Avg&amp;X'!D144-'COS_Rate_Base_AS FILED'!D144</f>
        <v>0</v>
      </c>
      <c r="E144" s="124">
        <f>+'COS_Rate_Base_Avg&amp;X'!E144-'COS_Rate_Base_AS FILED'!E144</f>
        <v>0</v>
      </c>
      <c r="F144" s="124">
        <f>+'COS_Rate_Base_Avg&amp;X'!F144-'COS_Rate_Base_AS FILED'!F144</f>
        <v>0</v>
      </c>
      <c r="G144" s="124">
        <f>+'COS_Rate_Base_Avg&amp;X'!G144-'COS_Rate_Base_AS FILED'!G144</f>
        <v>0</v>
      </c>
      <c r="H144" s="124">
        <f>+'COS_Rate_Base_Avg&amp;X'!H144-'COS_Rate_Base_AS FILED'!H144</f>
        <v>0</v>
      </c>
      <c r="I144" s="124">
        <f>+'COS_Rate_Base_Avg&amp;X'!I144-'COS_Rate_Base_AS FILED'!I144</f>
        <v>0</v>
      </c>
      <c r="J144" s="124">
        <f>+'COS_Rate_Base_Avg&amp;X'!J144-'COS_Rate_Base_AS FILED'!J144</f>
        <v>0</v>
      </c>
      <c r="K144" s="124">
        <f>+'COS_Rate_Base_Avg&amp;X'!K144-'COS_Rate_Base_AS FILED'!K144</f>
        <v>0</v>
      </c>
      <c r="L144" s="124">
        <f>+'COS_Rate_Base_Avg&amp;X'!L144-'COS_Rate_Base_AS FILED'!L144</f>
        <v>0</v>
      </c>
      <c r="M144" s="124">
        <f>+'COS_Rate_Base_Avg&amp;X'!M144-'COS_Rate_Base_AS FILED'!M144</f>
        <v>0</v>
      </c>
      <c r="N144" s="124">
        <f>+'COS_Rate_Base_Avg&amp;X'!N144-'COS_Rate_Base_AS FILED'!N144</f>
        <v>0</v>
      </c>
      <c r="O144" s="124">
        <f>+'COS_Rate_Base_Avg&amp;X'!O144-'COS_Rate_Base_AS FILED'!O144</f>
        <v>0</v>
      </c>
      <c r="P144" s="124">
        <f>+'COS_Rate_Base_Avg&amp;X'!P144-'COS_Rate_Base_AS FILED'!P144</f>
        <v>0</v>
      </c>
      <c r="Q144" s="124">
        <f>+'COS_Rate_Base_Avg&amp;X'!Q144-'COS_Rate_Base_AS FILED'!Q144</f>
        <v>0</v>
      </c>
      <c r="R144" s="124">
        <f>+'COS_Rate_Base_Avg&amp;X'!R144-'COS_Rate_Base_AS FILED'!R144</f>
        <v>0</v>
      </c>
      <c r="S144" s="124">
        <f>+'COS_Rate_Base_Avg&amp;X'!S144-'COS_Rate_Base_AS FILED'!S144</f>
        <v>0</v>
      </c>
    </row>
    <row r="145" spans="1:19" x14ac:dyDescent="0.25">
      <c r="A145" s="110" t="s">
        <v>369</v>
      </c>
      <c r="B145" s="123">
        <f>+'COS_Rate_Base_Avg&amp;X'!B145-'COS_Rate_Base_AS FILED'!B145</f>
        <v>0</v>
      </c>
      <c r="C145" s="123">
        <f>+'COS_Rate_Base_Avg&amp;X'!C145-'COS_Rate_Base_AS FILED'!C145</f>
        <v>17697331.273369372</v>
      </c>
      <c r="D145" s="123">
        <f>+'COS_Rate_Base_Avg&amp;X'!D145-'COS_Rate_Base_AS FILED'!D145</f>
        <v>665700.58333570138</v>
      </c>
      <c r="E145" s="123">
        <f>+'COS_Rate_Base_Avg&amp;X'!E145-'COS_Rate_Base_AS FILED'!E145</f>
        <v>6742516.5438487232</v>
      </c>
      <c r="F145" s="123">
        <f>+'COS_Rate_Base_Avg&amp;X'!F145-'COS_Rate_Base_AS FILED'!F145</f>
        <v>-12592093.114232302</v>
      </c>
      <c r="G145" s="123">
        <f>+'COS_Rate_Base_Avg&amp;X'!G145-'COS_Rate_Base_AS FILED'!G145</f>
        <v>511842.92582495417</v>
      </c>
      <c r="H145" s="123">
        <f>+'COS_Rate_Base_Avg&amp;X'!H145-'COS_Rate_Base_AS FILED'!H145</f>
        <v>68853545.157827377</v>
      </c>
      <c r="I145" s="123">
        <f>+'COS_Rate_Base_Avg&amp;X'!I145-'COS_Rate_Base_AS FILED'!I145</f>
        <v>20175829.582073808</v>
      </c>
      <c r="J145" s="123">
        <f>+'COS_Rate_Base_Avg&amp;X'!J145-'COS_Rate_Base_AS FILED'!J145</f>
        <v>12601307.958363414</v>
      </c>
      <c r="K145" s="123">
        <f>+'COS_Rate_Base_Avg&amp;X'!K145-'COS_Rate_Base_AS FILED'!K145</f>
        <v>-1620229.2178739365</v>
      </c>
      <c r="L145" s="123">
        <f>+'COS_Rate_Base_Avg&amp;X'!L145-'COS_Rate_Base_AS FILED'!L145</f>
        <v>110082.96888514608</v>
      </c>
      <c r="M145" s="123">
        <f>+'COS_Rate_Base_Avg&amp;X'!M145-'COS_Rate_Base_AS FILED'!M145</f>
        <v>-4945173.2205469683</v>
      </c>
      <c r="N145" s="123">
        <f>+'COS_Rate_Base_Avg&amp;X'!N145-'COS_Rate_Base_AS FILED'!N145</f>
        <v>-2388873.2309186715</v>
      </c>
      <c r="O145" s="123">
        <f>+'COS_Rate_Base_Avg&amp;X'!O145-'COS_Rate_Base_AS FILED'!O145</f>
        <v>-65212517.054682732</v>
      </c>
      <c r="P145" s="123">
        <f>+'COS_Rate_Base_Avg&amp;X'!P145-'COS_Rate_Base_AS FILED'!P145</f>
        <v>-28957011.582422018</v>
      </c>
      <c r="Q145" s="123">
        <f>+'COS_Rate_Base_Avg&amp;X'!Q145-'COS_Rate_Base_AS FILED'!Q145</f>
        <v>250361.23441481357</v>
      </c>
      <c r="R145" s="123">
        <f>+'COS_Rate_Base_Avg&amp;X'!R145-'COS_Rate_Base_AS FILED'!R145</f>
        <v>-1441382.0135688966</v>
      </c>
      <c r="S145" s="123">
        <f>+'COS_Rate_Base_Avg&amp;X'!S145-'COS_Rate_Base_AS FILED'!S145</f>
        <v>-10451238.793701081</v>
      </c>
    </row>
    <row r="146" spans="1:19" x14ac:dyDescent="0.25">
      <c r="B146" s="124">
        <f>+'COS_Rate_Base_Avg&amp;X'!B146-'COS_Rate_Base_AS FILED'!B146</f>
        <v>0</v>
      </c>
      <c r="C146" s="124">
        <f>+'COS_Rate_Base_Avg&amp;X'!C146-'COS_Rate_Base_AS FILED'!C146</f>
        <v>0</v>
      </c>
      <c r="D146" s="124">
        <f>+'COS_Rate_Base_Avg&amp;X'!D146-'COS_Rate_Base_AS FILED'!D146</f>
        <v>0</v>
      </c>
      <c r="E146" s="124">
        <f>+'COS_Rate_Base_Avg&amp;X'!E146-'COS_Rate_Base_AS FILED'!E146</f>
        <v>0</v>
      </c>
      <c r="F146" s="124">
        <f>+'COS_Rate_Base_Avg&amp;X'!F146-'COS_Rate_Base_AS FILED'!F146</f>
        <v>0</v>
      </c>
      <c r="G146" s="124">
        <f>+'COS_Rate_Base_Avg&amp;X'!G146-'COS_Rate_Base_AS FILED'!G146</f>
        <v>0</v>
      </c>
      <c r="H146" s="124">
        <f>+'COS_Rate_Base_Avg&amp;X'!H146-'COS_Rate_Base_AS FILED'!H146</f>
        <v>0</v>
      </c>
      <c r="I146" s="124">
        <f>+'COS_Rate_Base_Avg&amp;X'!I146-'COS_Rate_Base_AS FILED'!I146</f>
        <v>0</v>
      </c>
      <c r="J146" s="124">
        <f>+'COS_Rate_Base_Avg&amp;X'!J146-'COS_Rate_Base_AS FILED'!J146</f>
        <v>0</v>
      </c>
      <c r="K146" s="124">
        <f>+'COS_Rate_Base_Avg&amp;X'!K146-'COS_Rate_Base_AS FILED'!K146</f>
        <v>0</v>
      </c>
      <c r="L146" s="124">
        <f>+'COS_Rate_Base_Avg&amp;X'!L146-'COS_Rate_Base_AS FILED'!L146</f>
        <v>0</v>
      </c>
      <c r="M146" s="124">
        <f>+'COS_Rate_Base_Avg&amp;X'!M146-'COS_Rate_Base_AS FILED'!M146</f>
        <v>0</v>
      </c>
      <c r="N146" s="124">
        <f>+'COS_Rate_Base_Avg&amp;X'!N146-'COS_Rate_Base_AS FILED'!N146</f>
        <v>0</v>
      </c>
      <c r="O146" s="124">
        <f>+'COS_Rate_Base_Avg&amp;X'!O146-'COS_Rate_Base_AS FILED'!O146</f>
        <v>0</v>
      </c>
      <c r="P146" s="124">
        <f>+'COS_Rate_Base_Avg&amp;X'!P146-'COS_Rate_Base_AS FILED'!P146</f>
        <v>0</v>
      </c>
      <c r="Q146" s="124">
        <f>+'COS_Rate_Base_Avg&amp;X'!Q146-'COS_Rate_Base_AS FILED'!Q146</f>
        <v>0</v>
      </c>
      <c r="R146" s="124">
        <f>+'COS_Rate_Base_Avg&amp;X'!R146-'COS_Rate_Base_AS FILED'!R146</f>
        <v>0</v>
      </c>
      <c r="S146" s="124">
        <f>+'COS_Rate_Base_Avg&amp;X'!S146-'COS_Rate_Base_AS FILED'!S146</f>
        <v>0</v>
      </c>
    </row>
    <row r="147" spans="1:19" x14ac:dyDescent="0.25">
      <c r="A147" s="109" t="s">
        <v>370</v>
      </c>
      <c r="B147" s="123">
        <f>+'COS_Rate_Base_Avg&amp;X'!B147-'COS_Rate_Base_AS FILED'!B147</f>
        <v>0</v>
      </c>
      <c r="C147" s="123">
        <f>+'COS_Rate_Base_Avg&amp;X'!C147-'COS_Rate_Base_AS FILED'!C147</f>
        <v>17697331.273369372</v>
      </c>
      <c r="D147" s="123">
        <f>+'COS_Rate_Base_Avg&amp;X'!D147-'COS_Rate_Base_AS FILED'!D147</f>
        <v>665700.58333570138</v>
      </c>
      <c r="E147" s="123">
        <f>+'COS_Rate_Base_Avg&amp;X'!E147-'COS_Rate_Base_AS FILED'!E147</f>
        <v>6742516.5438487232</v>
      </c>
      <c r="F147" s="123">
        <f>+'COS_Rate_Base_Avg&amp;X'!F147-'COS_Rate_Base_AS FILED'!F147</f>
        <v>-12592093.114232302</v>
      </c>
      <c r="G147" s="123">
        <f>+'COS_Rate_Base_Avg&amp;X'!G147-'COS_Rate_Base_AS FILED'!G147</f>
        <v>511842.92582495417</v>
      </c>
      <c r="H147" s="123">
        <f>+'COS_Rate_Base_Avg&amp;X'!H147-'COS_Rate_Base_AS FILED'!H147</f>
        <v>68853545.157827377</v>
      </c>
      <c r="I147" s="123">
        <f>+'COS_Rate_Base_Avg&amp;X'!I147-'COS_Rate_Base_AS FILED'!I147</f>
        <v>20175829.582073808</v>
      </c>
      <c r="J147" s="123">
        <f>+'COS_Rate_Base_Avg&amp;X'!J147-'COS_Rate_Base_AS FILED'!J147</f>
        <v>12601307.958363414</v>
      </c>
      <c r="K147" s="123">
        <f>+'COS_Rate_Base_Avg&amp;X'!K147-'COS_Rate_Base_AS FILED'!K147</f>
        <v>-1620229.2178739365</v>
      </c>
      <c r="L147" s="123">
        <f>+'COS_Rate_Base_Avg&amp;X'!L147-'COS_Rate_Base_AS FILED'!L147</f>
        <v>110082.96888514608</v>
      </c>
      <c r="M147" s="123">
        <f>+'COS_Rate_Base_Avg&amp;X'!M147-'COS_Rate_Base_AS FILED'!M147</f>
        <v>-4945173.2205469683</v>
      </c>
      <c r="N147" s="123">
        <f>+'COS_Rate_Base_Avg&amp;X'!N147-'COS_Rate_Base_AS FILED'!N147</f>
        <v>-2388873.2309186715</v>
      </c>
      <c r="O147" s="123">
        <f>+'COS_Rate_Base_Avg&amp;X'!O147-'COS_Rate_Base_AS FILED'!O147</f>
        <v>-65212517.054682732</v>
      </c>
      <c r="P147" s="123">
        <f>+'COS_Rate_Base_Avg&amp;X'!P147-'COS_Rate_Base_AS FILED'!P147</f>
        <v>-28957011.582422018</v>
      </c>
      <c r="Q147" s="123">
        <f>+'COS_Rate_Base_Avg&amp;X'!Q147-'COS_Rate_Base_AS FILED'!Q147</f>
        <v>250361.23441481357</v>
      </c>
      <c r="R147" s="123">
        <f>+'COS_Rate_Base_Avg&amp;X'!R147-'COS_Rate_Base_AS FILED'!R147</f>
        <v>-1441382.0135688966</v>
      </c>
      <c r="S147" s="123">
        <f>+'COS_Rate_Base_Avg&amp;X'!S147-'COS_Rate_Base_AS FILED'!S147</f>
        <v>-10451238.793701081</v>
      </c>
    </row>
    <row r="148" spans="1:19" x14ac:dyDescent="0.25">
      <c r="B148" s="124">
        <f>+'COS_Rate_Base_Avg&amp;X'!B148-'COS_Rate_Base_AS FILED'!B148</f>
        <v>0</v>
      </c>
      <c r="C148" s="124">
        <f>+'COS_Rate_Base_Avg&amp;X'!C148-'COS_Rate_Base_AS FILED'!C148</f>
        <v>0</v>
      </c>
      <c r="D148" s="124">
        <f>+'COS_Rate_Base_Avg&amp;X'!D148-'COS_Rate_Base_AS FILED'!D148</f>
        <v>0</v>
      </c>
      <c r="E148" s="124">
        <f>+'COS_Rate_Base_Avg&amp;X'!E148-'COS_Rate_Base_AS FILED'!E148</f>
        <v>0</v>
      </c>
      <c r="F148" s="124">
        <f>+'COS_Rate_Base_Avg&amp;X'!F148-'COS_Rate_Base_AS FILED'!F148</f>
        <v>0</v>
      </c>
      <c r="G148" s="124">
        <f>+'COS_Rate_Base_Avg&amp;X'!G148-'COS_Rate_Base_AS FILED'!G148</f>
        <v>0</v>
      </c>
      <c r="H148" s="124">
        <f>+'COS_Rate_Base_Avg&amp;X'!H148-'COS_Rate_Base_AS FILED'!H148</f>
        <v>0</v>
      </c>
      <c r="I148" s="124">
        <f>+'COS_Rate_Base_Avg&amp;X'!I148-'COS_Rate_Base_AS FILED'!I148</f>
        <v>0</v>
      </c>
      <c r="J148" s="124">
        <f>+'COS_Rate_Base_Avg&amp;X'!J148-'COS_Rate_Base_AS FILED'!J148</f>
        <v>0</v>
      </c>
      <c r="K148" s="124">
        <f>+'COS_Rate_Base_Avg&amp;X'!K148-'COS_Rate_Base_AS FILED'!K148</f>
        <v>0</v>
      </c>
      <c r="L148" s="124">
        <f>+'COS_Rate_Base_Avg&amp;X'!L148-'COS_Rate_Base_AS FILED'!L148</f>
        <v>0</v>
      </c>
      <c r="M148" s="124">
        <f>+'COS_Rate_Base_Avg&amp;X'!M148-'COS_Rate_Base_AS FILED'!M148</f>
        <v>0</v>
      </c>
      <c r="N148" s="124">
        <f>+'COS_Rate_Base_Avg&amp;X'!N148-'COS_Rate_Base_AS FILED'!N148</f>
        <v>0</v>
      </c>
      <c r="O148" s="124">
        <f>+'COS_Rate_Base_Avg&amp;X'!O148-'COS_Rate_Base_AS FILED'!O148</f>
        <v>0</v>
      </c>
      <c r="P148" s="124">
        <f>+'COS_Rate_Base_Avg&amp;X'!P148-'COS_Rate_Base_AS FILED'!P148</f>
        <v>0</v>
      </c>
      <c r="Q148" s="124">
        <f>+'COS_Rate_Base_Avg&amp;X'!Q148-'COS_Rate_Base_AS FILED'!Q148</f>
        <v>0</v>
      </c>
      <c r="R148" s="124">
        <f>+'COS_Rate_Base_Avg&amp;X'!R148-'COS_Rate_Base_AS FILED'!R148</f>
        <v>0</v>
      </c>
      <c r="S148" s="124">
        <f>+'COS_Rate_Base_Avg&amp;X'!S148-'COS_Rate_Base_AS FILED'!S148</f>
        <v>0</v>
      </c>
    </row>
    <row r="149" spans="1:19" x14ac:dyDescent="0.25">
      <c r="A149" s="109" t="s">
        <v>371</v>
      </c>
      <c r="B149" s="123">
        <f>+'COS_Rate_Base_Avg&amp;X'!B149-'COS_Rate_Base_AS FILED'!B149</f>
        <v>0</v>
      </c>
      <c r="C149" s="123">
        <f>+'COS_Rate_Base_Avg&amp;X'!C149-'COS_Rate_Base_AS FILED'!C149</f>
        <v>0</v>
      </c>
      <c r="D149" s="123">
        <f>+'COS_Rate_Base_Avg&amp;X'!D149-'COS_Rate_Base_AS FILED'!D149</f>
        <v>0</v>
      </c>
      <c r="E149" s="123">
        <f>+'COS_Rate_Base_Avg&amp;X'!E149-'COS_Rate_Base_AS FILED'!E149</f>
        <v>0</v>
      </c>
      <c r="F149" s="123">
        <f>+'COS_Rate_Base_Avg&amp;X'!F149-'COS_Rate_Base_AS FILED'!F149</f>
        <v>0</v>
      </c>
      <c r="G149" s="123">
        <f>+'COS_Rate_Base_Avg&amp;X'!G149-'COS_Rate_Base_AS FILED'!G149</f>
        <v>0</v>
      </c>
      <c r="H149" s="123">
        <f>+'COS_Rate_Base_Avg&amp;X'!H149-'COS_Rate_Base_AS FILED'!H149</f>
        <v>0</v>
      </c>
      <c r="I149" s="123">
        <f>+'COS_Rate_Base_Avg&amp;X'!I149-'COS_Rate_Base_AS FILED'!I149</f>
        <v>0</v>
      </c>
      <c r="J149" s="123">
        <f>+'COS_Rate_Base_Avg&amp;X'!J149-'COS_Rate_Base_AS FILED'!J149</f>
        <v>0</v>
      </c>
      <c r="K149" s="123">
        <f>+'COS_Rate_Base_Avg&amp;X'!K149-'COS_Rate_Base_AS FILED'!K149</f>
        <v>0</v>
      </c>
      <c r="L149" s="123">
        <f>+'COS_Rate_Base_Avg&amp;X'!L149-'COS_Rate_Base_AS FILED'!L149</f>
        <v>0</v>
      </c>
      <c r="M149" s="123">
        <f>+'COS_Rate_Base_Avg&amp;X'!M149-'COS_Rate_Base_AS FILED'!M149</f>
        <v>0</v>
      </c>
      <c r="N149" s="123">
        <f>+'COS_Rate_Base_Avg&amp;X'!N149-'COS_Rate_Base_AS FILED'!N149</f>
        <v>0</v>
      </c>
      <c r="O149" s="123">
        <f>+'COS_Rate_Base_Avg&amp;X'!O149-'COS_Rate_Base_AS FILED'!O149</f>
        <v>0</v>
      </c>
      <c r="P149" s="123">
        <f>+'COS_Rate_Base_Avg&amp;X'!P149-'COS_Rate_Base_AS FILED'!P149</f>
        <v>0</v>
      </c>
      <c r="Q149" s="123">
        <f>+'COS_Rate_Base_Avg&amp;X'!Q149-'COS_Rate_Base_AS FILED'!Q149</f>
        <v>0</v>
      </c>
      <c r="R149" s="123">
        <f>+'COS_Rate_Base_Avg&amp;X'!R149-'COS_Rate_Base_AS FILED'!R149</f>
        <v>0</v>
      </c>
      <c r="S149" s="123">
        <f>+'COS_Rate_Base_Avg&amp;X'!S149-'COS_Rate_Base_AS FILED'!S149</f>
        <v>0</v>
      </c>
    </row>
    <row r="150" spans="1:19" x14ac:dyDescent="0.25">
      <c r="A150" s="110" t="s">
        <v>371</v>
      </c>
      <c r="B150" s="123">
        <f>+'COS_Rate_Base_Avg&amp;X'!B150-'COS_Rate_Base_AS FILED'!B150</f>
        <v>0</v>
      </c>
      <c r="C150" s="123">
        <f>+'COS_Rate_Base_Avg&amp;X'!C150-'COS_Rate_Base_AS FILED'!C150</f>
        <v>0</v>
      </c>
      <c r="D150" s="123">
        <f>+'COS_Rate_Base_Avg&amp;X'!D150-'COS_Rate_Base_AS FILED'!D150</f>
        <v>0</v>
      </c>
      <c r="E150" s="123">
        <f>+'COS_Rate_Base_Avg&amp;X'!E150-'COS_Rate_Base_AS FILED'!E150</f>
        <v>0</v>
      </c>
      <c r="F150" s="123">
        <f>+'COS_Rate_Base_Avg&amp;X'!F150-'COS_Rate_Base_AS FILED'!F150</f>
        <v>0</v>
      </c>
      <c r="G150" s="123">
        <f>+'COS_Rate_Base_Avg&amp;X'!G150-'COS_Rate_Base_AS FILED'!G150</f>
        <v>0</v>
      </c>
      <c r="H150" s="123">
        <f>+'COS_Rate_Base_Avg&amp;X'!H150-'COS_Rate_Base_AS FILED'!H150</f>
        <v>0</v>
      </c>
      <c r="I150" s="123">
        <f>+'COS_Rate_Base_Avg&amp;X'!I150-'COS_Rate_Base_AS FILED'!I150</f>
        <v>0</v>
      </c>
      <c r="J150" s="123">
        <f>+'COS_Rate_Base_Avg&amp;X'!J150-'COS_Rate_Base_AS FILED'!J150</f>
        <v>0</v>
      </c>
      <c r="K150" s="123">
        <f>+'COS_Rate_Base_Avg&amp;X'!K150-'COS_Rate_Base_AS FILED'!K150</f>
        <v>0</v>
      </c>
      <c r="L150" s="123">
        <f>+'COS_Rate_Base_Avg&amp;X'!L150-'COS_Rate_Base_AS FILED'!L150</f>
        <v>0</v>
      </c>
      <c r="M150" s="123">
        <f>+'COS_Rate_Base_Avg&amp;X'!M150-'COS_Rate_Base_AS FILED'!M150</f>
        <v>0</v>
      </c>
      <c r="N150" s="123">
        <f>+'COS_Rate_Base_Avg&amp;X'!N150-'COS_Rate_Base_AS FILED'!N150</f>
        <v>0</v>
      </c>
      <c r="O150" s="123">
        <f>+'COS_Rate_Base_Avg&amp;X'!O150-'COS_Rate_Base_AS FILED'!O150</f>
        <v>0</v>
      </c>
      <c r="P150" s="123">
        <f>+'COS_Rate_Base_Avg&amp;X'!P150-'COS_Rate_Base_AS FILED'!P150</f>
        <v>0</v>
      </c>
      <c r="Q150" s="123">
        <f>+'COS_Rate_Base_Avg&amp;X'!Q150-'COS_Rate_Base_AS FILED'!Q150</f>
        <v>0</v>
      </c>
      <c r="R150" s="123">
        <f>+'COS_Rate_Base_Avg&amp;X'!R150-'COS_Rate_Base_AS FILED'!R150</f>
        <v>0</v>
      </c>
      <c r="S150" s="123">
        <f>+'COS_Rate_Base_Avg&amp;X'!S150-'COS_Rate_Base_AS FILED'!S150</f>
        <v>0</v>
      </c>
    </row>
    <row r="151" spans="1:19" x14ac:dyDescent="0.25">
      <c r="A151" s="111" t="s">
        <v>371</v>
      </c>
      <c r="B151" s="123">
        <f>+'COS_Rate_Base_Avg&amp;X'!B151-'COS_Rate_Base_AS FILED'!B151</f>
        <v>0</v>
      </c>
      <c r="C151" s="123">
        <f>+'COS_Rate_Base_Avg&amp;X'!C151-'COS_Rate_Base_AS FILED'!C151</f>
        <v>0</v>
      </c>
      <c r="D151" s="123">
        <f>+'COS_Rate_Base_Avg&amp;X'!D151-'COS_Rate_Base_AS FILED'!D151</f>
        <v>0</v>
      </c>
      <c r="E151" s="123">
        <f>+'COS_Rate_Base_Avg&amp;X'!E151-'COS_Rate_Base_AS FILED'!E151</f>
        <v>0</v>
      </c>
      <c r="F151" s="123">
        <f>+'COS_Rate_Base_Avg&amp;X'!F151-'COS_Rate_Base_AS FILED'!F151</f>
        <v>0</v>
      </c>
      <c r="G151" s="123">
        <f>+'COS_Rate_Base_Avg&amp;X'!G151-'COS_Rate_Base_AS FILED'!G151</f>
        <v>0</v>
      </c>
      <c r="H151" s="123">
        <f>+'COS_Rate_Base_Avg&amp;X'!H151-'COS_Rate_Base_AS FILED'!H151</f>
        <v>0</v>
      </c>
      <c r="I151" s="123">
        <f>+'COS_Rate_Base_Avg&amp;X'!I151-'COS_Rate_Base_AS FILED'!I151</f>
        <v>0</v>
      </c>
      <c r="J151" s="123">
        <f>+'COS_Rate_Base_Avg&amp;X'!J151-'COS_Rate_Base_AS FILED'!J151</f>
        <v>0</v>
      </c>
      <c r="K151" s="123">
        <f>+'COS_Rate_Base_Avg&amp;X'!K151-'COS_Rate_Base_AS FILED'!K151</f>
        <v>0</v>
      </c>
      <c r="L151" s="123">
        <f>+'COS_Rate_Base_Avg&amp;X'!L151-'COS_Rate_Base_AS FILED'!L151</f>
        <v>0</v>
      </c>
      <c r="M151" s="123">
        <f>+'COS_Rate_Base_Avg&amp;X'!M151-'COS_Rate_Base_AS FILED'!M151</f>
        <v>0</v>
      </c>
      <c r="N151" s="123">
        <f>+'COS_Rate_Base_Avg&amp;X'!N151-'COS_Rate_Base_AS FILED'!N151</f>
        <v>0</v>
      </c>
      <c r="O151" s="123">
        <f>+'COS_Rate_Base_Avg&amp;X'!O151-'COS_Rate_Base_AS FILED'!O151</f>
        <v>0</v>
      </c>
      <c r="P151" s="123">
        <f>+'COS_Rate_Base_Avg&amp;X'!P151-'COS_Rate_Base_AS FILED'!P151</f>
        <v>0</v>
      </c>
      <c r="Q151" s="123">
        <f>+'COS_Rate_Base_Avg&amp;X'!Q151-'COS_Rate_Base_AS FILED'!Q151</f>
        <v>0</v>
      </c>
      <c r="R151" s="123">
        <f>+'COS_Rate_Base_Avg&amp;X'!R151-'COS_Rate_Base_AS FILED'!R151</f>
        <v>0</v>
      </c>
      <c r="S151" s="123">
        <f>+'COS_Rate_Base_Avg&amp;X'!S151-'COS_Rate_Base_AS FILED'!S151</f>
        <v>0</v>
      </c>
    </row>
    <row r="152" spans="1:19" x14ac:dyDescent="0.25">
      <c r="A152" s="112" t="s">
        <v>372</v>
      </c>
      <c r="B152" s="123">
        <f>+'COS_Rate_Base_Avg&amp;X'!B152-'COS_Rate_Base_AS FILED'!B152</f>
        <v>0</v>
      </c>
      <c r="C152" s="123">
        <f>+'COS_Rate_Base_Avg&amp;X'!C152-'COS_Rate_Base_AS FILED'!C152</f>
        <v>22665.713057685643</v>
      </c>
      <c r="D152" s="123">
        <f>+'COS_Rate_Base_Avg&amp;X'!D152-'COS_Rate_Base_AS FILED'!D152</f>
        <v>801.42948015913134</v>
      </c>
      <c r="E152" s="123">
        <f>+'COS_Rate_Base_Avg&amp;X'!E152-'COS_Rate_Base_AS FILED'!E152</f>
        <v>28546.971703278832</v>
      </c>
      <c r="F152" s="123">
        <f>+'COS_Rate_Base_Avg&amp;X'!F152-'COS_Rate_Base_AS FILED'!F152</f>
        <v>21589.224074564874</v>
      </c>
      <c r="G152" s="123">
        <f>+'COS_Rate_Base_Avg&amp;X'!G152-'COS_Rate_Base_AS FILED'!G152</f>
        <v>1474.7366484951344</v>
      </c>
      <c r="H152" s="123">
        <f>+'COS_Rate_Base_Avg&amp;X'!H152-'COS_Rate_Base_AS FILED'!H152</f>
        <v>93811.110596582294</v>
      </c>
      <c r="I152" s="123">
        <f>+'COS_Rate_Base_Avg&amp;X'!I152-'COS_Rate_Base_AS FILED'!I152</f>
        <v>42466.593292921782</v>
      </c>
      <c r="J152" s="123">
        <f>+'COS_Rate_Base_Avg&amp;X'!J152-'COS_Rate_Base_AS FILED'!J152</f>
        <v>12503.445810610428</v>
      </c>
      <c r="K152" s="123">
        <f>+'COS_Rate_Base_Avg&amp;X'!K152-'COS_Rate_Base_AS FILED'!K152</f>
        <v>3339.1740683638491</v>
      </c>
      <c r="L152" s="123">
        <f>+'COS_Rate_Base_Avg&amp;X'!L152-'COS_Rate_Base_AS FILED'!L152</f>
        <v>1873.9331380859949</v>
      </c>
      <c r="M152" s="123">
        <f>+'COS_Rate_Base_Avg&amp;X'!M152-'COS_Rate_Base_AS FILED'!M152</f>
        <v>2055.423655063787</v>
      </c>
      <c r="N152" s="123">
        <f>+'COS_Rate_Base_Avg&amp;X'!N152-'COS_Rate_Base_AS FILED'!N152</f>
        <v>221.75556158218387</v>
      </c>
      <c r="O152" s="123">
        <f>+'COS_Rate_Base_Avg&amp;X'!O152-'COS_Rate_Base_AS FILED'!O152</f>
        <v>-244076.94425609708</v>
      </c>
      <c r="P152" s="123">
        <f>+'COS_Rate_Base_Avg&amp;X'!P152-'COS_Rate_Base_AS FILED'!P152</f>
        <v>9971.3326058480889</v>
      </c>
      <c r="Q152" s="123">
        <f>+'COS_Rate_Base_Avg&amp;X'!Q152-'COS_Rate_Base_AS FILED'!Q152</f>
        <v>687.8558476823091</v>
      </c>
      <c r="R152" s="123">
        <f>+'COS_Rate_Base_Avg&amp;X'!R152-'COS_Rate_Base_AS FILED'!R152</f>
        <v>243.60817515144299</v>
      </c>
      <c r="S152" s="123">
        <f>+'COS_Rate_Base_Avg&amp;X'!S152-'COS_Rate_Base_AS FILED'!S152</f>
        <v>1824.6365400421782</v>
      </c>
    </row>
    <row r="153" spans="1:19" x14ac:dyDescent="0.25">
      <c r="A153" s="112" t="s">
        <v>373</v>
      </c>
      <c r="B153" s="123">
        <f>+'COS_Rate_Base_Avg&amp;X'!B153-'COS_Rate_Base_AS FILED'!B153</f>
        <v>0</v>
      </c>
      <c r="C153" s="123">
        <f>+'COS_Rate_Base_Avg&amp;X'!C153-'COS_Rate_Base_AS FILED'!C153</f>
        <v>42694.893140275031</v>
      </c>
      <c r="D153" s="123">
        <f>+'COS_Rate_Base_Avg&amp;X'!D153-'COS_Rate_Base_AS FILED'!D153</f>
        <v>1509.6346595307114</v>
      </c>
      <c r="E153" s="123">
        <f>+'COS_Rate_Base_Avg&amp;X'!E153-'COS_Rate_Base_AS FILED'!E153</f>
        <v>53773.28757529147</v>
      </c>
      <c r="F153" s="123">
        <f>+'COS_Rate_Base_Avg&amp;X'!F153-'COS_Rate_Base_AS FILED'!F153</f>
        <v>40667.135090745986</v>
      </c>
      <c r="G153" s="123">
        <f>+'COS_Rate_Base_Avg&amp;X'!G153-'COS_Rate_Base_AS FILED'!G153</f>
        <v>2777.9282062425045</v>
      </c>
      <c r="H153" s="123">
        <f>+'COS_Rate_Base_Avg&amp;X'!H153-'COS_Rate_Base_AS FILED'!H153</f>
        <v>176709.87593013048</v>
      </c>
      <c r="I153" s="123">
        <f>+'COS_Rate_Base_Avg&amp;X'!I153-'COS_Rate_Base_AS FILED'!I153</f>
        <v>79993.365223407745</v>
      </c>
      <c r="J153" s="123">
        <f>+'COS_Rate_Base_Avg&amp;X'!J153-'COS_Rate_Base_AS FILED'!J153</f>
        <v>23552.459232613444</v>
      </c>
      <c r="K153" s="123">
        <f>+'COS_Rate_Base_Avg&amp;X'!K153-'COS_Rate_Base_AS FILED'!K153</f>
        <v>6289.9269774891436</v>
      </c>
      <c r="L153" s="123">
        <f>+'COS_Rate_Base_Avg&amp;X'!L153-'COS_Rate_Base_AS FILED'!L153</f>
        <v>3529.8856417611241</v>
      </c>
      <c r="M153" s="123">
        <f>+'COS_Rate_Base_Avg&amp;X'!M153-'COS_Rate_Base_AS FILED'!M153</f>
        <v>3871.7552405077731</v>
      </c>
      <c r="N153" s="123">
        <f>+'COS_Rate_Base_Avg&amp;X'!N153-'COS_Rate_Base_AS FILED'!N153</f>
        <v>417.71595629560761</v>
      </c>
      <c r="O153" s="123">
        <f>+'COS_Rate_Base_Avg&amp;X'!O153-'COS_Rate_Base_AS FILED'!O153</f>
        <v>-459762.24204796553</v>
      </c>
      <c r="P153" s="123">
        <f>+'COS_Rate_Base_Avg&amp;X'!P153-'COS_Rate_Base_AS FILED'!P153</f>
        <v>18782.774624796584</v>
      </c>
      <c r="Q153" s="123">
        <f>+'COS_Rate_Base_Avg&amp;X'!Q153-'COS_Rate_Base_AS FILED'!Q153</f>
        <v>1295.6985662867082</v>
      </c>
      <c r="R153" s="123">
        <f>+'COS_Rate_Base_Avg&amp;X'!R153-'COS_Rate_Base_AS FILED'!R153</f>
        <v>458.87923224463884</v>
      </c>
      <c r="S153" s="123">
        <f>+'COS_Rate_Base_Avg&amp;X'!S153-'COS_Rate_Base_AS FILED'!S153</f>
        <v>3437.0267504345393</v>
      </c>
    </row>
    <row r="154" spans="1:19" x14ac:dyDescent="0.25">
      <c r="A154" s="112" t="s">
        <v>374</v>
      </c>
      <c r="B154" s="123">
        <f>+'COS_Rate_Base_Avg&amp;X'!B154-'COS_Rate_Base_AS FILED'!B154</f>
        <v>0</v>
      </c>
      <c r="C154" s="123">
        <f>+'COS_Rate_Base_Avg&amp;X'!C154-'COS_Rate_Base_AS FILED'!C154</f>
        <v>3207.201127511682</v>
      </c>
      <c r="D154" s="123">
        <f>+'COS_Rate_Base_Avg&amp;X'!D154-'COS_Rate_Base_AS FILED'!D154</f>
        <v>113.40236796635872</v>
      </c>
      <c r="E154" s="123">
        <f>+'COS_Rate_Base_Avg&amp;X'!E154-'COS_Rate_Base_AS FILED'!E154</f>
        <v>4039.3999341995222</v>
      </c>
      <c r="F154" s="123">
        <f>+'COS_Rate_Base_Avg&amp;X'!F154-'COS_Rate_Base_AS FILED'!F154</f>
        <v>3054.8778067482635</v>
      </c>
      <c r="G154" s="123">
        <f>+'COS_Rate_Base_Avg&amp;X'!G154-'COS_Rate_Base_AS FILED'!G154</f>
        <v>208.67541337873263</v>
      </c>
      <c r="H154" s="123">
        <f>+'COS_Rate_Base_Avg&amp;X'!H154-'COS_Rate_Base_AS FILED'!H154</f>
        <v>13274.283447988331</v>
      </c>
      <c r="I154" s="123">
        <f>+'COS_Rate_Base_Avg&amp;X'!I154-'COS_Rate_Base_AS FILED'!I154</f>
        <v>6009.0280656069517</v>
      </c>
      <c r="J154" s="123">
        <f>+'COS_Rate_Base_Avg&amp;X'!J154-'COS_Rate_Base_AS FILED'!J154</f>
        <v>1769.2390881113242</v>
      </c>
      <c r="K154" s="123">
        <f>+'COS_Rate_Base_Avg&amp;X'!K154-'COS_Rate_Base_AS FILED'!K154</f>
        <v>472.49353284222889</v>
      </c>
      <c r="L154" s="123">
        <f>+'COS_Rate_Base_Avg&amp;X'!L154-'COS_Rate_Base_AS FILED'!L154</f>
        <v>265.16176473491214</v>
      </c>
      <c r="M154" s="123">
        <f>+'COS_Rate_Base_Avg&amp;X'!M154-'COS_Rate_Base_AS FILED'!M154</f>
        <v>290.8426947459011</v>
      </c>
      <c r="N154" s="123">
        <f>+'COS_Rate_Base_Avg&amp;X'!N154-'COS_Rate_Base_AS FILED'!N154</f>
        <v>31.378438672028096</v>
      </c>
      <c r="O154" s="123">
        <f>+'COS_Rate_Base_Avg&amp;X'!O154-'COS_Rate_Base_AS FILED'!O154</f>
        <v>-34536.917008765042</v>
      </c>
      <c r="P154" s="123">
        <f>+'COS_Rate_Base_Avg&amp;X'!P154-'COS_Rate_Base_AS FILED'!P154</f>
        <v>1410.9447646707413</v>
      </c>
      <c r="Q154" s="123">
        <f>+'COS_Rate_Base_Avg&amp;X'!Q154-'COS_Rate_Base_AS FILED'!Q154</f>
        <v>97.331685292119801</v>
      </c>
      <c r="R154" s="123">
        <f>+'COS_Rate_Base_Avg&amp;X'!R154-'COS_Rate_Base_AS FILED'!R154</f>
        <v>34.470586123998146</v>
      </c>
      <c r="S154" s="123">
        <f>+'COS_Rate_Base_Avg&amp;X'!S154-'COS_Rate_Base_AS FILED'!S154</f>
        <v>258.18629017444619</v>
      </c>
    </row>
    <row r="155" spans="1:19" x14ac:dyDescent="0.25">
      <c r="A155" s="112" t="s">
        <v>375</v>
      </c>
      <c r="B155" s="123">
        <f>+'COS_Rate_Base_Avg&amp;X'!B155-'COS_Rate_Base_AS FILED'!B155</f>
        <v>0</v>
      </c>
      <c r="C155" s="123">
        <f>+'COS_Rate_Base_Avg&amp;X'!C155-'COS_Rate_Base_AS FILED'!C155</f>
        <v>-33446.483946273103</v>
      </c>
      <c r="D155" s="123">
        <f>+'COS_Rate_Base_Avg&amp;X'!D155-'COS_Rate_Base_AS FILED'!D155</f>
        <v>-1182.6232059849426</v>
      </c>
      <c r="E155" s="123">
        <f>+'COS_Rate_Base_Avg&amp;X'!E155-'COS_Rate_Base_AS FILED'!E155</f>
        <v>-42125.117721133865</v>
      </c>
      <c r="F155" s="123">
        <f>+'COS_Rate_Base_Avg&amp;X'!F155-'COS_Rate_Base_AS FILED'!F155</f>
        <v>-31857.971314851195</v>
      </c>
      <c r="G155" s="123">
        <f>+'COS_Rate_Base_Avg&amp;X'!G155-'COS_Rate_Base_AS FILED'!G155</f>
        <v>-2176.1837147296756</v>
      </c>
      <c r="H155" s="123">
        <f>+'COS_Rate_Base_Avg&amp;X'!H155-'COS_Rate_Base_AS FILED'!H155</f>
        <v>-138431.63886195421</v>
      </c>
      <c r="I155" s="123">
        <f>+'COS_Rate_Base_Avg&amp;X'!I155-'COS_Rate_Base_AS FILED'!I155</f>
        <v>-62665.499523863196</v>
      </c>
      <c r="J155" s="123">
        <f>+'COS_Rate_Base_Avg&amp;X'!J155-'COS_Rate_Base_AS FILED'!J155</f>
        <v>-18450.612981526181</v>
      </c>
      <c r="K155" s="123">
        <f>+'COS_Rate_Base_Avg&amp;X'!K155-'COS_Rate_Base_AS FILED'!K155</f>
        <v>-4927.4263548249146</v>
      </c>
      <c r="L155" s="123">
        <f>+'COS_Rate_Base_Avg&amp;X'!L155-'COS_Rate_Base_AS FILED'!L155</f>
        <v>-2765.2549231461599</v>
      </c>
      <c r="M155" s="123">
        <f>+'COS_Rate_Base_Avg&amp;X'!M155-'COS_Rate_Base_AS FILED'!M155</f>
        <v>-3033.0699990296271</v>
      </c>
      <c r="N155" s="123">
        <f>+'COS_Rate_Base_Avg&amp;X'!N155-'COS_Rate_Base_AS FILED'!N155</f>
        <v>-327.23187713436346</v>
      </c>
      <c r="O155" s="123">
        <f>+'COS_Rate_Base_Avg&amp;X'!O155-'COS_Rate_Base_AS FILED'!O155</f>
        <v>360170.25261640549</v>
      </c>
      <c r="P155" s="123">
        <f>+'COS_Rate_Base_Avg&amp;X'!P155-'COS_Rate_Base_AS FILED'!P155</f>
        <v>-14714.119740052149</v>
      </c>
      <c r="Q155" s="123">
        <f>+'COS_Rate_Base_Avg&amp;X'!Q155-'COS_Rate_Base_AS FILED'!Q155</f>
        <v>-1015.0291547547386</v>
      </c>
      <c r="R155" s="123">
        <f>+'COS_Rate_Base_Avg&amp;X'!R155-'COS_Rate_Base_AS FILED'!R155</f>
        <v>-359.47851711732073</v>
      </c>
      <c r="S155" s="123">
        <f>+'COS_Rate_Base_Avg&amp;X'!S155-'COS_Rate_Base_AS FILED'!S155</f>
        <v>-2692.5107800043188</v>
      </c>
    </row>
    <row r="156" spans="1:19" x14ac:dyDescent="0.25">
      <c r="A156" s="111" t="s">
        <v>376</v>
      </c>
      <c r="B156" s="123">
        <f>+'COS_Rate_Base_Avg&amp;X'!B156-'COS_Rate_Base_AS FILED'!B156</f>
        <v>0</v>
      </c>
      <c r="C156" s="123">
        <f>+'COS_Rate_Base_Avg&amp;X'!C156-'COS_Rate_Base_AS FILED'!C156</f>
        <v>35121.323379198089</v>
      </c>
      <c r="D156" s="123">
        <f>+'COS_Rate_Base_Avg&amp;X'!D156-'COS_Rate_Base_AS FILED'!D156</f>
        <v>1241.8433016710915</v>
      </c>
      <c r="E156" s="123">
        <f>+'COS_Rate_Base_Avg&amp;X'!E156-'COS_Rate_Base_AS FILED'!E156</f>
        <v>44234.541491637006</v>
      </c>
      <c r="F156" s="123">
        <f>+'COS_Rate_Base_Avg&amp;X'!F156-'COS_Rate_Base_AS FILED'!F156</f>
        <v>33453.26565720886</v>
      </c>
      <c r="G156" s="123">
        <f>+'COS_Rate_Base_Avg&amp;X'!G156-'COS_Rate_Base_AS FILED'!G156</f>
        <v>2285.1565533866524</v>
      </c>
      <c r="H156" s="123">
        <f>+'COS_Rate_Base_Avg&amp;X'!H156-'COS_Rate_Base_AS FILED'!H156</f>
        <v>145363.63111275434</v>
      </c>
      <c r="I156" s="123">
        <f>+'COS_Rate_Base_Avg&amp;X'!I156-'COS_Rate_Base_AS FILED'!I156</f>
        <v>65803.487058088183</v>
      </c>
      <c r="J156" s="123">
        <f>+'COS_Rate_Base_Avg&amp;X'!J156-'COS_Rate_Base_AS FILED'!J156</f>
        <v>19374.531149813905</v>
      </c>
      <c r="K156" s="123">
        <f>+'COS_Rate_Base_Avg&amp;X'!K156-'COS_Rate_Base_AS FILED'!K156</f>
        <v>5174.1682238703361</v>
      </c>
      <c r="L156" s="123">
        <f>+'COS_Rate_Base_Avg&amp;X'!L156-'COS_Rate_Base_AS FILED'!L156</f>
        <v>2903.7256214357913</v>
      </c>
      <c r="M156" s="123">
        <f>+'COS_Rate_Base_Avg&amp;X'!M156-'COS_Rate_Base_AS FILED'!M156</f>
        <v>3184.9515912877396</v>
      </c>
      <c r="N156" s="123">
        <f>+'COS_Rate_Base_Avg&amp;X'!N156-'COS_Rate_Base_AS FILED'!N156</f>
        <v>343.61807941544248</v>
      </c>
      <c r="O156" s="123">
        <f>+'COS_Rate_Base_Avg&amp;X'!O156-'COS_Rate_Base_AS FILED'!O156</f>
        <v>-378205.85069644451</v>
      </c>
      <c r="P156" s="123">
        <f>+'COS_Rate_Base_Avg&amp;X'!P156-'COS_Rate_Base_AS FILED'!P156</f>
        <v>15450.932255262509</v>
      </c>
      <c r="Q156" s="123">
        <f>+'COS_Rate_Base_Avg&amp;X'!Q156-'COS_Rate_Base_AS FILED'!Q156</f>
        <v>1065.856944506435</v>
      </c>
      <c r="R156" s="123">
        <f>+'COS_Rate_Base_Avg&amp;X'!R156-'COS_Rate_Base_AS FILED'!R156</f>
        <v>377.47947640274651</v>
      </c>
      <c r="S156" s="123">
        <f>+'COS_Rate_Base_Avg&amp;X'!S156-'COS_Rate_Base_AS FILED'!S156</f>
        <v>2827.3388006467139</v>
      </c>
    </row>
    <row r="157" spans="1:19" x14ac:dyDescent="0.25">
      <c r="B157" s="124">
        <f>+'COS_Rate_Base_Avg&amp;X'!B157-'COS_Rate_Base_AS FILED'!B157</f>
        <v>0</v>
      </c>
      <c r="C157" s="124">
        <f>+'COS_Rate_Base_Avg&amp;X'!C157-'COS_Rate_Base_AS FILED'!C157</f>
        <v>0</v>
      </c>
      <c r="D157" s="124">
        <f>+'COS_Rate_Base_Avg&amp;X'!D157-'COS_Rate_Base_AS FILED'!D157</f>
        <v>0</v>
      </c>
      <c r="E157" s="124">
        <f>+'COS_Rate_Base_Avg&amp;X'!E157-'COS_Rate_Base_AS FILED'!E157</f>
        <v>0</v>
      </c>
      <c r="F157" s="124">
        <f>+'COS_Rate_Base_Avg&amp;X'!F157-'COS_Rate_Base_AS FILED'!F157</f>
        <v>0</v>
      </c>
      <c r="G157" s="124">
        <f>+'COS_Rate_Base_Avg&amp;X'!G157-'COS_Rate_Base_AS FILED'!G157</f>
        <v>0</v>
      </c>
      <c r="H157" s="124">
        <f>+'COS_Rate_Base_Avg&amp;X'!H157-'COS_Rate_Base_AS FILED'!H157</f>
        <v>0</v>
      </c>
      <c r="I157" s="124">
        <f>+'COS_Rate_Base_Avg&amp;X'!I157-'COS_Rate_Base_AS FILED'!I157</f>
        <v>0</v>
      </c>
      <c r="J157" s="124">
        <f>+'COS_Rate_Base_Avg&amp;X'!J157-'COS_Rate_Base_AS FILED'!J157</f>
        <v>0</v>
      </c>
      <c r="K157" s="124">
        <f>+'COS_Rate_Base_Avg&amp;X'!K157-'COS_Rate_Base_AS FILED'!K157</f>
        <v>0</v>
      </c>
      <c r="L157" s="124">
        <f>+'COS_Rate_Base_Avg&amp;X'!L157-'COS_Rate_Base_AS FILED'!L157</f>
        <v>0</v>
      </c>
      <c r="M157" s="124">
        <f>+'COS_Rate_Base_Avg&amp;X'!M157-'COS_Rate_Base_AS FILED'!M157</f>
        <v>0</v>
      </c>
      <c r="N157" s="124">
        <f>+'COS_Rate_Base_Avg&amp;X'!N157-'COS_Rate_Base_AS FILED'!N157</f>
        <v>0</v>
      </c>
      <c r="O157" s="124">
        <f>+'COS_Rate_Base_Avg&amp;X'!O157-'COS_Rate_Base_AS FILED'!O157</f>
        <v>0</v>
      </c>
      <c r="P157" s="124">
        <f>+'COS_Rate_Base_Avg&amp;X'!P157-'COS_Rate_Base_AS FILED'!P157</f>
        <v>0</v>
      </c>
      <c r="Q157" s="124">
        <f>+'COS_Rate_Base_Avg&amp;X'!Q157-'COS_Rate_Base_AS FILED'!Q157</f>
        <v>0</v>
      </c>
      <c r="R157" s="124">
        <f>+'COS_Rate_Base_Avg&amp;X'!R157-'COS_Rate_Base_AS FILED'!R157</f>
        <v>0</v>
      </c>
      <c r="S157" s="124">
        <f>+'COS_Rate_Base_Avg&amp;X'!S157-'COS_Rate_Base_AS FILED'!S157</f>
        <v>0</v>
      </c>
    </row>
    <row r="158" spans="1:19" x14ac:dyDescent="0.25">
      <c r="A158" s="110" t="s">
        <v>376</v>
      </c>
      <c r="B158" s="123">
        <f>+'COS_Rate_Base_Avg&amp;X'!B158-'COS_Rate_Base_AS FILED'!B158</f>
        <v>0</v>
      </c>
      <c r="C158" s="123">
        <f>+'COS_Rate_Base_Avg&amp;X'!C158-'COS_Rate_Base_AS FILED'!C158</f>
        <v>35121.323379198089</v>
      </c>
      <c r="D158" s="123">
        <f>+'COS_Rate_Base_Avg&amp;X'!D158-'COS_Rate_Base_AS FILED'!D158</f>
        <v>1241.8433016710915</v>
      </c>
      <c r="E158" s="123">
        <f>+'COS_Rate_Base_Avg&amp;X'!E158-'COS_Rate_Base_AS FILED'!E158</f>
        <v>44234.541491637006</v>
      </c>
      <c r="F158" s="123">
        <f>+'COS_Rate_Base_Avg&amp;X'!F158-'COS_Rate_Base_AS FILED'!F158</f>
        <v>33453.26565720886</v>
      </c>
      <c r="G158" s="123">
        <f>+'COS_Rate_Base_Avg&amp;X'!G158-'COS_Rate_Base_AS FILED'!G158</f>
        <v>2285.1565533866524</v>
      </c>
      <c r="H158" s="123">
        <f>+'COS_Rate_Base_Avg&amp;X'!H158-'COS_Rate_Base_AS FILED'!H158</f>
        <v>145363.63111275434</v>
      </c>
      <c r="I158" s="123">
        <f>+'COS_Rate_Base_Avg&amp;X'!I158-'COS_Rate_Base_AS FILED'!I158</f>
        <v>65803.487058088183</v>
      </c>
      <c r="J158" s="123">
        <f>+'COS_Rate_Base_Avg&amp;X'!J158-'COS_Rate_Base_AS FILED'!J158</f>
        <v>19374.531149813905</v>
      </c>
      <c r="K158" s="123">
        <f>+'COS_Rate_Base_Avg&amp;X'!K158-'COS_Rate_Base_AS FILED'!K158</f>
        <v>5174.1682238703361</v>
      </c>
      <c r="L158" s="123">
        <f>+'COS_Rate_Base_Avg&amp;X'!L158-'COS_Rate_Base_AS FILED'!L158</f>
        <v>2903.7256214357913</v>
      </c>
      <c r="M158" s="123">
        <f>+'COS_Rate_Base_Avg&amp;X'!M158-'COS_Rate_Base_AS FILED'!M158</f>
        <v>3184.9515912877396</v>
      </c>
      <c r="N158" s="123">
        <f>+'COS_Rate_Base_Avg&amp;X'!N158-'COS_Rate_Base_AS FILED'!N158</f>
        <v>343.61807941544248</v>
      </c>
      <c r="O158" s="123">
        <f>+'COS_Rate_Base_Avg&amp;X'!O158-'COS_Rate_Base_AS FILED'!O158</f>
        <v>-378205.85069644451</v>
      </c>
      <c r="P158" s="123">
        <f>+'COS_Rate_Base_Avg&amp;X'!P158-'COS_Rate_Base_AS FILED'!P158</f>
        <v>15450.932255262509</v>
      </c>
      <c r="Q158" s="123">
        <f>+'COS_Rate_Base_Avg&amp;X'!Q158-'COS_Rate_Base_AS FILED'!Q158</f>
        <v>1065.856944506435</v>
      </c>
      <c r="R158" s="123">
        <f>+'COS_Rate_Base_Avg&amp;X'!R158-'COS_Rate_Base_AS FILED'!R158</f>
        <v>377.47947640274651</v>
      </c>
      <c r="S158" s="123">
        <f>+'COS_Rate_Base_Avg&amp;X'!S158-'COS_Rate_Base_AS FILED'!S158</f>
        <v>2827.3388006467139</v>
      </c>
    </row>
    <row r="159" spans="1:19" x14ac:dyDescent="0.25">
      <c r="B159" s="124">
        <f>+'COS_Rate_Base_Avg&amp;X'!B159-'COS_Rate_Base_AS FILED'!B159</f>
        <v>0</v>
      </c>
      <c r="C159" s="124">
        <f>+'COS_Rate_Base_Avg&amp;X'!C159-'COS_Rate_Base_AS FILED'!C159</f>
        <v>0</v>
      </c>
      <c r="D159" s="124">
        <f>+'COS_Rate_Base_Avg&amp;X'!D159-'COS_Rate_Base_AS FILED'!D159</f>
        <v>0</v>
      </c>
      <c r="E159" s="124">
        <f>+'COS_Rate_Base_Avg&amp;X'!E159-'COS_Rate_Base_AS FILED'!E159</f>
        <v>0</v>
      </c>
      <c r="F159" s="124">
        <f>+'COS_Rate_Base_Avg&amp;X'!F159-'COS_Rate_Base_AS FILED'!F159</f>
        <v>0</v>
      </c>
      <c r="G159" s="124">
        <f>+'COS_Rate_Base_Avg&amp;X'!G159-'COS_Rate_Base_AS FILED'!G159</f>
        <v>0</v>
      </c>
      <c r="H159" s="124">
        <f>+'COS_Rate_Base_Avg&amp;X'!H159-'COS_Rate_Base_AS FILED'!H159</f>
        <v>0</v>
      </c>
      <c r="I159" s="124">
        <f>+'COS_Rate_Base_Avg&amp;X'!I159-'COS_Rate_Base_AS FILED'!I159</f>
        <v>0</v>
      </c>
      <c r="J159" s="124">
        <f>+'COS_Rate_Base_Avg&amp;X'!J159-'COS_Rate_Base_AS FILED'!J159</f>
        <v>0</v>
      </c>
      <c r="K159" s="124">
        <f>+'COS_Rate_Base_Avg&amp;X'!K159-'COS_Rate_Base_AS FILED'!K159</f>
        <v>0</v>
      </c>
      <c r="L159" s="124">
        <f>+'COS_Rate_Base_Avg&amp;X'!L159-'COS_Rate_Base_AS FILED'!L159</f>
        <v>0</v>
      </c>
      <c r="M159" s="124">
        <f>+'COS_Rate_Base_Avg&amp;X'!M159-'COS_Rate_Base_AS FILED'!M159</f>
        <v>0</v>
      </c>
      <c r="N159" s="124">
        <f>+'COS_Rate_Base_Avg&amp;X'!N159-'COS_Rate_Base_AS FILED'!N159</f>
        <v>0</v>
      </c>
      <c r="O159" s="124">
        <f>+'COS_Rate_Base_Avg&amp;X'!O159-'COS_Rate_Base_AS FILED'!O159</f>
        <v>0</v>
      </c>
      <c r="P159" s="124">
        <f>+'COS_Rate_Base_Avg&amp;X'!P159-'COS_Rate_Base_AS FILED'!P159</f>
        <v>0</v>
      </c>
      <c r="Q159" s="124">
        <f>+'COS_Rate_Base_Avg&amp;X'!Q159-'COS_Rate_Base_AS FILED'!Q159</f>
        <v>0</v>
      </c>
      <c r="R159" s="124">
        <f>+'COS_Rate_Base_Avg&amp;X'!R159-'COS_Rate_Base_AS FILED'!R159</f>
        <v>0</v>
      </c>
      <c r="S159" s="124">
        <f>+'COS_Rate_Base_Avg&amp;X'!S159-'COS_Rate_Base_AS FILED'!S159</f>
        <v>0</v>
      </c>
    </row>
    <row r="160" spans="1:19" x14ac:dyDescent="0.25">
      <c r="A160" s="109" t="s">
        <v>376</v>
      </c>
      <c r="B160" s="123">
        <f>+'COS_Rate_Base_Avg&amp;X'!B160-'COS_Rate_Base_AS FILED'!B160</f>
        <v>0</v>
      </c>
      <c r="C160" s="123">
        <f>+'COS_Rate_Base_Avg&amp;X'!C160-'COS_Rate_Base_AS FILED'!C160</f>
        <v>35121.323379198089</v>
      </c>
      <c r="D160" s="123">
        <f>+'COS_Rate_Base_Avg&amp;X'!D160-'COS_Rate_Base_AS FILED'!D160</f>
        <v>1241.8433016710915</v>
      </c>
      <c r="E160" s="123">
        <f>+'COS_Rate_Base_Avg&amp;X'!E160-'COS_Rate_Base_AS FILED'!E160</f>
        <v>44234.541491637006</v>
      </c>
      <c r="F160" s="123">
        <f>+'COS_Rate_Base_Avg&amp;X'!F160-'COS_Rate_Base_AS FILED'!F160</f>
        <v>33453.26565720886</v>
      </c>
      <c r="G160" s="123">
        <f>+'COS_Rate_Base_Avg&amp;X'!G160-'COS_Rate_Base_AS FILED'!G160</f>
        <v>2285.1565533866524</v>
      </c>
      <c r="H160" s="123">
        <f>+'COS_Rate_Base_Avg&amp;X'!H160-'COS_Rate_Base_AS FILED'!H160</f>
        <v>145363.63111275434</v>
      </c>
      <c r="I160" s="123">
        <f>+'COS_Rate_Base_Avg&amp;X'!I160-'COS_Rate_Base_AS FILED'!I160</f>
        <v>65803.487058088183</v>
      </c>
      <c r="J160" s="123">
        <f>+'COS_Rate_Base_Avg&amp;X'!J160-'COS_Rate_Base_AS FILED'!J160</f>
        <v>19374.531149813905</v>
      </c>
      <c r="K160" s="123">
        <f>+'COS_Rate_Base_Avg&amp;X'!K160-'COS_Rate_Base_AS FILED'!K160</f>
        <v>5174.1682238703361</v>
      </c>
      <c r="L160" s="123">
        <f>+'COS_Rate_Base_Avg&amp;X'!L160-'COS_Rate_Base_AS FILED'!L160</f>
        <v>2903.7256214357913</v>
      </c>
      <c r="M160" s="123">
        <f>+'COS_Rate_Base_Avg&amp;X'!M160-'COS_Rate_Base_AS FILED'!M160</f>
        <v>3184.9515912877396</v>
      </c>
      <c r="N160" s="123">
        <f>+'COS_Rate_Base_Avg&amp;X'!N160-'COS_Rate_Base_AS FILED'!N160</f>
        <v>343.61807941544248</v>
      </c>
      <c r="O160" s="123">
        <f>+'COS_Rate_Base_Avg&amp;X'!O160-'COS_Rate_Base_AS FILED'!O160</f>
        <v>-378205.85069644451</v>
      </c>
      <c r="P160" s="123">
        <f>+'COS_Rate_Base_Avg&amp;X'!P160-'COS_Rate_Base_AS FILED'!P160</f>
        <v>15450.932255262509</v>
      </c>
      <c r="Q160" s="123">
        <f>+'COS_Rate_Base_Avg&amp;X'!Q160-'COS_Rate_Base_AS FILED'!Q160</f>
        <v>1065.856944506435</v>
      </c>
      <c r="R160" s="123">
        <f>+'COS_Rate_Base_Avg&amp;X'!R160-'COS_Rate_Base_AS FILED'!R160</f>
        <v>377.47947640274651</v>
      </c>
      <c r="S160" s="123">
        <f>+'COS_Rate_Base_Avg&amp;X'!S160-'COS_Rate_Base_AS FILED'!S160</f>
        <v>2827.3388006467139</v>
      </c>
    </row>
    <row r="161" spans="1:19" x14ac:dyDescent="0.25">
      <c r="B161" s="124">
        <f>+'COS_Rate_Base_Avg&amp;X'!B161-'COS_Rate_Base_AS FILED'!B161</f>
        <v>0</v>
      </c>
      <c r="C161" s="124">
        <f>+'COS_Rate_Base_Avg&amp;X'!C161-'COS_Rate_Base_AS FILED'!C161</f>
        <v>0</v>
      </c>
      <c r="D161" s="124">
        <f>+'COS_Rate_Base_Avg&amp;X'!D161-'COS_Rate_Base_AS FILED'!D161</f>
        <v>0</v>
      </c>
      <c r="E161" s="124">
        <f>+'COS_Rate_Base_Avg&amp;X'!E161-'COS_Rate_Base_AS FILED'!E161</f>
        <v>0</v>
      </c>
      <c r="F161" s="124">
        <f>+'COS_Rate_Base_Avg&amp;X'!F161-'COS_Rate_Base_AS FILED'!F161</f>
        <v>0</v>
      </c>
      <c r="G161" s="124">
        <f>+'COS_Rate_Base_Avg&amp;X'!G161-'COS_Rate_Base_AS FILED'!G161</f>
        <v>0</v>
      </c>
      <c r="H161" s="124">
        <f>+'COS_Rate_Base_Avg&amp;X'!H161-'COS_Rate_Base_AS FILED'!H161</f>
        <v>0</v>
      </c>
      <c r="I161" s="124">
        <f>+'COS_Rate_Base_Avg&amp;X'!I161-'COS_Rate_Base_AS FILED'!I161</f>
        <v>0</v>
      </c>
      <c r="J161" s="124">
        <f>+'COS_Rate_Base_Avg&amp;X'!J161-'COS_Rate_Base_AS FILED'!J161</f>
        <v>0</v>
      </c>
      <c r="K161" s="124">
        <f>+'COS_Rate_Base_Avg&amp;X'!K161-'COS_Rate_Base_AS FILED'!K161</f>
        <v>0</v>
      </c>
      <c r="L161" s="124">
        <f>+'COS_Rate_Base_Avg&amp;X'!L161-'COS_Rate_Base_AS FILED'!L161</f>
        <v>0</v>
      </c>
      <c r="M161" s="124">
        <f>+'COS_Rate_Base_Avg&amp;X'!M161-'COS_Rate_Base_AS FILED'!M161</f>
        <v>0</v>
      </c>
      <c r="N161" s="124">
        <f>+'COS_Rate_Base_Avg&amp;X'!N161-'COS_Rate_Base_AS FILED'!N161</f>
        <v>0</v>
      </c>
      <c r="O161" s="124">
        <f>+'COS_Rate_Base_Avg&amp;X'!O161-'COS_Rate_Base_AS FILED'!O161</f>
        <v>0</v>
      </c>
      <c r="P161" s="124">
        <f>+'COS_Rate_Base_Avg&amp;X'!P161-'COS_Rate_Base_AS FILED'!P161</f>
        <v>0</v>
      </c>
      <c r="Q161" s="124">
        <f>+'COS_Rate_Base_Avg&amp;X'!Q161-'COS_Rate_Base_AS FILED'!Q161</f>
        <v>0</v>
      </c>
      <c r="R161" s="124">
        <f>+'COS_Rate_Base_Avg&amp;X'!R161-'COS_Rate_Base_AS FILED'!R161</f>
        <v>0</v>
      </c>
      <c r="S161" s="124">
        <f>+'COS_Rate_Base_Avg&amp;X'!S161-'COS_Rate_Base_AS FILED'!S161</f>
        <v>0</v>
      </c>
    </row>
    <row r="162" spans="1:19" x14ac:dyDescent="0.25">
      <c r="A162" s="109" t="s">
        <v>377</v>
      </c>
      <c r="B162" s="123">
        <f>+'COS_Rate_Base_Avg&amp;X'!B162-'COS_Rate_Base_AS FILED'!B162</f>
        <v>0</v>
      </c>
      <c r="C162" s="123">
        <f>+'COS_Rate_Base_Avg&amp;X'!C162-'COS_Rate_Base_AS FILED'!C162</f>
        <v>0</v>
      </c>
      <c r="D162" s="123">
        <f>+'COS_Rate_Base_Avg&amp;X'!D162-'COS_Rate_Base_AS FILED'!D162</f>
        <v>0</v>
      </c>
      <c r="E162" s="123">
        <f>+'COS_Rate_Base_Avg&amp;X'!E162-'COS_Rate_Base_AS FILED'!E162</f>
        <v>0</v>
      </c>
      <c r="F162" s="123">
        <f>+'COS_Rate_Base_Avg&amp;X'!F162-'COS_Rate_Base_AS FILED'!F162</f>
        <v>0</v>
      </c>
      <c r="G162" s="123">
        <f>+'COS_Rate_Base_Avg&amp;X'!G162-'COS_Rate_Base_AS FILED'!G162</f>
        <v>0</v>
      </c>
      <c r="H162" s="123">
        <f>+'COS_Rate_Base_Avg&amp;X'!H162-'COS_Rate_Base_AS FILED'!H162</f>
        <v>0</v>
      </c>
      <c r="I162" s="123">
        <f>+'COS_Rate_Base_Avg&amp;X'!I162-'COS_Rate_Base_AS FILED'!I162</f>
        <v>0</v>
      </c>
      <c r="J162" s="123">
        <f>+'COS_Rate_Base_Avg&amp;X'!J162-'COS_Rate_Base_AS FILED'!J162</f>
        <v>0</v>
      </c>
      <c r="K162" s="123">
        <f>+'COS_Rate_Base_Avg&amp;X'!K162-'COS_Rate_Base_AS FILED'!K162</f>
        <v>0</v>
      </c>
      <c r="L162" s="123">
        <f>+'COS_Rate_Base_Avg&amp;X'!L162-'COS_Rate_Base_AS FILED'!L162</f>
        <v>0</v>
      </c>
      <c r="M162" s="123">
        <f>+'COS_Rate_Base_Avg&amp;X'!M162-'COS_Rate_Base_AS FILED'!M162</f>
        <v>0</v>
      </c>
      <c r="N162" s="123">
        <f>+'COS_Rate_Base_Avg&amp;X'!N162-'COS_Rate_Base_AS FILED'!N162</f>
        <v>0</v>
      </c>
      <c r="O162" s="123">
        <f>+'COS_Rate_Base_Avg&amp;X'!O162-'COS_Rate_Base_AS FILED'!O162</f>
        <v>0</v>
      </c>
      <c r="P162" s="123">
        <f>+'COS_Rate_Base_Avg&amp;X'!P162-'COS_Rate_Base_AS FILED'!P162</f>
        <v>0</v>
      </c>
      <c r="Q162" s="123">
        <f>+'COS_Rate_Base_Avg&amp;X'!Q162-'COS_Rate_Base_AS FILED'!Q162</f>
        <v>0</v>
      </c>
      <c r="R162" s="123">
        <f>+'COS_Rate_Base_Avg&amp;X'!R162-'COS_Rate_Base_AS FILED'!R162</f>
        <v>0</v>
      </c>
      <c r="S162" s="123">
        <f>+'COS_Rate_Base_Avg&amp;X'!S162-'COS_Rate_Base_AS FILED'!S162</f>
        <v>0</v>
      </c>
    </row>
    <row r="163" spans="1:19" x14ac:dyDescent="0.25">
      <c r="A163" s="110" t="s">
        <v>378</v>
      </c>
      <c r="B163" s="123">
        <f>+'COS_Rate_Base_Avg&amp;X'!B163-'COS_Rate_Base_AS FILED'!B163</f>
        <v>0</v>
      </c>
      <c r="C163" s="123">
        <f>+'COS_Rate_Base_Avg&amp;X'!C163-'COS_Rate_Base_AS FILED'!C163</f>
        <v>0</v>
      </c>
      <c r="D163" s="123">
        <f>+'COS_Rate_Base_Avg&amp;X'!D163-'COS_Rate_Base_AS FILED'!D163</f>
        <v>0</v>
      </c>
      <c r="E163" s="123">
        <f>+'COS_Rate_Base_Avg&amp;X'!E163-'COS_Rate_Base_AS FILED'!E163</f>
        <v>0</v>
      </c>
      <c r="F163" s="123">
        <f>+'COS_Rate_Base_Avg&amp;X'!F163-'COS_Rate_Base_AS FILED'!F163</f>
        <v>0</v>
      </c>
      <c r="G163" s="123">
        <f>+'COS_Rate_Base_Avg&amp;X'!G163-'COS_Rate_Base_AS FILED'!G163</f>
        <v>0</v>
      </c>
      <c r="H163" s="123">
        <f>+'COS_Rate_Base_Avg&amp;X'!H163-'COS_Rate_Base_AS FILED'!H163</f>
        <v>0</v>
      </c>
      <c r="I163" s="123">
        <f>+'COS_Rate_Base_Avg&amp;X'!I163-'COS_Rate_Base_AS FILED'!I163</f>
        <v>0</v>
      </c>
      <c r="J163" s="123">
        <f>+'COS_Rate_Base_Avg&amp;X'!J163-'COS_Rate_Base_AS FILED'!J163</f>
        <v>0</v>
      </c>
      <c r="K163" s="123">
        <f>+'COS_Rate_Base_Avg&amp;X'!K163-'COS_Rate_Base_AS FILED'!K163</f>
        <v>0</v>
      </c>
      <c r="L163" s="123">
        <f>+'COS_Rate_Base_Avg&amp;X'!L163-'COS_Rate_Base_AS FILED'!L163</f>
        <v>0</v>
      </c>
      <c r="M163" s="123">
        <f>+'COS_Rate_Base_Avg&amp;X'!M163-'COS_Rate_Base_AS FILED'!M163</f>
        <v>0</v>
      </c>
      <c r="N163" s="123">
        <f>+'COS_Rate_Base_Avg&amp;X'!N163-'COS_Rate_Base_AS FILED'!N163</f>
        <v>0</v>
      </c>
      <c r="O163" s="123">
        <f>+'COS_Rate_Base_Avg&amp;X'!O163-'COS_Rate_Base_AS FILED'!O163</f>
        <v>0</v>
      </c>
      <c r="P163" s="123">
        <f>+'COS_Rate_Base_Avg&amp;X'!P163-'COS_Rate_Base_AS FILED'!P163</f>
        <v>0</v>
      </c>
      <c r="Q163" s="123">
        <f>+'COS_Rate_Base_Avg&amp;X'!Q163-'COS_Rate_Base_AS FILED'!Q163</f>
        <v>0</v>
      </c>
      <c r="R163" s="123">
        <f>+'COS_Rate_Base_Avg&amp;X'!R163-'COS_Rate_Base_AS FILED'!R163</f>
        <v>0</v>
      </c>
      <c r="S163" s="123">
        <f>+'COS_Rate_Base_Avg&amp;X'!S163-'COS_Rate_Base_AS FILED'!S163</f>
        <v>0</v>
      </c>
    </row>
    <row r="164" spans="1:19" x14ac:dyDescent="0.25">
      <c r="A164" s="111" t="s">
        <v>379</v>
      </c>
      <c r="B164" s="123">
        <f>+'COS_Rate_Base_Avg&amp;X'!B164-'COS_Rate_Base_AS FILED'!B164</f>
        <v>0</v>
      </c>
      <c r="C164" s="123">
        <f>+'COS_Rate_Base_Avg&amp;X'!C164-'COS_Rate_Base_AS FILED'!C164</f>
        <v>0</v>
      </c>
      <c r="D164" s="123">
        <f>+'COS_Rate_Base_Avg&amp;X'!D164-'COS_Rate_Base_AS FILED'!D164</f>
        <v>0</v>
      </c>
      <c r="E164" s="123">
        <f>+'COS_Rate_Base_Avg&amp;X'!E164-'COS_Rate_Base_AS FILED'!E164</f>
        <v>0</v>
      </c>
      <c r="F164" s="123">
        <f>+'COS_Rate_Base_Avg&amp;X'!F164-'COS_Rate_Base_AS FILED'!F164</f>
        <v>0</v>
      </c>
      <c r="G164" s="123">
        <f>+'COS_Rate_Base_Avg&amp;X'!G164-'COS_Rate_Base_AS FILED'!G164</f>
        <v>0</v>
      </c>
      <c r="H164" s="123">
        <f>+'COS_Rate_Base_Avg&amp;X'!H164-'COS_Rate_Base_AS FILED'!H164</f>
        <v>0</v>
      </c>
      <c r="I164" s="123">
        <f>+'COS_Rate_Base_Avg&amp;X'!I164-'COS_Rate_Base_AS FILED'!I164</f>
        <v>0</v>
      </c>
      <c r="J164" s="123">
        <f>+'COS_Rate_Base_Avg&amp;X'!J164-'COS_Rate_Base_AS FILED'!J164</f>
        <v>0</v>
      </c>
      <c r="K164" s="123">
        <f>+'COS_Rate_Base_Avg&amp;X'!K164-'COS_Rate_Base_AS FILED'!K164</f>
        <v>0</v>
      </c>
      <c r="L164" s="123">
        <f>+'COS_Rate_Base_Avg&amp;X'!L164-'COS_Rate_Base_AS FILED'!L164</f>
        <v>0</v>
      </c>
      <c r="M164" s="123">
        <f>+'COS_Rate_Base_Avg&amp;X'!M164-'COS_Rate_Base_AS FILED'!M164</f>
        <v>0</v>
      </c>
      <c r="N164" s="123">
        <f>+'COS_Rate_Base_Avg&amp;X'!N164-'COS_Rate_Base_AS FILED'!N164</f>
        <v>0</v>
      </c>
      <c r="O164" s="123">
        <f>+'COS_Rate_Base_Avg&amp;X'!O164-'COS_Rate_Base_AS FILED'!O164</f>
        <v>0</v>
      </c>
      <c r="P164" s="123">
        <f>+'COS_Rate_Base_Avg&amp;X'!P164-'COS_Rate_Base_AS FILED'!P164</f>
        <v>0</v>
      </c>
      <c r="Q164" s="123">
        <f>+'COS_Rate_Base_Avg&amp;X'!Q164-'COS_Rate_Base_AS FILED'!Q164</f>
        <v>0</v>
      </c>
      <c r="R164" s="123">
        <f>+'COS_Rate_Base_Avg&amp;X'!R164-'COS_Rate_Base_AS FILED'!R164</f>
        <v>0</v>
      </c>
      <c r="S164" s="123">
        <f>+'COS_Rate_Base_Avg&amp;X'!S164-'COS_Rate_Base_AS FILED'!S164</f>
        <v>0</v>
      </c>
    </row>
    <row r="165" spans="1:19" x14ac:dyDescent="0.25">
      <c r="A165" s="112" t="s">
        <v>380</v>
      </c>
      <c r="B165" s="123">
        <f>+'COS_Rate_Base_Avg&amp;X'!B165-'COS_Rate_Base_AS FILED'!B165</f>
        <v>0</v>
      </c>
      <c r="C165" s="123">
        <f>+'COS_Rate_Base_Avg&amp;X'!C165-'COS_Rate_Base_AS FILED'!C165</f>
        <v>30.531705062230685</v>
      </c>
      <c r="D165" s="123">
        <f>+'COS_Rate_Base_Avg&amp;X'!D165-'COS_Rate_Base_AS FILED'!D165</f>
        <v>1.155301892595503</v>
      </c>
      <c r="E165" s="123">
        <f>+'COS_Rate_Base_Avg&amp;X'!E165-'COS_Rate_Base_AS FILED'!E165</f>
        <v>23.311091462226614</v>
      </c>
      <c r="F165" s="123">
        <f>+'COS_Rate_Base_Avg&amp;X'!F165-'COS_Rate_Base_AS FILED'!F165</f>
        <v>56.377509428442863</v>
      </c>
      <c r="G165" s="123">
        <f>+'COS_Rate_Base_Avg&amp;X'!G165-'COS_Rate_Base_AS FILED'!G165</f>
        <v>1.551739918474027</v>
      </c>
      <c r="H165" s="123">
        <f>+'COS_Rate_Base_Avg&amp;X'!H165-'COS_Rate_Base_AS FILED'!H165</f>
        <v>70.61621205508709</v>
      </c>
      <c r="I165" s="123">
        <f>+'COS_Rate_Base_Avg&amp;X'!I165-'COS_Rate_Base_AS FILED'!I165</f>
        <v>41.939267036752426</v>
      </c>
      <c r="J165" s="123">
        <f>+'COS_Rate_Base_Avg&amp;X'!J165-'COS_Rate_Base_AS FILED'!J165</f>
        <v>4.9984676518797642</v>
      </c>
      <c r="K165" s="123">
        <f>+'COS_Rate_Base_Avg&amp;X'!K165-'COS_Rate_Base_AS FILED'!K165</f>
        <v>4.8209380242993802</v>
      </c>
      <c r="L165" s="123">
        <f>+'COS_Rate_Base_Avg&amp;X'!L165-'COS_Rate_Base_AS FILED'!L165</f>
        <v>2.7106239223878674</v>
      </c>
      <c r="M165" s="123">
        <f>+'COS_Rate_Base_Avg&amp;X'!M165-'COS_Rate_Base_AS FILED'!M165</f>
        <v>6.7051730288574163</v>
      </c>
      <c r="N165" s="123">
        <f>+'COS_Rate_Base_Avg&amp;X'!N165-'COS_Rate_Base_AS FILED'!N165</f>
        <v>2.7777944446490324</v>
      </c>
      <c r="O165" s="123">
        <f>+'COS_Rate_Base_Avg&amp;X'!O165-'COS_Rate_Base_AS FILED'!O165</f>
        <v>-297.73899640451418</v>
      </c>
      <c r="P165" s="123">
        <f>+'COS_Rate_Base_Avg&amp;X'!P165-'COS_Rate_Base_AS FILED'!P165</f>
        <v>37.014318556073704</v>
      </c>
      <c r="Q165" s="123">
        <f>+'COS_Rate_Base_Avg&amp;X'!Q165-'COS_Rate_Base_AS FILED'!Q165</f>
        <v>0.82848266291577488</v>
      </c>
      <c r="R165" s="123">
        <f>+'COS_Rate_Base_Avg&amp;X'!R165-'COS_Rate_Base_AS FILED'!R165</f>
        <v>1.8166246085313844</v>
      </c>
      <c r="S165" s="123">
        <f>+'COS_Rate_Base_Avg&amp;X'!S165-'COS_Rate_Base_AS FILED'!S165</f>
        <v>10.583746648368447</v>
      </c>
    </row>
    <row r="166" spans="1:19" x14ac:dyDescent="0.25">
      <c r="A166" s="111" t="s">
        <v>381</v>
      </c>
      <c r="B166" s="123">
        <f>+'COS_Rate_Base_Avg&amp;X'!B166-'COS_Rate_Base_AS FILED'!B166</f>
        <v>0</v>
      </c>
      <c r="C166" s="123">
        <f>+'COS_Rate_Base_Avg&amp;X'!C166-'COS_Rate_Base_AS FILED'!C166</f>
        <v>30.531705062230685</v>
      </c>
      <c r="D166" s="123">
        <f>+'COS_Rate_Base_Avg&amp;X'!D166-'COS_Rate_Base_AS FILED'!D166</f>
        <v>1.155301892595503</v>
      </c>
      <c r="E166" s="123">
        <f>+'COS_Rate_Base_Avg&amp;X'!E166-'COS_Rate_Base_AS FILED'!E166</f>
        <v>23.311091462226614</v>
      </c>
      <c r="F166" s="123">
        <f>+'COS_Rate_Base_Avg&amp;X'!F166-'COS_Rate_Base_AS FILED'!F166</f>
        <v>56.377509428442863</v>
      </c>
      <c r="G166" s="123">
        <f>+'COS_Rate_Base_Avg&amp;X'!G166-'COS_Rate_Base_AS FILED'!G166</f>
        <v>1.551739918474027</v>
      </c>
      <c r="H166" s="123">
        <f>+'COS_Rate_Base_Avg&amp;X'!H166-'COS_Rate_Base_AS FILED'!H166</f>
        <v>70.61621205508709</v>
      </c>
      <c r="I166" s="123">
        <f>+'COS_Rate_Base_Avg&amp;X'!I166-'COS_Rate_Base_AS FILED'!I166</f>
        <v>41.939267036752426</v>
      </c>
      <c r="J166" s="123">
        <f>+'COS_Rate_Base_Avg&amp;X'!J166-'COS_Rate_Base_AS FILED'!J166</f>
        <v>4.9984676518797642</v>
      </c>
      <c r="K166" s="123">
        <f>+'COS_Rate_Base_Avg&amp;X'!K166-'COS_Rate_Base_AS FILED'!K166</f>
        <v>4.8209380242993802</v>
      </c>
      <c r="L166" s="123">
        <f>+'COS_Rate_Base_Avg&amp;X'!L166-'COS_Rate_Base_AS FILED'!L166</f>
        <v>2.7106239223878674</v>
      </c>
      <c r="M166" s="123">
        <f>+'COS_Rate_Base_Avg&amp;X'!M166-'COS_Rate_Base_AS FILED'!M166</f>
        <v>6.7051730288574163</v>
      </c>
      <c r="N166" s="123">
        <f>+'COS_Rate_Base_Avg&amp;X'!N166-'COS_Rate_Base_AS FILED'!N166</f>
        <v>2.7777944446490324</v>
      </c>
      <c r="O166" s="123">
        <f>+'COS_Rate_Base_Avg&amp;X'!O166-'COS_Rate_Base_AS FILED'!O166</f>
        <v>-297.73899640451418</v>
      </c>
      <c r="P166" s="123">
        <f>+'COS_Rate_Base_Avg&amp;X'!P166-'COS_Rate_Base_AS FILED'!P166</f>
        <v>37.014318556073704</v>
      </c>
      <c r="Q166" s="123">
        <f>+'COS_Rate_Base_Avg&amp;X'!Q166-'COS_Rate_Base_AS FILED'!Q166</f>
        <v>0.82848266291577488</v>
      </c>
      <c r="R166" s="123">
        <f>+'COS_Rate_Base_Avg&amp;X'!R166-'COS_Rate_Base_AS FILED'!R166</f>
        <v>1.8166246085313844</v>
      </c>
      <c r="S166" s="123">
        <f>+'COS_Rate_Base_Avg&amp;X'!S166-'COS_Rate_Base_AS FILED'!S166</f>
        <v>10.583746648368447</v>
      </c>
    </row>
    <row r="167" spans="1:19" x14ac:dyDescent="0.25">
      <c r="B167" s="124">
        <f>+'COS_Rate_Base_Avg&amp;X'!B167-'COS_Rate_Base_AS FILED'!B167</f>
        <v>0</v>
      </c>
      <c r="C167" s="124">
        <f>+'COS_Rate_Base_Avg&amp;X'!C167-'COS_Rate_Base_AS FILED'!C167</f>
        <v>0</v>
      </c>
      <c r="D167" s="124">
        <f>+'COS_Rate_Base_Avg&amp;X'!D167-'COS_Rate_Base_AS FILED'!D167</f>
        <v>0</v>
      </c>
      <c r="E167" s="124">
        <f>+'COS_Rate_Base_Avg&amp;X'!E167-'COS_Rate_Base_AS FILED'!E167</f>
        <v>0</v>
      </c>
      <c r="F167" s="124">
        <f>+'COS_Rate_Base_Avg&amp;X'!F167-'COS_Rate_Base_AS FILED'!F167</f>
        <v>0</v>
      </c>
      <c r="G167" s="124">
        <f>+'COS_Rate_Base_Avg&amp;X'!G167-'COS_Rate_Base_AS FILED'!G167</f>
        <v>0</v>
      </c>
      <c r="H167" s="124">
        <f>+'COS_Rate_Base_Avg&amp;X'!H167-'COS_Rate_Base_AS FILED'!H167</f>
        <v>0</v>
      </c>
      <c r="I167" s="124">
        <f>+'COS_Rate_Base_Avg&amp;X'!I167-'COS_Rate_Base_AS FILED'!I167</f>
        <v>0</v>
      </c>
      <c r="J167" s="124">
        <f>+'COS_Rate_Base_Avg&amp;X'!J167-'COS_Rate_Base_AS FILED'!J167</f>
        <v>0</v>
      </c>
      <c r="K167" s="124">
        <f>+'COS_Rate_Base_Avg&amp;X'!K167-'COS_Rate_Base_AS FILED'!K167</f>
        <v>0</v>
      </c>
      <c r="L167" s="124">
        <f>+'COS_Rate_Base_Avg&amp;X'!L167-'COS_Rate_Base_AS FILED'!L167</f>
        <v>0</v>
      </c>
      <c r="M167" s="124">
        <f>+'COS_Rate_Base_Avg&amp;X'!M167-'COS_Rate_Base_AS FILED'!M167</f>
        <v>0</v>
      </c>
      <c r="N167" s="124">
        <f>+'COS_Rate_Base_Avg&amp;X'!N167-'COS_Rate_Base_AS FILED'!N167</f>
        <v>0</v>
      </c>
      <c r="O167" s="124">
        <f>+'COS_Rate_Base_Avg&amp;X'!O167-'COS_Rate_Base_AS FILED'!O167</f>
        <v>0</v>
      </c>
      <c r="P167" s="124">
        <f>+'COS_Rate_Base_Avg&amp;X'!P167-'COS_Rate_Base_AS FILED'!P167</f>
        <v>0</v>
      </c>
      <c r="Q167" s="124">
        <f>+'COS_Rate_Base_Avg&amp;X'!Q167-'COS_Rate_Base_AS FILED'!Q167</f>
        <v>0</v>
      </c>
      <c r="R167" s="124">
        <f>+'COS_Rate_Base_Avg&amp;X'!R167-'COS_Rate_Base_AS FILED'!R167</f>
        <v>0</v>
      </c>
      <c r="S167" s="124">
        <f>+'COS_Rate_Base_Avg&amp;X'!S167-'COS_Rate_Base_AS FILED'!S167</f>
        <v>0</v>
      </c>
    </row>
    <row r="168" spans="1:19" x14ac:dyDescent="0.25">
      <c r="A168" s="111" t="s">
        <v>382</v>
      </c>
      <c r="B168" s="123">
        <f>+'COS_Rate_Base_Avg&amp;X'!B168-'COS_Rate_Base_AS FILED'!B168</f>
        <v>0</v>
      </c>
      <c r="C168" s="123">
        <f>+'COS_Rate_Base_Avg&amp;X'!C168-'COS_Rate_Base_AS FILED'!C168</f>
        <v>0</v>
      </c>
      <c r="D168" s="123">
        <f>+'COS_Rate_Base_Avg&amp;X'!D168-'COS_Rate_Base_AS FILED'!D168</f>
        <v>0</v>
      </c>
      <c r="E168" s="123">
        <f>+'COS_Rate_Base_Avg&amp;X'!E168-'COS_Rate_Base_AS FILED'!E168</f>
        <v>0</v>
      </c>
      <c r="F168" s="123">
        <f>+'COS_Rate_Base_Avg&amp;X'!F168-'COS_Rate_Base_AS FILED'!F168</f>
        <v>0</v>
      </c>
      <c r="G168" s="123">
        <f>+'COS_Rate_Base_Avg&amp;X'!G168-'COS_Rate_Base_AS FILED'!G168</f>
        <v>0</v>
      </c>
      <c r="H168" s="123">
        <f>+'COS_Rate_Base_Avg&amp;X'!H168-'COS_Rate_Base_AS FILED'!H168</f>
        <v>0</v>
      </c>
      <c r="I168" s="123">
        <f>+'COS_Rate_Base_Avg&amp;X'!I168-'COS_Rate_Base_AS FILED'!I168</f>
        <v>0</v>
      </c>
      <c r="J168" s="123">
        <f>+'COS_Rate_Base_Avg&amp;X'!J168-'COS_Rate_Base_AS FILED'!J168</f>
        <v>0</v>
      </c>
      <c r="K168" s="123">
        <f>+'COS_Rate_Base_Avg&amp;X'!K168-'COS_Rate_Base_AS FILED'!K168</f>
        <v>0</v>
      </c>
      <c r="L168" s="123">
        <f>+'COS_Rate_Base_Avg&amp;X'!L168-'COS_Rate_Base_AS FILED'!L168</f>
        <v>0</v>
      </c>
      <c r="M168" s="123">
        <f>+'COS_Rate_Base_Avg&amp;X'!M168-'COS_Rate_Base_AS FILED'!M168</f>
        <v>0</v>
      </c>
      <c r="N168" s="123">
        <f>+'COS_Rate_Base_Avg&amp;X'!N168-'COS_Rate_Base_AS FILED'!N168</f>
        <v>0</v>
      </c>
      <c r="O168" s="123">
        <f>+'COS_Rate_Base_Avg&amp;X'!O168-'COS_Rate_Base_AS FILED'!O168</f>
        <v>0</v>
      </c>
      <c r="P168" s="123">
        <f>+'COS_Rate_Base_Avg&amp;X'!P168-'COS_Rate_Base_AS FILED'!P168</f>
        <v>0</v>
      </c>
      <c r="Q168" s="123">
        <f>+'COS_Rate_Base_Avg&amp;X'!Q168-'COS_Rate_Base_AS FILED'!Q168</f>
        <v>0</v>
      </c>
      <c r="R168" s="123">
        <f>+'COS_Rate_Base_Avg&amp;X'!R168-'COS_Rate_Base_AS FILED'!R168</f>
        <v>0</v>
      </c>
      <c r="S168" s="123">
        <f>+'COS_Rate_Base_Avg&amp;X'!S168-'COS_Rate_Base_AS FILED'!S168</f>
        <v>0</v>
      </c>
    </row>
    <row r="169" spans="1:19" x14ac:dyDescent="0.25">
      <c r="A169" s="112" t="s">
        <v>383</v>
      </c>
      <c r="B169" s="123">
        <f>+'COS_Rate_Base_Avg&amp;X'!B169-'COS_Rate_Base_AS FILED'!B169</f>
        <v>-2.5611370801925659E-9</v>
      </c>
      <c r="C169" s="123">
        <f>+'COS_Rate_Base_Avg&amp;X'!C169-'COS_Rate_Base_AS FILED'!C169</f>
        <v>76.807387767155888</v>
      </c>
      <c r="D169" s="123">
        <f>+'COS_Rate_Base_Avg&amp;X'!D169-'COS_Rate_Base_AS FILED'!D169</f>
        <v>2.9063467065418536</v>
      </c>
      <c r="E169" s="123">
        <f>+'COS_Rate_Base_Avg&amp;X'!E169-'COS_Rate_Base_AS FILED'!E169</f>
        <v>58.642779286819859</v>
      </c>
      <c r="F169" s="123">
        <f>+'COS_Rate_Base_Avg&amp;X'!F169-'COS_Rate_Base_AS FILED'!F169</f>
        <v>141.82664280263998</v>
      </c>
      <c r="G169" s="123">
        <f>+'COS_Rate_Base_Avg&amp;X'!G169-'COS_Rate_Base_AS FILED'!G169</f>
        <v>3.9036499726782949</v>
      </c>
      <c r="H169" s="123">
        <f>+'COS_Rate_Base_Avg&amp;X'!H169-'COS_Rate_Base_AS FILED'!H169</f>
        <v>177.646376803983</v>
      </c>
      <c r="I169" s="123">
        <f>+'COS_Rate_Base_Avg&amp;X'!I169-'COS_Rate_Base_AS FILED'!I169</f>
        <v>105.50493460474536</v>
      </c>
      <c r="J169" s="123">
        <f>+'COS_Rate_Base_Avg&amp;X'!J169-'COS_Rate_Base_AS FILED'!J169</f>
        <v>12.574444905614655</v>
      </c>
      <c r="K169" s="123">
        <f>+'COS_Rate_Base_Avg&amp;X'!K169-'COS_Rate_Base_AS FILED'!K169</f>
        <v>12.127840730777052</v>
      </c>
      <c r="L169" s="123">
        <f>+'COS_Rate_Base_Avg&amp;X'!L169-'COS_Rate_Base_AS FILED'!L169</f>
        <v>6.8190080532156117</v>
      </c>
      <c r="M169" s="123">
        <f>+'COS_Rate_Base_Avg&amp;X'!M169-'COS_Rate_Base_AS FILED'!M169</f>
        <v>16.867935276580283</v>
      </c>
      <c r="N169" s="123">
        <f>+'COS_Rate_Base_Avg&amp;X'!N169-'COS_Rate_Base_AS FILED'!N169</f>
        <v>6.9879862461905304</v>
      </c>
      <c r="O169" s="123">
        <f>+'COS_Rate_Base_Avg&amp;X'!O169-'COS_Rate_Base_AS FILED'!O169</f>
        <v>-749.01007014326751</v>
      </c>
      <c r="P169" s="123">
        <f>+'COS_Rate_Base_Avg&amp;X'!P169-'COS_Rate_Base_AS FILED'!P169</f>
        <v>93.115438934008125</v>
      </c>
      <c r="Q169" s="123">
        <f>+'COS_Rate_Base_Avg&amp;X'!Q169-'COS_Rate_Base_AS FILED'!Q169</f>
        <v>2.0841806580810385</v>
      </c>
      <c r="R169" s="123">
        <f>+'COS_Rate_Base_Avg&amp;X'!R169-'COS_Rate_Base_AS FILED'!R169</f>
        <v>4.5700097800117874</v>
      </c>
      <c r="S169" s="123">
        <f>+'COS_Rate_Base_Avg&amp;X'!S169-'COS_Rate_Base_AS FILED'!S169</f>
        <v>26.6251076117004</v>
      </c>
    </row>
    <row r="170" spans="1:19" x14ac:dyDescent="0.25">
      <c r="A170" s="111" t="s">
        <v>384</v>
      </c>
      <c r="B170" s="123">
        <f>+'COS_Rate_Base_Avg&amp;X'!B170-'COS_Rate_Base_AS FILED'!B170</f>
        <v>-2.5611370801925659E-9</v>
      </c>
      <c r="C170" s="123">
        <f>+'COS_Rate_Base_Avg&amp;X'!C170-'COS_Rate_Base_AS FILED'!C170</f>
        <v>76.807387767155888</v>
      </c>
      <c r="D170" s="123">
        <f>+'COS_Rate_Base_Avg&amp;X'!D170-'COS_Rate_Base_AS FILED'!D170</f>
        <v>2.9063467065418536</v>
      </c>
      <c r="E170" s="123">
        <f>+'COS_Rate_Base_Avg&amp;X'!E170-'COS_Rate_Base_AS FILED'!E170</f>
        <v>58.642779286819859</v>
      </c>
      <c r="F170" s="123">
        <f>+'COS_Rate_Base_Avg&amp;X'!F170-'COS_Rate_Base_AS FILED'!F170</f>
        <v>141.82664280263998</v>
      </c>
      <c r="G170" s="123">
        <f>+'COS_Rate_Base_Avg&amp;X'!G170-'COS_Rate_Base_AS FILED'!G170</f>
        <v>3.9036499726782949</v>
      </c>
      <c r="H170" s="123">
        <f>+'COS_Rate_Base_Avg&amp;X'!H170-'COS_Rate_Base_AS FILED'!H170</f>
        <v>177.646376803983</v>
      </c>
      <c r="I170" s="123">
        <f>+'COS_Rate_Base_Avg&amp;X'!I170-'COS_Rate_Base_AS FILED'!I170</f>
        <v>105.50493460474536</v>
      </c>
      <c r="J170" s="123">
        <f>+'COS_Rate_Base_Avg&amp;X'!J170-'COS_Rate_Base_AS FILED'!J170</f>
        <v>12.574444905614655</v>
      </c>
      <c r="K170" s="123">
        <f>+'COS_Rate_Base_Avg&amp;X'!K170-'COS_Rate_Base_AS FILED'!K170</f>
        <v>12.127840730777052</v>
      </c>
      <c r="L170" s="123">
        <f>+'COS_Rate_Base_Avg&amp;X'!L170-'COS_Rate_Base_AS FILED'!L170</f>
        <v>6.8190080532156117</v>
      </c>
      <c r="M170" s="123">
        <f>+'COS_Rate_Base_Avg&amp;X'!M170-'COS_Rate_Base_AS FILED'!M170</f>
        <v>16.867935276580283</v>
      </c>
      <c r="N170" s="123">
        <f>+'COS_Rate_Base_Avg&amp;X'!N170-'COS_Rate_Base_AS FILED'!N170</f>
        <v>6.9879862461905304</v>
      </c>
      <c r="O170" s="123">
        <f>+'COS_Rate_Base_Avg&amp;X'!O170-'COS_Rate_Base_AS FILED'!O170</f>
        <v>-749.01007014326751</v>
      </c>
      <c r="P170" s="123">
        <f>+'COS_Rate_Base_Avg&amp;X'!P170-'COS_Rate_Base_AS FILED'!P170</f>
        <v>93.115438934008125</v>
      </c>
      <c r="Q170" s="123">
        <f>+'COS_Rate_Base_Avg&amp;X'!Q170-'COS_Rate_Base_AS FILED'!Q170</f>
        <v>2.0841806580810385</v>
      </c>
      <c r="R170" s="123">
        <f>+'COS_Rate_Base_Avg&amp;X'!R170-'COS_Rate_Base_AS FILED'!R170</f>
        <v>4.5700097800117874</v>
      </c>
      <c r="S170" s="123">
        <f>+'COS_Rate_Base_Avg&amp;X'!S170-'COS_Rate_Base_AS FILED'!S170</f>
        <v>26.6251076117004</v>
      </c>
    </row>
    <row r="171" spans="1:19" x14ac:dyDescent="0.25">
      <c r="B171" s="124">
        <f>+'COS_Rate_Base_Avg&amp;X'!B171-'COS_Rate_Base_AS FILED'!B171</f>
        <v>0</v>
      </c>
      <c r="C171" s="124">
        <f>+'COS_Rate_Base_Avg&amp;X'!C171-'COS_Rate_Base_AS FILED'!C171</f>
        <v>0</v>
      </c>
      <c r="D171" s="124">
        <f>+'COS_Rate_Base_Avg&amp;X'!D171-'COS_Rate_Base_AS FILED'!D171</f>
        <v>0</v>
      </c>
      <c r="E171" s="124">
        <f>+'COS_Rate_Base_Avg&amp;X'!E171-'COS_Rate_Base_AS FILED'!E171</f>
        <v>0</v>
      </c>
      <c r="F171" s="124">
        <f>+'COS_Rate_Base_Avg&amp;X'!F171-'COS_Rate_Base_AS FILED'!F171</f>
        <v>0</v>
      </c>
      <c r="G171" s="124">
        <f>+'COS_Rate_Base_Avg&amp;X'!G171-'COS_Rate_Base_AS FILED'!G171</f>
        <v>0</v>
      </c>
      <c r="H171" s="124">
        <f>+'COS_Rate_Base_Avg&amp;X'!H171-'COS_Rate_Base_AS FILED'!H171</f>
        <v>0</v>
      </c>
      <c r="I171" s="124">
        <f>+'COS_Rate_Base_Avg&amp;X'!I171-'COS_Rate_Base_AS FILED'!I171</f>
        <v>0</v>
      </c>
      <c r="J171" s="124">
        <f>+'COS_Rate_Base_Avg&amp;X'!J171-'COS_Rate_Base_AS FILED'!J171</f>
        <v>0</v>
      </c>
      <c r="K171" s="124">
        <f>+'COS_Rate_Base_Avg&amp;X'!K171-'COS_Rate_Base_AS FILED'!K171</f>
        <v>0</v>
      </c>
      <c r="L171" s="124">
        <f>+'COS_Rate_Base_Avg&amp;X'!L171-'COS_Rate_Base_AS FILED'!L171</f>
        <v>0</v>
      </c>
      <c r="M171" s="124">
        <f>+'COS_Rate_Base_Avg&amp;X'!M171-'COS_Rate_Base_AS FILED'!M171</f>
        <v>0</v>
      </c>
      <c r="N171" s="124">
        <f>+'COS_Rate_Base_Avg&amp;X'!N171-'COS_Rate_Base_AS FILED'!N171</f>
        <v>0</v>
      </c>
      <c r="O171" s="124">
        <f>+'COS_Rate_Base_Avg&amp;X'!O171-'COS_Rate_Base_AS FILED'!O171</f>
        <v>0</v>
      </c>
      <c r="P171" s="124">
        <f>+'COS_Rate_Base_Avg&amp;X'!P171-'COS_Rate_Base_AS FILED'!P171</f>
        <v>0</v>
      </c>
      <c r="Q171" s="124">
        <f>+'COS_Rate_Base_Avg&amp;X'!Q171-'COS_Rate_Base_AS FILED'!Q171</f>
        <v>0</v>
      </c>
      <c r="R171" s="124">
        <f>+'COS_Rate_Base_Avg&amp;X'!R171-'COS_Rate_Base_AS FILED'!R171</f>
        <v>0</v>
      </c>
      <c r="S171" s="124">
        <f>+'COS_Rate_Base_Avg&amp;X'!S171-'COS_Rate_Base_AS FILED'!S171</f>
        <v>0</v>
      </c>
    </row>
    <row r="172" spans="1:19" x14ac:dyDescent="0.25">
      <c r="A172" s="111" t="s">
        <v>385</v>
      </c>
      <c r="B172" s="123">
        <f>+'COS_Rate_Base_Avg&amp;X'!B172-'COS_Rate_Base_AS FILED'!B172</f>
        <v>0</v>
      </c>
      <c r="C172" s="123">
        <f>+'COS_Rate_Base_Avg&amp;X'!C172-'COS_Rate_Base_AS FILED'!C172</f>
        <v>0</v>
      </c>
      <c r="D172" s="123">
        <f>+'COS_Rate_Base_Avg&amp;X'!D172-'COS_Rate_Base_AS FILED'!D172</f>
        <v>0</v>
      </c>
      <c r="E172" s="123">
        <f>+'COS_Rate_Base_Avg&amp;X'!E172-'COS_Rate_Base_AS FILED'!E172</f>
        <v>0</v>
      </c>
      <c r="F172" s="123">
        <f>+'COS_Rate_Base_Avg&amp;X'!F172-'COS_Rate_Base_AS FILED'!F172</f>
        <v>0</v>
      </c>
      <c r="G172" s="123">
        <f>+'COS_Rate_Base_Avg&amp;X'!G172-'COS_Rate_Base_AS FILED'!G172</f>
        <v>0</v>
      </c>
      <c r="H172" s="123">
        <f>+'COS_Rate_Base_Avg&amp;X'!H172-'COS_Rate_Base_AS FILED'!H172</f>
        <v>0</v>
      </c>
      <c r="I172" s="123">
        <f>+'COS_Rate_Base_Avg&amp;X'!I172-'COS_Rate_Base_AS FILED'!I172</f>
        <v>0</v>
      </c>
      <c r="J172" s="123">
        <f>+'COS_Rate_Base_Avg&amp;X'!J172-'COS_Rate_Base_AS FILED'!J172</f>
        <v>0</v>
      </c>
      <c r="K172" s="123">
        <f>+'COS_Rate_Base_Avg&amp;X'!K172-'COS_Rate_Base_AS FILED'!K172</f>
        <v>0</v>
      </c>
      <c r="L172" s="123">
        <f>+'COS_Rate_Base_Avg&amp;X'!L172-'COS_Rate_Base_AS FILED'!L172</f>
        <v>0</v>
      </c>
      <c r="M172" s="123">
        <f>+'COS_Rate_Base_Avg&amp;X'!M172-'COS_Rate_Base_AS FILED'!M172</f>
        <v>0</v>
      </c>
      <c r="N172" s="123">
        <f>+'COS_Rate_Base_Avg&amp;X'!N172-'COS_Rate_Base_AS FILED'!N172</f>
        <v>0</v>
      </c>
      <c r="O172" s="123">
        <f>+'COS_Rate_Base_Avg&amp;X'!O172-'COS_Rate_Base_AS FILED'!O172</f>
        <v>0</v>
      </c>
      <c r="P172" s="123">
        <f>+'COS_Rate_Base_Avg&amp;X'!P172-'COS_Rate_Base_AS FILED'!P172</f>
        <v>0</v>
      </c>
      <c r="Q172" s="123">
        <f>+'COS_Rate_Base_Avg&amp;X'!Q172-'COS_Rate_Base_AS FILED'!Q172</f>
        <v>0</v>
      </c>
      <c r="R172" s="123">
        <f>+'COS_Rate_Base_Avg&amp;X'!R172-'COS_Rate_Base_AS FILED'!R172</f>
        <v>0</v>
      </c>
      <c r="S172" s="123">
        <f>+'COS_Rate_Base_Avg&amp;X'!S172-'COS_Rate_Base_AS FILED'!S172</f>
        <v>0</v>
      </c>
    </row>
    <row r="173" spans="1:19" x14ac:dyDescent="0.25">
      <c r="A173" s="112" t="s">
        <v>386</v>
      </c>
      <c r="B173" s="123">
        <f>+'COS_Rate_Base_Avg&amp;X'!B173-'COS_Rate_Base_AS FILED'!B173</f>
        <v>-3.637978807091713E-12</v>
      </c>
      <c r="C173" s="123">
        <f>+'COS_Rate_Base_Avg&amp;X'!C173-'COS_Rate_Base_AS FILED'!C173</f>
        <v>0.11811514544478285</v>
      </c>
      <c r="D173" s="123">
        <f>+'COS_Rate_Base_Avg&amp;X'!D173-'COS_Rate_Base_AS FILED'!D173</f>
        <v>4.4694081381440043E-3</v>
      </c>
      <c r="E173" s="123">
        <f>+'COS_Rate_Base_Avg&amp;X'!E173-'COS_Rate_Base_AS FILED'!E173</f>
        <v>9.0181434444151165E-2</v>
      </c>
      <c r="F173" s="123">
        <f>+'COS_Rate_Base_Avg&amp;X'!F173-'COS_Rate_Base_AS FILED'!F173</f>
        <v>0.21810238610589749</v>
      </c>
      <c r="G173" s="123">
        <f>+'COS_Rate_Base_Avg&amp;X'!G173-'COS_Rate_Base_AS FILED'!G173</f>
        <v>6.0030707682212636E-3</v>
      </c>
      <c r="H173" s="123">
        <f>+'COS_Rate_Base_Avg&amp;X'!H173-'COS_Rate_Base_AS FILED'!H173</f>
        <v>0.27318632027379408</v>
      </c>
      <c r="I173" s="123">
        <f>+'COS_Rate_Base_Avg&amp;X'!I173-'COS_Rate_Base_AS FILED'!I173</f>
        <v>0.16224651115280153</v>
      </c>
      <c r="J173" s="123">
        <f>+'COS_Rate_Base_Avg&amp;X'!J173-'COS_Rate_Base_AS FILED'!J173</f>
        <v>1.9337103266899192E-2</v>
      </c>
      <c r="K173" s="123">
        <f>+'COS_Rate_Base_Avg&amp;X'!K173-'COS_Rate_Base_AS FILED'!K173</f>
        <v>1.8650311037650358E-2</v>
      </c>
      <c r="L173" s="123">
        <f>+'COS_Rate_Base_Avg&amp;X'!L173-'COS_Rate_Base_AS FILED'!L173</f>
        <v>1.0486336684648823E-2</v>
      </c>
      <c r="M173" s="123">
        <f>+'COS_Rate_Base_Avg&amp;X'!M173-'COS_Rate_Base_AS FILED'!M173</f>
        <v>2.5939674378543387E-2</v>
      </c>
      <c r="N173" s="123">
        <f>+'COS_Rate_Base_Avg&amp;X'!N173-'COS_Rate_Base_AS FILED'!N173</f>
        <v>1.0746192987804659E-2</v>
      </c>
      <c r="O173" s="123">
        <f>+'COS_Rate_Base_Avg&amp;X'!O173-'COS_Rate_Base_AS FILED'!O173</f>
        <v>-1.1518349464345192</v>
      </c>
      <c r="P173" s="123">
        <f>+'COS_Rate_Base_Avg&amp;X'!P173-'COS_Rate_Base_AS FILED'!P173</f>
        <v>0.14319382461209784</v>
      </c>
      <c r="Q173" s="123">
        <f>+'COS_Rate_Base_Avg&amp;X'!Q173-'COS_Rate_Base_AS FILED'!Q173</f>
        <v>3.2050732191122311E-3</v>
      </c>
      <c r="R173" s="123">
        <f>+'COS_Rate_Base_Avg&amp;X'!R173-'COS_Rate_Base_AS FILED'!R173</f>
        <v>7.0278053393327267E-3</v>
      </c>
      <c r="S173" s="123">
        <f>+'COS_Rate_Base_Avg&amp;X'!S173-'COS_Rate_Base_AS FILED'!S173</f>
        <v>4.094434857715501E-2</v>
      </c>
    </row>
    <row r="174" spans="1:19" x14ac:dyDescent="0.25">
      <c r="A174" s="111" t="s">
        <v>387</v>
      </c>
      <c r="B174" s="123">
        <f>+'COS_Rate_Base_Avg&amp;X'!B174-'COS_Rate_Base_AS FILED'!B174</f>
        <v>-3.637978807091713E-12</v>
      </c>
      <c r="C174" s="123">
        <f>+'COS_Rate_Base_Avg&amp;X'!C174-'COS_Rate_Base_AS FILED'!C174</f>
        <v>0.11811514544478285</v>
      </c>
      <c r="D174" s="123">
        <f>+'COS_Rate_Base_Avg&amp;X'!D174-'COS_Rate_Base_AS FILED'!D174</f>
        <v>4.4694081381440043E-3</v>
      </c>
      <c r="E174" s="123">
        <f>+'COS_Rate_Base_Avg&amp;X'!E174-'COS_Rate_Base_AS FILED'!E174</f>
        <v>9.0181434444151165E-2</v>
      </c>
      <c r="F174" s="123">
        <f>+'COS_Rate_Base_Avg&amp;X'!F174-'COS_Rate_Base_AS FILED'!F174</f>
        <v>0.21810238610589749</v>
      </c>
      <c r="G174" s="123">
        <f>+'COS_Rate_Base_Avg&amp;X'!G174-'COS_Rate_Base_AS FILED'!G174</f>
        <v>6.0030707682212636E-3</v>
      </c>
      <c r="H174" s="123">
        <f>+'COS_Rate_Base_Avg&amp;X'!H174-'COS_Rate_Base_AS FILED'!H174</f>
        <v>0.27318632027379408</v>
      </c>
      <c r="I174" s="123">
        <f>+'COS_Rate_Base_Avg&amp;X'!I174-'COS_Rate_Base_AS FILED'!I174</f>
        <v>0.16224651115280153</v>
      </c>
      <c r="J174" s="123">
        <f>+'COS_Rate_Base_Avg&amp;X'!J174-'COS_Rate_Base_AS FILED'!J174</f>
        <v>1.9337103266899192E-2</v>
      </c>
      <c r="K174" s="123">
        <f>+'COS_Rate_Base_Avg&amp;X'!K174-'COS_Rate_Base_AS FILED'!K174</f>
        <v>1.8650311037650358E-2</v>
      </c>
      <c r="L174" s="123">
        <f>+'COS_Rate_Base_Avg&amp;X'!L174-'COS_Rate_Base_AS FILED'!L174</f>
        <v>1.0486336684648823E-2</v>
      </c>
      <c r="M174" s="123">
        <f>+'COS_Rate_Base_Avg&amp;X'!M174-'COS_Rate_Base_AS FILED'!M174</f>
        <v>2.5939674378543387E-2</v>
      </c>
      <c r="N174" s="123">
        <f>+'COS_Rate_Base_Avg&amp;X'!N174-'COS_Rate_Base_AS FILED'!N174</f>
        <v>1.0746192987804659E-2</v>
      </c>
      <c r="O174" s="123">
        <f>+'COS_Rate_Base_Avg&amp;X'!O174-'COS_Rate_Base_AS FILED'!O174</f>
        <v>-1.1518349464345192</v>
      </c>
      <c r="P174" s="123">
        <f>+'COS_Rate_Base_Avg&amp;X'!P174-'COS_Rate_Base_AS FILED'!P174</f>
        <v>0.14319382461209784</v>
      </c>
      <c r="Q174" s="123">
        <f>+'COS_Rate_Base_Avg&amp;X'!Q174-'COS_Rate_Base_AS FILED'!Q174</f>
        <v>3.2050732191122311E-3</v>
      </c>
      <c r="R174" s="123">
        <f>+'COS_Rate_Base_Avg&amp;X'!R174-'COS_Rate_Base_AS FILED'!R174</f>
        <v>7.0278053393327267E-3</v>
      </c>
      <c r="S174" s="123">
        <f>+'COS_Rate_Base_Avg&amp;X'!S174-'COS_Rate_Base_AS FILED'!S174</f>
        <v>4.094434857715501E-2</v>
      </c>
    </row>
    <row r="175" spans="1:19" x14ac:dyDescent="0.25">
      <c r="B175" s="124">
        <f>+'COS_Rate_Base_Avg&amp;X'!B175-'COS_Rate_Base_AS FILED'!B175</f>
        <v>0</v>
      </c>
      <c r="C175" s="124">
        <f>+'COS_Rate_Base_Avg&amp;X'!C175-'COS_Rate_Base_AS FILED'!C175</f>
        <v>0</v>
      </c>
      <c r="D175" s="124">
        <f>+'COS_Rate_Base_Avg&amp;X'!D175-'COS_Rate_Base_AS FILED'!D175</f>
        <v>0</v>
      </c>
      <c r="E175" s="124">
        <f>+'COS_Rate_Base_Avg&amp;X'!E175-'COS_Rate_Base_AS FILED'!E175</f>
        <v>0</v>
      </c>
      <c r="F175" s="124">
        <f>+'COS_Rate_Base_Avg&amp;X'!F175-'COS_Rate_Base_AS FILED'!F175</f>
        <v>0</v>
      </c>
      <c r="G175" s="124">
        <f>+'COS_Rate_Base_Avg&amp;X'!G175-'COS_Rate_Base_AS FILED'!G175</f>
        <v>0</v>
      </c>
      <c r="H175" s="124">
        <f>+'COS_Rate_Base_Avg&amp;X'!H175-'COS_Rate_Base_AS FILED'!H175</f>
        <v>0</v>
      </c>
      <c r="I175" s="124">
        <f>+'COS_Rate_Base_Avg&amp;X'!I175-'COS_Rate_Base_AS FILED'!I175</f>
        <v>0</v>
      </c>
      <c r="J175" s="124">
        <f>+'COS_Rate_Base_Avg&amp;X'!J175-'COS_Rate_Base_AS FILED'!J175</f>
        <v>0</v>
      </c>
      <c r="K175" s="124">
        <f>+'COS_Rate_Base_Avg&amp;X'!K175-'COS_Rate_Base_AS FILED'!K175</f>
        <v>0</v>
      </c>
      <c r="L175" s="124">
        <f>+'COS_Rate_Base_Avg&amp;X'!L175-'COS_Rate_Base_AS FILED'!L175</f>
        <v>0</v>
      </c>
      <c r="M175" s="124">
        <f>+'COS_Rate_Base_Avg&amp;X'!M175-'COS_Rate_Base_AS FILED'!M175</f>
        <v>0</v>
      </c>
      <c r="N175" s="124">
        <f>+'COS_Rate_Base_Avg&amp;X'!N175-'COS_Rate_Base_AS FILED'!N175</f>
        <v>0</v>
      </c>
      <c r="O175" s="124">
        <f>+'COS_Rate_Base_Avg&amp;X'!O175-'COS_Rate_Base_AS FILED'!O175</f>
        <v>0</v>
      </c>
      <c r="P175" s="124">
        <f>+'COS_Rate_Base_Avg&amp;X'!P175-'COS_Rate_Base_AS FILED'!P175</f>
        <v>0</v>
      </c>
      <c r="Q175" s="124">
        <f>+'COS_Rate_Base_Avg&amp;X'!Q175-'COS_Rate_Base_AS FILED'!Q175</f>
        <v>0</v>
      </c>
      <c r="R175" s="124">
        <f>+'COS_Rate_Base_Avg&amp;X'!R175-'COS_Rate_Base_AS FILED'!R175</f>
        <v>0</v>
      </c>
      <c r="S175" s="124">
        <f>+'COS_Rate_Base_Avg&amp;X'!S175-'COS_Rate_Base_AS FILED'!S175</f>
        <v>0</v>
      </c>
    </row>
    <row r="176" spans="1:19" x14ac:dyDescent="0.25">
      <c r="A176" s="111" t="s">
        <v>388</v>
      </c>
      <c r="B176" s="123">
        <f>+'COS_Rate_Base_Avg&amp;X'!B176-'COS_Rate_Base_AS FILED'!B176</f>
        <v>0</v>
      </c>
      <c r="C176" s="123">
        <f>+'COS_Rate_Base_Avg&amp;X'!C176-'COS_Rate_Base_AS FILED'!C176</f>
        <v>0</v>
      </c>
      <c r="D176" s="123">
        <f>+'COS_Rate_Base_Avg&amp;X'!D176-'COS_Rate_Base_AS FILED'!D176</f>
        <v>0</v>
      </c>
      <c r="E176" s="123">
        <f>+'COS_Rate_Base_Avg&amp;X'!E176-'COS_Rate_Base_AS FILED'!E176</f>
        <v>0</v>
      </c>
      <c r="F176" s="123">
        <f>+'COS_Rate_Base_Avg&amp;X'!F176-'COS_Rate_Base_AS FILED'!F176</f>
        <v>0</v>
      </c>
      <c r="G176" s="123">
        <f>+'COS_Rate_Base_Avg&amp;X'!G176-'COS_Rate_Base_AS FILED'!G176</f>
        <v>0</v>
      </c>
      <c r="H176" s="123">
        <f>+'COS_Rate_Base_Avg&amp;X'!H176-'COS_Rate_Base_AS FILED'!H176</f>
        <v>0</v>
      </c>
      <c r="I176" s="123">
        <f>+'COS_Rate_Base_Avg&amp;X'!I176-'COS_Rate_Base_AS FILED'!I176</f>
        <v>0</v>
      </c>
      <c r="J176" s="123">
        <f>+'COS_Rate_Base_Avg&amp;X'!J176-'COS_Rate_Base_AS FILED'!J176</f>
        <v>0</v>
      </c>
      <c r="K176" s="123">
        <f>+'COS_Rate_Base_Avg&amp;X'!K176-'COS_Rate_Base_AS FILED'!K176</f>
        <v>0</v>
      </c>
      <c r="L176" s="123">
        <f>+'COS_Rate_Base_Avg&amp;X'!L176-'COS_Rate_Base_AS FILED'!L176</f>
        <v>0</v>
      </c>
      <c r="M176" s="123">
        <f>+'COS_Rate_Base_Avg&amp;X'!M176-'COS_Rate_Base_AS FILED'!M176</f>
        <v>0</v>
      </c>
      <c r="N176" s="123">
        <f>+'COS_Rate_Base_Avg&amp;X'!N176-'COS_Rate_Base_AS FILED'!N176</f>
        <v>0</v>
      </c>
      <c r="O176" s="123">
        <f>+'COS_Rate_Base_Avg&amp;X'!O176-'COS_Rate_Base_AS FILED'!O176</f>
        <v>0</v>
      </c>
      <c r="P176" s="123">
        <f>+'COS_Rate_Base_Avg&amp;X'!P176-'COS_Rate_Base_AS FILED'!P176</f>
        <v>0</v>
      </c>
      <c r="Q176" s="123">
        <f>+'COS_Rate_Base_Avg&amp;X'!Q176-'COS_Rate_Base_AS FILED'!Q176</f>
        <v>0</v>
      </c>
      <c r="R176" s="123">
        <f>+'COS_Rate_Base_Avg&amp;X'!R176-'COS_Rate_Base_AS FILED'!R176</f>
        <v>0</v>
      </c>
      <c r="S176" s="123">
        <f>+'COS_Rate_Base_Avg&amp;X'!S176-'COS_Rate_Base_AS FILED'!S176</f>
        <v>0</v>
      </c>
    </row>
    <row r="177" spans="1:19" x14ac:dyDescent="0.25">
      <c r="A177" s="112" t="s">
        <v>389</v>
      </c>
      <c r="B177" s="123">
        <f>+'COS_Rate_Base_Avg&amp;X'!B177-'COS_Rate_Base_AS FILED'!B177</f>
        <v>0</v>
      </c>
      <c r="C177" s="123">
        <f>+'COS_Rate_Base_Avg&amp;X'!C177-'COS_Rate_Base_AS FILED'!C177</f>
        <v>23986.184264414012</v>
      </c>
      <c r="D177" s="123">
        <f>+'COS_Rate_Base_Avg&amp;X'!D177-'COS_Rate_Base_AS FILED'!D177</f>
        <v>907.62320742779411</v>
      </c>
      <c r="E177" s="123">
        <f>+'COS_Rate_Base_Avg&amp;X'!E177-'COS_Rate_Base_AS FILED'!E177</f>
        <v>18313.557466832921</v>
      </c>
      <c r="F177" s="123">
        <f>+'COS_Rate_Base_Avg&amp;X'!F177-'COS_Rate_Base_AS FILED'!F177</f>
        <v>44291.051769398153</v>
      </c>
      <c r="G177" s="123">
        <f>+'COS_Rate_Base_Avg&amp;X'!G177-'COS_Rate_Base_AS FILED'!G177</f>
        <v>1219.0711111319251</v>
      </c>
      <c r="H177" s="123">
        <f>+'COS_Rate_Base_Avg&amp;X'!H177-'COS_Rate_Base_AS FILED'!H177</f>
        <v>55477.198897182941</v>
      </c>
      <c r="I177" s="123">
        <f>+'COS_Rate_Base_Avg&amp;X'!I177-'COS_Rate_Base_AS FILED'!I177</f>
        <v>32948.143086254597</v>
      </c>
      <c r="J177" s="123">
        <f>+'COS_Rate_Base_Avg&amp;X'!J177-'COS_Rate_Base_AS FILED'!J177</f>
        <v>3926.8742408361286</v>
      </c>
      <c r="K177" s="123">
        <f>+'COS_Rate_Base_Avg&amp;X'!K177-'COS_Rate_Base_AS FILED'!K177</f>
        <v>3787.404193197377</v>
      </c>
      <c r="L177" s="123">
        <f>+'COS_Rate_Base_Avg&amp;X'!L177-'COS_Rate_Base_AS FILED'!L177</f>
        <v>2129.5084811476991</v>
      </c>
      <c r="M177" s="123">
        <f>+'COS_Rate_Base_Avg&amp;X'!M177-'COS_Rate_Base_AS FILED'!M177</f>
        <v>5267.6886360306526</v>
      </c>
      <c r="N177" s="123">
        <f>+'COS_Rate_Base_Avg&amp;X'!N177-'COS_Rate_Base_AS FILED'!N177</f>
        <v>2182.2786923367967</v>
      </c>
      <c r="O177" s="123">
        <f>+'COS_Rate_Base_Avg&amp;X'!O177-'COS_Rate_Base_AS FILED'!O177</f>
        <v>-233908.40491557121</v>
      </c>
      <c r="P177" s="123">
        <f>+'COS_Rate_Base_Avg&amp;X'!P177-'COS_Rate_Base_AS FILED'!P177</f>
        <v>29079.026654364541</v>
      </c>
      <c r="Q177" s="123">
        <f>+'COS_Rate_Base_Avg&amp;X'!Q177-'COS_Rate_Base_AS FILED'!Q177</f>
        <v>650.86891714914236</v>
      </c>
      <c r="R177" s="123">
        <f>+'COS_Rate_Base_Avg&amp;X'!R177-'COS_Rate_Base_AS FILED'!R177</f>
        <v>1427.1686599450913</v>
      </c>
      <c r="S177" s="123">
        <f>+'COS_Rate_Base_Avg&amp;X'!S177-'COS_Rate_Base_AS FILED'!S177</f>
        <v>8314.7566373448644</v>
      </c>
    </row>
    <row r="178" spans="1:19" x14ac:dyDescent="0.25">
      <c r="A178" s="111" t="s">
        <v>390</v>
      </c>
      <c r="B178" s="123">
        <f>+'COS_Rate_Base_Avg&amp;X'!B178-'COS_Rate_Base_AS FILED'!B178</f>
        <v>0</v>
      </c>
      <c r="C178" s="123">
        <f>+'COS_Rate_Base_Avg&amp;X'!C178-'COS_Rate_Base_AS FILED'!C178</f>
        <v>23986.184264414012</v>
      </c>
      <c r="D178" s="123">
        <f>+'COS_Rate_Base_Avg&amp;X'!D178-'COS_Rate_Base_AS FILED'!D178</f>
        <v>907.62320742779411</v>
      </c>
      <c r="E178" s="123">
        <f>+'COS_Rate_Base_Avg&amp;X'!E178-'COS_Rate_Base_AS FILED'!E178</f>
        <v>18313.557466832921</v>
      </c>
      <c r="F178" s="123">
        <f>+'COS_Rate_Base_Avg&amp;X'!F178-'COS_Rate_Base_AS FILED'!F178</f>
        <v>44291.051769398153</v>
      </c>
      <c r="G178" s="123">
        <f>+'COS_Rate_Base_Avg&amp;X'!G178-'COS_Rate_Base_AS FILED'!G178</f>
        <v>1219.0711111319251</v>
      </c>
      <c r="H178" s="123">
        <f>+'COS_Rate_Base_Avg&amp;X'!H178-'COS_Rate_Base_AS FILED'!H178</f>
        <v>55477.198897182941</v>
      </c>
      <c r="I178" s="123">
        <f>+'COS_Rate_Base_Avg&amp;X'!I178-'COS_Rate_Base_AS FILED'!I178</f>
        <v>32948.143086254597</v>
      </c>
      <c r="J178" s="123">
        <f>+'COS_Rate_Base_Avg&amp;X'!J178-'COS_Rate_Base_AS FILED'!J178</f>
        <v>3926.8742408361286</v>
      </c>
      <c r="K178" s="123">
        <f>+'COS_Rate_Base_Avg&amp;X'!K178-'COS_Rate_Base_AS FILED'!K178</f>
        <v>3787.404193197377</v>
      </c>
      <c r="L178" s="123">
        <f>+'COS_Rate_Base_Avg&amp;X'!L178-'COS_Rate_Base_AS FILED'!L178</f>
        <v>2129.5084811476991</v>
      </c>
      <c r="M178" s="123">
        <f>+'COS_Rate_Base_Avg&amp;X'!M178-'COS_Rate_Base_AS FILED'!M178</f>
        <v>5267.6886360306526</v>
      </c>
      <c r="N178" s="123">
        <f>+'COS_Rate_Base_Avg&amp;X'!N178-'COS_Rate_Base_AS FILED'!N178</f>
        <v>2182.2786923367967</v>
      </c>
      <c r="O178" s="123">
        <f>+'COS_Rate_Base_Avg&amp;X'!O178-'COS_Rate_Base_AS FILED'!O178</f>
        <v>-233908.40491557121</v>
      </c>
      <c r="P178" s="123">
        <f>+'COS_Rate_Base_Avg&amp;X'!P178-'COS_Rate_Base_AS FILED'!P178</f>
        <v>29079.026654364541</v>
      </c>
      <c r="Q178" s="123">
        <f>+'COS_Rate_Base_Avg&amp;X'!Q178-'COS_Rate_Base_AS FILED'!Q178</f>
        <v>650.86891714914236</v>
      </c>
      <c r="R178" s="123">
        <f>+'COS_Rate_Base_Avg&amp;X'!R178-'COS_Rate_Base_AS FILED'!R178</f>
        <v>1427.1686599450913</v>
      </c>
      <c r="S178" s="123">
        <f>+'COS_Rate_Base_Avg&amp;X'!S178-'COS_Rate_Base_AS FILED'!S178</f>
        <v>8314.7566373448644</v>
      </c>
    </row>
    <row r="179" spans="1:19" x14ac:dyDescent="0.25">
      <c r="B179" s="124">
        <f>+'COS_Rate_Base_Avg&amp;X'!B179-'COS_Rate_Base_AS FILED'!B179</f>
        <v>0</v>
      </c>
      <c r="C179" s="124">
        <f>+'COS_Rate_Base_Avg&amp;X'!C179-'COS_Rate_Base_AS FILED'!C179</f>
        <v>0</v>
      </c>
      <c r="D179" s="124">
        <f>+'COS_Rate_Base_Avg&amp;X'!D179-'COS_Rate_Base_AS FILED'!D179</f>
        <v>0</v>
      </c>
      <c r="E179" s="124">
        <f>+'COS_Rate_Base_Avg&amp;X'!E179-'COS_Rate_Base_AS FILED'!E179</f>
        <v>0</v>
      </c>
      <c r="F179" s="124">
        <f>+'COS_Rate_Base_Avg&amp;X'!F179-'COS_Rate_Base_AS FILED'!F179</f>
        <v>0</v>
      </c>
      <c r="G179" s="124">
        <f>+'COS_Rate_Base_Avg&amp;X'!G179-'COS_Rate_Base_AS FILED'!G179</f>
        <v>0</v>
      </c>
      <c r="H179" s="124">
        <f>+'COS_Rate_Base_Avg&amp;X'!H179-'COS_Rate_Base_AS FILED'!H179</f>
        <v>0</v>
      </c>
      <c r="I179" s="124">
        <f>+'COS_Rate_Base_Avg&amp;X'!I179-'COS_Rate_Base_AS FILED'!I179</f>
        <v>0</v>
      </c>
      <c r="J179" s="124">
        <f>+'COS_Rate_Base_Avg&amp;X'!J179-'COS_Rate_Base_AS FILED'!J179</f>
        <v>0</v>
      </c>
      <c r="K179" s="124">
        <f>+'COS_Rate_Base_Avg&amp;X'!K179-'COS_Rate_Base_AS FILED'!K179</f>
        <v>0</v>
      </c>
      <c r="L179" s="124">
        <f>+'COS_Rate_Base_Avg&amp;X'!L179-'COS_Rate_Base_AS FILED'!L179</f>
        <v>0</v>
      </c>
      <c r="M179" s="124">
        <f>+'COS_Rate_Base_Avg&amp;X'!M179-'COS_Rate_Base_AS FILED'!M179</f>
        <v>0</v>
      </c>
      <c r="N179" s="124">
        <f>+'COS_Rate_Base_Avg&amp;X'!N179-'COS_Rate_Base_AS FILED'!N179</f>
        <v>0</v>
      </c>
      <c r="O179" s="124">
        <f>+'COS_Rate_Base_Avg&amp;X'!O179-'COS_Rate_Base_AS FILED'!O179</f>
        <v>0</v>
      </c>
      <c r="P179" s="124">
        <f>+'COS_Rate_Base_Avg&amp;X'!P179-'COS_Rate_Base_AS FILED'!P179</f>
        <v>0</v>
      </c>
      <c r="Q179" s="124">
        <f>+'COS_Rate_Base_Avg&amp;X'!Q179-'COS_Rate_Base_AS FILED'!Q179</f>
        <v>0</v>
      </c>
      <c r="R179" s="124">
        <f>+'COS_Rate_Base_Avg&amp;X'!R179-'COS_Rate_Base_AS FILED'!R179</f>
        <v>0</v>
      </c>
      <c r="S179" s="124">
        <f>+'COS_Rate_Base_Avg&amp;X'!S179-'COS_Rate_Base_AS FILED'!S179</f>
        <v>0</v>
      </c>
    </row>
    <row r="180" spans="1:19" x14ac:dyDescent="0.25">
      <c r="A180" s="111" t="s">
        <v>391</v>
      </c>
      <c r="B180" s="123">
        <f>+'COS_Rate_Base_Avg&amp;X'!B180-'COS_Rate_Base_AS FILED'!B180</f>
        <v>0</v>
      </c>
      <c r="C180" s="123">
        <f>+'COS_Rate_Base_Avg&amp;X'!C180-'COS_Rate_Base_AS FILED'!C180</f>
        <v>0</v>
      </c>
      <c r="D180" s="123">
        <f>+'COS_Rate_Base_Avg&amp;X'!D180-'COS_Rate_Base_AS FILED'!D180</f>
        <v>0</v>
      </c>
      <c r="E180" s="123">
        <f>+'COS_Rate_Base_Avg&amp;X'!E180-'COS_Rate_Base_AS FILED'!E180</f>
        <v>0</v>
      </c>
      <c r="F180" s="123">
        <f>+'COS_Rate_Base_Avg&amp;X'!F180-'COS_Rate_Base_AS FILED'!F180</f>
        <v>0</v>
      </c>
      <c r="G180" s="123">
        <f>+'COS_Rate_Base_Avg&amp;X'!G180-'COS_Rate_Base_AS FILED'!G180</f>
        <v>0</v>
      </c>
      <c r="H180" s="123">
        <f>+'COS_Rate_Base_Avg&amp;X'!H180-'COS_Rate_Base_AS FILED'!H180</f>
        <v>0</v>
      </c>
      <c r="I180" s="123">
        <f>+'COS_Rate_Base_Avg&amp;X'!I180-'COS_Rate_Base_AS FILED'!I180</f>
        <v>0</v>
      </c>
      <c r="J180" s="123">
        <f>+'COS_Rate_Base_Avg&amp;X'!J180-'COS_Rate_Base_AS FILED'!J180</f>
        <v>0</v>
      </c>
      <c r="K180" s="123">
        <f>+'COS_Rate_Base_Avg&amp;X'!K180-'COS_Rate_Base_AS FILED'!K180</f>
        <v>0</v>
      </c>
      <c r="L180" s="123">
        <f>+'COS_Rate_Base_Avg&amp;X'!L180-'COS_Rate_Base_AS FILED'!L180</f>
        <v>0</v>
      </c>
      <c r="M180" s="123">
        <f>+'COS_Rate_Base_Avg&amp;X'!M180-'COS_Rate_Base_AS FILED'!M180</f>
        <v>0</v>
      </c>
      <c r="N180" s="123">
        <f>+'COS_Rate_Base_Avg&amp;X'!N180-'COS_Rate_Base_AS FILED'!N180</f>
        <v>0</v>
      </c>
      <c r="O180" s="123">
        <f>+'COS_Rate_Base_Avg&amp;X'!O180-'COS_Rate_Base_AS FILED'!O180</f>
        <v>0</v>
      </c>
      <c r="P180" s="123">
        <f>+'COS_Rate_Base_Avg&amp;X'!P180-'COS_Rate_Base_AS FILED'!P180</f>
        <v>0</v>
      </c>
      <c r="Q180" s="123">
        <f>+'COS_Rate_Base_Avg&amp;X'!Q180-'COS_Rate_Base_AS FILED'!Q180</f>
        <v>0</v>
      </c>
      <c r="R180" s="123">
        <f>+'COS_Rate_Base_Avg&amp;X'!R180-'COS_Rate_Base_AS FILED'!R180</f>
        <v>0</v>
      </c>
      <c r="S180" s="123">
        <f>+'COS_Rate_Base_Avg&amp;X'!S180-'COS_Rate_Base_AS FILED'!S180</f>
        <v>0</v>
      </c>
    </row>
    <row r="181" spans="1:19" x14ac:dyDescent="0.25">
      <c r="A181" s="112" t="s">
        <v>392</v>
      </c>
      <c r="B181" s="123">
        <f>+'COS_Rate_Base_Avg&amp;X'!B181-'COS_Rate_Base_AS FILED'!B181</f>
        <v>-1.6391277313232422E-7</v>
      </c>
      <c r="C181" s="123">
        <f>+'COS_Rate_Base_Avg&amp;X'!C181-'COS_Rate_Base_AS FILED'!C181</f>
        <v>4102.2542606692296</v>
      </c>
      <c r="D181" s="123">
        <f>+'COS_Rate_Base_Avg&amp;X'!D181-'COS_Rate_Base_AS FILED'!D181</f>
        <v>155.22690598509507</v>
      </c>
      <c r="E181" s="123">
        <f>+'COS_Rate_Base_Avg&amp;X'!E181-'COS_Rate_Base_AS FILED'!E181</f>
        <v>3132.0892192840111</v>
      </c>
      <c r="F181" s="123">
        <f>+'COS_Rate_Base_Avg&amp;X'!F181-'COS_Rate_Base_AS FILED'!F181</f>
        <v>7574.9086985904723</v>
      </c>
      <c r="G181" s="123">
        <f>+'COS_Rate_Base_Avg&amp;X'!G181-'COS_Rate_Base_AS FILED'!G181</f>
        <v>208.49250570959703</v>
      </c>
      <c r="H181" s="123">
        <f>+'COS_Rate_Base_Avg&amp;X'!H181-'COS_Rate_Base_AS FILED'!H181</f>
        <v>9488.027484357357</v>
      </c>
      <c r="I181" s="123">
        <f>+'COS_Rate_Base_Avg&amp;X'!I181-'COS_Rate_Base_AS FILED'!I181</f>
        <v>5634.9796560695395</v>
      </c>
      <c r="J181" s="123">
        <f>+'COS_Rate_Base_Avg&amp;X'!J181-'COS_Rate_Base_AS FILED'!J181</f>
        <v>671.59646603208967</v>
      </c>
      <c r="K181" s="123">
        <f>+'COS_Rate_Base_Avg&amp;X'!K181-'COS_Rate_Base_AS FILED'!K181</f>
        <v>647.74350172367122</v>
      </c>
      <c r="L181" s="123">
        <f>+'COS_Rate_Base_Avg&amp;X'!L181-'COS_Rate_Base_AS FILED'!L181</f>
        <v>364.20070585711801</v>
      </c>
      <c r="M181" s="123">
        <f>+'COS_Rate_Base_Avg&amp;X'!M181-'COS_Rate_Base_AS FILED'!M181</f>
        <v>900.91020367483725</v>
      </c>
      <c r="N181" s="123">
        <f>+'COS_Rate_Base_Avg&amp;X'!N181-'COS_Rate_Base_AS FILED'!N181</f>
        <v>373.22576883927104</v>
      </c>
      <c r="O181" s="123">
        <f>+'COS_Rate_Base_Avg&amp;X'!O181-'COS_Rate_Base_AS FILED'!O181</f>
        <v>-40004.351675719023</v>
      </c>
      <c r="P181" s="123">
        <f>+'COS_Rate_Base_Avg&amp;X'!P181-'COS_Rate_Base_AS FILED'!P181</f>
        <v>4973.2612604808528</v>
      </c>
      <c r="Q181" s="123">
        <f>+'COS_Rate_Base_Avg&amp;X'!Q181-'COS_Rate_Base_AS FILED'!Q181</f>
        <v>111.31532048110239</v>
      </c>
      <c r="R181" s="123">
        <f>+'COS_Rate_Base_Avg&amp;X'!R181-'COS_Rate_Base_AS FILED'!R181</f>
        <v>244.08253732292178</v>
      </c>
      <c r="S181" s="123">
        <f>+'COS_Rate_Base_Avg&amp;X'!S181-'COS_Rate_Base_AS FILED'!S181</f>
        <v>1422.0371804855968</v>
      </c>
    </row>
    <row r="182" spans="1:19" x14ac:dyDescent="0.25">
      <c r="A182" s="111" t="s">
        <v>393</v>
      </c>
      <c r="B182" s="123">
        <f>+'COS_Rate_Base_Avg&amp;X'!B182-'COS_Rate_Base_AS FILED'!B182</f>
        <v>-1.6391277313232422E-7</v>
      </c>
      <c r="C182" s="123">
        <f>+'COS_Rate_Base_Avg&amp;X'!C182-'COS_Rate_Base_AS FILED'!C182</f>
        <v>4102.2542606692296</v>
      </c>
      <c r="D182" s="123">
        <f>+'COS_Rate_Base_Avg&amp;X'!D182-'COS_Rate_Base_AS FILED'!D182</f>
        <v>155.22690598509507</v>
      </c>
      <c r="E182" s="123">
        <f>+'COS_Rate_Base_Avg&amp;X'!E182-'COS_Rate_Base_AS FILED'!E182</f>
        <v>3132.0892192840111</v>
      </c>
      <c r="F182" s="123">
        <f>+'COS_Rate_Base_Avg&amp;X'!F182-'COS_Rate_Base_AS FILED'!F182</f>
        <v>7574.9086985904723</v>
      </c>
      <c r="G182" s="123">
        <f>+'COS_Rate_Base_Avg&amp;X'!G182-'COS_Rate_Base_AS FILED'!G182</f>
        <v>208.49250570959703</v>
      </c>
      <c r="H182" s="123">
        <f>+'COS_Rate_Base_Avg&amp;X'!H182-'COS_Rate_Base_AS FILED'!H182</f>
        <v>9488.027484357357</v>
      </c>
      <c r="I182" s="123">
        <f>+'COS_Rate_Base_Avg&amp;X'!I182-'COS_Rate_Base_AS FILED'!I182</f>
        <v>5634.9796560695395</v>
      </c>
      <c r="J182" s="123">
        <f>+'COS_Rate_Base_Avg&amp;X'!J182-'COS_Rate_Base_AS FILED'!J182</f>
        <v>671.59646603208967</v>
      </c>
      <c r="K182" s="123">
        <f>+'COS_Rate_Base_Avg&amp;X'!K182-'COS_Rate_Base_AS FILED'!K182</f>
        <v>647.74350172367122</v>
      </c>
      <c r="L182" s="123">
        <f>+'COS_Rate_Base_Avg&amp;X'!L182-'COS_Rate_Base_AS FILED'!L182</f>
        <v>364.20070585711801</v>
      </c>
      <c r="M182" s="123">
        <f>+'COS_Rate_Base_Avg&amp;X'!M182-'COS_Rate_Base_AS FILED'!M182</f>
        <v>900.91020367483725</v>
      </c>
      <c r="N182" s="123">
        <f>+'COS_Rate_Base_Avg&amp;X'!N182-'COS_Rate_Base_AS FILED'!N182</f>
        <v>373.22576883927104</v>
      </c>
      <c r="O182" s="123">
        <f>+'COS_Rate_Base_Avg&amp;X'!O182-'COS_Rate_Base_AS FILED'!O182</f>
        <v>-40004.351675719023</v>
      </c>
      <c r="P182" s="123">
        <f>+'COS_Rate_Base_Avg&amp;X'!P182-'COS_Rate_Base_AS FILED'!P182</f>
        <v>4973.2612604808528</v>
      </c>
      <c r="Q182" s="123">
        <f>+'COS_Rate_Base_Avg&amp;X'!Q182-'COS_Rate_Base_AS FILED'!Q182</f>
        <v>111.31532048110239</v>
      </c>
      <c r="R182" s="123">
        <f>+'COS_Rate_Base_Avg&amp;X'!R182-'COS_Rate_Base_AS FILED'!R182</f>
        <v>244.08253732292178</v>
      </c>
      <c r="S182" s="123">
        <f>+'COS_Rate_Base_Avg&amp;X'!S182-'COS_Rate_Base_AS FILED'!S182</f>
        <v>1422.0371804855968</v>
      </c>
    </row>
    <row r="183" spans="1:19" x14ac:dyDescent="0.25">
      <c r="B183" s="124">
        <f>+'COS_Rate_Base_Avg&amp;X'!B183-'COS_Rate_Base_AS FILED'!B183</f>
        <v>0</v>
      </c>
      <c r="C183" s="124">
        <f>+'COS_Rate_Base_Avg&amp;X'!C183-'COS_Rate_Base_AS FILED'!C183</f>
        <v>0</v>
      </c>
      <c r="D183" s="124">
        <f>+'COS_Rate_Base_Avg&amp;X'!D183-'COS_Rate_Base_AS FILED'!D183</f>
        <v>0</v>
      </c>
      <c r="E183" s="124">
        <f>+'COS_Rate_Base_Avg&amp;X'!E183-'COS_Rate_Base_AS FILED'!E183</f>
        <v>0</v>
      </c>
      <c r="F183" s="124">
        <f>+'COS_Rate_Base_Avg&amp;X'!F183-'COS_Rate_Base_AS FILED'!F183</f>
        <v>0</v>
      </c>
      <c r="G183" s="124">
        <f>+'COS_Rate_Base_Avg&amp;X'!G183-'COS_Rate_Base_AS FILED'!G183</f>
        <v>0</v>
      </c>
      <c r="H183" s="124">
        <f>+'COS_Rate_Base_Avg&amp;X'!H183-'COS_Rate_Base_AS FILED'!H183</f>
        <v>0</v>
      </c>
      <c r="I183" s="124">
        <f>+'COS_Rate_Base_Avg&amp;X'!I183-'COS_Rate_Base_AS FILED'!I183</f>
        <v>0</v>
      </c>
      <c r="J183" s="124">
        <f>+'COS_Rate_Base_Avg&amp;X'!J183-'COS_Rate_Base_AS FILED'!J183</f>
        <v>0</v>
      </c>
      <c r="K183" s="124">
        <f>+'COS_Rate_Base_Avg&amp;X'!K183-'COS_Rate_Base_AS FILED'!K183</f>
        <v>0</v>
      </c>
      <c r="L183" s="124">
        <f>+'COS_Rate_Base_Avg&amp;X'!L183-'COS_Rate_Base_AS FILED'!L183</f>
        <v>0</v>
      </c>
      <c r="M183" s="124">
        <f>+'COS_Rate_Base_Avg&amp;X'!M183-'COS_Rate_Base_AS FILED'!M183</f>
        <v>0</v>
      </c>
      <c r="N183" s="124">
        <f>+'COS_Rate_Base_Avg&amp;X'!N183-'COS_Rate_Base_AS FILED'!N183</f>
        <v>0</v>
      </c>
      <c r="O183" s="124">
        <f>+'COS_Rate_Base_Avg&amp;X'!O183-'COS_Rate_Base_AS FILED'!O183</f>
        <v>0</v>
      </c>
      <c r="P183" s="124">
        <f>+'COS_Rate_Base_Avg&amp;X'!P183-'COS_Rate_Base_AS FILED'!P183</f>
        <v>0</v>
      </c>
      <c r="Q183" s="124">
        <f>+'COS_Rate_Base_Avg&amp;X'!Q183-'COS_Rate_Base_AS FILED'!Q183</f>
        <v>0</v>
      </c>
      <c r="R183" s="124">
        <f>+'COS_Rate_Base_Avg&amp;X'!R183-'COS_Rate_Base_AS FILED'!R183</f>
        <v>0</v>
      </c>
      <c r="S183" s="124">
        <f>+'COS_Rate_Base_Avg&amp;X'!S183-'COS_Rate_Base_AS FILED'!S183</f>
        <v>0</v>
      </c>
    </row>
    <row r="184" spans="1:19" x14ac:dyDescent="0.25">
      <c r="A184" s="111" t="s">
        <v>394</v>
      </c>
      <c r="B184" s="123">
        <f>+'COS_Rate_Base_Avg&amp;X'!B184-'COS_Rate_Base_AS FILED'!B184</f>
        <v>0</v>
      </c>
      <c r="C184" s="123">
        <f>+'COS_Rate_Base_Avg&amp;X'!C184-'COS_Rate_Base_AS FILED'!C184</f>
        <v>0</v>
      </c>
      <c r="D184" s="123">
        <f>+'COS_Rate_Base_Avg&amp;X'!D184-'COS_Rate_Base_AS FILED'!D184</f>
        <v>0</v>
      </c>
      <c r="E184" s="123">
        <f>+'COS_Rate_Base_Avg&amp;X'!E184-'COS_Rate_Base_AS FILED'!E184</f>
        <v>0</v>
      </c>
      <c r="F184" s="123">
        <f>+'COS_Rate_Base_Avg&amp;X'!F184-'COS_Rate_Base_AS FILED'!F184</f>
        <v>0</v>
      </c>
      <c r="G184" s="123">
        <f>+'COS_Rate_Base_Avg&amp;X'!G184-'COS_Rate_Base_AS FILED'!G184</f>
        <v>0</v>
      </c>
      <c r="H184" s="123">
        <f>+'COS_Rate_Base_Avg&amp;X'!H184-'COS_Rate_Base_AS FILED'!H184</f>
        <v>0</v>
      </c>
      <c r="I184" s="123">
        <f>+'COS_Rate_Base_Avg&amp;X'!I184-'COS_Rate_Base_AS FILED'!I184</f>
        <v>0</v>
      </c>
      <c r="J184" s="123">
        <f>+'COS_Rate_Base_Avg&amp;X'!J184-'COS_Rate_Base_AS FILED'!J184</f>
        <v>0</v>
      </c>
      <c r="K184" s="123">
        <f>+'COS_Rate_Base_Avg&amp;X'!K184-'COS_Rate_Base_AS FILED'!K184</f>
        <v>0</v>
      </c>
      <c r="L184" s="123">
        <f>+'COS_Rate_Base_Avg&amp;X'!L184-'COS_Rate_Base_AS FILED'!L184</f>
        <v>0</v>
      </c>
      <c r="M184" s="123">
        <f>+'COS_Rate_Base_Avg&amp;X'!M184-'COS_Rate_Base_AS FILED'!M184</f>
        <v>0</v>
      </c>
      <c r="N184" s="123">
        <f>+'COS_Rate_Base_Avg&amp;X'!N184-'COS_Rate_Base_AS FILED'!N184</f>
        <v>0</v>
      </c>
      <c r="O184" s="123">
        <f>+'COS_Rate_Base_Avg&amp;X'!O184-'COS_Rate_Base_AS FILED'!O184</f>
        <v>0</v>
      </c>
      <c r="P184" s="123">
        <f>+'COS_Rate_Base_Avg&amp;X'!P184-'COS_Rate_Base_AS FILED'!P184</f>
        <v>0</v>
      </c>
      <c r="Q184" s="123">
        <f>+'COS_Rate_Base_Avg&amp;X'!Q184-'COS_Rate_Base_AS FILED'!Q184</f>
        <v>0</v>
      </c>
      <c r="R184" s="123">
        <f>+'COS_Rate_Base_Avg&amp;X'!R184-'COS_Rate_Base_AS FILED'!R184</f>
        <v>0</v>
      </c>
      <c r="S184" s="123">
        <f>+'COS_Rate_Base_Avg&amp;X'!S184-'COS_Rate_Base_AS FILED'!S184</f>
        <v>0</v>
      </c>
    </row>
    <row r="185" spans="1:19" x14ac:dyDescent="0.25">
      <c r="A185" s="112" t="s">
        <v>395</v>
      </c>
      <c r="B185" s="123">
        <f>+'COS_Rate_Base_Avg&amp;X'!B185-'COS_Rate_Base_AS FILED'!B185</f>
        <v>0</v>
      </c>
      <c r="C185" s="123">
        <f>+'COS_Rate_Base_Avg&amp;X'!C185-'COS_Rate_Base_AS FILED'!C185</f>
        <v>0</v>
      </c>
      <c r="D185" s="123">
        <f>+'COS_Rate_Base_Avg&amp;X'!D185-'COS_Rate_Base_AS FILED'!D185</f>
        <v>0</v>
      </c>
      <c r="E185" s="123">
        <f>+'COS_Rate_Base_Avg&amp;X'!E185-'COS_Rate_Base_AS FILED'!E185</f>
        <v>0</v>
      </c>
      <c r="F185" s="123">
        <f>+'COS_Rate_Base_Avg&amp;X'!F185-'COS_Rate_Base_AS FILED'!F185</f>
        <v>0</v>
      </c>
      <c r="G185" s="123">
        <f>+'COS_Rate_Base_Avg&amp;X'!G185-'COS_Rate_Base_AS FILED'!G185</f>
        <v>0</v>
      </c>
      <c r="H185" s="123">
        <f>+'COS_Rate_Base_Avg&amp;X'!H185-'COS_Rate_Base_AS FILED'!H185</f>
        <v>0</v>
      </c>
      <c r="I185" s="123">
        <f>+'COS_Rate_Base_Avg&amp;X'!I185-'COS_Rate_Base_AS FILED'!I185</f>
        <v>0</v>
      </c>
      <c r="J185" s="123">
        <f>+'COS_Rate_Base_Avg&amp;X'!J185-'COS_Rate_Base_AS FILED'!J185</f>
        <v>0</v>
      </c>
      <c r="K185" s="123">
        <f>+'COS_Rate_Base_Avg&amp;X'!K185-'COS_Rate_Base_AS FILED'!K185</f>
        <v>0</v>
      </c>
      <c r="L185" s="123">
        <f>+'COS_Rate_Base_Avg&amp;X'!L185-'COS_Rate_Base_AS FILED'!L185</f>
        <v>0</v>
      </c>
      <c r="M185" s="123">
        <f>+'COS_Rate_Base_Avg&amp;X'!M185-'COS_Rate_Base_AS FILED'!M185</f>
        <v>0</v>
      </c>
      <c r="N185" s="123">
        <f>+'COS_Rate_Base_Avg&amp;X'!N185-'COS_Rate_Base_AS FILED'!N185</f>
        <v>0</v>
      </c>
      <c r="O185" s="123">
        <f>+'COS_Rate_Base_Avg&amp;X'!O185-'COS_Rate_Base_AS FILED'!O185</f>
        <v>0</v>
      </c>
      <c r="P185" s="123">
        <f>+'COS_Rate_Base_Avg&amp;X'!P185-'COS_Rate_Base_AS FILED'!P185</f>
        <v>0</v>
      </c>
      <c r="Q185" s="123">
        <f>+'COS_Rate_Base_Avg&amp;X'!Q185-'COS_Rate_Base_AS FILED'!Q185</f>
        <v>0</v>
      </c>
      <c r="R185" s="123">
        <f>+'COS_Rate_Base_Avg&amp;X'!R185-'COS_Rate_Base_AS FILED'!R185</f>
        <v>0</v>
      </c>
      <c r="S185" s="123">
        <f>+'COS_Rate_Base_Avg&amp;X'!S185-'COS_Rate_Base_AS FILED'!S185</f>
        <v>0</v>
      </c>
    </row>
    <row r="186" spans="1:19" x14ac:dyDescent="0.25">
      <c r="A186" s="111" t="s">
        <v>396</v>
      </c>
      <c r="B186" s="123">
        <f>+'COS_Rate_Base_Avg&amp;X'!B186-'COS_Rate_Base_AS FILED'!B186</f>
        <v>0</v>
      </c>
      <c r="C186" s="123">
        <f>+'COS_Rate_Base_Avg&amp;X'!C186-'COS_Rate_Base_AS FILED'!C186</f>
        <v>0</v>
      </c>
      <c r="D186" s="123">
        <f>+'COS_Rate_Base_Avg&amp;X'!D186-'COS_Rate_Base_AS FILED'!D186</f>
        <v>0</v>
      </c>
      <c r="E186" s="123">
        <f>+'COS_Rate_Base_Avg&amp;X'!E186-'COS_Rate_Base_AS FILED'!E186</f>
        <v>0</v>
      </c>
      <c r="F186" s="123">
        <f>+'COS_Rate_Base_Avg&amp;X'!F186-'COS_Rate_Base_AS FILED'!F186</f>
        <v>0</v>
      </c>
      <c r="G186" s="123">
        <f>+'COS_Rate_Base_Avg&amp;X'!G186-'COS_Rate_Base_AS FILED'!G186</f>
        <v>0</v>
      </c>
      <c r="H186" s="123">
        <f>+'COS_Rate_Base_Avg&amp;X'!H186-'COS_Rate_Base_AS FILED'!H186</f>
        <v>0</v>
      </c>
      <c r="I186" s="123">
        <f>+'COS_Rate_Base_Avg&amp;X'!I186-'COS_Rate_Base_AS FILED'!I186</f>
        <v>0</v>
      </c>
      <c r="J186" s="123">
        <f>+'COS_Rate_Base_Avg&amp;X'!J186-'COS_Rate_Base_AS FILED'!J186</f>
        <v>0</v>
      </c>
      <c r="K186" s="123">
        <f>+'COS_Rate_Base_Avg&amp;X'!K186-'COS_Rate_Base_AS FILED'!K186</f>
        <v>0</v>
      </c>
      <c r="L186" s="123">
        <f>+'COS_Rate_Base_Avg&amp;X'!L186-'COS_Rate_Base_AS FILED'!L186</f>
        <v>0</v>
      </c>
      <c r="M186" s="123">
        <f>+'COS_Rate_Base_Avg&amp;X'!M186-'COS_Rate_Base_AS FILED'!M186</f>
        <v>0</v>
      </c>
      <c r="N186" s="123">
        <f>+'COS_Rate_Base_Avg&amp;X'!N186-'COS_Rate_Base_AS FILED'!N186</f>
        <v>0</v>
      </c>
      <c r="O186" s="123">
        <f>+'COS_Rate_Base_Avg&amp;X'!O186-'COS_Rate_Base_AS FILED'!O186</f>
        <v>0</v>
      </c>
      <c r="P186" s="123">
        <f>+'COS_Rate_Base_Avg&amp;X'!P186-'COS_Rate_Base_AS FILED'!P186</f>
        <v>0</v>
      </c>
      <c r="Q186" s="123">
        <f>+'COS_Rate_Base_Avg&amp;X'!Q186-'COS_Rate_Base_AS FILED'!Q186</f>
        <v>0</v>
      </c>
      <c r="R186" s="123">
        <f>+'COS_Rate_Base_Avg&amp;X'!R186-'COS_Rate_Base_AS FILED'!R186</f>
        <v>0</v>
      </c>
      <c r="S186" s="123">
        <f>+'COS_Rate_Base_Avg&amp;X'!S186-'COS_Rate_Base_AS FILED'!S186</f>
        <v>0</v>
      </c>
    </row>
    <row r="187" spans="1:19" x14ac:dyDescent="0.25">
      <c r="B187" s="124">
        <f>+'COS_Rate_Base_Avg&amp;X'!B187-'COS_Rate_Base_AS FILED'!B187</f>
        <v>0</v>
      </c>
      <c r="C187" s="124">
        <f>+'COS_Rate_Base_Avg&amp;X'!C187-'COS_Rate_Base_AS FILED'!C187</f>
        <v>0</v>
      </c>
      <c r="D187" s="124">
        <f>+'COS_Rate_Base_Avg&amp;X'!D187-'COS_Rate_Base_AS FILED'!D187</f>
        <v>0</v>
      </c>
      <c r="E187" s="124">
        <f>+'COS_Rate_Base_Avg&amp;X'!E187-'COS_Rate_Base_AS FILED'!E187</f>
        <v>0</v>
      </c>
      <c r="F187" s="124">
        <f>+'COS_Rate_Base_Avg&amp;X'!F187-'COS_Rate_Base_AS FILED'!F187</f>
        <v>0</v>
      </c>
      <c r="G187" s="124">
        <f>+'COS_Rate_Base_Avg&amp;X'!G187-'COS_Rate_Base_AS FILED'!G187</f>
        <v>0</v>
      </c>
      <c r="H187" s="124">
        <f>+'COS_Rate_Base_Avg&amp;X'!H187-'COS_Rate_Base_AS FILED'!H187</f>
        <v>0</v>
      </c>
      <c r="I187" s="124">
        <f>+'COS_Rate_Base_Avg&amp;X'!I187-'COS_Rate_Base_AS FILED'!I187</f>
        <v>0</v>
      </c>
      <c r="J187" s="124">
        <f>+'COS_Rate_Base_Avg&amp;X'!J187-'COS_Rate_Base_AS FILED'!J187</f>
        <v>0</v>
      </c>
      <c r="K187" s="124">
        <f>+'COS_Rate_Base_Avg&amp;X'!K187-'COS_Rate_Base_AS FILED'!K187</f>
        <v>0</v>
      </c>
      <c r="L187" s="124">
        <f>+'COS_Rate_Base_Avg&amp;X'!L187-'COS_Rate_Base_AS FILED'!L187</f>
        <v>0</v>
      </c>
      <c r="M187" s="124">
        <f>+'COS_Rate_Base_Avg&amp;X'!M187-'COS_Rate_Base_AS FILED'!M187</f>
        <v>0</v>
      </c>
      <c r="N187" s="124">
        <f>+'COS_Rate_Base_Avg&amp;X'!N187-'COS_Rate_Base_AS FILED'!N187</f>
        <v>0</v>
      </c>
      <c r="O187" s="124">
        <f>+'COS_Rate_Base_Avg&amp;X'!O187-'COS_Rate_Base_AS FILED'!O187</f>
        <v>0</v>
      </c>
      <c r="P187" s="124">
        <f>+'COS_Rate_Base_Avg&amp;X'!P187-'COS_Rate_Base_AS FILED'!P187</f>
        <v>0</v>
      </c>
      <c r="Q187" s="124">
        <f>+'COS_Rate_Base_Avg&amp;X'!Q187-'COS_Rate_Base_AS FILED'!Q187</f>
        <v>0</v>
      </c>
      <c r="R187" s="124">
        <f>+'COS_Rate_Base_Avg&amp;X'!R187-'COS_Rate_Base_AS FILED'!R187</f>
        <v>0</v>
      </c>
      <c r="S187" s="124">
        <f>+'COS_Rate_Base_Avg&amp;X'!S187-'COS_Rate_Base_AS FILED'!S187</f>
        <v>0</v>
      </c>
    </row>
    <row r="188" spans="1:19" x14ac:dyDescent="0.25">
      <c r="A188" s="111" t="s">
        <v>397</v>
      </c>
      <c r="B188" s="123">
        <f>+'COS_Rate_Base_Avg&amp;X'!B188-'COS_Rate_Base_AS FILED'!B188</f>
        <v>0</v>
      </c>
      <c r="C188" s="123">
        <f>+'COS_Rate_Base_Avg&amp;X'!C188-'COS_Rate_Base_AS FILED'!C188</f>
        <v>0</v>
      </c>
      <c r="D188" s="123">
        <f>+'COS_Rate_Base_Avg&amp;X'!D188-'COS_Rate_Base_AS FILED'!D188</f>
        <v>0</v>
      </c>
      <c r="E188" s="123">
        <f>+'COS_Rate_Base_Avg&amp;X'!E188-'COS_Rate_Base_AS FILED'!E188</f>
        <v>0</v>
      </c>
      <c r="F188" s="123">
        <f>+'COS_Rate_Base_Avg&amp;X'!F188-'COS_Rate_Base_AS FILED'!F188</f>
        <v>0</v>
      </c>
      <c r="G188" s="123">
        <f>+'COS_Rate_Base_Avg&amp;X'!G188-'COS_Rate_Base_AS FILED'!G188</f>
        <v>0</v>
      </c>
      <c r="H188" s="123">
        <f>+'COS_Rate_Base_Avg&amp;X'!H188-'COS_Rate_Base_AS FILED'!H188</f>
        <v>0</v>
      </c>
      <c r="I188" s="123">
        <f>+'COS_Rate_Base_Avg&amp;X'!I188-'COS_Rate_Base_AS FILED'!I188</f>
        <v>0</v>
      </c>
      <c r="J188" s="123">
        <f>+'COS_Rate_Base_Avg&amp;X'!J188-'COS_Rate_Base_AS FILED'!J188</f>
        <v>0</v>
      </c>
      <c r="K188" s="123">
        <f>+'COS_Rate_Base_Avg&amp;X'!K188-'COS_Rate_Base_AS FILED'!K188</f>
        <v>0</v>
      </c>
      <c r="L188" s="123">
        <f>+'COS_Rate_Base_Avg&amp;X'!L188-'COS_Rate_Base_AS FILED'!L188</f>
        <v>0</v>
      </c>
      <c r="M188" s="123">
        <f>+'COS_Rate_Base_Avg&amp;X'!M188-'COS_Rate_Base_AS FILED'!M188</f>
        <v>0</v>
      </c>
      <c r="N188" s="123">
        <f>+'COS_Rate_Base_Avg&amp;X'!N188-'COS_Rate_Base_AS FILED'!N188</f>
        <v>0</v>
      </c>
      <c r="O188" s="123">
        <f>+'COS_Rate_Base_Avg&amp;X'!O188-'COS_Rate_Base_AS FILED'!O188</f>
        <v>0</v>
      </c>
      <c r="P188" s="123">
        <f>+'COS_Rate_Base_Avg&amp;X'!P188-'COS_Rate_Base_AS FILED'!P188</f>
        <v>0</v>
      </c>
      <c r="Q188" s="123">
        <f>+'COS_Rate_Base_Avg&amp;X'!Q188-'COS_Rate_Base_AS FILED'!Q188</f>
        <v>0</v>
      </c>
      <c r="R188" s="123">
        <f>+'COS_Rate_Base_Avg&amp;X'!R188-'COS_Rate_Base_AS FILED'!R188</f>
        <v>0</v>
      </c>
      <c r="S188" s="123">
        <f>+'COS_Rate_Base_Avg&amp;X'!S188-'COS_Rate_Base_AS FILED'!S188</f>
        <v>0</v>
      </c>
    </row>
    <row r="189" spans="1:19" x14ac:dyDescent="0.25">
      <c r="A189" s="112" t="s">
        <v>398</v>
      </c>
      <c r="B189" s="123">
        <f>+'COS_Rate_Base_Avg&amp;X'!B189-'COS_Rate_Base_AS FILED'!B189</f>
        <v>0</v>
      </c>
      <c r="C189" s="123">
        <f>+'COS_Rate_Base_Avg&amp;X'!C189-'COS_Rate_Base_AS FILED'!C189</f>
        <v>17516.907733354717</v>
      </c>
      <c r="D189" s="123">
        <f>+'COS_Rate_Base_Avg&amp;X'!D189-'COS_Rate_Base_AS FILED'!D189</f>
        <v>619.37456911284244</v>
      </c>
      <c r="E189" s="123">
        <f>+'COS_Rate_Base_Avg&amp;X'!E189-'COS_Rate_Base_AS FILED'!E189</f>
        <v>22062.163591340184</v>
      </c>
      <c r="F189" s="123">
        <f>+'COS_Rate_Base_Avg&amp;X'!F189-'COS_Rate_Base_AS FILED'!F189</f>
        <v>16684.956929717213</v>
      </c>
      <c r="G189" s="123">
        <f>+'COS_Rate_Base_Avg&amp;X'!G189-'COS_Rate_Base_AS FILED'!G189</f>
        <v>1139.7314409186947</v>
      </c>
      <c r="H189" s="123">
        <f>+'COS_Rate_Base_Avg&amp;X'!H189-'COS_Rate_Base_AS FILED'!H189</f>
        <v>72500.722324579954</v>
      </c>
      <c r="I189" s="123">
        <f>+'COS_Rate_Base_Avg&amp;X'!I189-'COS_Rate_Base_AS FILED'!I189</f>
        <v>32819.76589788869</v>
      </c>
      <c r="J189" s="123">
        <f>+'COS_Rate_Base_Avg&amp;X'!J189-'COS_Rate_Base_AS FILED'!J189</f>
        <v>9663.1288879392669</v>
      </c>
      <c r="K189" s="123">
        <f>+'COS_Rate_Base_Avg&amp;X'!K189-'COS_Rate_Base_AS FILED'!K189</f>
        <v>2580.6381609206437</v>
      </c>
      <c r="L189" s="123">
        <f>+'COS_Rate_Base_Avg&amp;X'!L189-'COS_Rate_Base_AS FILED'!L189</f>
        <v>1448.2453649168892</v>
      </c>
      <c r="M189" s="123">
        <f>+'COS_Rate_Base_Avg&amp;X'!M189-'COS_Rate_Base_AS FILED'!M189</f>
        <v>1588.5080000383314</v>
      </c>
      <c r="N189" s="123">
        <f>+'COS_Rate_Base_Avg&amp;X'!N189-'COS_Rate_Base_AS FILED'!N189</f>
        <v>171.38096214786128</v>
      </c>
      <c r="O189" s="123">
        <f>+'COS_Rate_Base_Avg&amp;X'!O189-'COS_Rate_Base_AS FILED'!O189</f>
        <v>-188631.7585285008</v>
      </c>
      <c r="P189" s="123">
        <f>+'COS_Rate_Base_Avg&amp;X'!P189-'COS_Rate_Base_AS FILED'!P189</f>
        <v>7706.2174391204026</v>
      </c>
      <c r="Q189" s="123">
        <f>+'COS_Rate_Base_Avg&amp;X'!Q189-'COS_Rate_Base_AS FILED'!Q189</f>
        <v>531.60063338991313</v>
      </c>
      <c r="R189" s="123">
        <f>+'COS_Rate_Base_Avg&amp;X'!R189-'COS_Rate_Base_AS FILED'!R189</f>
        <v>188.26947629480856</v>
      </c>
      <c r="S189" s="123">
        <f>+'COS_Rate_Base_Avg&amp;X'!S189-'COS_Rate_Base_AS FILED'!S189</f>
        <v>1410.1471168139251</v>
      </c>
    </row>
    <row r="190" spans="1:19" x14ac:dyDescent="0.25">
      <c r="A190" s="111" t="s">
        <v>399</v>
      </c>
      <c r="B190" s="123">
        <f>+'COS_Rate_Base_Avg&amp;X'!B190-'COS_Rate_Base_AS FILED'!B190</f>
        <v>0</v>
      </c>
      <c r="C190" s="123">
        <f>+'COS_Rate_Base_Avg&amp;X'!C190-'COS_Rate_Base_AS FILED'!C190</f>
        <v>17516.907733354717</v>
      </c>
      <c r="D190" s="123">
        <f>+'COS_Rate_Base_Avg&amp;X'!D190-'COS_Rate_Base_AS FILED'!D190</f>
        <v>619.37456911284244</v>
      </c>
      <c r="E190" s="123">
        <f>+'COS_Rate_Base_Avg&amp;X'!E190-'COS_Rate_Base_AS FILED'!E190</f>
        <v>22062.163591340184</v>
      </c>
      <c r="F190" s="123">
        <f>+'COS_Rate_Base_Avg&amp;X'!F190-'COS_Rate_Base_AS FILED'!F190</f>
        <v>16684.956929717213</v>
      </c>
      <c r="G190" s="123">
        <f>+'COS_Rate_Base_Avg&amp;X'!G190-'COS_Rate_Base_AS FILED'!G190</f>
        <v>1139.7314409186947</v>
      </c>
      <c r="H190" s="123">
        <f>+'COS_Rate_Base_Avg&amp;X'!H190-'COS_Rate_Base_AS FILED'!H190</f>
        <v>72500.722324579954</v>
      </c>
      <c r="I190" s="123">
        <f>+'COS_Rate_Base_Avg&amp;X'!I190-'COS_Rate_Base_AS FILED'!I190</f>
        <v>32819.76589788869</v>
      </c>
      <c r="J190" s="123">
        <f>+'COS_Rate_Base_Avg&amp;X'!J190-'COS_Rate_Base_AS FILED'!J190</f>
        <v>9663.1288879392669</v>
      </c>
      <c r="K190" s="123">
        <f>+'COS_Rate_Base_Avg&amp;X'!K190-'COS_Rate_Base_AS FILED'!K190</f>
        <v>2580.6381609206437</v>
      </c>
      <c r="L190" s="123">
        <f>+'COS_Rate_Base_Avg&amp;X'!L190-'COS_Rate_Base_AS FILED'!L190</f>
        <v>1448.2453649168892</v>
      </c>
      <c r="M190" s="123">
        <f>+'COS_Rate_Base_Avg&amp;X'!M190-'COS_Rate_Base_AS FILED'!M190</f>
        <v>1588.5080000383314</v>
      </c>
      <c r="N190" s="123">
        <f>+'COS_Rate_Base_Avg&amp;X'!N190-'COS_Rate_Base_AS FILED'!N190</f>
        <v>171.38096214786128</v>
      </c>
      <c r="O190" s="123">
        <f>+'COS_Rate_Base_Avg&amp;X'!O190-'COS_Rate_Base_AS FILED'!O190</f>
        <v>-188631.7585285008</v>
      </c>
      <c r="P190" s="123">
        <f>+'COS_Rate_Base_Avg&amp;X'!P190-'COS_Rate_Base_AS FILED'!P190</f>
        <v>7706.2174391204026</v>
      </c>
      <c r="Q190" s="123">
        <f>+'COS_Rate_Base_Avg&amp;X'!Q190-'COS_Rate_Base_AS FILED'!Q190</f>
        <v>531.60063338991313</v>
      </c>
      <c r="R190" s="123">
        <f>+'COS_Rate_Base_Avg&amp;X'!R190-'COS_Rate_Base_AS FILED'!R190</f>
        <v>188.26947629480856</v>
      </c>
      <c r="S190" s="123">
        <f>+'COS_Rate_Base_Avg&amp;X'!S190-'COS_Rate_Base_AS FILED'!S190</f>
        <v>1410.1471168139251</v>
      </c>
    </row>
    <row r="191" spans="1:19" x14ac:dyDescent="0.25">
      <c r="B191" s="124">
        <f>+'COS_Rate_Base_Avg&amp;X'!B191-'COS_Rate_Base_AS FILED'!B191</f>
        <v>0</v>
      </c>
      <c r="C191" s="124">
        <f>+'COS_Rate_Base_Avg&amp;X'!C191-'COS_Rate_Base_AS FILED'!C191</f>
        <v>0</v>
      </c>
      <c r="D191" s="124">
        <f>+'COS_Rate_Base_Avg&amp;X'!D191-'COS_Rate_Base_AS FILED'!D191</f>
        <v>0</v>
      </c>
      <c r="E191" s="124">
        <f>+'COS_Rate_Base_Avg&amp;X'!E191-'COS_Rate_Base_AS FILED'!E191</f>
        <v>0</v>
      </c>
      <c r="F191" s="124">
        <f>+'COS_Rate_Base_Avg&amp;X'!F191-'COS_Rate_Base_AS FILED'!F191</f>
        <v>0</v>
      </c>
      <c r="G191" s="124">
        <f>+'COS_Rate_Base_Avg&amp;X'!G191-'COS_Rate_Base_AS FILED'!G191</f>
        <v>0</v>
      </c>
      <c r="H191" s="124">
        <f>+'COS_Rate_Base_Avg&amp;X'!H191-'COS_Rate_Base_AS FILED'!H191</f>
        <v>0</v>
      </c>
      <c r="I191" s="124">
        <f>+'COS_Rate_Base_Avg&amp;X'!I191-'COS_Rate_Base_AS FILED'!I191</f>
        <v>0</v>
      </c>
      <c r="J191" s="124">
        <f>+'COS_Rate_Base_Avg&amp;X'!J191-'COS_Rate_Base_AS FILED'!J191</f>
        <v>0</v>
      </c>
      <c r="K191" s="124">
        <f>+'COS_Rate_Base_Avg&amp;X'!K191-'COS_Rate_Base_AS FILED'!K191</f>
        <v>0</v>
      </c>
      <c r="L191" s="124">
        <f>+'COS_Rate_Base_Avg&amp;X'!L191-'COS_Rate_Base_AS FILED'!L191</f>
        <v>0</v>
      </c>
      <c r="M191" s="124">
        <f>+'COS_Rate_Base_Avg&amp;X'!M191-'COS_Rate_Base_AS FILED'!M191</f>
        <v>0</v>
      </c>
      <c r="N191" s="124">
        <f>+'COS_Rate_Base_Avg&amp;X'!N191-'COS_Rate_Base_AS FILED'!N191</f>
        <v>0</v>
      </c>
      <c r="O191" s="124">
        <f>+'COS_Rate_Base_Avg&amp;X'!O191-'COS_Rate_Base_AS FILED'!O191</f>
        <v>0</v>
      </c>
      <c r="P191" s="124">
        <f>+'COS_Rate_Base_Avg&amp;X'!P191-'COS_Rate_Base_AS FILED'!P191</f>
        <v>0</v>
      </c>
      <c r="Q191" s="124">
        <f>+'COS_Rate_Base_Avg&amp;X'!Q191-'COS_Rate_Base_AS FILED'!Q191</f>
        <v>0</v>
      </c>
      <c r="R191" s="124">
        <f>+'COS_Rate_Base_Avg&amp;X'!R191-'COS_Rate_Base_AS FILED'!R191</f>
        <v>0</v>
      </c>
      <c r="S191" s="124">
        <f>+'COS_Rate_Base_Avg&amp;X'!S191-'COS_Rate_Base_AS FILED'!S191</f>
        <v>0</v>
      </c>
    </row>
    <row r="192" spans="1:19" x14ac:dyDescent="0.25">
      <c r="A192" s="111" t="s">
        <v>400</v>
      </c>
      <c r="B192" s="123">
        <f>+'COS_Rate_Base_Avg&amp;X'!B192-'COS_Rate_Base_AS FILED'!B192</f>
        <v>0</v>
      </c>
      <c r="C192" s="123">
        <f>+'COS_Rate_Base_Avg&amp;X'!C192-'COS_Rate_Base_AS FILED'!C192</f>
        <v>0</v>
      </c>
      <c r="D192" s="123">
        <f>+'COS_Rate_Base_Avg&amp;X'!D192-'COS_Rate_Base_AS FILED'!D192</f>
        <v>0</v>
      </c>
      <c r="E192" s="123">
        <f>+'COS_Rate_Base_Avg&amp;X'!E192-'COS_Rate_Base_AS FILED'!E192</f>
        <v>0</v>
      </c>
      <c r="F192" s="123">
        <f>+'COS_Rate_Base_Avg&amp;X'!F192-'COS_Rate_Base_AS FILED'!F192</f>
        <v>0</v>
      </c>
      <c r="G192" s="123">
        <f>+'COS_Rate_Base_Avg&amp;X'!G192-'COS_Rate_Base_AS FILED'!G192</f>
        <v>0</v>
      </c>
      <c r="H192" s="123">
        <f>+'COS_Rate_Base_Avg&amp;X'!H192-'COS_Rate_Base_AS FILED'!H192</f>
        <v>0</v>
      </c>
      <c r="I192" s="123">
        <f>+'COS_Rate_Base_Avg&amp;X'!I192-'COS_Rate_Base_AS FILED'!I192</f>
        <v>0</v>
      </c>
      <c r="J192" s="123">
        <f>+'COS_Rate_Base_Avg&amp;X'!J192-'COS_Rate_Base_AS FILED'!J192</f>
        <v>0</v>
      </c>
      <c r="K192" s="123">
        <f>+'COS_Rate_Base_Avg&amp;X'!K192-'COS_Rate_Base_AS FILED'!K192</f>
        <v>0</v>
      </c>
      <c r="L192" s="123">
        <f>+'COS_Rate_Base_Avg&amp;X'!L192-'COS_Rate_Base_AS FILED'!L192</f>
        <v>0</v>
      </c>
      <c r="M192" s="123">
        <f>+'COS_Rate_Base_Avg&amp;X'!M192-'COS_Rate_Base_AS FILED'!M192</f>
        <v>0</v>
      </c>
      <c r="N192" s="123">
        <f>+'COS_Rate_Base_Avg&amp;X'!N192-'COS_Rate_Base_AS FILED'!N192</f>
        <v>0</v>
      </c>
      <c r="O192" s="123">
        <f>+'COS_Rate_Base_Avg&amp;X'!O192-'COS_Rate_Base_AS FILED'!O192</f>
        <v>0</v>
      </c>
      <c r="P192" s="123">
        <f>+'COS_Rate_Base_Avg&amp;X'!P192-'COS_Rate_Base_AS FILED'!P192</f>
        <v>0</v>
      </c>
      <c r="Q192" s="123">
        <f>+'COS_Rate_Base_Avg&amp;X'!Q192-'COS_Rate_Base_AS FILED'!Q192</f>
        <v>0</v>
      </c>
      <c r="R192" s="123">
        <f>+'COS_Rate_Base_Avg&amp;X'!R192-'COS_Rate_Base_AS FILED'!R192</f>
        <v>0</v>
      </c>
      <c r="S192" s="123">
        <f>+'COS_Rate_Base_Avg&amp;X'!S192-'COS_Rate_Base_AS FILED'!S192</f>
        <v>0</v>
      </c>
    </row>
    <row r="193" spans="1:19" x14ac:dyDescent="0.25">
      <c r="A193" s="112" t="s">
        <v>401</v>
      </c>
      <c r="B193" s="123">
        <f>+'COS_Rate_Base_Avg&amp;X'!B193-'COS_Rate_Base_AS FILED'!B193</f>
        <v>0</v>
      </c>
      <c r="C193" s="123">
        <f>+'COS_Rate_Base_Avg&amp;X'!C193-'COS_Rate_Base_AS FILED'!C193</f>
        <v>-713364.32882905286</v>
      </c>
      <c r="D193" s="123">
        <f>+'COS_Rate_Base_Avg&amp;X'!D193-'COS_Rate_Base_AS FILED'!D193</f>
        <v>-26832.184206422535</v>
      </c>
      <c r="E193" s="123">
        <f>+'COS_Rate_Base_Avg&amp;X'!E193-'COS_Rate_Base_AS FILED'!E193</f>
        <v>-271778.54360856349</v>
      </c>
      <c r="F193" s="123">
        <f>+'COS_Rate_Base_Avg&amp;X'!F193-'COS_Rate_Base_AS FILED'!F193</f>
        <v>505353.38484236971</v>
      </c>
      <c r="G193" s="123">
        <f>+'COS_Rate_Base_Avg&amp;X'!G193-'COS_Rate_Base_AS FILED'!G193</f>
        <v>-20657.398887353891</v>
      </c>
      <c r="H193" s="123">
        <f>+'COS_Rate_Base_Avg&amp;X'!H193-'COS_Rate_Base_AS FILED'!H193</f>
        <v>-2763807.012796551</v>
      </c>
      <c r="I193" s="123">
        <f>+'COS_Rate_Base_Avg&amp;X'!I193-'COS_Rate_Base_AS FILED'!I193</f>
        <v>-810549.59377254546</v>
      </c>
      <c r="J193" s="123">
        <f>+'COS_Rate_Base_Avg&amp;X'!J193-'COS_Rate_Base_AS FILED'!J193</f>
        <v>-506424.54689321481</v>
      </c>
      <c r="K193" s="123">
        <f>+'COS_Rate_Base_Avg&amp;X'!K193-'COS_Rate_Base_AS FILED'!K193</f>
        <v>64946.169707186229</v>
      </c>
      <c r="L193" s="123">
        <f>+'COS_Rate_Base_Avg&amp;X'!L193-'COS_Rate_Base_AS FILED'!L193</f>
        <v>-4562.008636497776</v>
      </c>
      <c r="M193" s="123">
        <f>+'COS_Rate_Base_Avg&amp;X'!M193-'COS_Rate_Base_AS FILED'!M193</f>
        <v>198448.22533211205</v>
      </c>
      <c r="N193" s="123">
        <f>+'COS_Rate_Base_Avg&amp;X'!N193-'COS_Rate_Base_AS FILED'!N193</f>
        <v>95873.500301415188</v>
      </c>
      <c r="O193" s="123">
        <f>+'COS_Rate_Base_Avg&amp;X'!O193-'COS_Rate_Base_AS FILED'!O193</f>
        <v>2623778.4460403323</v>
      </c>
      <c r="P193" s="123">
        <f>+'COS_Rate_Base_Avg&amp;X'!P193-'COS_Rate_Base_AS FILED'!P193</f>
        <v>1162191.2351774732</v>
      </c>
      <c r="Q193" s="123">
        <f>+'COS_Rate_Base_Avg&amp;X'!Q193-'COS_Rate_Base_AS FILED'!Q193</f>
        <v>-10118.832311572289</v>
      </c>
      <c r="R193" s="123">
        <f>+'COS_Rate_Base_Avg&amp;X'!R193-'COS_Rate_Base_AS FILED'!R193</f>
        <v>57845.648240227703</v>
      </c>
      <c r="S193" s="123">
        <f>+'COS_Rate_Base_Avg&amp;X'!S193-'COS_Rate_Base_AS FILED'!S193</f>
        <v>419657.84030075977</v>
      </c>
    </row>
    <row r="194" spans="1:19" x14ac:dyDescent="0.25">
      <c r="A194" s="111" t="s">
        <v>402</v>
      </c>
      <c r="B194" s="123">
        <f>+'COS_Rate_Base_Avg&amp;X'!B194-'COS_Rate_Base_AS FILED'!B194</f>
        <v>0</v>
      </c>
      <c r="C194" s="123">
        <f>+'COS_Rate_Base_Avg&amp;X'!C194-'COS_Rate_Base_AS FILED'!C194</f>
        <v>-713364.32882905286</v>
      </c>
      <c r="D194" s="123">
        <f>+'COS_Rate_Base_Avg&amp;X'!D194-'COS_Rate_Base_AS FILED'!D194</f>
        <v>-26832.184206422535</v>
      </c>
      <c r="E194" s="123">
        <f>+'COS_Rate_Base_Avg&amp;X'!E194-'COS_Rate_Base_AS FILED'!E194</f>
        <v>-271778.54360856349</v>
      </c>
      <c r="F194" s="123">
        <f>+'COS_Rate_Base_Avg&amp;X'!F194-'COS_Rate_Base_AS FILED'!F194</f>
        <v>505353.38484236971</v>
      </c>
      <c r="G194" s="123">
        <f>+'COS_Rate_Base_Avg&amp;X'!G194-'COS_Rate_Base_AS FILED'!G194</f>
        <v>-20657.398887353891</v>
      </c>
      <c r="H194" s="123">
        <f>+'COS_Rate_Base_Avg&amp;X'!H194-'COS_Rate_Base_AS FILED'!H194</f>
        <v>-2763807.012796551</v>
      </c>
      <c r="I194" s="123">
        <f>+'COS_Rate_Base_Avg&amp;X'!I194-'COS_Rate_Base_AS FILED'!I194</f>
        <v>-810549.59377254546</v>
      </c>
      <c r="J194" s="123">
        <f>+'COS_Rate_Base_Avg&amp;X'!J194-'COS_Rate_Base_AS FILED'!J194</f>
        <v>-506424.54689321481</v>
      </c>
      <c r="K194" s="123">
        <f>+'COS_Rate_Base_Avg&amp;X'!K194-'COS_Rate_Base_AS FILED'!K194</f>
        <v>64946.169707186229</v>
      </c>
      <c r="L194" s="123">
        <f>+'COS_Rate_Base_Avg&amp;X'!L194-'COS_Rate_Base_AS FILED'!L194</f>
        <v>-4562.008636497776</v>
      </c>
      <c r="M194" s="123">
        <f>+'COS_Rate_Base_Avg&amp;X'!M194-'COS_Rate_Base_AS FILED'!M194</f>
        <v>198448.22533211205</v>
      </c>
      <c r="N194" s="123">
        <f>+'COS_Rate_Base_Avg&amp;X'!N194-'COS_Rate_Base_AS FILED'!N194</f>
        <v>95873.500301415188</v>
      </c>
      <c r="O194" s="123">
        <f>+'COS_Rate_Base_Avg&amp;X'!O194-'COS_Rate_Base_AS FILED'!O194</f>
        <v>2623778.4460403323</v>
      </c>
      <c r="P194" s="123">
        <f>+'COS_Rate_Base_Avg&amp;X'!P194-'COS_Rate_Base_AS FILED'!P194</f>
        <v>1162191.2351774732</v>
      </c>
      <c r="Q194" s="123">
        <f>+'COS_Rate_Base_Avg&amp;X'!Q194-'COS_Rate_Base_AS FILED'!Q194</f>
        <v>-10118.832311572289</v>
      </c>
      <c r="R194" s="123">
        <f>+'COS_Rate_Base_Avg&amp;X'!R194-'COS_Rate_Base_AS FILED'!R194</f>
        <v>57845.648240227703</v>
      </c>
      <c r="S194" s="123">
        <f>+'COS_Rate_Base_Avg&amp;X'!S194-'COS_Rate_Base_AS FILED'!S194</f>
        <v>419657.84030075977</v>
      </c>
    </row>
    <row r="195" spans="1:19" x14ac:dyDescent="0.25">
      <c r="B195" s="124">
        <f>+'COS_Rate_Base_Avg&amp;X'!B195-'COS_Rate_Base_AS FILED'!B195</f>
        <v>0</v>
      </c>
      <c r="C195" s="124">
        <f>+'COS_Rate_Base_Avg&amp;X'!C195-'COS_Rate_Base_AS FILED'!C195</f>
        <v>0</v>
      </c>
      <c r="D195" s="124">
        <f>+'COS_Rate_Base_Avg&amp;X'!D195-'COS_Rate_Base_AS FILED'!D195</f>
        <v>0</v>
      </c>
      <c r="E195" s="124">
        <f>+'COS_Rate_Base_Avg&amp;X'!E195-'COS_Rate_Base_AS FILED'!E195</f>
        <v>0</v>
      </c>
      <c r="F195" s="124">
        <f>+'COS_Rate_Base_Avg&amp;X'!F195-'COS_Rate_Base_AS FILED'!F195</f>
        <v>0</v>
      </c>
      <c r="G195" s="124">
        <f>+'COS_Rate_Base_Avg&amp;X'!G195-'COS_Rate_Base_AS FILED'!G195</f>
        <v>0</v>
      </c>
      <c r="H195" s="124">
        <f>+'COS_Rate_Base_Avg&amp;X'!H195-'COS_Rate_Base_AS FILED'!H195</f>
        <v>0</v>
      </c>
      <c r="I195" s="124">
        <f>+'COS_Rate_Base_Avg&amp;X'!I195-'COS_Rate_Base_AS FILED'!I195</f>
        <v>0</v>
      </c>
      <c r="J195" s="124">
        <f>+'COS_Rate_Base_Avg&amp;X'!J195-'COS_Rate_Base_AS FILED'!J195</f>
        <v>0</v>
      </c>
      <c r="K195" s="124">
        <f>+'COS_Rate_Base_Avg&amp;X'!K195-'COS_Rate_Base_AS FILED'!K195</f>
        <v>0</v>
      </c>
      <c r="L195" s="124">
        <f>+'COS_Rate_Base_Avg&amp;X'!L195-'COS_Rate_Base_AS FILED'!L195</f>
        <v>0</v>
      </c>
      <c r="M195" s="124">
        <f>+'COS_Rate_Base_Avg&amp;X'!M195-'COS_Rate_Base_AS FILED'!M195</f>
        <v>0</v>
      </c>
      <c r="N195" s="124">
        <f>+'COS_Rate_Base_Avg&amp;X'!N195-'COS_Rate_Base_AS FILED'!N195</f>
        <v>0</v>
      </c>
      <c r="O195" s="124">
        <f>+'COS_Rate_Base_Avg&amp;X'!O195-'COS_Rate_Base_AS FILED'!O195</f>
        <v>0</v>
      </c>
      <c r="P195" s="124">
        <f>+'COS_Rate_Base_Avg&amp;X'!P195-'COS_Rate_Base_AS FILED'!P195</f>
        <v>0</v>
      </c>
      <c r="Q195" s="124">
        <f>+'COS_Rate_Base_Avg&amp;X'!Q195-'COS_Rate_Base_AS FILED'!Q195</f>
        <v>0</v>
      </c>
      <c r="R195" s="124">
        <f>+'COS_Rate_Base_Avg&amp;X'!R195-'COS_Rate_Base_AS FILED'!R195</f>
        <v>0</v>
      </c>
      <c r="S195" s="124">
        <f>+'COS_Rate_Base_Avg&amp;X'!S195-'COS_Rate_Base_AS FILED'!S195</f>
        <v>0</v>
      </c>
    </row>
    <row r="196" spans="1:19" x14ac:dyDescent="0.25">
      <c r="A196" s="111" t="s">
        <v>403</v>
      </c>
      <c r="B196" s="123">
        <f>+'COS_Rate_Base_Avg&amp;X'!B196-'COS_Rate_Base_AS FILED'!B196</f>
        <v>0</v>
      </c>
      <c r="C196" s="123">
        <f>+'COS_Rate_Base_Avg&amp;X'!C196-'COS_Rate_Base_AS FILED'!C196</f>
        <v>0</v>
      </c>
      <c r="D196" s="123">
        <f>+'COS_Rate_Base_Avg&amp;X'!D196-'COS_Rate_Base_AS FILED'!D196</f>
        <v>0</v>
      </c>
      <c r="E196" s="123">
        <f>+'COS_Rate_Base_Avg&amp;X'!E196-'COS_Rate_Base_AS FILED'!E196</f>
        <v>0</v>
      </c>
      <c r="F196" s="123">
        <f>+'COS_Rate_Base_Avg&amp;X'!F196-'COS_Rate_Base_AS FILED'!F196</f>
        <v>0</v>
      </c>
      <c r="G196" s="123">
        <f>+'COS_Rate_Base_Avg&amp;X'!G196-'COS_Rate_Base_AS FILED'!G196</f>
        <v>0</v>
      </c>
      <c r="H196" s="123">
        <f>+'COS_Rate_Base_Avg&amp;X'!H196-'COS_Rate_Base_AS FILED'!H196</f>
        <v>0</v>
      </c>
      <c r="I196" s="123">
        <f>+'COS_Rate_Base_Avg&amp;X'!I196-'COS_Rate_Base_AS FILED'!I196</f>
        <v>0</v>
      </c>
      <c r="J196" s="123">
        <f>+'COS_Rate_Base_Avg&amp;X'!J196-'COS_Rate_Base_AS FILED'!J196</f>
        <v>0</v>
      </c>
      <c r="K196" s="123">
        <f>+'COS_Rate_Base_Avg&amp;X'!K196-'COS_Rate_Base_AS FILED'!K196</f>
        <v>0</v>
      </c>
      <c r="L196" s="123">
        <f>+'COS_Rate_Base_Avg&amp;X'!L196-'COS_Rate_Base_AS FILED'!L196</f>
        <v>0</v>
      </c>
      <c r="M196" s="123">
        <f>+'COS_Rate_Base_Avg&amp;X'!M196-'COS_Rate_Base_AS FILED'!M196</f>
        <v>0</v>
      </c>
      <c r="N196" s="123">
        <f>+'COS_Rate_Base_Avg&amp;X'!N196-'COS_Rate_Base_AS FILED'!N196</f>
        <v>0</v>
      </c>
      <c r="O196" s="123">
        <f>+'COS_Rate_Base_Avg&amp;X'!O196-'COS_Rate_Base_AS FILED'!O196</f>
        <v>0</v>
      </c>
      <c r="P196" s="123">
        <f>+'COS_Rate_Base_Avg&amp;X'!P196-'COS_Rate_Base_AS FILED'!P196</f>
        <v>0</v>
      </c>
      <c r="Q196" s="123">
        <f>+'COS_Rate_Base_Avg&amp;X'!Q196-'COS_Rate_Base_AS FILED'!Q196</f>
        <v>0</v>
      </c>
      <c r="R196" s="123">
        <f>+'COS_Rate_Base_Avg&amp;X'!R196-'COS_Rate_Base_AS FILED'!R196</f>
        <v>0</v>
      </c>
      <c r="S196" s="123">
        <f>+'COS_Rate_Base_Avg&amp;X'!S196-'COS_Rate_Base_AS FILED'!S196</f>
        <v>0</v>
      </c>
    </row>
    <row r="197" spans="1:19" x14ac:dyDescent="0.25">
      <c r="A197" s="112" t="s">
        <v>404</v>
      </c>
      <c r="B197" s="123">
        <f>+'COS_Rate_Base_Avg&amp;X'!B197-'COS_Rate_Base_AS FILED'!B197</f>
        <v>0</v>
      </c>
      <c r="C197" s="123">
        <f>+'COS_Rate_Base_Avg&amp;X'!C197-'COS_Rate_Base_AS FILED'!C197</f>
        <v>-2713.1934773662724</v>
      </c>
      <c r="D197" s="123">
        <f>+'COS_Rate_Base_Avg&amp;X'!D197-'COS_Rate_Base_AS FILED'!D197</f>
        <v>-102.05291213797409</v>
      </c>
      <c r="E197" s="123">
        <f>+'COS_Rate_Base_Avg&amp;X'!E197-'COS_Rate_Base_AS FILED'!E197</f>
        <v>-1033.6762605122694</v>
      </c>
      <c r="F197" s="123">
        <f>+'COS_Rate_Base_Avg&amp;X'!F197-'COS_Rate_Base_AS FILED'!F197</f>
        <v>1922.0494382861507</v>
      </c>
      <c r="G197" s="123">
        <f>+'COS_Rate_Base_Avg&amp;X'!G197-'COS_Rate_Base_AS FILED'!G197</f>
        <v>-78.567875705981578</v>
      </c>
      <c r="H197" s="123">
        <f>+'COS_Rate_Base_Avg&amp;X'!H197-'COS_Rate_Base_AS FILED'!H197</f>
        <v>-10511.80001126125</v>
      </c>
      <c r="I197" s="123">
        <f>+'COS_Rate_Base_Avg&amp;X'!I197-'COS_Rate_Base_AS FILED'!I197</f>
        <v>-3082.8256783114921</v>
      </c>
      <c r="J197" s="123">
        <f>+'COS_Rate_Base_Avg&amp;X'!J197-'COS_Rate_Base_AS FILED'!J197</f>
        <v>-1926.1234713883568</v>
      </c>
      <c r="K197" s="123">
        <f>+'COS_Rate_Base_Avg&amp;X'!K197-'COS_Rate_Base_AS FILED'!K197</f>
        <v>247.01476778170559</v>
      </c>
      <c r="L197" s="123">
        <f>+'COS_Rate_Base_Avg&amp;X'!L197-'COS_Rate_Base_AS FILED'!L197</f>
        <v>-17.351038699330047</v>
      </c>
      <c r="M197" s="123">
        <f>+'COS_Rate_Base_Avg&amp;X'!M197-'COS_Rate_Base_AS FILED'!M197</f>
        <v>754.77341493903714</v>
      </c>
      <c r="N197" s="123">
        <f>+'COS_Rate_Base_Avg&amp;X'!N197-'COS_Rate_Base_AS FILED'!N197</f>
        <v>364.64306548247311</v>
      </c>
      <c r="O197" s="123">
        <f>+'COS_Rate_Base_Avg&amp;X'!O197-'COS_Rate_Base_AS FILED'!O197</f>
        <v>9979.2185818094295</v>
      </c>
      <c r="P197" s="123">
        <f>+'COS_Rate_Base_Avg&amp;X'!P197-'COS_Rate_Base_AS FILED'!P197</f>
        <v>4420.2514077367014</v>
      </c>
      <c r="Q197" s="123">
        <f>+'COS_Rate_Base_Avg&amp;X'!Q197-'COS_Rate_Base_AS FILED'!Q197</f>
        <v>-38.485734030724188</v>
      </c>
      <c r="R197" s="123">
        <f>+'COS_Rate_Base_Avg&amp;X'!R197-'COS_Rate_Base_AS FILED'!R197</f>
        <v>220.00880778133131</v>
      </c>
      <c r="S197" s="123">
        <f>+'COS_Rate_Base_Avg&amp;X'!S197-'COS_Rate_Base_AS FILED'!S197</f>
        <v>1596.1169755973169</v>
      </c>
    </row>
    <row r="198" spans="1:19" x14ac:dyDescent="0.25">
      <c r="A198" s="111" t="s">
        <v>405</v>
      </c>
      <c r="B198" s="123">
        <f>+'COS_Rate_Base_Avg&amp;X'!B198-'COS_Rate_Base_AS FILED'!B198</f>
        <v>0</v>
      </c>
      <c r="C198" s="123">
        <f>+'COS_Rate_Base_Avg&amp;X'!C198-'COS_Rate_Base_AS FILED'!C198</f>
        <v>-2713.1934773662724</v>
      </c>
      <c r="D198" s="123">
        <f>+'COS_Rate_Base_Avg&amp;X'!D198-'COS_Rate_Base_AS FILED'!D198</f>
        <v>-102.05291213797409</v>
      </c>
      <c r="E198" s="123">
        <f>+'COS_Rate_Base_Avg&amp;X'!E198-'COS_Rate_Base_AS FILED'!E198</f>
        <v>-1033.6762605122694</v>
      </c>
      <c r="F198" s="123">
        <f>+'COS_Rate_Base_Avg&amp;X'!F198-'COS_Rate_Base_AS FILED'!F198</f>
        <v>1922.0494382861507</v>
      </c>
      <c r="G198" s="123">
        <f>+'COS_Rate_Base_Avg&amp;X'!G198-'COS_Rate_Base_AS FILED'!G198</f>
        <v>-78.567875705981578</v>
      </c>
      <c r="H198" s="123">
        <f>+'COS_Rate_Base_Avg&amp;X'!H198-'COS_Rate_Base_AS FILED'!H198</f>
        <v>-10511.80001126125</v>
      </c>
      <c r="I198" s="123">
        <f>+'COS_Rate_Base_Avg&amp;X'!I198-'COS_Rate_Base_AS FILED'!I198</f>
        <v>-3082.8256783114921</v>
      </c>
      <c r="J198" s="123">
        <f>+'COS_Rate_Base_Avg&amp;X'!J198-'COS_Rate_Base_AS FILED'!J198</f>
        <v>-1926.1234713883568</v>
      </c>
      <c r="K198" s="123">
        <f>+'COS_Rate_Base_Avg&amp;X'!K198-'COS_Rate_Base_AS FILED'!K198</f>
        <v>247.01476778170559</v>
      </c>
      <c r="L198" s="123">
        <f>+'COS_Rate_Base_Avg&amp;X'!L198-'COS_Rate_Base_AS FILED'!L198</f>
        <v>-17.351038699330047</v>
      </c>
      <c r="M198" s="123">
        <f>+'COS_Rate_Base_Avg&amp;X'!M198-'COS_Rate_Base_AS FILED'!M198</f>
        <v>754.77341493903714</v>
      </c>
      <c r="N198" s="123">
        <f>+'COS_Rate_Base_Avg&amp;X'!N198-'COS_Rate_Base_AS FILED'!N198</f>
        <v>364.64306548247311</v>
      </c>
      <c r="O198" s="123">
        <f>+'COS_Rate_Base_Avg&amp;X'!O198-'COS_Rate_Base_AS FILED'!O198</f>
        <v>9979.2185818094295</v>
      </c>
      <c r="P198" s="123">
        <f>+'COS_Rate_Base_Avg&amp;X'!P198-'COS_Rate_Base_AS FILED'!P198</f>
        <v>4420.2514077367014</v>
      </c>
      <c r="Q198" s="123">
        <f>+'COS_Rate_Base_Avg&amp;X'!Q198-'COS_Rate_Base_AS FILED'!Q198</f>
        <v>-38.485734030724188</v>
      </c>
      <c r="R198" s="123">
        <f>+'COS_Rate_Base_Avg&amp;X'!R198-'COS_Rate_Base_AS FILED'!R198</f>
        <v>220.00880778133131</v>
      </c>
      <c r="S198" s="123">
        <f>+'COS_Rate_Base_Avg&amp;X'!S198-'COS_Rate_Base_AS FILED'!S198</f>
        <v>1596.1169755973169</v>
      </c>
    </row>
    <row r="199" spans="1:19" x14ac:dyDescent="0.25">
      <c r="B199" s="124">
        <f>+'COS_Rate_Base_Avg&amp;X'!B199-'COS_Rate_Base_AS FILED'!B199</f>
        <v>0</v>
      </c>
      <c r="C199" s="124">
        <f>+'COS_Rate_Base_Avg&amp;X'!C199-'COS_Rate_Base_AS FILED'!C199</f>
        <v>0</v>
      </c>
      <c r="D199" s="124">
        <f>+'COS_Rate_Base_Avg&amp;X'!D199-'COS_Rate_Base_AS FILED'!D199</f>
        <v>0</v>
      </c>
      <c r="E199" s="124">
        <f>+'COS_Rate_Base_Avg&amp;X'!E199-'COS_Rate_Base_AS FILED'!E199</f>
        <v>0</v>
      </c>
      <c r="F199" s="124">
        <f>+'COS_Rate_Base_Avg&amp;X'!F199-'COS_Rate_Base_AS FILED'!F199</f>
        <v>0</v>
      </c>
      <c r="G199" s="124">
        <f>+'COS_Rate_Base_Avg&amp;X'!G199-'COS_Rate_Base_AS FILED'!G199</f>
        <v>0</v>
      </c>
      <c r="H199" s="124">
        <f>+'COS_Rate_Base_Avg&amp;X'!H199-'COS_Rate_Base_AS FILED'!H199</f>
        <v>0</v>
      </c>
      <c r="I199" s="124">
        <f>+'COS_Rate_Base_Avg&amp;X'!I199-'COS_Rate_Base_AS FILED'!I199</f>
        <v>0</v>
      </c>
      <c r="J199" s="124">
        <f>+'COS_Rate_Base_Avg&amp;X'!J199-'COS_Rate_Base_AS FILED'!J199</f>
        <v>0</v>
      </c>
      <c r="K199" s="124">
        <f>+'COS_Rate_Base_Avg&amp;X'!K199-'COS_Rate_Base_AS FILED'!K199</f>
        <v>0</v>
      </c>
      <c r="L199" s="124">
        <f>+'COS_Rate_Base_Avg&amp;X'!L199-'COS_Rate_Base_AS FILED'!L199</f>
        <v>0</v>
      </c>
      <c r="M199" s="124">
        <f>+'COS_Rate_Base_Avg&amp;X'!M199-'COS_Rate_Base_AS FILED'!M199</f>
        <v>0</v>
      </c>
      <c r="N199" s="124">
        <f>+'COS_Rate_Base_Avg&amp;X'!N199-'COS_Rate_Base_AS FILED'!N199</f>
        <v>0</v>
      </c>
      <c r="O199" s="124">
        <f>+'COS_Rate_Base_Avg&amp;X'!O199-'COS_Rate_Base_AS FILED'!O199</f>
        <v>0</v>
      </c>
      <c r="P199" s="124">
        <f>+'COS_Rate_Base_Avg&amp;X'!P199-'COS_Rate_Base_AS FILED'!P199</f>
        <v>0</v>
      </c>
      <c r="Q199" s="124">
        <f>+'COS_Rate_Base_Avg&amp;X'!Q199-'COS_Rate_Base_AS FILED'!Q199</f>
        <v>0</v>
      </c>
      <c r="R199" s="124">
        <f>+'COS_Rate_Base_Avg&amp;X'!R199-'COS_Rate_Base_AS FILED'!R199</f>
        <v>0</v>
      </c>
      <c r="S199" s="124">
        <f>+'COS_Rate_Base_Avg&amp;X'!S199-'COS_Rate_Base_AS FILED'!S199</f>
        <v>0</v>
      </c>
    </row>
    <row r="200" spans="1:19" x14ac:dyDescent="0.25">
      <c r="A200" s="111" t="s">
        <v>406</v>
      </c>
      <c r="B200" s="123">
        <f>+'COS_Rate_Base_Avg&amp;X'!B200-'COS_Rate_Base_AS FILED'!B200</f>
        <v>0</v>
      </c>
      <c r="C200" s="123">
        <f>+'COS_Rate_Base_Avg&amp;X'!C200-'COS_Rate_Base_AS FILED'!C200</f>
        <v>0</v>
      </c>
      <c r="D200" s="123">
        <f>+'COS_Rate_Base_Avg&amp;X'!D200-'COS_Rate_Base_AS FILED'!D200</f>
        <v>0</v>
      </c>
      <c r="E200" s="123">
        <f>+'COS_Rate_Base_Avg&amp;X'!E200-'COS_Rate_Base_AS FILED'!E200</f>
        <v>0</v>
      </c>
      <c r="F200" s="123">
        <f>+'COS_Rate_Base_Avg&amp;X'!F200-'COS_Rate_Base_AS FILED'!F200</f>
        <v>0</v>
      </c>
      <c r="G200" s="123">
        <f>+'COS_Rate_Base_Avg&amp;X'!G200-'COS_Rate_Base_AS FILED'!G200</f>
        <v>0</v>
      </c>
      <c r="H200" s="123">
        <f>+'COS_Rate_Base_Avg&amp;X'!H200-'COS_Rate_Base_AS FILED'!H200</f>
        <v>0</v>
      </c>
      <c r="I200" s="123">
        <f>+'COS_Rate_Base_Avg&amp;X'!I200-'COS_Rate_Base_AS FILED'!I200</f>
        <v>0</v>
      </c>
      <c r="J200" s="123">
        <f>+'COS_Rate_Base_Avg&amp;X'!J200-'COS_Rate_Base_AS FILED'!J200</f>
        <v>0</v>
      </c>
      <c r="K200" s="123">
        <f>+'COS_Rate_Base_Avg&amp;X'!K200-'COS_Rate_Base_AS FILED'!K200</f>
        <v>0</v>
      </c>
      <c r="L200" s="123">
        <f>+'COS_Rate_Base_Avg&amp;X'!L200-'COS_Rate_Base_AS FILED'!L200</f>
        <v>0</v>
      </c>
      <c r="M200" s="123">
        <f>+'COS_Rate_Base_Avg&amp;X'!M200-'COS_Rate_Base_AS FILED'!M200</f>
        <v>0</v>
      </c>
      <c r="N200" s="123">
        <f>+'COS_Rate_Base_Avg&amp;X'!N200-'COS_Rate_Base_AS FILED'!N200</f>
        <v>0</v>
      </c>
      <c r="O200" s="123">
        <f>+'COS_Rate_Base_Avg&amp;X'!O200-'COS_Rate_Base_AS FILED'!O200</f>
        <v>0</v>
      </c>
      <c r="P200" s="123">
        <f>+'COS_Rate_Base_Avg&amp;X'!P200-'COS_Rate_Base_AS FILED'!P200</f>
        <v>0</v>
      </c>
      <c r="Q200" s="123">
        <f>+'COS_Rate_Base_Avg&amp;X'!Q200-'COS_Rate_Base_AS FILED'!Q200</f>
        <v>0</v>
      </c>
      <c r="R200" s="123">
        <f>+'COS_Rate_Base_Avg&amp;X'!R200-'COS_Rate_Base_AS FILED'!R200</f>
        <v>0</v>
      </c>
      <c r="S200" s="123">
        <f>+'COS_Rate_Base_Avg&amp;X'!S200-'COS_Rate_Base_AS FILED'!S200</f>
        <v>0</v>
      </c>
    </row>
    <row r="201" spans="1:19" x14ac:dyDescent="0.25">
      <c r="A201" s="112" t="s">
        <v>407</v>
      </c>
      <c r="B201" s="123">
        <f>+'COS_Rate_Base_Avg&amp;X'!B201-'COS_Rate_Base_AS FILED'!B201</f>
        <v>-7.4505805969238281E-8</v>
      </c>
      <c r="C201" s="123">
        <f>+'COS_Rate_Base_Avg&amp;X'!C201-'COS_Rate_Base_AS FILED'!C201</f>
        <v>2215.7670684872428</v>
      </c>
      <c r="D201" s="123">
        <f>+'COS_Rate_Base_Avg&amp;X'!D201-'COS_Rate_Base_AS FILED'!D201</f>
        <v>83.84333212171623</v>
      </c>
      <c r="E201" s="123">
        <f>+'COS_Rate_Base_Avg&amp;X'!E201-'COS_Rate_Base_AS FILED'!E201</f>
        <v>1691.7479284967994</v>
      </c>
      <c r="F201" s="123">
        <f>+'COS_Rate_Base_Avg&amp;X'!F201-'COS_Rate_Base_AS FILED'!F201</f>
        <v>4091.4658562382683</v>
      </c>
      <c r="G201" s="123">
        <f>+'COS_Rate_Base_Avg&amp;X'!G201-'COS_Rate_Base_AS FILED'!G201</f>
        <v>112.61389441578649</v>
      </c>
      <c r="H201" s="123">
        <f>+'COS_Rate_Base_Avg&amp;X'!H201-'COS_Rate_Base_AS FILED'!H201</f>
        <v>5124.806389093399</v>
      </c>
      <c r="I201" s="123">
        <f>+'COS_Rate_Base_Avg&amp;X'!I201-'COS_Rate_Base_AS FILED'!I201</f>
        <v>3043.6441917391494</v>
      </c>
      <c r="J201" s="123">
        <f>+'COS_Rate_Base_Avg&amp;X'!J201-'COS_Rate_Base_AS FILED'!J201</f>
        <v>362.75209633237682</v>
      </c>
      <c r="K201" s="123">
        <f>+'COS_Rate_Base_Avg&amp;X'!K201-'COS_Rate_Base_AS FILED'!K201</f>
        <v>349.8682989269364</v>
      </c>
      <c r="L201" s="123">
        <f>+'COS_Rate_Base_Avg&amp;X'!L201-'COS_Rate_Base_AS FILED'!L201</f>
        <v>196.71718988636712</v>
      </c>
      <c r="M201" s="123">
        <f>+'COS_Rate_Base_Avg&amp;X'!M201-'COS_Rate_Base_AS FILED'!M201</f>
        <v>486.61224637045234</v>
      </c>
      <c r="N201" s="123">
        <f>+'COS_Rate_Base_Avg&amp;X'!N201-'COS_Rate_Base_AS FILED'!N201</f>
        <v>201.5919333995771</v>
      </c>
      <c r="O201" s="123">
        <f>+'COS_Rate_Base_Avg&amp;X'!O201-'COS_Rate_Base_AS FILED'!O201</f>
        <v>-21607.711128264666</v>
      </c>
      <c r="P201" s="123">
        <f>+'COS_Rate_Base_Avg&amp;X'!P201-'COS_Rate_Base_AS FILED'!P201</f>
        <v>2686.2275772640714</v>
      </c>
      <c r="Q201" s="123">
        <f>+'COS_Rate_Base_Avg&amp;X'!Q201-'COS_Rate_Base_AS FILED'!Q201</f>
        <v>60.125191094301044</v>
      </c>
      <c r="R201" s="123">
        <f>+'COS_Rate_Base_Avg&amp;X'!R201-'COS_Rate_Base_AS FILED'!R201</f>
        <v>131.83728112083554</v>
      </c>
      <c r="S201" s="123">
        <f>+'COS_Rate_Base_Avg&amp;X'!S201-'COS_Rate_Base_AS FILED'!S201</f>
        <v>768.0906532036206</v>
      </c>
    </row>
    <row r="202" spans="1:19" x14ac:dyDescent="0.25">
      <c r="A202" s="112" t="s">
        <v>408</v>
      </c>
      <c r="B202" s="123">
        <f>+'COS_Rate_Base_Avg&amp;X'!B202-'COS_Rate_Base_AS FILED'!B202</f>
        <v>-2.9802322387695313E-8</v>
      </c>
      <c r="C202" s="123">
        <f>+'COS_Rate_Base_Avg&amp;X'!C202-'COS_Rate_Base_AS FILED'!C202</f>
        <v>801.65688583324663</v>
      </c>
      <c r="D202" s="123">
        <f>+'COS_Rate_Base_Avg&amp;X'!D202-'COS_Rate_Base_AS FILED'!D202</f>
        <v>30.334228485695348</v>
      </c>
      <c r="E202" s="123">
        <f>+'COS_Rate_Base_Avg&amp;X'!E202-'COS_Rate_Base_AS FILED'!E202</f>
        <v>612.06856770347804</v>
      </c>
      <c r="F202" s="123">
        <f>+'COS_Rate_Base_Avg&amp;X'!F202-'COS_Rate_Base_AS FILED'!F202</f>
        <v>1480.2782401870936</v>
      </c>
      <c r="G202" s="123">
        <f>+'COS_Rate_Base_Avg&amp;X'!G202-'COS_Rate_Base_AS FILED'!G202</f>
        <v>40.743318728238592</v>
      </c>
      <c r="H202" s="123">
        <f>+'COS_Rate_Base_Avg&amp;X'!H202-'COS_Rate_Base_AS FILED'!H202</f>
        <v>1854.1372822104022</v>
      </c>
      <c r="I202" s="123">
        <f>+'COS_Rate_Base_Avg&amp;X'!I202-'COS_Rate_Base_AS FILED'!I202</f>
        <v>1101.1799746609759</v>
      </c>
      <c r="J202" s="123">
        <f>+'COS_Rate_Base_Avg&amp;X'!J202-'COS_Rate_Base_AS FILED'!J202</f>
        <v>131.24245775246527</v>
      </c>
      <c r="K202" s="123">
        <f>+'COS_Rate_Base_Avg&amp;X'!K202-'COS_Rate_Base_AS FILED'!K202</f>
        <v>126.58114427209148</v>
      </c>
      <c r="L202" s="123">
        <f>+'COS_Rate_Base_Avg&amp;X'!L202-'COS_Rate_Base_AS FILED'!L202</f>
        <v>71.171601057245425</v>
      </c>
      <c r="M202" s="123">
        <f>+'COS_Rate_Base_Avg&amp;X'!M202-'COS_Rate_Base_AS FILED'!M202</f>
        <v>176.0546329899189</v>
      </c>
      <c r="N202" s="123">
        <f>+'COS_Rate_Base_Avg&amp;X'!N202-'COS_Rate_Base_AS FILED'!N202</f>
        <v>72.935266453140684</v>
      </c>
      <c r="O202" s="123">
        <f>+'COS_Rate_Base_Avg&amp;X'!O202-'COS_Rate_Base_AS FILED'!O202</f>
        <v>-7817.595386909321</v>
      </c>
      <c r="P202" s="123">
        <f>+'COS_Rate_Base_Avg&amp;X'!P202-'COS_Rate_Base_AS FILED'!P202</f>
        <v>971.86787584971171</v>
      </c>
      <c r="Q202" s="123">
        <f>+'COS_Rate_Base_Avg&amp;X'!Q202-'COS_Rate_Base_AS FILED'!Q202</f>
        <v>21.753086837641604</v>
      </c>
      <c r="R202" s="123">
        <f>+'COS_Rate_Base_Avg&amp;X'!R202-'COS_Rate_Base_AS FILED'!R202</f>
        <v>47.698273759528092</v>
      </c>
      <c r="S202" s="123">
        <f>+'COS_Rate_Base_Avg&amp;X'!S202-'COS_Rate_Base_AS FILED'!S202</f>
        <v>277.89255009788212</v>
      </c>
    </row>
    <row r="203" spans="1:19" x14ac:dyDescent="0.25">
      <c r="A203" s="111" t="s">
        <v>409</v>
      </c>
      <c r="B203" s="123">
        <f>+'COS_Rate_Base_Avg&amp;X'!B203-'COS_Rate_Base_AS FILED'!B203</f>
        <v>0</v>
      </c>
      <c r="C203" s="123">
        <f>+'COS_Rate_Base_Avg&amp;X'!C203-'COS_Rate_Base_AS FILED'!C203</f>
        <v>3017.4239543206058</v>
      </c>
      <c r="D203" s="123">
        <f>+'COS_Rate_Base_Avg&amp;X'!D203-'COS_Rate_Base_AS FILED'!D203</f>
        <v>114.17756060741522</v>
      </c>
      <c r="E203" s="123">
        <f>+'COS_Rate_Base_Avg&amp;X'!E203-'COS_Rate_Base_AS FILED'!E203</f>
        <v>2303.8164962002775</v>
      </c>
      <c r="F203" s="123">
        <f>+'COS_Rate_Base_Avg&amp;X'!F203-'COS_Rate_Base_AS FILED'!F203</f>
        <v>5571.7440964253619</v>
      </c>
      <c r="G203" s="123">
        <f>+'COS_Rate_Base_Avg&amp;X'!G203-'COS_Rate_Base_AS FILED'!G203</f>
        <v>153.35721314402326</v>
      </c>
      <c r="H203" s="123">
        <f>+'COS_Rate_Base_Avg&amp;X'!H203-'COS_Rate_Base_AS FILED'!H203</f>
        <v>6978.9436713047326</v>
      </c>
      <c r="I203" s="123">
        <f>+'COS_Rate_Base_Avg&amp;X'!I203-'COS_Rate_Base_AS FILED'!I203</f>
        <v>4144.8241664003581</v>
      </c>
      <c r="J203" s="123">
        <f>+'COS_Rate_Base_Avg&amp;X'!J203-'COS_Rate_Base_AS FILED'!J203</f>
        <v>493.99455408495851</v>
      </c>
      <c r="K203" s="123">
        <f>+'COS_Rate_Base_Avg&amp;X'!K203-'COS_Rate_Base_AS FILED'!K203</f>
        <v>476.44944319903152</v>
      </c>
      <c r="L203" s="123">
        <f>+'COS_Rate_Base_Avg&amp;X'!L203-'COS_Rate_Base_AS FILED'!L203</f>
        <v>267.88879094360891</v>
      </c>
      <c r="M203" s="123">
        <f>+'COS_Rate_Base_Avg&amp;X'!M203-'COS_Rate_Base_AS FILED'!M203</f>
        <v>662.66687936037488</v>
      </c>
      <c r="N203" s="123">
        <f>+'COS_Rate_Base_Avg&amp;X'!N203-'COS_Rate_Base_AS FILED'!N203</f>
        <v>274.5271998527187</v>
      </c>
      <c r="O203" s="123">
        <f>+'COS_Rate_Base_Avg&amp;X'!O203-'COS_Rate_Base_AS FILED'!O203</f>
        <v>-29425.306515172124</v>
      </c>
      <c r="P203" s="123">
        <f>+'COS_Rate_Base_Avg&amp;X'!P203-'COS_Rate_Base_AS FILED'!P203</f>
        <v>3658.0954531137832</v>
      </c>
      <c r="Q203" s="123">
        <f>+'COS_Rate_Base_Avg&amp;X'!Q203-'COS_Rate_Base_AS FILED'!Q203</f>
        <v>81.878277931940829</v>
      </c>
      <c r="R203" s="123">
        <f>+'COS_Rate_Base_Avg&amp;X'!R203-'COS_Rate_Base_AS FILED'!R203</f>
        <v>179.53555488036363</v>
      </c>
      <c r="S203" s="123">
        <f>+'COS_Rate_Base_Avg&amp;X'!S203-'COS_Rate_Base_AS FILED'!S203</f>
        <v>1045.9832033015045</v>
      </c>
    </row>
    <row r="204" spans="1:19" x14ac:dyDescent="0.25">
      <c r="B204" s="124">
        <f>+'COS_Rate_Base_Avg&amp;X'!B204-'COS_Rate_Base_AS FILED'!B204</f>
        <v>0</v>
      </c>
      <c r="C204" s="124">
        <f>+'COS_Rate_Base_Avg&amp;X'!C204-'COS_Rate_Base_AS FILED'!C204</f>
        <v>0</v>
      </c>
      <c r="D204" s="124">
        <f>+'COS_Rate_Base_Avg&amp;X'!D204-'COS_Rate_Base_AS FILED'!D204</f>
        <v>0</v>
      </c>
      <c r="E204" s="124">
        <f>+'COS_Rate_Base_Avg&amp;X'!E204-'COS_Rate_Base_AS FILED'!E204</f>
        <v>0</v>
      </c>
      <c r="F204" s="124">
        <f>+'COS_Rate_Base_Avg&amp;X'!F204-'COS_Rate_Base_AS FILED'!F204</f>
        <v>0</v>
      </c>
      <c r="G204" s="124">
        <f>+'COS_Rate_Base_Avg&amp;X'!G204-'COS_Rate_Base_AS FILED'!G204</f>
        <v>0</v>
      </c>
      <c r="H204" s="124">
        <f>+'COS_Rate_Base_Avg&amp;X'!H204-'COS_Rate_Base_AS FILED'!H204</f>
        <v>0</v>
      </c>
      <c r="I204" s="124">
        <f>+'COS_Rate_Base_Avg&amp;X'!I204-'COS_Rate_Base_AS FILED'!I204</f>
        <v>0</v>
      </c>
      <c r="J204" s="124">
        <f>+'COS_Rate_Base_Avg&amp;X'!J204-'COS_Rate_Base_AS FILED'!J204</f>
        <v>0</v>
      </c>
      <c r="K204" s="124">
        <f>+'COS_Rate_Base_Avg&amp;X'!K204-'COS_Rate_Base_AS FILED'!K204</f>
        <v>0</v>
      </c>
      <c r="L204" s="124">
        <f>+'COS_Rate_Base_Avg&amp;X'!L204-'COS_Rate_Base_AS FILED'!L204</f>
        <v>0</v>
      </c>
      <c r="M204" s="124">
        <f>+'COS_Rate_Base_Avg&amp;X'!M204-'COS_Rate_Base_AS FILED'!M204</f>
        <v>0</v>
      </c>
      <c r="N204" s="124">
        <f>+'COS_Rate_Base_Avg&amp;X'!N204-'COS_Rate_Base_AS FILED'!N204</f>
        <v>0</v>
      </c>
      <c r="O204" s="124">
        <f>+'COS_Rate_Base_Avg&amp;X'!O204-'COS_Rate_Base_AS FILED'!O204</f>
        <v>0</v>
      </c>
      <c r="P204" s="124">
        <f>+'COS_Rate_Base_Avg&amp;X'!P204-'COS_Rate_Base_AS FILED'!P204</f>
        <v>0</v>
      </c>
      <c r="Q204" s="124">
        <f>+'COS_Rate_Base_Avg&amp;X'!Q204-'COS_Rate_Base_AS FILED'!Q204</f>
        <v>0</v>
      </c>
      <c r="R204" s="124">
        <f>+'COS_Rate_Base_Avg&amp;X'!R204-'COS_Rate_Base_AS FILED'!R204</f>
        <v>0</v>
      </c>
      <c r="S204" s="124">
        <f>+'COS_Rate_Base_Avg&amp;X'!S204-'COS_Rate_Base_AS FILED'!S204</f>
        <v>0</v>
      </c>
    </row>
    <row r="205" spans="1:19" x14ac:dyDescent="0.25">
      <c r="A205" s="111" t="s">
        <v>410</v>
      </c>
      <c r="B205" s="123">
        <f>+'COS_Rate_Base_Avg&amp;X'!B205-'COS_Rate_Base_AS FILED'!B205</f>
        <v>0</v>
      </c>
      <c r="C205" s="123">
        <f>+'COS_Rate_Base_Avg&amp;X'!C205-'COS_Rate_Base_AS FILED'!C205</f>
        <v>0</v>
      </c>
      <c r="D205" s="123">
        <f>+'COS_Rate_Base_Avg&amp;X'!D205-'COS_Rate_Base_AS FILED'!D205</f>
        <v>0</v>
      </c>
      <c r="E205" s="123">
        <f>+'COS_Rate_Base_Avg&amp;X'!E205-'COS_Rate_Base_AS FILED'!E205</f>
        <v>0</v>
      </c>
      <c r="F205" s="123">
        <f>+'COS_Rate_Base_Avg&amp;X'!F205-'COS_Rate_Base_AS FILED'!F205</f>
        <v>0</v>
      </c>
      <c r="G205" s="123">
        <f>+'COS_Rate_Base_Avg&amp;X'!G205-'COS_Rate_Base_AS FILED'!G205</f>
        <v>0</v>
      </c>
      <c r="H205" s="123">
        <f>+'COS_Rate_Base_Avg&amp;X'!H205-'COS_Rate_Base_AS FILED'!H205</f>
        <v>0</v>
      </c>
      <c r="I205" s="123">
        <f>+'COS_Rate_Base_Avg&amp;X'!I205-'COS_Rate_Base_AS FILED'!I205</f>
        <v>0</v>
      </c>
      <c r="J205" s="123">
        <f>+'COS_Rate_Base_Avg&amp;X'!J205-'COS_Rate_Base_AS FILED'!J205</f>
        <v>0</v>
      </c>
      <c r="K205" s="123">
        <f>+'COS_Rate_Base_Avg&amp;X'!K205-'COS_Rate_Base_AS FILED'!K205</f>
        <v>0</v>
      </c>
      <c r="L205" s="123">
        <f>+'COS_Rate_Base_Avg&amp;X'!L205-'COS_Rate_Base_AS FILED'!L205</f>
        <v>0</v>
      </c>
      <c r="M205" s="123">
        <f>+'COS_Rate_Base_Avg&amp;X'!M205-'COS_Rate_Base_AS FILED'!M205</f>
        <v>0</v>
      </c>
      <c r="N205" s="123">
        <f>+'COS_Rate_Base_Avg&amp;X'!N205-'COS_Rate_Base_AS FILED'!N205</f>
        <v>0</v>
      </c>
      <c r="O205" s="123">
        <f>+'COS_Rate_Base_Avg&amp;X'!O205-'COS_Rate_Base_AS FILED'!O205</f>
        <v>0</v>
      </c>
      <c r="P205" s="123">
        <f>+'COS_Rate_Base_Avg&amp;X'!P205-'COS_Rate_Base_AS FILED'!P205</f>
        <v>0</v>
      </c>
      <c r="Q205" s="123">
        <f>+'COS_Rate_Base_Avg&amp;X'!Q205-'COS_Rate_Base_AS FILED'!Q205</f>
        <v>0</v>
      </c>
      <c r="R205" s="123">
        <f>+'COS_Rate_Base_Avg&amp;X'!R205-'COS_Rate_Base_AS FILED'!R205</f>
        <v>0</v>
      </c>
      <c r="S205" s="123">
        <f>+'COS_Rate_Base_Avg&amp;X'!S205-'COS_Rate_Base_AS FILED'!S205</f>
        <v>0</v>
      </c>
    </row>
    <row r="206" spans="1:19" x14ac:dyDescent="0.25">
      <c r="A206" s="112" t="s">
        <v>411</v>
      </c>
      <c r="B206" s="123">
        <f>+'COS_Rate_Base_Avg&amp;X'!B206-'COS_Rate_Base_AS FILED'!B206</f>
        <v>-8.3819031715393066E-9</v>
      </c>
      <c r="C206" s="123">
        <f>+'COS_Rate_Base_Avg&amp;X'!C206-'COS_Rate_Base_AS FILED'!C206</f>
        <v>214.34714785858523</v>
      </c>
      <c r="D206" s="123">
        <f>+'COS_Rate_Base_Avg&amp;X'!D206-'COS_Rate_Base_AS FILED'!D206</f>
        <v>8.1107709212037662</v>
      </c>
      <c r="E206" s="123">
        <f>+'COS_Rate_Base_Avg&amp;X'!E206-'COS_Rate_Base_AS FILED'!E206</f>
        <v>163.65499267776613</v>
      </c>
      <c r="F206" s="123">
        <f>+'COS_Rate_Base_Avg&amp;X'!F206-'COS_Rate_Base_AS FILED'!F206</f>
        <v>395.79703540058108</v>
      </c>
      <c r="G206" s="123">
        <f>+'COS_Rate_Base_Avg&amp;X'!G206-'COS_Rate_Base_AS FILED'!G206</f>
        <v>10.893955154659125</v>
      </c>
      <c r="H206" s="123">
        <f>+'COS_Rate_Base_Avg&amp;X'!H206-'COS_Rate_Base_AS FILED'!H206</f>
        <v>495.75952655472793</v>
      </c>
      <c r="I206" s="123">
        <f>+'COS_Rate_Base_Avg&amp;X'!I206-'COS_Rate_Base_AS FILED'!I206</f>
        <v>294.43367981840856</v>
      </c>
      <c r="J206" s="123">
        <f>+'COS_Rate_Base_Avg&amp;X'!J206-'COS_Rate_Base_AS FILED'!J206</f>
        <v>35.091629591581295</v>
      </c>
      <c r="K206" s="123">
        <f>+'COS_Rate_Base_Avg&amp;X'!K206-'COS_Rate_Base_AS FILED'!K206</f>
        <v>33.84528683888766</v>
      </c>
      <c r="L206" s="123">
        <f>+'COS_Rate_Base_Avg&amp;X'!L206-'COS_Rate_Base_AS FILED'!L206</f>
        <v>19.029874207707962</v>
      </c>
      <c r="M206" s="123">
        <f>+'COS_Rate_Base_Avg&amp;X'!M206-'COS_Rate_Base_AS FILED'!M206</f>
        <v>47.073516258086784</v>
      </c>
      <c r="N206" s="123">
        <f>+'COS_Rate_Base_Avg&amp;X'!N206-'COS_Rate_Base_AS FILED'!N206</f>
        <v>19.501443346657879</v>
      </c>
      <c r="O206" s="123">
        <f>+'COS_Rate_Base_Avg&amp;X'!O206-'COS_Rate_Base_AS FILED'!O206</f>
        <v>-2090.2699195984751</v>
      </c>
      <c r="P206" s="123">
        <f>+'COS_Rate_Base_Avg&amp;X'!P206-'COS_Rate_Base_AS FILED'!P206</f>
        <v>259.85818991283304</v>
      </c>
      <c r="Q206" s="123">
        <f>+'COS_Rate_Base_Avg&amp;X'!Q206-'COS_Rate_Base_AS FILED'!Q206</f>
        <v>5.8163438787426003</v>
      </c>
      <c r="R206" s="123">
        <f>+'COS_Rate_Base_Avg&amp;X'!R206-'COS_Rate_Base_AS FILED'!R206</f>
        <v>12.753572156378482</v>
      </c>
      <c r="S206" s="123">
        <f>+'COS_Rate_Base_Avg&amp;X'!S206-'COS_Rate_Base_AS FILED'!S206</f>
        <v>74.302955013868996</v>
      </c>
    </row>
    <row r="207" spans="1:19" x14ac:dyDescent="0.25">
      <c r="A207" s="111" t="s">
        <v>412</v>
      </c>
      <c r="B207" s="123">
        <f>+'COS_Rate_Base_Avg&amp;X'!B207-'COS_Rate_Base_AS FILED'!B207</f>
        <v>-8.3819031715393066E-9</v>
      </c>
      <c r="C207" s="123">
        <f>+'COS_Rate_Base_Avg&amp;X'!C207-'COS_Rate_Base_AS FILED'!C207</f>
        <v>214.34714785858523</v>
      </c>
      <c r="D207" s="123">
        <f>+'COS_Rate_Base_Avg&amp;X'!D207-'COS_Rate_Base_AS FILED'!D207</f>
        <v>8.1107709212037662</v>
      </c>
      <c r="E207" s="123">
        <f>+'COS_Rate_Base_Avg&amp;X'!E207-'COS_Rate_Base_AS FILED'!E207</f>
        <v>163.65499267776613</v>
      </c>
      <c r="F207" s="123">
        <f>+'COS_Rate_Base_Avg&amp;X'!F207-'COS_Rate_Base_AS FILED'!F207</f>
        <v>395.79703540058108</v>
      </c>
      <c r="G207" s="123">
        <f>+'COS_Rate_Base_Avg&amp;X'!G207-'COS_Rate_Base_AS FILED'!G207</f>
        <v>10.893955154659125</v>
      </c>
      <c r="H207" s="123">
        <f>+'COS_Rate_Base_Avg&amp;X'!H207-'COS_Rate_Base_AS FILED'!H207</f>
        <v>495.75952655472793</v>
      </c>
      <c r="I207" s="123">
        <f>+'COS_Rate_Base_Avg&amp;X'!I207-'COS_Rate_Base_AS FILED'!I207</f>
        <v>294.43367981840856</v>
      </c>
      <c r="J207" s="123">
        <f>+'COS_Rate_Base_Avg&amp;X'!J207-'COS_Rate_Base_AS FILED'!J207</f>
        <v>35.091629591581295</v>
      </c>
      <c r="K207" s="123">
        <f>+'COS_Rate_Base_Avg&amp;X'!K207-'COS_Rate_Base_AS FILED'!K207</f>
        <v>33.84528683888766</v>
      </c>
      <c r="L207" s="123">
        <f>+'COS_Rate_Base_Avg&amp;X'!L207-'COS_Rate_Base_AS FILED'!L207</f>
        <v>19.029874207707962</v>
      </c>
      <c r="M207" s="123">
        <f>+'COS_Rate_Base_Avg&amp;X'!M207-'COS_Rate_Base_AS FILED'!M207</f>
        <v>47.073516258086784</v>
      </c>
      <c r="N207" s="123">
        <f>+'COS_Rate_Base_Avg&amp;X'!N207-'COS_Rate_Base_AS FILED'!N207</f>
        <v>19.501443346657879</v>
      </c>
      <c r="O207" s="123">
        <f>+'COS_Rate_Base_Avg&amp;X'!O207-'COS_Rate_Base_AS FILED'!O207</f>
        <v>-2090.2699195984751</v>
      </c>
      <c r="P207" s="123">
        <f>+'COS_Rate_Base_Avg&amp;X'!P207-'COS_Rate_Base_AS FILED'!P207</f>
        <v>259.85818991283304</v>
      </c>
      <c r="Q207" s="123">
        <f>+'COS_Rate_Base_Avg&amp;X'!Q207-'COS_Rate_Base_AS FILED'!Q207</f>
        <v>5.8163438787426003</v>
      </c>
      <c r="R207" s="123">
        <f>+'COS_Rate_Base_Avg&amp;X'!R207-'COS_Rate_Base_AS FILED'!R207</f>
        <v>12.753572156378482</v>
      </c>
      <c r="S207" s="123">
        <f>+'COS_Rate_Base_Avg&amp;X'!S207-'COS_Rate_Base_AS FILED'!S207</f>
        <v>74.302955013868996</v>
      </c>
    </row>
    <row r="208" spans="1:19" x14ac:dyDescent="0.25">
      <c r="B208" s="124">
        <f>+'COS_Rate_Base_Avg&amp;X'!B208-'COS_Rate_Base_AS FILED'!B208</f>
        <v>0</v>
      </c>
      <c r="C208" s="124">
        <f>+'COS_Rate_Base_Avg&amp;X'!C208-'COS_Rate_Base_AS FILED'!C208</f>
        <v>0</v>
      </c>
      <c r="D208" s="124">
        <f>+'COS_Rate_Base_Avg&amp;X'!D208-'COS_Rate_Base_AS FILED'!D208</f>
        <v>0</v>
      </c>
      <c r="E208" s="124">
        <f>+'COS_Rate_Base_Avg&amp;X'!E208-'COS_Rate_Base_AS FILED'!E208</f>
        <v>0</v>
      </c>
      <c r="F208" s="124">
        <f>+'COS_Rate_Base_Avg&amp;X'!F208-'COS_Rate_Base_AS FILED'!F208</f>
        <v>0</v>
      </c>
      <c r="G208" s="124">
        <f>+'COS_Rate_Base_Avg&amp;X'!G208-'COS_Rate_Base_AS FILED'!G208</f>
        <v>0</v>
      </c>
      <c r="H208" s="124">
        <f>+'COS_Rate_Base_Avg&amp;X'!H208-'COS_Rate_Base_AS FILED'!H208</f>
        <v>0</v>
      </c>
      <c r="I208" s="124">
        <f>+'COS_Rate_Base_Avg&amp;X'!I208-'COS_Rate_Base_AS FILED'!I208</f>
        <v>0</v>
      </c>
      <c r="J208" s="124">
        <f>+'COS_Rate_Base_Avg&amp;X'!J208-'COS_Rate_Base_AS FILED'!J208</f>
        <v>0</v>
      </c>
      <c r="K208" s="124">
        <f>+'COS_Rate_Base_Avg&amp;X'!K208-'COS_Rate_Base_AS FILED'!K208</f>
        <v>0</v>
      </c>
      <c r="L208" s="124">
        <f>+'COS_Rate_Base_Avg&amp;X'!L208-'COS_Rate_Base_AS FILED'!L208</f>
        <v>0</v>
      </c>
      <c r="M208" s="124">
        <f>+'COS_Rate_Base_Avg&amp;X'!M208-'COS_Rate_Base_AS FILED'!M208</f>
        <v>0</v>
      </c>
      <c r="N208" s="124">
        <f>+'COS_Rate_Base_Avg&amp;X'!N208-'COS_Rate_Base_AS FILED'!N208</f>
        <v>0</v>
      </c>
      <c r="O208" s="124">
        <f>+'COS_Rate_Base_Avg&amp;X'!O208-'COS_Rate_Base_AS FILED'!O208</f>
        <v>0</v>
      </c>
      <c r="P208" s="124">
        <f>+'COS_Rate_Base_Avg&amp;X'!P208-'COS_Rate_Base_AS FILED'!P208</f>
        <v>0</v>
      </c>
      <c r="Q208" s="124">
        <f>+'COS_Rate_Base_Avg&amp;X'!Q208-'COS_Rate_Base_AS FILED'!Q208</f>
        <v>0</v>
      </c>
      <c r="R208" s="124">
        <f>+'COS_Rate_Base_Avg&amp;X'!R208-'COS_Rate_Base_AS FILED'!R208</f>
        <v>0</v>
      </c>
      <c r="S208" s="124">
        <f>+'COS_Rate_Base_Avg&amp;X'!S208-'COS_Rate_Base_AS FILED'!S208</f>
        <v>0</v>
      </c>
    </row>
    <row r="209" spans="1:19" x14ac:dyDescent="0.25">
      <c r="A209" s="111" t="s">
        <v>413</v>
      </c>
      <c r="B209" s="123">
        <f>+'COS_Rate_Base_Avg&amp;X'!B209-'COS_Rate_Base_AS FILED'!B209</f>
        <v>0</v>
      </c>
      <c r="C209" s="123">
        <f>+'COS_Rate_Base_Avg&amp;X'!C209-'COS_Rate_Base_AS FILED'!C209</f>
        <v>0</v>
      </c>
      <c r="D209" s="123">
        <f>+'COS_Rate_Base_Avg&amp;X'!D209-'COS_Rate_Base_AS FILED'!D209</f>
        <v>0</v>
      </c>
      <c r="E209" s="123">
        <f>+'COS_Rate_Base_Avg&amp;X'!E209-'COS_Rate_Base_AS FILED'!E209</f>
        <v>0</v>
      </c>
      <c r="F209" s="123">
        <f>+'COS_Rate_Base_Avg&amp;X'!F209-'COS_Rate_Base_AS FILED'!F209</f>
        <v>0</v>
      </c>
      <c r="G209" s="123">
        <f>+'COS_Rate_Base_Avg&amp;X'!G209-'COS_Rate_Base_AS FILED'!G209</f>
        <v>0</v>
      </c>
      <c r="H209" s="123">
        <f>+'COS_Rate_Base_Avg&amp;X'!H209-'COS_Rate_Base_AS FILED'!H209</f>
        <v>0</v>
      </c>
      <c r="I209" s="123">
        <f>+'COS_Rate_Base_Avg&amp;X'!I209-'COS_Rate_Base_AS FILED'!I209</f>
        <v>0</v>
      </c>
      <c r="J209" s="123">
        <f>+'COS_Rate_Base_Avg&amp;X'!J209-'COS_Rate_Base_AS FILED'!J209</f>
        <v>0</v>
      </c>
      <c r="K209" s="123">
        <f>+'COS_Rate_Base_Avg&amp;X'!K209-'COS_Rate_Base_AS FILED'!K209</f>
        <v>0</v>
      </c>
      <c r="L209" s="123">
        <f>+'COS_Rate_Base_Avg&amp;X'!L209-'COS_Rate_Base_AS FILED'!L209</f>
        <v>0</v>
      </c>
      <c r="M209" s="123">
        <f>+'COS_Rate_Base_Avg&amp;X'!M209-'COS_Rate_Base_AS FILED'!M209</f>
        <v>0</v>
      </c>
      <c r="N209" s="123">
        <f>+'COS_Rate_Base_Avg&amp;X'!N209-'COS_Rate_Base_AS FILED'!N209</f>
        <v>0</v>
      </c>
      <c r="O209" s="123">
        <f>+'COS_Rate_Base_Avg&amp;X'!O209-'COS_Rate_Base_AS FILED'!O209</f>
        <v>0</v>
      </c>
      <c r="P209" s="123">
        <f>+'COS_Rate_Base_Avg&amp;X'!P209-'COS_Rate_Base_AS FILED'!P209</f>
        <v>0</v>
      </c>
      <c r="Q209" s="123">
        <f>+'COS_Rate_Base_Avg&amp;X'!Q209-'COS_Rate_Base_AS FILED'!Q209</f>
        <v>0</v>
      </c>
      <c r="R209" s="123">
        <f>+'COS_Rate_Base_Avg&amp;X'!R209-'COS_Rate_Base_AS FILED'!R209</f>
        <v>0</v>
      </c>
      <c r="S209" s="123">
        <f>+'COS_Rate_Base_Avg&amp;X'!S209-'COS_Rate_Base_AS FILED'!S209</f>
        <v>0</v>
      </c>
    </row>
    <row r="210" spans="1:19" x14ac:dyDescent="0.25">
      <c r="A210" s="112" t="s">
        <v>414</v>
      </c>
      <c r="B210" s="123">
        <f>+'COS_Rate_Base_Avg&amp;X'!B210-'COS_Rate_Base_AS FILED'!B210</f>
        <v>-2.9802322387695313E-7</v>
      </c>
      <c r="C210" s="123">
        <f>+'COS_Rate_Base_Avg&amp;X'!C210-'COS_Rate_Base_AS FILED'!C210</f>
        <v>8465.4808896495961</v>
      </c>
      <c r="D210" s="123">
        <f>+'COS_Rate_Base_Avg&amp;X'!D210-'COS_Rate_Base_AS FILED'!D210</f>
        <v>320.32885400950909</v>
      </c>
      <c r="E210" s="123">
        <f>+'COS_Rate_Base_Avg&amp;X'!E210-'COS_Rate_Base_AS FILED'!E210</f>
        <v>6463.4319926814642</v>
      </c>
      <c r="F210" s="123">
        <f>+'COS_Rate_Base_Avg&amp;X'!F210-'COS_Rate_Base_AS FILED'!F210</f>
        <v>15631.708995603025</v>
      </c>
      <c r="G210" s="123">
        <f>+'COS_Rate_Base_Avg&amp;X'!G210-'COS_Rate_Base_AS FILED'!G210</f>
        <v>430.2486414948653</v>
      </c>
      <c r="H210" s="123">
        <f>+'COS_Rate_Base_Avg&amp;X'!H210-'COS_Rate_Base_AS FILED'!H210</f>
        <v>19579.653099350631</v>
      </c>
      <c r="I210" s="123">
        <f>+'COS_Rate_Base_Avg&amp;X'!I210-'COS_Rate_Base_AS FILED'!I210</f>
        <v>11628.43879506737</v>
      </c>
      <c r="J210" s="123">
        <f>+'COS_Rate_Base_Avg&amp;X'!J210-'COS_Rate_Base_AS FILED'!J210</f>
        <v>1385.9177631335333</v>
      </c>
      <c r="K210" s="123">
        <f>+'COS_Rate_Base_Avg&amp;X'!K210-'COS_Rate_Base_AS FILED'!K210</f>
        <v>1336.694384794595</v>
      </c>
      <c r="L210" s="123">
        <f>+'COS_Rate_Base_Avg&amp;X'!L210-'COS_Rate_Base_AS FILED'!L210</f>
        <v>751.57070223326446</v>
      </c>
      <c r="M210" s="123">
        <f>+'COS_Rate_Base_Avg&amp;X'!M210-'COS_Rate_Base_AS FILED'!M210</f>
        <v>1859.1334490454174</v>
      </c>
      <c r="N210" s="123">
        <f>+'COS_Rate_Base_Avg&amp;X'!N210-'COS_Rate_Base_AS FILED'!N210</f>
        <v>770.1949739989941</v>
      </c>
      <c r="O210" s="123">
        <f>+'COS_Rate_Base_Avg&amp;X'!O210-'COS_Rate_Base_AS FILED'!O210</f>
        <v>-82553.652965933084</v>
      </c>
      <c r="P210" s="123">
        <f>+'COS_Rate_Base_Avg&amp;X'!P210-'COS_Rate_Base_AS FILED'!P210</f>
        <v>10262.905584247783</v>
      </c>
      <c r="Q210" s="123">
        <f>+'COS_Rate_Base_Avg&amp;X'!Q210-'COS_Rate_Base_AS FILED'!Q210</f>
        <v>229.71216759836534</v>
      </c>
      <c r="R210" s="123">
        <f>+'COS_Rate_Base_Avg&amp;X'!R210-'COS_Rate_Base_AS FILED'!R210</f>
        <v>503.69282933407885</v>
      </c>
      <c r="S210" s="123">
        <f>+'COS_Rate_Base_Avg&amp;X'!S210-'COS_Rate_Base_AS FILED'!S210</f>
        <v>2934.5398434195231</v>
      </c>
    </row>
    <row r="211" spans="1:19" x14ac:dyDescent="0.25">
      <c r="A211" s="111" t="s">
        <v>415</v>
      </c>
      <c r="B211" s="123">
        <f>+'COS_Rate_Base_Avg&amp;X'!B211-'COS_Rate_Base_AS FILED'!B211</f>
        <v>-2.9802322387695313E-7</v>
      </c>
      <c r="C211" s="123">
        <f>+'COS_Rate_Base_Avg&amp;X'!C211-'COS_Rate_Base_AS FILED'!C211</f>
        <v>8465.4808896495961</v>
      </c>
      <c r="D211" s="123">
        <f>+'COS_Rate_Base_Avg&amp;X'!D211-'COS_Rate_Base_AS FILED'!D211</f>
        <v>320.32885400950909</v>
      </c>
      <c r="E211" s="123">
        <f>+'COS_Rate_Base_Avg&amp;X'!E211-'COS_Rate_Base_AS FILED'!E211</f>
        <v>6463.4319926814642</v>
      </c>
      <c r="F211" s="123">
        <f>+'COS_Rate_Base_Avg&amp;X'!F211-'COS_Rate_Base_AS FILED'!F211</f>
        <v>15631.708995603025</v>
      </c>
      <c r="G211" s="123">
        <f>+'COS_Rate_Base_Avg&amp;X'!G211-'COS_Rate_Base_AS FILED'!G211</f>
        <v>430.2486414948653</v>
      </c>
      <c r="H211" s="123">
        <f>+'COS_Rate_Base_Avg&amp;X'!H211-'COS_Rate_Base_AS FILED'!H211</f>
        <v>19579.653099350631</v>
      </c>
      <c r="I211" s="123">
        <f>+'COS_Rate_Base_Avg&amp;X'!I211-'COS_Rate_Base_AS FILED'!I211</f>
        <v>11628.43879506737</v>
      </c>
      <c r="J211" s="123">
        <f>+'COS_Rate_Base_Avg&amp;X'!J211-'COS_Rate_Base_AS FILED'!J211</f>
        <v>1385.9177631335333</v>
      </c>
      <c r="K211" s="123">
        <f>+'COS_Rate_Base_Avg&amp;X'!K211-'COS_Rate_Base_AS FILED'!K211</f>
        <v>1336.694384794595</v>
      </c>
      <c r="L211" s="123">
        <f>+'COS_Rate_Base_Avg&amp;X'!L211-'COS_Rate_Base_AS FILED'!L211</f>
        <v>751.57070223326446</v>
      </c>
      <c r="M211" s="123">
        <f>+'COS_Rate_Base_Avg&amp;X'!M211-'COS_Rate_Base_AS FILED'!M211</f>
        <v>1859.1334490454174</v>
      </c>
      <c r="N211" s="123">
        <f>+'COS_Rate_Base_Avg&amp;X'!N211-'COS_Rate_Base_AS FILED'!N211</f>
        <v>770.1949739989941</v>
      </c>
      <c r="O211" s="123">
        <f>+'COS_Rate_Base_Avg&amp;X'!O211-'COS_Rate_Base_AS FILED'!O211</f>
        <v>-82553.652965933084</v>
      </c>
      <c r="P211" s="123">
        <f>+'COS_Rate_Base_Avg&amp;X'!P211-'COS_Rate_Base_AS FILED'!P211</f>
        <v>10262.905584247783</v>
      </c>
      <c r="Q211" s="123">
        <f>+'COS_Rate_Base_Avg&amp;X'!Q211-'COS_Rate_Base_AS FILED'!Q211</f>
        <v>229.71216759836534</v>
      </c>
      <c r="R211" s="123">
        <f>+'COS_Rate_Base_Avg&amp;X'!R211-'COS_Rate_Base_AS FILED'!R211</f>
        <v>503.69282933407885</v>
      </c>
      <c r="S211" s="123">
        <f>+'COS_Rate_Base_Avg&amp;X'!S211-'COS_Rate_Base_AS FILED'!S211</f>
        <v>2934.5398434195231</v>
      </c>
    </row>
    <row r="212" spans="1:19" x14ac:dyDescent="0.25">
      <c r="B212" s="124">
        <f>+'COS_Rate_Base_Avg&amp;X'!B212-'COS_Rate_Base_AS FILED'!B212</f>
        <v>0</v>
      </c>
      <c r="C212" s="124">
        <f>+'COS_Rate_Base_Avg&amp;X'!C212-'COS_Rate_Base_AS FILED'!C212</f>
        <v>0</v>
      </c>
      <c r="D212" s="124">
        <f>+'COS_Rate_Base_Avg&amp;X'!D212-'COS_Rate_Base_AS FILED'!D212</f>
        <v>0</v>
      </c>
      <c r="E212" s="124">
        <f>+'COS_Rate_Base_Avg&amp;X'!E212-'COS_Rate_Base_AS FILED'!E212</f>
        <v>0</v>
      </c>
      <c r="F212" s="124">
        <f>+'COS_Rate_Base_Avg&amp;X'!F212-'COS_Rate_Base_AS FILED'!F212</f>
        <v>0</v>
      </c>
      <c r="G212" s="124">
        <f>+'COS_Rate_Base_Avg&amp;X'!G212-'COS_Rate_Base_AS FILED'!G212</f>
        <v>0</v>
      </c>
      <c r="H212" s="124">
        <f>+'COS_Rate_Base_Avg&amp;X'!H212-'COS_Rate_Base_AS FILED'!H212</f>
        <v>0</v>
      </c>
      <c r="I212" s="124">
        <f>+'COS_Rate_Base_Avg&amp;X'!I212-'COS_Rate_Base_AS FILED'!I212</f>
        <v>0</v>
      </c>
      <c r="J212" s="124">
        <f>+'COS_Rate_Base_Avg&amp;X'!J212-'COS_Rate_Base_AS FILED'!J212</f>
        <v>0</v>
      </c>
      <c r="K212" s="124">
        <f>+'COS_Rate_Base_Avg&amp;X'!K212-'COS_Rate_Base_AS FILED'!K212</f>
        <v>0</v>
      </c>
      <c r="L212" s="124">
        <f>+'COS_Rate_Base_Avg&amp;X'!L212-'COS_Rate_Base_AS FILED'!L212</f>
        <v>0</v>
      </c>
      <c r="M212" s="124">
        <f>+'COS_Rate_Base_Avg&amp;X'!M212-'COS_Rate_Base_AS FILED'!M212</f>
        <v>0</v>
      </c>
      <c r="N212" s="124">
        <f>+'COS_Rate_Base_Avg&amp;X'!N212-'COS_Rate_Base_AS FILED'!N212</f>
        <v>0</v>
      </c>
      <c r="O212" s="124">
        <f>+'COS_Rate_Base_Avg&amp;X'!O212-'COS_Rate_Base_AS FILED'!O212</f>
        <v>0</v>
      </c>
      <c r="P212" s="124">
        <f>+'COS_Rate_Base_Avg&amp;X'!P212-'COS_Rate_Base_AS FILED'!P212</f>
        <v>0</v>
      </c>
      <c r="Q212" s="124">
        <f>+'COS_Rate_Base_Avg&amp;X'!Q212-'COS_Rate_Base_AS FILED'!Q212</f>
        <v>0</v>
      </c>
      <c r="R212" s="124">
        <f>+'COS_Rate_Base_Avg&amp;X'!R212-'COS_Rate_Base_AS FILED'!R212</f>
        <v>0</v>
      </c>
      <c r="S212" s="124">
        <f>+'COS_Rate_Base_Avg&amp;X'!S212-'COS_Rate_Base_AS FILED'!S212</f>
        <v>0</v>
      </c>
    </row>
    <row r="213" spans="1:19" x14ac:dyDescent="0.25">
      <c r="A213" s="111" t="s">
        <v>416</v>
      </c>
      <c r="B213" s="123">
        <f>+'COS_Rate_Base_Avg&amp;X'!B213-'COS_Rate_Base_AS FILED'!B213</f>
        <v>0</v>
      </c>
      <c r="C213" s="123">
        <f>+'COS_Rate_Base_Avg&amp;X'!C213-'COS_Rate_Base_AS FILED'!C213</f>
        <v>0</v>
      </c>
      <c r="D213" s="123">
        <f>+'COS_Rate_Base_Avg&amp;X'!D213-'COS_Rate_Base_AS FILED'!D213</f>
        <v>0</v>
      </c>
      <c r="E213" s="123">
        <f>+'COS_Rate_Base_Avg&amp;X'!E213-'COS_Rate_Base_AS FILED'!E213</f>
        <v>0</v>
      </c>
      <c r="F213" s="123">
        <f>+'COS_Rate_Base_Avg&amp;X'!F213-'COS_Rate_Base_AS FILED'!F213</f>
        <v>0</v>
      </c>
      <c r="G213" s="123">
        <f>+'COS_Rate_Base_Avg&amp;X'!G213-'COS_Rate_Base_AS FILED'!G213</f>
        <v>0</v>
      </c>
      <c r="H213" s="123">
        <f>+'COS_Rate_Base_Avg&amp;X'!H213-'COS_Rate_Base_AS FILED'!H213</f>
        <v>0</v>
      </c>
      <c r="I213" s="123">
        <f>+'COS_Rate_Base_Avg&amp;X'!I213-'COS_Rate_Base_AS FILED'!I213</f>
        <v>0</v>
      </c>
      <c r="J213" s="123">
        <f>+'COS_Rate_Base_Avg&amp;X'!J213-'COS_Rate_Base_AS FILED'!J213</f>
        <v>0</v>
      </c>
      <c r="K213" s="123">
        <f>+'COS_Rate_Base_Avg&amp;X'!K213-'COS_Rate_Base_AS FILED'!K213</f>
        <v>0</v>
      </c>
      <c r="L213" s="123">
        <f>+'COS_Rate_Base_Avg&amp;X'!L213-'COS_Rate_Base_AS FILED'!L213</f>
        <v>0</v>
      </c>
      <c r="M213" s="123">
        <f>+'COS_Rate_Base_Avg&amp;X'!M213-'COS_Rate_Base_AS FILED'!M213</f>
        <v>0</v>
      </c>
      <c r="N213" s="123">
        <f>+'COS_Rate_Base_Avg&amp;X'!N213-'COS_Rate_Base_AS FILED'!N213</f>
        <v>0</v>
      </c>
      <c r="O213" s="123">
        <f>+'COS_Rate_Base_Avg&amp;X'!O213-'COS_Rate_Base_AS FILED'!O213</f>
        <v>0</v>
      </c>
      <c r="P213" s="123">
        <f>+'COS_Rate_Base_Avg&amp;X'!P213-'COS_Rate_Base_AS FILED'!P213</f>
        <v>0</v>
      </c>
      <c r="Q213" s="123">
        <f>+'COS_Rate_Base_Avg&amp;X'!Q213-'COS_Rate_Base_AS FILED'!Q213</f>
        <v>0</v>
      </c>
      <c r="R213" s="123">
        <f>+'COS_Rate_Base_Avg&amp;X'!R213-'COS_Rate_Base_AS FILED'!R213</f>
        <v>0</v>
      </c>
      <c r="S213" s="123">
        <f>+'COS_Rate_Base_Avg&amp;X'!S213-'COS_Rate_Base_AS FILED'!S213</f>
        <v>0</v>
      </c>
    </row>
    <row r="214" spans="1:19" x14ac:dyDescent="0.25">
      <c r="A214" s="112" t="s">
        <v>417</v>
      </c>
      <c r="B214" s="123">
        <f>+'COS_Rate_Base_Avg&amp;X'!B214-'COS_Rate_Base_AS FILED'!B214</f>
        <v>0</v>
      </c>
      <c r="C214" s="123">
        <f>+'COS_Rate_Base_Avg&amp;X'!C214-'COS_Rate_Base_AS FILED'!C214</f>
        <v>277.48486281369696</v>
      </c>
      <c r="D214" s="123">
        <f>+'COS_Rate_Base_Avg&amp;X'!D214-'COS_Rate_Base_AS FILED'!D214</f>
        <v>9.8114958391488472</v>
      </c>
      <c r="E214" s="123">
        <f>+'COS_Rate_Base_Avg&amp;X'!E214-'COS_Rate_Base_AS FILED'!E214</f>
        <v>349.48613823315827</v>
      </c>
      <c r="F214" s="123">
        <f>+'COS_Rate_Base_Avg&amp;X'!F214-'COS_Rate_Base_AS FILED'!F214</f>
        <v>264.30595257860841</v>
      </c>
      <c r="G214" s="123">
        <f>+'COS_Rate_Base_Avg&amp;X'!G214-'COS_Rate_Base_AS FILED'!G214</f>
        <v>18.054455006667013</v>
      </c>
      <c r="H214" s="123">
        <f>+'COS_Rate_Base_Avg&amp;X'!H214-'COS_Rate_Base_AS FILED'!H214</f>
        <v>1148.4819863396697</v>
      </c>
      <c r="I214" s="123">
        <f>+'COS_Rate_Base_Avg&amp;X'!I214-'COS_Rate_Base_AS FILED'!I214</f>
        <v>519.89702614076668</v>
      </c>
      <c r="J214" s="123">
        <f>+'COS_Rate_Base_Avg&amp;X'!J214-'COS_Rate_Base_AS FILED'!J214</f>
        <v>153.07336401134671</v>
      </c>
      <c r="K214" s="123">
        <f>+'COS_Rate_Base_Avg&amp;X'!K214-'COS_Rate_Base_AS FILED'!K214</f>
        <v>40.87981948385368</v>
      </c>
      <c r="L214" s="123">
        <f>+'COS_Rate_Base_Avg&amp;X'!L214-'COS_Rate_Base_AS FILED'!L214</f>
        <v>22.941615753294172</v>
      </c>
      <c r="M214" s="123">
        <f>+'COS_Rate_Base_Avg&amp;X'!M214-'COS_Rate_Base_AS FILED'!M214</f>
        <v>25.163512372094374</v>
      </c>
      <c r="N214" s="123">
        <f>+'COS_Rate_Base_Avg&amp;X'!N214-'COS_Rate_Base_AS FILED'!N214</f>
        <v>2.7148411976804709</v>
      </c>
      <c r="O214" s="123">
        <f>+'COS_Rate_Base_Avg&amp;X'!O214-'COS_Rate_Base_AS FILED'!O214</f>
        <v>-2988.1105977348052</v>
      </c>
      <c r="P214" s="123">
        <f>+'COS_Rate_Base_Avg&amp;X'!P214-'COS_Rate_Base_AS FILED'!P214</f>
        <v>122.07398254631335</v>
      </c>
      <c r="Q214" s="123">
        <f>+'COS_Rate_Base_Avg&amp;X'!Q214-'COS_Rate_Base_AS FILED'!Q214</f>
        <v>8.4210712914239139</v>
      </c>
      <c r="R214" s="123">
        <f>+'COS_Rate_Base_Avg&amp;X'!R214-'COS_Rate_Base_AS FILED'!R214</f>
        <v>2.9823716946453942</v>
      </c>
      <c r="S214" s="123">
        <f>+'COS_Rate_Base_Avg&amp;X'!S214-'COS_Rate_Base_AS FILED'!S214</f>
        <v>22.338102432951928</v>
      </c>
    </row>
    <row r="215" spans="1:19" x14ac:dyDescent="0.25">
      <c r="A215" s="111" t="s">
        <v>418</v>
      </c>
      <c r="B215" s="123">
        <f>+'COS_Rate_Base_Avg&amp;X'!B215-'COS_Rate_Base_AS FILED'!B215</f>
        <v>0</v>
      </c>
      <c r="C215" s="123">
        <f>+'COS_Rate_Base_Avg&amp;X'!C215-'COS_Rate_Base_AS FILED'!C215</f>
        <v>277.48486281369696</v>
      </c>
      <c r="D215" s="123">
        <f>+'COS_Rate_Base_Avg&amp;X'!D215-'COS_Rate_Base_AS FILED'!D215</f>
        <v>9.8114958391488472</v>
      </c>
      <c r="E215" s="123">
        <f>+'COS_Rate_Base_Avg&amp;X'!E215-'COS_Rate_Base_AS FILED'!E215</f>
        <v>349.48613823315827</v>
      </c>
      <c r="F215" s="123">
        <f>+'COS_Rate_Base_Avg&amp;X'!F215-'COS_Rate_Base_AS FILED'!F215</f>
        <v>264.30595257860841</v>
      </c>
      <c r="G215" s="123">
        <f>+'COS_Rate_Base_Avg&amp;X'!G215-'COS_Rate_Base_AS FILED'!G215</f>
        <v>18.054455006667013</v>
      </c>
      <c r="H215" s="123">
        <f>+'COS_Rate_Base_Avg&amp;X'!H215-'COS_Rate_Base_AS FILED'!H215</f>
        <v>1148.4819863396697</v>
      </c>
      <c r="I215" s="123">
        <f>+'COS_Rate_Base_Avg&amp;X'!I215-'COS_Rate_Base_AS FILED'!I215</f>
        <v>519.89702614076668</v>
      </c>
      <c r="J215" s="123">
        <f>+'COS_Rate_Base_Avg&amp;X'!J215-'COS_Rate_Base_AS FILED'!J215</f>
        <v>153.07336401134671</v>
      </c>
      <c r="K215" s="123">
        <f>+'COS_Rate_Base_Avg&amp;X'!K215-'COS_Rate_Base_AS FILED'!K215</f>
        <v>40.87981948385368</v>
      </c>
      <c r="L215" s="123">
        <f>+'COS_Rate_Base_Avg&amp;X'!L215-'COS_Rate_Base_AS FILED'!L215</f>
        <v>22.941615753294172</v>
      </c>
      <c r="M215" s="123">
        <f>+'COS_Rate_Base_Avg&amp;X'!M215-'COS_Rate_Base_AS FILED'!M215</f>
        <v>25.163512372094374</v>
      </c>
      <c r="N215" s="123">
        <f>+'COS_Rate_Base_Avg&amp;X'!N215-'COS_Rate_Base_AS FILED'!N215</f>
        <v>2.7148411976804709</v>
      </c>
      <c r="O215" s="123">
        <f>+'COS_Rate_Base_Avg&amp;X'!O215-'COS_Rate_Base_AS FILED'!O215</f>
        <v>-2988.1105977348052</v>
      </c>
      <c r="P215" s="123">
        <f>+'COS_Rate_Base_Avg&amp;X'!P215-'COS_Rate_Base_AS FILED'!P215</f>
        <v>122.07398254631335</v>
      </c>
      <c r="Q215" s="123">
        <f>+'COS_Rate_Base_Avg&amp;X'!Q215-'COS_Rate_Base_AS FILED'!Q215</f>
        <v>8.4210712914239139</v>
      </c>
      <c r="R215" s="123">
        <f>+'COS_Rate_Base_Avg&amp;X'!R215-'COS_Rate_Base_AS FILED'!R215</f>
        <v>2.9823716946453942</v>
      </c>
      <c r="S215" s="123">
        <f>+'COS_Rate_Base_Avg&amp;X'!S215-'COS_Rate_Base_AS FILED'!S215</f>
        <v>22.338102432951928</v>
      </c>
    </row>
    <row r="216" spans="1:19" x14ac:dyDescent="0.25">
      <c r="B216" s="124">
        <f>+'COS_Rate_Base_Avg&amp;X'!B216-'COS_Rate_Base_AS FILED'!B216</f>
        <v>0</v>
      </c>
      <c r="C216" s="124">
        <f>+'COS_Rate_Base_Avg&amp;X'!C216-'COS_Rate_Base_AS FILED'!C216</f>
        <v>0</v>
      </c>
      <c r="D216" s="124">
        <f>+'COS_Rate_Base_Avg&amp;X'!D216-'COS_Rate_Base_AS FILED'!D216</f>
        <v>0</v>
      </c>
      <c r="E216" s="124">
        <f>+'COS_Rate_Base_Avg&amp;X'!E216-'COS_Rate_Base_AS FILED'!E216</f>
        <v>0</v>
      </c>
      <c r="F216" s="124">
        <f>+'COS_Rate_Base_Avg&amp;X'!F216-'COS_Rate_Base_AS FILED'!F216</f>
        <v>0</v>
      </c>
      <c r="G216" s="124">
        <f>+'COS_Rate_Base_Avg&amp;X'!G216-'COS_Rate_Base_AS FILED'!G216</f>
        <v>0</v>
      </c>
      <c r="H216" s="124">
        <f>+'COS_Rate_Base_Avg&amp;X'!H216-'COS_Rate_Base_AS FILED'!H216</f>
        <v>0</v>
      </c>
      <c r="I216" s="124">
        <f>+'COS_Rate_Base_Avg&amp;X'!I216-'COS_Rate_Base_AS FILED'!I216</f>
        <v>0</v>
      </c>
      <c r="J216" s="124">
        <f>+'COS_Rate_Base_Avg&amp;X'!J216-'COS_Rate_Base_AS FILED'!J216</f>
        <v>0</v>
      </c>
      <c r="K216" s="124">
        <f>+'COS_Rate_Base_Avg&amp;X'!K216-'COS_Rate_Base_AS FILED'!K216</f>
        <v>0</v>
      </c>
      <c r="L216" s="124">
        <f>+'COS_Rate_Base_Avg&amp;X'!L216-'COS_Rate_Base_AS FILED'!L216</f>
        <v>0</v>
      </c>
      <c r="M216" s="124">
        <f>+'COS_Rate_Base_Avg&amp;X'!M216-'COS_Rate_Base_AS FILED'!M216</f>
        <v>0</v>
      </c>
      <c r="N216" s="124">
        <f>+'COS_Rate_Base_Avg&amp;X'!N216-'COS_Rate_Base_AS FILED'!N216</f>
        <v>0</v>
      </c>
      <c r="O216" s="124">
        <f>+'COS_Rate_Base_Avg&amp;X'!O216-'COS_Rate_Base_AS FILED'!O216</f>
        <v>0</v>
      </c>
      <c r="P216" s="124">
        <f>+'COS_Rate_Base_Avg&amp;X'!P216-'COS_Rate_Base_AS FILED'!P216</f>
        <v>0</v>
      </c>
      <c r="Q216" s="124">
        <f>+'COS_Rate_Base_Avg&amp;X'!Q216-'COS_Rate_Base_AS FILED'!Q216</f>
        <v>0</v>
      </c>
      <c r="R216" s="124">
        <f>+'COS_Rate_Base_Avg&amp;X'!R216-'COS_Rate_Base_AS FILED'!R216</f>
        <v>0</v>
      </c>
      <c r="S216" s="124">
        <f>+'COS_Rate_Base_Avg&amp;X'!S216-'COS_Rate_Base_AS FILED'!S216</f>
        <v>0</v>
      </c>
    </row>
    <row r="217" spans="1:19" x14ac:dyDescent="0.25">
      <c r="A217" s="110" t="s">
        <v>419</v>
      </c>
      <c r="B217" s="123">
        <f>+'COS_Rate_Base_Avg&amp;X'!B217-'COS_Rate_Base_AS FILED'!B217</f>
        <v>0</v>
      </c>
      <c r="C217" s="123">
        <f>+'COS_Rate_Base_Avg&amp;X'!C217-'COS_Rate_Base_AS FILED'!C217</f>
        <v>-658389.98198537156</v>
      </c>
      <c r="D217" s="123">
        <f>+'COS_Rate_Base_Avg&amp;X'!D217-'COS_Rate_Base_AS FILED'!D217</f>
        <v>-24795.517636650475</v>
      </c>
      <c r="E217" s="123">
        <f>+'COS_Rate_Base_Avg&amp;X'!E217-'COS_Rate_Base_AS FILED'!E217</f>
        <v>-219941.97591964528</v>
      </c>
      <c r="F217" s="123">
        <f>+'COS_Rate_Base_Avg&amp;X'!F217-'COS_Rate_Base_AS FILED'!F217</f>
        <v>597888.33001297712</v>
      </c>
      <c r="G217" s="123">
        <f>+'COS_Rate_Base_Avg&amp;X'!G217-'COS_Rate_Base_AS FILED'!G217</f>
        <v>-17550.656047537224</v>
      </c>
      <c r="H217" s="123">
        <f>+'COS_Rate_Base_Avg&amp;X'!H217-'COS_Rate_Base_AS FILED'!H217</f>
        <v>-2608401.4900430441</v>
      </c>
      <c r="I217" s="123">
        <f>+'COS_Rate_Base_Avg&amp;X'!I217-'COS_Rate_Base_AS FILED'!I217</f>
        <v>-725494.33069509268</v>
      </c>
      <c r="J217" s="123">
        <f>+'COS_Rate_Base_Avg&amp;X'!J217-'COS_Rate_Base_AS FILED'!J217</f>
        <v>-492003.40120931342</v>
      </c>
      <c r="K217" s="123">
        <f>+'COS_Rate_Base_Avg&amp;X'!K217-'COS_Rate_Base_AS FILED'!K217</f>
        <v>74113.806694191881</v>
      </c>
      <c r="L217" s="123">
        <f>+'COS_Rate_Base_Avg&amp;X'!L217-'COS_Rate_Base_AS FILED'!L217</f>
        <v>433.56597817526199</v>
      </c>
      <c r="M217" s="123">
        <f>+'COS_Rate_Base_Avg&amp;X'!M217-'COS_Rate_Base_AS FILED'!M217</f>
        <v>209577.7419918105</v>
      </c>
      <c r="N217" s="123">
        <f>+'COS_Rate_Base_Avg&amp;X'!N217-'COS_Rate_Base_AS FILED'!N217</f>
        <v>100041.74377550132</v>
      </c>
      <c r="O217" s="123">
        <f>+'COS_Rate_Base_Avg&amp;X'!O217-'COS_Rate_Base_AS FILED'!O217</f>
        <v>2053107.9086024761</v>
      </c>
      <c r="P217" s="123">
        <f>+'COS_Rate_Base_Avg&amp;X'!P217-'COS_Rate_Base_AS FILED'!P217</f>
        <v>1222803.1981003061</v>
      </c>
      <c r="Q217" s="123">
        <f>+'COS_Rate_Base_Avg&amp;X'!Q217-'COS_Rate_Base_AS FILED'!Q217</f>
        <v>-8534.7894454881316</v>
      </c>
      <c r="R217" s="123">
        <f>+'COS_Rate_Base_Avg&amp;X'!R217-'COS_Rate_Base_AS FILED'!R217</f>
        <v>60630.53571183118</v>
      </c>
      <c r="S217" s="123">
        <f>+'COS_Rate_Base_Avg&amp;X'!S217-'COS_Rate_Base_AS FILED'!S217</f>
        <v>436515.31211377785</v>
      </c>
    </row>
    <row r="218" spans="1:19" x14ac:dyDescent="0.25">
      <c r="B218" s="124">
        <f>+'COS_Rate_Base_Avg&amp;X'!B218-'COS_Rate_Base_AS FILED'!B218</f>
        <v>0</v>
      </c>
      <c r="C218" s="124">
        <f>+'COS_Rate_Base_Avg&amp;X'!C218-'COS_Rate_Base_AS FILED'!C218</f>
        <v>0</v>
      </c>
      <c r="D218" s="124">
        <f>+'COS_Rate_Base_Avg&amp;X'!D218-'COS_Rate_Base_AS FILED'!D218</f>
        <v>0</v>
      </c>
      <c r="E218" s="124">
        <f>+'COS_Rate_Base_Avg&amp;X'!E218-'COS_Rate_Base_AS FILED'!E218</f>
        <v>0</v>
      </c>
      <c r="F218" s="124">
        <f>+'COS_Rate_Base_Avg&amp;X'!F218-'COS_Rate_Base_AS FILED'!F218</f>
        <v>0</v>
      </c>
      <c r="G218" s="124">
        <f>+'COS_Rate_Base_Avg&amp;X'!G218-'COS_Rate_Base_AS FILED'!G218</f>
        <v>0</v>
      </c>
      <c r="H218" s="124">
        <f>+'COS_Rate_Base_Avg&amp;X'!H218-'COS_Rate_Base_AS FILED'!H218</f>
        <v>0</v>
      </c>
      <c r="I218" s="124">
        <f>+'COS_Rate_Base_Avg&amp;X'!I218-'COS_Rate_Base_AS FILED'!I218</f>
        <v>0</v>
      </c>
      <c r="J218" s="124">
        <f>+'COS_Rate_Base_Avg&amp;X'!J218-'COS_Rate_Base_AS FILED'!J218</f>
        <v>0</v>
      </c>
      <c r="K218" s="124">
        <f>+'COS_Rate_Base_Avg&amp;X'!K218-'COS_Rate_Base_AS FILED'!K218</f>
        <v>0</v>
      </c>
      <c r="L218" s="124">
        <f>+'COS_Rate_Base_Avg&amp;X'!L218-'COS_Rate_Base_AS FILED'!L218</f>
        <v>0</v>
      </c>
      <c r="M218" s="124">
        <f>+'COS_Rate_Base_Avg&amp;X'!M218-'COS_Rate_Base_AS FILED'!M218</f>
        <v>0</v>
      </c>
      <c r="N218" s="124">
        <f>+'COS_Rate_Base_Avg&amp;X'!N218-'COS_Rate_Base_AS FILED'!N218</f>
        <v>0</v>
      </c>
      <c r="O218" s="124">
        <f>+'COS_Rate_Base_Avg&amp;X'!O218-'COS_Rate_Base_AS FILED'!O218</f>
        <v>0</v>
      </c>
      <c r="P218" s="124">
        <f>+'COS_Rate_Base_Avg&amp;X'!P218-'COS_Rate_Base_AS FILED'!P218</f>
        <v>0</v>
      </c>
      <c r="Q218" s="124">
        <f>+'COS_Rate_Base_Avg&amp;X'!Q218-'COS_Rate_Base_AS FILED'!Q218</f>
        <v>0</v>
      </c>
      <c r="R218" s="124">
        <f>+'COS_Rate_Base_Avg&amp;X'!R218-'COS_Rate_Base_AS FILED'!R218</f>
        <v>0</v>
      </c>
      <c r="S218" s="124">
        <f>+'COS_Rate_Base_Avg&amp;X'!S218-'COS_Rate_Base_AS FILED'!S218</f>
        <v>0</v>
      </c>
    </row>
    <row r="219" spans="1:19" x14ac:dyDescent="0.25">
      <c r="A219" s="110" t="s">
        <v>420</v>
      </c>
      <c r="B219" s="123">
        <f>+'COS_Rate_Base_Avg&amp;X'!B219-'COS_Rate_Base_AS FILED'!B219</f>
        <v>0</v>
      </c>
      <c r="C219" s="123">
        <f>+'COS_Rate_Base_Avg&amp;X'!C219-'COS_Rate_Base_AS FILED'!C219</f>
        <v>0</v>
      </c>
      <c r="D219" s="123">
        <f>+'COS_Rate_Base_Avg&amp;X'!D219-'COS_Rate_Base_AS FILED'!D219</f>
        <v>0</v>
      </c>
      <c r="E219" s="123">
        <f>+'COS_Rate_Base_Avg&amp;X'!E219-'COS_Rate_Base_AS FILED'!E219</f>
        <v>0</v>
      </c>
      <c r="F219" s="123">
        <f>+'COS_Rate_Base_Avg&amp;X'!F219-'COS_Rate_Base_AS FILED'!F219</f>
        <v>0</v>
      </c>
      <c r="G219" s="123">
        <f>+'COS_Rate_Base_Avg&amp;X'!G219-'COS_Rate_Base_AS FILED'!G219</f>
        <v>0</v>
      </c>
      <c r="H219" s="123">
        <f>+'COS_Rate_Base_Avg&amp;X'!H219-'COS_Rate_Base_AS FILED'!H219</f>
        <v>0</v>
      </c>
      <c r="I219" s="123">
        <f>+'COS_Rate_Base_Avg&amp;X'!I219-'COS_Rate_Base_AS FILED'!I219</f>
        <v>0</v>
      </c>
      <c r="J219" s="123">
        <f>+'COS_Rate_Base_Avg&amp;X'!J219-'COS_Rate_Base_AS FILED'!J219</f>
        <v>0</v>
      </c>
      <c r="K219" s="123">
        <f>+'COS_Rate_Base_Avg&amp;X'!K219-'COS_Rate_Base_AS FILED'!K219</f>
        <v>0</v>
      </c>
      <c r="L219" s="123">
        <f>+'COS_Rate_Base_Avg&amp;X'!L219-'COS_Rate_Base_AS FILED'!L219</f>
        <v>0</v>
      </c>
      <c r="M219" s="123">
        <f>+'COS_Rate_Base_Avg&amp;X'!M219-'COS_Rate_Base_AS FILED'!M219</f>
        <v>0</v>
      </c>
      <c r="N219" s="123">
        <f>+'COS_Rate_Base_Avg&amp;X'!N219-'COS_Rate_Base_AS FILED'!N219</f>
        <v>0</v>
      </c>
      <c r="O219" s="123">
        <f>+'COS_Rate_Base_Avg&amp;X'!O219-'COS_Rate_Base_AS FILED'!O219</f>
        <v>0</v>
      </c>
      <c r="P219" s="123">
        <f>+'COS_Rate_Base_Avg&amp;X'!P219-'COS_Rate_Base_AS FILED'!P219</f>
        <v>0</v>
      </c>
      <c r="Q219" s="123">
        <f>+'COS_Rate_Base_Avg&amp;X'!Q219-'COS_Rate_Base_AS FILED'!Q219</f>
        <v>0</v>
      </c>
      <c r="R219" s="123">
        <f>+'COS_Rate_Base_Avg&amp;X'!R219-'COS_Rate_Base_AS FILED'!R219</f>
        <v>0</v>
      </c>
      <c r="S219" s="123">
        <f>+'COS_Rate_Base_Avg&amp;X'!S219-'COS_Rate_Base_AS FILED'!S219</f>
        <v>0</v>
      </c>
    </row>
    <row r="220" spans="1:19" x14ac:dyDescent="0.25">
      <c r="A220" s="111" t="s">
        <v>420</v>
      </c>
      <c r="B220" s="123">
        <f>+'COS_Rate_Base_Avg&amp;X'!B220-'COS_Rate_Base_AS FILED'!B220</f>
        <v>0</v>
      </c>
      <c r="C220" s="123">
        <f>+'COS_Rate_Base_Avg&amp;X'!C220-'COS_Rate_Base_AS FILED'!C220</f>
        <v>0</v>
      </c>
      <c r="D220" s="123">
        <f>+'COS_Rate_Base_Avg&amp;X'!D220-'COS_Rate_Base_AS FILED'!D220</f>
        <v>0</v>
      </c>
      <c r="E220" s="123">
        <f>+'COS_Rate_Base_Avg&amp;X'!E220-'COS_Rate_Base_AS FILED'!E220</f>
        <v>0</v>
      </c>
      <c r="F220" s="123">
        <f>+'COS_Rate_Base_Avg&amp;X'!F220-'COS_Rate_Base_AS FILED'!F220</f>
        <v>0</v>
      </c>
      <c r="G220" s="123">
        <f>+'COS_Rate_Base_Avg&amp;X'!G220-'COS_Rate_Base_AS FILED'!G220</f>
        <v>0</v>
      </c>
      <c r="H220" s="123">
        <f>+'COS_Rate_Base_Avg&amp;X'!H220-'COS_Rate_Base_AS FILED'!H220</f>
        <v>0</v>
      </c>
      <c r="I220" s="123">
        <f>+'COS_Rate_Base_Avg&amp;X'!I220-'COS_Rate_Base_AS FILED'!I220</f>
        <v>0</v>
      </c>
      <c r="J220" s="123">
        <f>+'COS_Rate_Base_Avg&amp;X'!J220-'COS_Rate_Base_AS FILED'!J220</f>
        <v>0</v>
      </c>
      <c r="K220" s="123">
        <f>+'COS_Rate_Base_Avg&amp;X'!K220-'COS_Rate_Base_AS FILED'!K220</f>
        <v>0</v>
      </c>
      <c r="L220" s="123">
        <f>+'COS_Rate_Base_Avg&amp;X'!L220-'COS_Rate_Base_AS FILED'!L220</f>
        <v>0</v>
      </c>
      <c r="M220" s="123">
        <f>+'COS_Rate_Base_Avg&amp;X'!M220-'COS_Rate_Base_AS FILED'!M220</f>
        <v>0</v>
      </c>
      <c r="N220" s="123">
        <f>+'COS_Rate_Base_Avg&amp;X'!N220-'COS_Rate_Base_AS FILED'!N220</f>
        <v>0</v>
      </c>
      <c r="O220" s="123">
        <f>+'COS_Rate_Base_Avg&amp;X'!O220-'COS_Rate_Base_AS FILED'!O220</f>
        <v>0</v>
      </c>
      <c r="P220" s="123">
        <f>+'COS_Rate_Base_Avg&amp;X'!P220-'COS_Rate_Base_AS FILED'!P220</f>
        <v>0</v>
      </c>
      <c r="Q220" s="123">
        <f>+'COS_Rate_Base_Avg&amp;X'!Q220-'COS_Rate_Base_AS FILED'!Q220</f>
        <v>0</v>
      </c>
      <c r="R220" s="123">
        <f>+'COS_Rate_Base_Avg&amp;X'!R220-'COS_Rate_Base_AS FILED'!R220</f>
        <v>0</v>
      </c>
      <c r="S220" s="123">
        <f>+'COS_Rate_Base_Avg&amp;X'!S220-'COS_Rate_Base_AS FILED'!S220</f>
        <v>0</v>
      </c>
    </row>
    <row r="221" spans="1:19" x14ac:dyDescent="0.25">
      <c r="A221" s="112" t="s">
        <v>421</v>
      </c>
      <c r="B221" s="123">
        <f>+'COS_Rate_Base_Avg&amp;X'!B221-'COS_Rate_Base_AS FILED'!B221</f>
        <v>0</v>
      </c>
      <c r="C221" s="123">
        <f>+'COS_Rate_Base_Avg&amp;X'!C221-'COS_Rate_Base_AS FILED'!C221</f>
        <v>500.67895970310201</v>
      </c>
      <c r="D221" s="123">
        <f>+'COS_Rate_Base_Avg&amp;X'!D221-'COS_Rate_Base_AS FILED'!D221</f>
        <v>18.945399496969912</v>
      </c>
      <c r="E221" s="123">
        <f>+'COS_Rate_Base_Avg&amp;X'!E221-'COS_Rate_Base_AS FILED'!E221</f>
        <v>382.27059376671968</v>
      </c>
      <c r="F221" s="123">
        <f>+'COS_Rate_Base_Avg&amp;X'!F221-'COS_Rate_Base_AS FILED'!F221</f>
        <v>924.51544103899505</v>
      </c>
      <c r="G221" s="123">
        <f>+'COS_Rate_Base_Avg&amp;X'!G221-'COS_Rate_Base_AS FILED'!G221</f>
        <v>25.446450715007813</v>
      </c>
      <c r="H221" s="123">
        <f>+'COS_Rate_Base_Avg&amp;X'!H221-'COS_Rate_Base_AS FILED'!H221</f>
        <v>1158.0110418917611</v>
      </c>
      <c r="I221" s="123">
        <f>+'COS_Rate_Base_Avg&amp;X'!I221-'COS_Rate_Base_AS FILED'!I221</f>
        <v>687.74765601358376</v>
      </c>
      <c r="J221" s="123">
        <f>+'COS_Rate_Base_Avg&amp;X'!J221-'COS_Rate_Base_AS FILED'!J221</f>
        <v>81.968156673479825</v>
      </c>
      <c r="K221" s="123">
        <f>+'COS_Rate_Base_Avg&amp;X'!K221-'COS_Rate_Base_AS FILED'!K221</f>
        <v>79.056909199112852</v>
      </c>
      <c r="L221" s="123">
        <f>+'COS_Rate_Base_Avg&amp;X'!L221-'COS_Rate_Base_AS FILED'!L221</f>
        <v>44.450592026903905</v>
      </c>
      <c r="M221" s="123">
        <f>+'COS_Rate_Base_Avg&amp;X'!M221-'COS_Rate_Base_AS FILED'!M221</f>
        <v>109.95583279330458</v>
      </c>
      <c r="N221" s="123">
        <f>+'COS_Rate_Base_Avg&amp;X'!N221-'COS_Rate_Base_AS FILED'!N221</f>
        <v>45.552098383663633</v>
      </c>
      <c r="O221" s="123">
        <f>+'COS_Rate_Base_Avg&amp;X'!O221-'COS_Rate_Base_AS FILED'!O221</f>
        <v>-4882.5196849964559</v>
      </c>
      <c r="P221" s="123">
        <f>+'COS_Rate_Base_Avg&amp;X'!P221-'COS_Rate_Base_AS FILED'!P221</f>
        <v>606.98511501387111</v>
      </c>
      <c r="Q221" s="123">
        <f>+'COS_Rate_Base_Avg&amp;X'!Q221-'COS_Rate_Base_AS FILED'!Q221</f>
        <v>13.586003040288233</v>
      </c>
      <c r="R221" s="123">
        <f>+'COS_Rate_Base_Avg&amp;X'!R221-'COS_Rate_Base_AS FILED'!R221</f>
        <v>29.79020389842367</v>
      </c>
      <c r="S221" s="123">
        <f>+'COS_Rate_Base_Avg&amp;X'!S221-'COS_Rate_Base_AS FILED'!S221</f>
        <v>173.5592313257539</v>
      </c>
    </row>
    <row r="222" spans="1:19" x14ac:dyDescent="0.25">
      <c r="A222" s="112" t="s">
        <v>422</v>
      </c>
      <c r="B222" s="123">
        <f>+'COS_Rate_Base_Avg&amp;X'!B222-'COS_Rate_Base_AS FILED'!B222</f>
        <v>0</v>
      </c>
      <c r="C222" s="123">
        <f>+'COS_Rate_Base_Avg&amp;X'!C222-'COS_Rate_Base_AS FILED'!C222</f>
        <v>-5547.7244206240284</v>
      </c>
      <c r="D222" s="123">
        <f>+'COS_Rate_Base_Avg&amp;X'!D222-'COS_Rate_Base_AS FILED'!D222</f>
        <v>-195.06817426658063</v>
      </c>
      <c r="E222" s="123">
        <f>+'COS_Rate_Base_Avg&amp;X'!E222-'COS_Rate_Base_AS FILED'!E222</f>
        <v>-3346.4860132067333</v>
      </c>
      <c r="F222" s="123">
        <f>+'COS_Rate_Base_Avg&amp;X'!F222-'COS_Rate_Base_AS FILED'!F222</f>
        <v>694.51852963370038</v>
      </c>
      <c r="G222" s="123">
        <f>+'COS_Rate_Base_Avg&amp;X'!G222-'COS_Rate_Base_AS FILED'!G222</f>
        <v>-173.39611487557522</v>
      </c>
      <c r="H222" s="123">
        <f>+'COS_Rate_Base_Avg&amp;X'!H222-'COS_Rate_Base_AS FILED'!H222</f>
        <v>-20927.803141337121</v>
      </c>
      <c r="I222" s="123">
        <f>+'COS_Rate_Base_Avg&amp;X'!I222-'COS_Rate_Base_AS FILED'!I222</f>
        <v>-9029.6994000553968</v>
      </c>
      <c r="J222" s="123">
        <f>+'COS_Rate_Base_Avg&amp;X'!J222-'COS_Rate_Base_AS FILED'!J222</f>
        <v>-5321.2818531264347</v>
      </c>
      <c r="K222" s="123">
        <f>+'COS_Rate_Base_Avg&amp;X'!K222-'COS_Rate_Base_AS FILED'!K222</f>
        <v>-320.90136118588816</v>
      </c>
      <c r="L222" s="123">
        <f>+'COS_Rate_Base_Avg&amp;X'!L222-'COS_Rate_Base_AS FILED'!L222</f>
        <v>-48.097943335469608</v>
      </c>
      <c r="M222" s="123">
        <f>+'COS_Rate_Base_Avg&amp;X'!M222-'COS_Rate_Base_AS FILED'!M222</f>
        <v>-742.05739091541602</v>
      </c>
      <c r="N222" s="123">
        <f>+'COS_Rate_Base_Avg&amp;X'!N222-'COS_Rate_Base_AS FILED'!N222</f>
        <v>-24.517353101875074</v>
      </c>
      <c r="O222" s="123">
        <f>+'COS_Rate_Base_Avg&amp;X'!O222-'COS_Rate_Base_AS FILED'!O222</f>
        <v>49601.403248411138</v>
      </c>
      <c r="P222" s="123">
        <f>+'COS_Rate_Base_Avg&amp;X'!P222-'COS_Rate_Base_AS FILED'!P222</f>
        <v>-4244.2019115804178</v>
      </c>
      <c r="Q222" s="123">
        <f>+'COS_Rate_Base_Avg&amp;X'!Q222-'COS_Rate_Base_AS FILED'!Q222</f>
        <v>-81.024151474259952</v>
      </c>
      <c r="R222" s="123">
        <f>+'COS_Rate_Base_Avg&amp;X'!R222-'COS_Rate_Base_AS FILED'!R222</f>
        <v>-13.982705773113537</v>
      </c>
      <c r="S222" s="123">
        <f>+'COS_Rate_Base_Avg&amp;X'!S222-'COS_Rate_Base_AS FILED'!S222</f>
        <v>-279.67984318739082</v>
      </c>
    </row>
    <row r="223" spans="1:19" x14ac:dyDescent="0.25">
      <c r="A223" s="112" t="s">
        <v>423</v>
      </c>
      <c r="B223" s="123">
        <f>+'COS_Rate_Base_Avg&amp;X'!B223-'COS_Rate_Base_AS FILED'!B223</f>
        <v>-4.6566128730773926E-10</v>
      </c>
      <c r="C223" s="123">
        <f>+'COS_Rate_Base_Avg&amp;X'!C223-'COS_Rate_Base_AS FILED'!C223</f>
        <v>12.420881317566455</v>
      </c>
      <c r="D223" s="123">
        <f>+'COS_Rate_Base_Avg&amp;X'!D223-'COS_Rate_Base_AS FILED'!D223</f>
        <v>0.46999889670917128</v>
      </c>
      <c r="E223" s="123">
        <f>+'COS_Rate_Base_Avg&amp;X'!E223-'COS_Rate_Base_AS FILED'!E223</f>
        <v>9.4833976630247889</v>
      </c>
      <c r="F223" s="123">
        <f>+'COS_Rate_Base_Avg&amp;X'!F223-'COS_Rate_Base_AS FILED'!F223</f>
        <v>22.93544864800424</v>
      </c>
      <c r="G223" s="123">
        <f>+'COS_Rate_Base_Avg&amp;X'!G223-'COS_Rate_Base_AS FILED'!G223</f>
        <v>0.63127746464908796</v>
      </c>
      <c r="H223" s="123">
        <f>+'COS_Rate_Base_Avg&amp;X'!H223-'COS_Rate_Base_AS FILED'!H223</f>
        <v>28.728025088799768</v>
      </c>
      <c r="I223" s="123">
        <f>+'COS_Rate_Base_Avg&amp;X'!I223-'COS_Rate_Base_AS FILED'!I223</f>
        <v>17.061695615997451</v>
      </c>
      <c r="J223" s="123">
        <f>+'COS_Rate_Base_Avg&amp;X'!J223-'COS_Rate_Base_AS FILED'!J223</f>
        <v>2.0334722003626666</v>
      </c>
      <c r="K223" s="123">
        <f>+'COS_Rate_Base_Avg&amp;X'!K223-'COS_Rate_Base_AS FILED'!K223</f>
        <v>1.9612497538912521</v>
      </c>
      <c r="L223" s="123">
        <f>+'COS_Rate_Base_Avg&amp;X'!L223-'COS_Rate_Base_AS FILED'!L223</f>
        <v>1.102733632724437</v>
      </c>
      <c r="M223" s="123">
        <f>+'COS_Rate_Base_Avg&amp;X'!M223-'COS_Rate_Base_AS FILED'!M223</f>
        <v>2.7277925761255233</v>
      </c>
      <c r="N223" s="123">
        <f>+'COS_Rate_Base_Avg&amp;X'!N223-'COS_Rate_Base_AS FILED'!N223</f>
        <v>1.1300598853311499</v>
      </c>
      <c r="O223" s="123">
        <f>+'COS_Rate_Base_Avg&amp;X'!O223-'COS_Rate_Base_AS FILED'!O223</f>
        <v>-121.12591584440088</v>
      </c>
      <c r="P223" s="123">
        <f>+'COS_Rate_Base_Avg&amp;X'!P223-'COS_Rate_Base_AS FILED'!P223</f>
        <v>15.058132420009315</v>
      </c>
      <c r="Q223" s="123">
        <f>+'COS_Rate_Base_Avg&amp;X'!Q223-'COS_Rate_Base_AS FILED'!Q223</f>
        <v>0.33704258601889592</v>
      </c>
      <c r="R223" s="123">
        <f>+'COS_Rate_Base_Avg&amp;X'!R223-'COS_Rate_Base_AS FILED'!R223</f>
        <v>0.73903762057026512</v>
      </c>
      <c r="S223" s="123">
        <f>+'COS_Rate_Base_Avg&amp;X'!S223-'COS_Rate_Base_AS FILED'!S223</f>
        <v>4.3056704742385534</v>
      </c>
    </row>
    <row r="224" spans="1:19" x14ac:dyDescent="0.25">
      <c r="A224" s="112" t="s">
        <v>424</v>
      </c>
      <c r="B224" s="123">
        <f>+'COS_Rate_Base_Avg&amp;X'!B224-'COS_Rate_Base_AS FILED'!B224</f>
        <v>0</v>
      </c>
      <c r="C224" s="123">
        <f>+'COS_Rate_Base_Avg&amp;X'!C224-'COS_Rate_Base_AS FILED'!C224</f>
        <v>-196514.58248384355</v>
      </c>
      <c r="D224" s="123">
        <f>+'COS_Rate_Base_Avg&amp;X'!D224-'COS_Rate_Base_AS FILED'!D224</f>
        <v>-7396.9184597054118</v>
      </c>
      <c r="E224" s="123">
        <f>+'COS_Rate_Base_Avg&amp;X'!E224-'COS_Rate_Base_AS FILED'!E224</f>
        <v>-73937.305994169903</v>
      </c>
      <c r="F224" s="123">
        <f>+'COS_Rate_Base_Avg&amp;X'!F224-'COS_Rate_Base_AS FILED'!F224</f>
        <v>132264.7199076321</v>
      </c>
      <c r="G224" s="123">
        <f>+'COS_Rate_Base_Avg&amp;X'!G224-'COS_Rate_Base_AS FILED'!G224</f>
        <v>-5693.0544189917055</v>
      </c>
      <c r="H224" s="123">
        <f>+'COS_Rate_Base_Avg&amp;X'!H224-'COS_Rate_Base_AS FILED'!H224</f>
        <v>-747461.29446316324</v>
      </c>
      <c r="I224" s="123">
        <f>+'COS_Rate_Base_Avg&amp;X'!I224-'COS_Rate_Base_AS FILED'!I224</f>
        <v>-220400.44976731669</v>
      </c>
      <c r="J224" s="123">
        <f>+'COS_Rate_Base_Avg&amp;X'!J224-'COS_Rate_Base_AS FILED'!J224</f>
        <v>-136862.78922830545</v>
      </c>
      <c r="K224" s="123">
        <f>+'COS_Rate_Base_Avg&amp;X'!K224-'COS_Rate_Base_AS FILED'!K224</f>
        <v>17348.198697833475</v>
      </c>
      <c r="L224" s="123">
        <f>+'COS_Rate_Base_Avg&amp;X'!L224-'COS_Rate_Base_AS FILED'!L224</f>
        <v>-1426.596499957428</v>
      </c>
      <c r="M224" s="123">
        <f>+'COS_Rate_Base_Avg&amp;X'!M224-'COS_Rate_Base_AS FILED'!M224</f>
        <v>53087.546358422209</v>
      </c>
      <c r="N224" s="123">
        <f>+'COS_Rate_Base_Avg&amp;X'!N224-'COS_Rate_Base_AS FILED'!N224</f>
        <v>25660.535750722454</v>
      </c>
      <c r="O224" s="123">
        <f>+'COS_Rate_Base_Avg&amp;X'!O224-'COS_Rate_Base_AS FILED'!O224</f>
        <v>724793.40834867954</v>
      </c>
      <c r="P224" s="123">
        <f>+'COS_Rate_Base_Avg&amp;X'!P224-'COS_Rate_Base_AS FILED'!P224</f>
        <v>311128.85981739074</v>
      </c>
      <c r="Q224" s="123">
        <f>+'COS_Rate_Base_Avg&amp;X'!Q224-'COS_Rate_Base_AS FILED'!Q224</f>
        <v>-2808.8815718228852</v>
      </c>
      <c r="R224" s="123">
        <f>+'COS_Rate_Base_Avg&amp;X'!R224-'COS_Rate_Base_AS FILED'!R224</f>
        <v>15476.524930521611</v>
      </c>
      <c r="S224" s="123">
        <f>+'COS_Rate_Base_Avg&amp;X'!S224-'COS_Rate_Base_AS FILED'!S224</f>
        <v>112742.07907605596</v>
      </c>
    </row>
    <row r="225" spans="1:19" x14ac:dyDescent="0.25">
      <c r="A225" s="112" t="s">
        <v>425</v>
      </c>
      <c r="B225" s="123">
        <f>+'COS_Rate_Base_Avg&amp;X'!B225-'COS_Rate_Base_AS FILED'!B225</f>
        <v>0</v>
      </c>
      <c r="C225" s="123">
        <f>+'COS_Rate_Base_Avg&amp;X'!C225-'COS_Rate_Base_AS FILED'!C225</f>
        <v>12164.557219465263</v>
      </c>
      <c r="D225" s="123">
        <f>+'COS_Rate_Base_Avg&amp;X'!D225-'COS_Rate_Base_AS FILED'!D225</f>
        <v>430.12257077245158</v>
      </c>
      <c r="E225" s="123">
        <f>+'COS_Rate_Base_Avg&amp;X'!E225-'COS_Rate_Base_AS FILED'!E225</f>
        <v>15320.994748463389</v>
      </c>
      <c r="F225" s="123">
        <f>+'COS_Rate_Base_Avg&amp;X'!F225-'COS_Rate_Base_AS FILED'!F225</f>
        <v>11586.811802942306</v>
      </c>
      <c r="G225" s="123">
        <f>+'COS_Rate_Base_Avg&amp;X'!G225-'COS_Rate_Base_AS FILED'!G225</f>
        <v>791.48263717108057</v>
      </c>
      <c r="H225" s="123">
        <f>+'COS_Rate_Base_Avg&amp;X'!H225-'COS_Rate_Base_AS FILED'!H225</f>
        <v>50347.880949929357</v>
      </c>
      <c r="I225" s="123">
        <f>+'COS_Rate_Base_Avg&amp;X'!I225-'COS_Rate_Base_AS FILED'!I225</f>
        <v>22791.575218159705</v>
      </c>
      <c r="J225" s="123">
        <f>+'COS_Rate_Base_Avg&amp;X'!J225-'COS_Rate_Base_AS FILED'!J225</f>
        <v>6710.5271127605811</v>
      </c>
      <c r="K225" s="123">
        <f>+'COS_Rate_Base_Avg&amp;X'!K225-'COS_Rate_Base_AS FILED'!K225</f>
        <v>1792.1154263704666</v>
      </c>
      <c r="L225" s="123">
        <f>+'COS_Rate_Base_Avg&amp;X'!L225-'COS_Rate_Base_AS FILED'!L225</f>
        <v>1005.729086293577</v>
      </c>
      <c r="M225" s="123">
        <f>+'COS_Rate_Base_Avg&amp;X'!M225-'COS_Rate_Base_AS FILED'!M225</f>
        <v>1103.1339979743643</v>
      </c>
      <c r="N225" s="123">
        <f>+'COS_Rate_Base_Avg&amp;X'!N225-'COS_Rate_Base_AS FILED'!N225</f>
        <v>119.01492843995584</v>
      </c>
      <c r="O225" s="123">
        <f>+'COS_Rate_Base_Avg&amp;X'!O225-'COS_Rate_Base_AS FILED'!O225</f>
        <v>-130994.68553222716</v>
      </c>
      <c r="P225" s="123">
        <f>+'COS_Rate_Base_Avg&amp;X'!P225-'COS_Rate_Base_AS FILED'!P225</f>
        <v>5351.5565881137736</v>
      </c>
      <c r="Q225" s="123">
        <f>+'COS_Rate_Base_Avg&amp;X'!Q225-'COS_Rate_Base_AS FILED'!Q225</f>
        <v>369.16825853125192</v>
      </c>
      <c r="R225" s="123">
        <f>+'COS_Rate_Base_Avg&amp;X'!R225-'COS_Rate_Base_AS FILED'!R225</f>
        <v>130.7430998626478</v>
      </c>
      <c r="S225" s="123">
        <f>+'COS_Rate_Base_Avg&amp;X'!S225-'COS_Rate_Base_AS FILED'!S225</f>
        <v>979.27188699421822</v>
      </c>
    </row>
    <row r="226" spans="1:19" x14ac:dyDescent="0.25">
      <c r="A226" s="112" t="s">
        <v>426</v>
      </c>
      <c r="B226" s="123">
        <f>+'COS_Rate_Base_Avg&amp;X'!B226-'COS_Rate_Base_AS FILED'!B226</f>
        <v>-2.9103830456733704E-10</v>
      </c>
      <c r="C226" s="123">
        <f>+'COS_Rate_Base_Avg&amp;X'!C226-'COS_Rate_Base_AS FILED'!C226</f>
        <v>7.393376253470251</v>
      </c>
      <c r="D226" s="123">
        <f>+'COS_Rate_Base_Avg&amp;X'!D226-'COS_Rate_Base_AS FILED'!D226</f>
        <v>0.27976104056077133</v>
      </c>
      <c r="E226" s="123">
        <f>+'COS_Rate_Base_Avg&amp;X'!E226-'COS_Rate_Base_AS FILED'!E226</f>
        <v>5.644875374893445</v>
      </c>
      <c r="F226" s="123">
        <f>+'COS_Rate_Base_Avg&amp;X'!F226-'COS_Rate_Base_AS FILED'!F226</f>
        <v>13.652042641842854</v>
      </c>
      <c r="G226" s="123">
        <f>+'COS_Rate_Base_Avg&amp;X'!G226-'COS_Rate_Base_AS FILED'!G226</f>
        <v>0.37576011694798694</v>
      </c>
      <c r="H226" s="123">
        <f>+'COS_Rate_Base_Avg&amp;X'!H226-'COS_Rate_Base_AS FILED'!H226</f>
        <v>17.100002251863771</v>
      </c>
      <c r="I226" s="123">
        <f>+'COS_Rate_Base_Avg&amp;X'!I226-'COS_Rate_Base_AS FILED'!I226</f>
        <v>10.155763668139116</v>
      </c>
      <c r="J226" s="123">
        <f>+'COS_Rate_Base_Avg&amp;X'!J226-'COS_Rate_Base_AS FILED'!J226</f>
        <v>1.2103992215893413</v>
      </c>
      <c r="K226" s="123">
        <f>+'COS_Rate_Base_Avg&amp;X'!K226-'COS_Rate_Base_AS FILED'!K226</f>
        <v>1.1674097020016916</v>
      </c>
      <c r="L226" s="123">
        <f>+'COS_Rate_Base_Avg&amp;X'!L226-'COS_Rate_Base_AS FILED'!L226</f>
        <v>0.65638858029772962</v>
      </c>
      <c r="M226" s="123">
        <f>+'COS_Rate_Base_Avg&amp;X'!M226-'COS_Rate_Base_AS FILED'!M226</f>
        <v>1.6236848530377017</v>
      </c>
      <c r="N226" s="123">
        <f>+'COS_Rate_Base_Avg&amp;X'!N226-'COS_Rate_Base_AS FILED'!N226</f>
        <v>0.67265419478629696</v>
      </c>
      <c r="O226" s="123">
        <f>+'COS_Rate_Base_Avg&amp;X'!O226-'COS_Rate_Base_AS FILED'!O226</f>
        <v>-72.098705960394</v>
      </c>
      <c r="P226" s="123">
        <f>+'COS_Rate_Base_Avg&amp;X'!P226-'COS_Rate_Base_AS FILED'!P226</f>
        <v>8.9631674121378637</v>
      </c>
      <c r="Q226" s="123">
        <f>+'COS_Rate_Base_Avg&amp;X'!Q226-'COS_Rate_Base_AS FILED'!Q226</f>
        <v>0.2006204381290857</v>
      </c>
      <c r="R226" s="123">
        <f>+'COS_Rate_Base_Avg&amp;X'!R226-'COS_Rate_Base_AS FILED'!R226</f>
        <v>0.43990301933050802</v>
      </c>
      <c r="S226" s="123">
        <f>+'COS_Rate_Base_Avg&amp;X'!S226-'COS_Rate_Base_AS FILED'!S226</f>
        <v>2.5628971910770559</v>
      </c>
    </row>
    <row r="227" spans="1:19" x14ac:dyDescent="0.25">
      <c r="A227" s="112" t="s">
        <v>427</v>
      </c>
      <c r="B227" s="123">
        <f>+'COS_Rate_Base_Avg&amp;X'!B227-'COS_Rate_Base_AS FILED'!B227</f>
        <v>0</v>
      </c>
      <c r="C227" s="123">
        <f>+'COS_Rate_Base_Avg&amp;X'!C227-'COS_Rate_Base_AS FILED'!C227</f>
        <v>0.65972897558566501</v>
      </c>
      <c r="D227" s="123">
        <f>+'COS_Rate_Base_Avg&amp;X'!D227-'COS_Rate_Base_AS FILED'!D227</f>
        <v>2.4963759231299676E-2</v>
      </c>
      <c r="E227" s="123">
        <f>+'COS_Rate_Base_Avg&amp;X'!E227-'COS_Rate_Base_AS FILED'!E227</f>
        <v>0.50370598231623376</v>
      </c>
      <c r="F227" s="123">
        <f>+'COS_Rate_Base_Avg&amp;X'!F227-'COS_Rate_Base_AS FILED'!F227</f>
        <v>1.218205025414818</v>
      </c>
      <c r="G227" s="123">
        <f>+'COS_Rate_Base_Avg&amp;X'!G227-'COS_Rate_Base_AS FILED'!G227</f>
        <v>3.3529990699951995E-2</v>
      </c>
      <c r="H227" s="123">
        <f>+'COS_Rate_Base_Avg&amp;X'!H227-'COS_Rate_Base_AS FILED'!H227</f>
        <v>1.525874861682496</v>
      </c>
      <c r="I227" s="123">
        <f>+'COS_Rate_Base_Avg&amp;X'!I227-'COS_Rate_Base_AS FILED'!I227</f>
        <v>0.90622353460275917</v>
      </c>
      <c r="J227" s="123">
        <f>+'COS_Rate_Base_Avg&amp;X'!J227-'COS_Rate_Base_AS FILED'!J227</f>
        <v>0.10800687143898813</v>
      </c>
      <c r="K227" s="123">
        <f>+'COS_Rate_Base_Avg&amp;X'!K227-'COS_Rate_Base_AS FILED'!K227</f>
        <v>0.10417081187083355</v>
      </c>
      <c r="L227" s="123">
        <f>+'COS_Rate_Base_Avg&amp;X'!L227-'COS_Rate_Base_AS FILED'!L227</f>
        <v>5.8571152180009634E-2</v>
      </c>
      <c r="M227" s="123">
        <f>+'COS_Rate_Base_Avg&amp;X'!M227-'COS_Rate_Base_AS FILED'!M227</f>
        <v>0.14488535522130874</v>
      </c>
      <c r="N227" s="123">
        <f>+'COS_Rate_Base_Avg&amp;X'!N227-'COS_Rate_Base_AS FILED'!N227</f>
        <v>6.0022572588752432E-2</v>
      </c>
      <c r="O227" s="123">
        <f>+'COS_Rate_Base_Avg&amp;X'!O227-'COS_Rate_Base_AS FILED'!O227</f>
        <v>-6.433543186978568</v>
      </c>
      <c r="P227" s="123">
        <f>+'COS_Rate_Base_Avg&amp;X'!P227-'COS_Rate_Base_AS FILED'!P227</f>
        <v>0.79980526515731754</v>
      </c>
      <c r="Q227" s="123">
        <f>+'COS_Rate_Base_Avg&amp;X'!Q227-'COS_Rate_Base_AS FILED'!Q227</f>
        <v>1.7901850465995128E-2</v>
      </c>
      <c r="R227" s="123">
        <f>+'COS_Rate_Base_Avg&amp;X'!R227-'COS_Rate_Base_AS FILED'!R227</f>
        <v>3.9253618150950853E-2</v>
      </c>
      <c r="S227" s="123">
        <f>+'COS_Rate_Base_Avg&amp;X'!S227-'COS_Rate_Base_AS FILED'!S227</f>
        <v>0.2286935603483462</v>
      </c>
    </row>
    <row r="228" spans="1:19" x14ac:dyDescent="0.25">
      <c r="A228" s="112" t="s">
        <v>428</v>
      </c>
      <c r="B228" s="123">
        <f>+'COS_Rate_Base_Avg&amp;X'!B228-'COS_Rate_Base_AS FILED'!B228</f>
        <v>-1.1641532182693481E-10</v>
      </c>
      <c r="C228" s="123">
        <f>+'COS_Rate_Base_Avg&amp;X'!C228-'COS_Rate_Base_AS FILED'!C228</f>
        <v>4.3441929673770119</v>
      </c>
      <c r="D228" s="123">
        <f>+'COS_Rate_Base_Avg&amp;X'!D228-'COS_Rate_Base_AS FILED'!D228</f>
        <v>0.16438172538292406</v>
      </c>
      <c r="E228" s="123">
        <f>+'COS_Rate_Base_Avg&amp;X'!E228-'COS_Rate_Base_AS FILED'!E228</f>
        <v>3.3168104888244443</v>
      </c>
      <c r="F228" s="123">
        <f>+'COS_Rate_Base_Avg&amp;X'!F228-'COS_Rate_Base_AS FILED'!F228</f>
        <v>8.0216541944873825</v>
      </c>
      <c r="G228" s="123">
        <f>+'COS_Rate_Base_Avg&amp;X'!G228-'COS_Rate_Base_AS FILED'!G228</f>
        <v>0.22078877112471673</v>
      </c>
      <c r="H228" s="123">
        <f>+'COS_Rate_Base_Avg&amp;X'!H228-'COS_Rate_Base_AS FILED'!H228</f>
        <v>10.047603013550543</v>
      </c>
      <c r="I228" s="123">
        <f>+'COS_Rate_Base_Avg&amp;X'!I228-'COS_Rate_Base_AS FILED'!I228</f>
        <v>5.9673139297847229</v>
      </c>
      <c r="J228" s="123">
        <f>+'COS_Rate_Base_Avg&amp;X'!J228-'COS_Rate_Base_AS FILED'!J228</f>
        <v>0.71120522017031362</v>
      </c>
      <c r="K228" s="123">
        <f>+'COS_Rate_Base_Avg&amp;X'!K228-'COS_Rate_Base_AS FILED'!K228</f>
        <v>0.68594547925303573</v>
      </c>
      <c r="L228" s="123">
        <f>+'COS_Rate_Base_Avg&amp;X'!L228-'COS_Rate_Base_AS FILED'!L228</f>
        <v>0.38568017596271886</v>
      </c>
      <c r="M228" s="123">
        <f>+'COS_Rate_Base_Avg&amp;X'!M228-'COS_Rate_Base_AS FILED'!M228</f>
        <v>0.95404319731380838</v>
      </c>
      <c r="N228" s="123">
        <f>+'COS_Rate_Base_Avg&amp;X'!N228-'COS_Rate_Base_AS FILED'!N228</f>
        <v>0.39523751021008735</v>
      </c>
      <c r="O228" s="123">
        <f>+'COS_Rate_Base_Avg&amp;X'!O228-'COS_Rate_Base_AS FILED'!O228</f>
        <v>-42.363688882018323</v>
      </c>
      <c r="P228" s="123">
        <f>+'COS_Rate_Base_Avg&amp;X'!P228-'COS_Rate_Base_AS FILED'!P228</f>
        <v>5.2665693591566196</v>
      </c>
      <c r="Q228" s="123">
        <f>+'COS_Rate_Base_Avg&amp;X'!Q228-'COS_Rate_Base_AS FILED'!Q228</f>
        <v>0.11788036568862736</v>
      </c>
      <c r="R228" s="123">
        <f>+'COS_Rate_Base_Avg&amp;X'!R228-'COS_Rate_Base_AS FILED'!R228</f>
        <v>0.25847779652862179</v>
      </c>
      <c r="S228" s="123">
        <f>+'COS_Rate_Base_Avg&amp;X'!S228-'COS_Rate_Base_AS FILED'!S228</f>
        <v>1.5059046870993456</v>
      </c>
    </row>
    <row r="229" spans="1:19" x14ac:dyDescent="0.25">
      <c r="A229" s="112" t="s">
        <v>429</v>
      </c>
      <c r="B229" s="123">
        <f>+'COS_Rate_Base_Avg&amp;X'!B229-'COS_Rate_Base_AS FILED'!B229</f>
        <v>0</v>
      </c>
      <c r="C229" s="123">
        <f>+'COS_Rate_Base_Avg&amp;X'!C229-'COS_Rate_Base_AS FILED'!C229</f>
        <v>1580.1404873902211</v>
      </c>
      <c r="D229" s="123">
        <f>+'COS_Rate_Base_Avg&amp;X'!D229-'COS_Rate_Base_AS FILED'!D229</f>
        <v>59.791593424863095</v>
      </c>
      <c r="E229" s="123">
        <f>+'COS_Rate_Base_Avg&amp;X'!E229-'COS_Rate_Base_AS FILED'!E229</f>
        <v>1206.4442306657438</v>
      </c>
      <c r="F229" s="123">
        <f>+'COS_Rate_Base_Avg&amp;X'!F229-'COS_Rate_Base_AS FILED'!F229</f>
        <v>2917.7664674967527</v>
      </c>
      <c r="G229" s="123">
        <f>+'COS_Rate_Base_Avg&amp;X'!G229-'COS_Rate_Base_AS FILED'!G229</f>
        <v>80.308881082215521</v>
      </c>
      <c r="H229" s="123">
        <f>+'COS_Rate_Base_Avg&amp;X'!H229-'COS_Rate_Base_AS FILED'!H229</f>
        <v>3654.6775067681447</v>
      </c>
      <c r="I229" s="123">
        <f>+'COS_Rate_Base_Avg&amp;X'!I229-'COS_Rate_Base_AS FILED'!I229</f>
        <v>2170.528430074919</v>
      </c>
      <c r="J229" s="123">
        <f>+'COS_Rate_Base_Avg&amp;X'!J229-'COS_Rate_Base_AS FILED'!J229</f>
        <v>258.69112437521107</v>
      </c>
      <c r="K229" s="123">
        <f>+'COS_Rate_Base_Avg&amp;X'!K229-'COS_Rate_Base_AS FILED'!K229</f>
        <v>249.5032407743347</v>
      </c>
      <c r="L229" s="123">
        <f>+'COS_Rate_Base_Avg&amp;X'!L229-'COS_Rate_Base_AS FILED'!L229</f>
        <v>140.28586340403854</v>
      </c>
      <c r="M229" s="123">
        <f>+'COS_Rate_Base_Avg&amp;X'!M229-'COS_Rate_Base_AS FILED'!M229</f>
        <v>347.02010111319396</v>
      </c>
      <c r="N229" s="123">
        <f>+'COS_Rate_Base_Avg&amp;X'!N229-'COS_Rate_Base_AS FILED'!N229</f>
        <v>143.7622123851379</v>
      </c>
      <c r="O229" s="123">
        <f>+'COS_Rate_Base_Avg&amp;X'!O229-'COS_Rate_Base_AS FILED'!O229</f>
        <v>-15409.209604728967</v>
      </c>
      <c r="P229" s="123">
        <f>+'COS_Rate_Base_Avg&amp;X'!P229-'COS_Rate_Base_AS FILED'!P229</f>
        <v>1915.6422232029727</v>
      </c>
      <c r="Q229" s="123">
        <f>+'COS_Rate_Base_Avg&amp;X'!Q229-'COS_Rate_Base_AS FILED'!Q229</f>
        <v>42.877362928327784</v>
      </c>
      <c r="R229" s="123">
        <f>+'COS_Rate_Base_Avg&amp;X'!R229-'COS_Rate_Base_AS FILED'!R229</f>
        <v>94.017746093071764</v>
      </c>
      <c r="S229" s="123">
        <f>+'COS_Rate_Base_Avg&amp;X'!S229-'COS_Rate_Base_AS FILED'!S229</f>
        <v>547.75213350440754</v>
      </c>
    </row>
    <row r="230" spans="1:19" x14ac:dyDescent="0.25">
      <c r="A230" s="111" t="s">
        <v>430</v>
      </c>
      <c r="B230" s="123">
        <f>+'COS_Rate_Base_Avg&amp;X'!B230-'COS_Rate_Base_AS FILED'!B230</f>
        <v>0</v>
      </c>
      <c r="C230" s="123">
        <f>+'COS_Rate_Base_Avg&amp;X'!C230-'COS_Rate_Base_AS FILED'!C230</f>
        <v>-187792.11205839366</v>
      </c>
      <c r="D230" s="123">
        <f>+'COS_Rate_Base_Avg&amp;X'!D230-'COS_Rate_Base_AS FILED'!D230</f>
        <v>-7082.1879648558097</v>
      </c>
      <c r="E230" s="123">
        <f>+'COS_Rate_Base_Avg&amp;X'!E230-'COS_Rate_Base_AS FILED'!E230</f>
        <v>-60355.133644971531</v>
      </c>
      <c r="F230" s="123">
        <f>+'COS_Rate_Base_Avg&amp;X'!F230-'COS_Rate_Base_AS FILED'!F230</f>
        <v>148434.15949925408</v>
      </c>
      <c r="G230" s="123">
        <f>+'COS_Rate_Base_Avg&amp;X'!G230-'COS_Rate_Base_AS FILED'!G230</f>
        <v>-4967.951208555518</v>
      </c>
      <c r="H230" s="123">
        <f>+'COS_Rate_Base_Avg&amp;X'!H230-'COS_Rate_Base_AS FILED'!H230</f>
        <v>-713171.12660068274</v>
      </c>
      <c r="I230" s="123">
        <f>+'COS_Rate_Base_Avg&amp;X'!I230-'COS_Rate_Base_AS FILED'!I230</f>
        <v>-203746.20686637983</v>
      </c>
      <c r="J230" s="123">
        <f>+'COS_Rate_Base_Avg&amp;X'!J230-'COS_Rate_Base_AS FILED'!J230</f>
        <v>-135128.82160410751</v>
      </c>
      <c r="K230" s="123">
        <f>+'COS_Rate_Base_Avg&amp;X'!K230-'COS_Rate_Base_AS FILED'!K230</f>
        <v>19151.891688738484</v>
      </c>
      <c r="L230" s="123">
        <f>+'COS_Rate_Base_Avg&amp;X'!L230-'COS_Rate_Base_AS FILED'!L230</f>
        <v>-282.02552802721038</v>
      </c>
      <c r="M230" s="123">
        <f>+'COS_Rate_Base_Avg&amp;X'!M230-'COS_Rate_Base_AS FILED'!M230</f>
        <v>53911.049305369379</v>
      </c>
      <c r="N230" s="123">
        <f>+'COS_Rate_Base_Avg&amp;X'!N230-'COS_Rate_Base_AS FILED'!N230</f>
        <v>25946.60561099225</v>
      </c>
      <c r="O230" s="123">
        <f>+'COS_Rate_Base_Avg&amp;X'!O230-'COS_Rate_Base_AS FILED'!O230</f>
        <v>622866.37492129207</v>
      </c>
      <c r="P230" s="123">
        <f>+'COS_Rate_Base_Avg&amp;X'!P230-'COS_Rate_Base_AS FILED'!P230</f>
        <v>314788.92950659711</v>
      </c>
      <c r="Q230" s="123">
        <f>+'COS_Rate_Base_Avg&amp;X'!Q230-'COS_Rate_Base_AS FILED'!Q230</f>
        <v>-2463.6006535569904</v>
      </c>
      <c r="R230" s="123">
        <f>+'COS_Rate_Base_Avg&amp;X'!R230-'COS_Rate_Base_AS FILED'!R230</f>
        <v>15718.569946657226</v>
      </c>
      <c r="S230" s="123">
        <f>+'COS_Rate_Base_Avg&amp;X'!S230-'COS_Rate_Base_AS FILED'!S230</f>
        <v>114171.58565060564</v>
      </c>
    </row>
    <row r="231" spans="1:19" x14ac:dyDescent="0.25">
      <c r="B231" s="124">
        <f>+'COS_Rate_Base_Avg&amp;X'!B231-'COS_Rate_Base_AS FILED'!B231</f>
        <v>0</v>
      </c>
      <c r="C231" s="124">
        <f>+'COS_Rate_Base_Avg&amp;X'!C231-'COS_Rate_Base_AS FILED'!C231</f>
        <v>0</v>
      </c>
      <c r="D231" s="124">
        <f>+'COS_Rate_Base_Avg&amp;X'!D231-'COS_Rate_Base_AS FILED'!D231</f>
        <v>0</v>
      </c>
      <c r="E231" s="124">
        <f>+'COS_Rate_Base_Avg&amp;X'!E231-'COS_Rate_Base_AS FILED'!E231</f>
        <v>0</v>
      </c>
      <c r="F231" s="124">
        <f>+'COS_Rate_Base_Avg&amp;X'!F231-'COS_Rate_Base_AS FILED'!F231</f>
        <v>0</v>
      </c>
      <c r="G231" s="124">
        <f>+'COS_Rate_Base_Avg&amp;X'!G231-'COS_Rate_Base_AS FILED'!G231</f>
        <v>0</v>
      </c>
      <c r="H231" s="124">
        <f>+'COS_Rate_Base_Avg&amp;X'!H231-'COS_Rate_Base_AS FILED'!H231</f>
        <v>0</v>
      </c>
      <c r="I231" s="124">
        <f>+'COS_Rate_Base_Avg&amp;X'!I231-'COS_Rate_Base_AS FILED'!I231</f>
        <v>0</v>
      </c>
      <c r="J231" s="124">
        <f>+'COS_Rate_Base_Avg&amp;X'!J231-'COS_Rate_Base_AS FILED'!J231</f>
        <v>0</v>
      </c>
      <c r="K231" s="124">
        <f>+'COS_Rate_Base_Avg&amp;X'!K231-'COS_Rate_Base_AS FILED'!K231</f>
        <v>0</v>
      </c>
      <c r="L231" s="124">
        <f>+'COS_Rate_Base_Avg&amp;X'!L231-'COS_Rate_Base_AS FILED'!L231</f>
        <v>0</v>
      </c>
      <c r="M231" s="124">
        <f>+'COS_Rate_Base_Avg&amp;X'!M231-'COS_Rate_Base_AS FILED'!M231</f>
        <v>0</v>
      </c>
      <c r="N231" s="124">
        <f>+'COS_Rate_Base_Avg&amp;X'!N231-'COS_Rate_Base_AS FILED'!N231</f>
        <v>0</v>
      </c>
      <c r="O231" s="124">
        <f>+'COS_Rate_Base_Avg&amp;X'!O231-'COS_Rate_Base_AS FILED'!O231</f>
        <v>0</v>
      </c>
      <c r="P231" s="124">
        <f>+'COS_Rate_Base_Avg&amp;X'!P231-'COS_Rate_Base_AS FILED'!P231</f>
        <v>0</v>
      </c>
      <c r="Q231" s="124">
        <f>+'COS_Rate_Base_Avg&amp;X'!Q231-'COS_Rate_Base_AS FILED'!Q231</f>
        <v>0</v>
      </c>
      <c r="R231" s="124">
        <f>+'COS_Rate_Base_Avg&amp;X'!R231-'COS_Rate_Base_AS FILED'!R231</f>
        <v>0</v>
      </c>
      <c r="S231" s="124">
        <f>+'COS_Rate_Base_Avg&amp;X'!S231-'COS_Rate_Base_AS FILED'!S231</f>
        <v>0</v>
      </c>
    </row>
    <row r="232" spans="1:19" x14ac:dyDescent="0.25">
      <c r="A232" s="110" t="s">
        <v>430</v>
      </c>
      <c r="B232" s="123">
        <f>+'COS_Rate_Base_Avg&amp;X'!B232-'COS_Rate_Base_AS FILED'!B232</f>
        <v>0</v>
      </c>
      <c r="C232" s="123">
        <f>+'COS_Rate_Base_Avg&amp;X'!C232-'COS_Rate_Base_AS FILED'!C232</f>
        <v>-187792.11205839366</v>
      </c>
      <c r="D232" s="123">
        <f>+'COS_Rate_Base_Avg&amp;X'!D232-'COS_Rate_Base_AS FILED'!D232</f>
        <v>-7082.1879648558097</v>
      </c>
      <c r="E232" s="123">
        <f>+'COS_Rate_Base_Avg&amp;X'!E232-'COS_Rate_Base_AS FILED'!E232</f>
        <v>-60355.133644971531</v>
      </c>
      <c r="F232" s="123">
        <f>+'COS_Rate_Base_Avg&amp;X'!F232-'COS_Rate_Base_AS FILED'!F232</f>
        <v>148434.15949925408</v>
      </c>
      <c r="G232" s="123">
        <f>+'COS_Rate_Base_Avg&amp;X'!G232-'COS_Rate_Base_AS FILED'!G232</f>
        <v>-4967.951208555518</v>
      </c>
      <c r="H232" s="123">
        <f>+'COS_Rate_Base_Avg&amp;X'!H232-'COS_Rate_Base_AS FILED'!H232</f>
        <v>-713171.12660068274</v>
      </c>
      <c r="I232" s="123">
        <f>+'COS_Rate_Base_Avg&amp;X'!I232-'COS_Rate_Base_AS FILED'!I232</f>
        <v>-203746.20686637983</v>
      </c>
      <c r="J232" s="123">
        <f>+'COS_Rate_Base_Avg&amp;X'!J232-'COS_Rate_Base_AS FILED'!J232</f>
        <v>-135128.82160410751</v>
      </c>
      <c r="K232" s="123">
        <f>+'COS_Rate_Base_Avg&amp;X'!K232-'COS_Rate_Base_AS FILED'!K232</f>
        <v>19151.891688738484</v>
      </c>
      <c r="L232" s="123">
        <f>+'COS_Rate_Base_Avg&amp;X'!L232-'COS_Rate_Base_AS FILED'!L232</f>
        <v>-282.02552802721038</v>
      </c>
      <c r="M232" s="123">
        <f>+'COS_Rate_Base_Avg&amp;X'!M232-'COS_Rate_Base_AS FILED'!M232</f>
        <v>53911.049305369379</v>
      </c>
      <c r="N232" s="123">
        <f>+'COS_Rate_Base_Avg&amp;X'!N232-'COS_Rate_Base_AS FILED'!N232</f>
        <v>25946.60561099225</v>
      </c>
      <c r="O232" s="123">
        <f>+'COS_Rate_Base_Avg&amp;X'!O232-'COS_Rate_Base_AS FILED'!O232</f>
        <v>622866.37492129207</v>
      </c>
      <c r="P232" s="123">
        <f>+'COS_Rate_Base_Avg&amp;X'!P232-'COS_Rate_Base_AS FILED'!P232</f>
        <v>314788.92950659711</v>
      </c>
      <c r="Q232" s="123">
        <f>+'COS_Rate_Base_Avg&amp;X'!Q232-'COS_Rate_Base_AS FILED'!Q232</f>
        <v>-2463.6006535569904</v>
      </c>
      <c r="R232" s="123">
        <f>+'COS_Rate_Base_Avg&amp;X'!R232-'COS_Rate_Base_AS FILED'!R232</f>
        <v>15718.569946657226</v>
      </c>
      <c r="S232" s="123">
        <f>+'COS_Rate_Base_Avg&amp;X'!S232-'COS_Rate_Base_AS FILED'!S232</f>
        <v>114171.58565060564</v>
      </c>
    </row>
    <row r="233" spans="1:19" x14ac:dyDescent="0.25">
      <c r="B233" s="124">
        <f>+'COS_Rate_Base_Avg&amp;X'!B233-'COS_Rate_Base_AS FILED'!B233</f>
        <v>0</v>
      </c>
      <c r="C233" s="124">
        <f>+'COS_Rate_Base_Avg&amp;X'!C233-'COS_Rate_Base_AS FILED'!C233</f>
        <v>0</v>
      </c>
      <c r="D233" s="124">
        <f>+'COS_Rate_Base_Avg&amp;X'!D233-'COS_Rate_Base_AS FILED'!D233</f>
        <v>0</v>
      </c>
      <c r="E233" s="124">
        <f>+'COS_Rate_Base_Avg&amp;X'!E233-'COS_Rate_Base_AS FILED'!E233</f>
        <v>0</v>
      </c>
      <c r="F233" s="124">
        <f>+'COS_Rate_Base_Avg&amp;X'!F233-'COS_Rate_Base_AS FILED'!F233</f>
        <v>0</v>
      </c>
      <c r="G233" s="124">
        <f>+'COS_Rate_Base_Avg&amp;X'!G233-'COS_Rate_Base_AS FILED'!G233</f>
        <v>0</v>
      </c>
      <c r="H233" s="124">
        <f>+'COS_Rate_Base_Avg&amp;X'!H233-'COS_Rate_Base_AS FILED'!H233</f>
        <v>0</v>
      </c>
      <c r="I233" s="124">
        <f>+'COS_Rate_Base_Avg&amp;X'!I233-'COS_Rate_Base_AS FILED'!I233</f>
        <v>0</v>
      </c>
      <c r="J233" s="124">
        <f>+'COS_Rate_Base_Avg&amp;X'!J233-'COS_Rate_Base_AS FILED'!J233</f>
        <v>0</v>
      </c>
      <c r="K233" s="124">
        <f>+'COS_Rate_Base_Avg&amp;X'!K233-'COS_Rate_Base_AS FILED'!K233</f>
        <v>0</v>
      </c>
      <c r="L233" s="124">
        <f>+'COS_Rate_Base_Avg&amp;X'!L233-'COS_Rate_Base_AS FILED'!L233</f>
        <v>0</v>
      </c>
      <c r="M233" s="124">
        <f>+'COS_Rate_Base_Avg&amp;X'!M233-'COS_Rate_Base_AS FILED'!M233</f>
        <v>0</v>
      </c>
      <c r="N233" s="124">
        <f>+'COS_Rate_Base_Avg&amp;X'!N233-'COS_Rate_Base_AS FILED'!N233</f>
        <v>0</v>
      </c>
      <c r="O233" s="124">
        <f>+'COS_Rate_Base_Avg&amp;X'!O233-'COS_Rate_Base_AS FILED'!O233</f>
        <v>0</v>
      </c>
      <c r="P233" s="124">
        <f>+'COS_Rate_Base_Avg&amp;X'!P233-'COS_Rate_Base_AS FILED'!P233</f>
        <v>0</v>
      </c>
      <c r="Q233" s="124">
        <f>+'COS_Rate_Base_Avg&amp;X'!Q233-'COS_Rate_Base_AS FILED'!Q233</f>
        <v>0</v>
      </c>
      <c r="R233" s="124">
        <f>+'COS_Rate_Base_Avg&amp;X'!R233-'COS_Rate_Base_AS FILED'!R233</f>
        <v>0</v>
      </c>
      <c r="S233" s="124">
        <f>+'COS_Rate_Base_Avg&amp;X'!S233-'COS_Rate_Base_AS FILED'!S233</f>
        <v>0</v>
      </c>
    </row>
    <row r="234" spans="1:19" x14ac:dyDescent="0.25">
      <c r="A234" s="110" t="s">
        <v>431</v>
      </c>
      <c r="B234" s="123">
        <f>+'COS_Rate_Base_Avg&amp;X'!B234-'COS_Rate_Base_AS FILED'!B234</f>
        <v>0</v>
      </c>
      <c r="C234" s="123">
        <f>+'COS_Rate_Base_Avg&amp;X'!C234-'COS_Rate_Base_AS FILED'!C234</f>
        <v>0</v>
      </c>
      <c r="D234" s="123">
        <f>+'COS_Rate_Base_Avg&amp;X'!D234-'COS_Rate_Base_AS FILED'!D234</f>
        <v>0</v>
      </c>
      <c r="E234" s="123">
        <f>+'COS_Rate_Base_Avg&amp;X'!E234-'COS_Rate_Base_AS FILED'!E234</f>
        <v>0</v>
      </c>
      <c r="F234" s="123">
        <f>+'COS_Rate_Base_Avg&amp;X'!F234-'COS_Rate_Base_AS FILED'!F234</f>
        <v>0</v>
      </c>
      <c r="G234" s="123">
        <f>+'COS_Rate_Base_Avg&amp;X'!G234-'COS_Rate_Base_AS FILED'!G234</f>
        <v>0</v>
      </c>
      <c r="H234" s="123">
        <f>+'COS_Rate_Base_Avg&amp;X'!H234-'COS_Rate_Base_AS FILED'!H234</f>
        <v>0</v>
      </c>
      <c r="I234" s="123">
        <f>+'COS_Rate_Base_Avg&amp;X'!I234-'COS_Rate_Base_AS FILED'!I234</f>
        <v>0</v>
      </c>
      <c r="J234" s="123">
        <f>+'COS_Rate_Base_Avg&amp;X'!J234-'COS_Rate_Base_AS FILED'!J234</f>
        <v>0</v>
      </c>
      <c r="K234" s="123">
        <f>+'COS_Rate_Base_Avg&amp;X'!K234-'COS_Rate_Base_AS FILED'!K234</f>
        <v>0</v>
      </c>
      <c r="L234" s="123">
        <f>+'COS_Rate_Base_Avg&amp;X'!L234-'COS_Rate_Base_AS FILED'!L234</f>
        <v>0</v>
      </c>
      <c r="M234" s="123">
        <f>+'COS_Rate_Base_Avg&amp;X'!M234-'COS_Rate_Base_AS FILED'!M234</f>
        <v>0</v>
      </c>
      <c r="N234" s="123">
        <f>+'COS_Rate_Base_Avg&amp;X'!N234-'COS_Rate_Base_AS FILED'!N234</f>
        <v>0</v>
      </c>
      <c r="O234" s="123">
        <f>+'COS_Rate_Base_Avg&amp;X'!O234-'COS_Rate_Base_AS FILED'!O234</f>
        <v>0</v>
      </c>
      <c r="P234" s="123">
        <f>+'COS_Rate_Base_Avg&amp;X'!P234-'COS_Rate_Base_AS FILED'!P234</f>
        <v>0</v>
      </c>
      <c r="Q234" s="123">
        <f>+'COS_Rate_Base_Avg&amp;X'!Q234-'COS_Rate_Base_AS FILED'!Q234</f>
        <v>0</v>
      </c>
      <c r="R234" s="123">
        <f>+'COS_Rate_Base_Avg&amp;X'!R234-'COS_Rate_Base_AS FILED'!R234</f>
        <v>0</v>
      </c>
      <c r="S234" s="123">
        <f>+'COS_Rate_Base_Avg&amp;X'!S234-'COS_Rate_Base_AS FILED'!S234</f>
        <v>0</v>
      </c>
    </row>
    <row r="235" spans="1:19" x14ac:dyDescent="0.25">
      <c r="A235" s="111" t="s">
        <v>432</v>
      </c>
      <c r="B235" s="123">
        <f>+'COS_Rate_Base_Avg&amp;X'!B235-'COS_Rate_Base_AS FILED'!B235</f>
        <v>0</v>
      </c>
      <c r="C235" s="123">
        <f>+'COS_Rate_Base_Avg&amp;X'!C235-'COS_Rate_Base_AS FILED'!C235</f>
        <v>0</v>
      </c>
      <c r="D235" s="123">
        <f>+'COS_Rate_Base_Avg&amp;X'!D235-'COS_Rate_Base_AS FILED'!D235</f>
        <v>0</v>
      </c>
      <c r="E235" s="123">
        <f>+'COS_Rate_Base_Avg&amp;X'!E235-'COS_Rate_Base_AS FILED'!E235</f>
        <v>0</v>
      </c>
      <c r="F235" s="123">
        <f>+'COS_Rate_Base_Avg&amp;X'!F235-'COS_Rate_Base_AS FILED'!F235</f>
        <v>0</v>
      </c>
      <c r="G235" s="123">
        <f>+'COS_Rate_Base_Avg&amp;X'!G235-'COS_Rate_Base_AS FILED'!G235</f>
        <v>0</v>
      </c>
      <c r="H235" s="123">
        <f>+'COS_Rate_Base_Avg&amp;X'!H235-'COS_Rate_Base_AS FILED'!H235</f>
        <v>0</v>
      </c>
      <c r="I235" s="123">
        <f>+'COS_Rate_Base_Avg&amp;X'!I235-'COS_Rate_Base_AS FILED'!I235</f>
        <v>0</v>
      </c>
      <c r="J235" s="123">
        <f>+'COS_Rate_Base_Avg&amp;X'!J235-'COS_Rate_Base_AS FILED'!J235</f>
        <v>0</v>
      </c>
      <c r="K235" s="123">
        <f>+'COS_Rate_Base_Avg&amp;X'!K235-'COS_Rate_Base_AS FILED'!K235</f>
        <v>0</v>
      </c>
      <c r="L235" s="123">
        <f>+'COS_Rate_Base_Avg&amp;X'!L235-'COS_Rate_Base_AS FILED'!L235</f>
        <v>0</v>
      </c>
      <c r="M235" s="123">
        <f>+'COS_Rate_Base_Avg&amp;X'!M235-'COS_Rate_Base_AS FILED'!M235</f>
        <v>0</v>
      </c>
      <c r="N235" s="123">
        <f>+'COS_Rate_Base_Avg&amp;X'!N235-'COS_Rate_Base_AS FILED'!N235</f>
        <v>0</v>
      </c>
      <c r="O235" s="123">
        <f>+'COS_Rate_Base_Avg&amp;X'!O235-'COS_Rate_Base_AS FILED'!O235</f>
        <v>0</v>
      </c>
      <c r="P235" s="123">
        <f>+'COS_Rate_Base_Avg&amp;X'!P235-'COS_Rate_Base_AS FILED'!P235</f>
        <v>0</v>
      </c>
      <c r="Q235" s="123">
        <f>+'COS_Rate_Base_Avg&amp;X'!Q235-'COS_Rate_Base_AS FILED'!Q235</f>
        <v>0</v>
      </c>
      <c r="R235" s="123">
        <f>+'COS_Rate_Base_Avg&amp;X'!R235-'COS_Rate_Base_AS FILED'!R235</f>
        <v>0</v>
      </c>
      <c r="S235" s="123">
        <f>+'COS_Rate_Base_Avg&amp;X'!S235-'COS_Rate_Base_AS FILED'!S235</f>
        <v>0</v>
      </c>
    </row>
    <row r="236" spans="1:19" x14ac:dyDescent="0.25">
      <c r="A236" s="112" t="s">
        <v>433</v>
      </c>
      <c r="B236" s="123">
        <f>+'COS_Rate_Base_Avg&amp;X'!B236-'COS_Rate_Base_AS FILED'!B236</f>
        <v>0</v>
      </c>
      <c r="C236" s="123">
        <f>+'COS_Rate_Base_Avg&amp;X'!C236-'COS_Rate_Base_AS FILED'!C236</f>
        <v>318.80602428480051</v>
      </c>
      <c r="D236" s="123">
        <f>+'COS_Rate_Base_Avg&amp;X'!D236-'COS_Rate_Base_AS FILED'!D236</f>
        <v>12.063433813356824</v>
      </c>
      <c r="E236" s="123">
        <f>+'COS_Rate_Base_Avg&amp;X'!E236-'COS_Rate_Base_AS FILED'!E236</f>
        <v>243.4098055010254</v>
      </c>
      <c r="F236" s="123">
        <f>+'COS_Rate_Base_Avg&amp;X'!F236-'COS_Rate_Base_AS FILED'!F236</f>
        <v>588.68280049611349</v>
      </c>
      <c r="G236" s="123">
        <f>+'COS_Rate_Base_Avg&amp;X'!G236-'COS_Rate_Base_AS FILED'!G236</f>
        <v>16.202961253703506</v>
      </c>
      <c r="H236" s="123">
        <f>+'COS_Rate_Base_Avg&amp;X'!H236-'COS_Rate_Base_AS FILED'!H236</f>
        <v>737.36051653255709</v>
      </c>
      <c r="I236" s="123">
        <f>+'COS_Rate_Base_Avg&amp;X'!I236-'COS_Rate_Base_AS FILED'!I236</f>
        <v>437.92152970645111</v>
      </c>
      <c r="J236" s="123">
        <f>+'COS_Rate_Base_Avg&amp;X'!J236-'COS_Rate_Base_AS FILED'!J236</f>
        <v>52.193010392482392</v>
      </c>
      <c r="K236" s="123">
        <f>+'COS_Rate_Base_Avg&amp;X'!K236-'COS_Rate_Base_AS FILED'!K236</f>
        <v>50.339281141283209</v>
      </c>
      <c r="L236" s="123">
        <f>+'COS_Rate_Base_Avg&amp;X'!L236-'COS_Rate_Base_AS FILED'!L236</f>
        <v>28.303798764799467</v>
      </c>
      <c r="M236" s="123">
        <f>+'COS_Rate_Base_Avg&amp;X'!M236-'COS_Rate_Base_AS FILED'!M236</f>
        <v>70.014090307593506</v>
      </c>
      <c r="N236" s="123">
        <f>+'COS_Rate_Base_Avg&amp;X'!N236-'COS_Rate_Base_AS FILED'!N236</f>
        <v>29.00518007015944</v>
      </c>
      <c r="O236" s="123">
        <f>+'COS_Rate_Base_Avg&amp;X'!O236-'COS_Rate_Base_AS FILED'!O236</f>
        <v>-3108.9316998450086</v>
      </c>
      <c r="P236" s="123">
        <f>+'COS_Rate_Base_Avg&amp;X'!P236-'COS_Rate_Base_AS FILED'!P236</f>
        <v>386.49619195589912</v>
      </c>
      <c r="Q236" s="123">
        <f>+'COS_Rate_Base_Avg&amp;X'!Q236-'COS_Rate_Base_AS FILED'!Q236</f>
        <v>8.6508520704865077</v>
      </c>
      <c r="R236" s="123">
        <f>+'COS_Rate_Base_Avg&amp;X'!R236-'COS_Rate_Base_AS FILED'!R236</f>
        <v>18.968834786115394</v>
      </c>
      <c r="S236" s="123">
        <f>+'COS_Rate_Base_Avg&amp;X'!S236-'COS_Rate_Base_AS FILED'!S236</f>
        <v>110.51338875856254</v>
      </c>
    </row>
    <row r="237" spans="1:19" x14ac:dyDescent="0.25">
      <c r="A237" s="111" t="s">
        <v>434</v>
      </c>
      <c r="B237" s="123">
        <f>+'COS_Rate_Base_Avg&amp;X'!B237-'COS_Rate_Base_AS FILED'!B237</f>
        <v>0</v>
      </c>
      <c r="C237" s="123">
        <f>+'COS_Rate_Base_Avg&amp;X'!C237-'COS_Rate_Base_AS FILED'!C237</f>
        <v>318.80602428480051</v>
      </c>
      <c r="D237" s="123">
        <f>+'COS_Rate_Base_Avg&amp;X'!D237-'COS_Rate_Base_AS FILED'!D237</f>
        <v>12.063433813356824</v>
      </c>
      <c r="E237" s="123">
        <f>+'COS_Rate_Base_Avg&amp;X'!E237-'COS_Rate_Base_AS FILED'!E237</f>
        <v>243.4098055010254</v>
      </c>
      <c r="F237" s="123">
        <f>+'COS_Rate_Base_Avg&amp;X'!F237-'COS_Rate_Base_AS FILED'!F237</f>
        <v>588.68280049611349</v>
      </c>
      <c r="G237" s="123">
        <f>+'COS_Rate_Base_Avg&amp;X'!G237-'COS_Rate_Base_AS FILED'!G237</f>
        <v>16.202961253703506</v>
      </c>
      <c r="H237" s="123">
        <f>+'COS_Rate_Base_Avg&amp;X'!H237-'COS_Rate_Base_AS FILED'!H237</f>
        <v>737.36051653255709</v>
      </c>
      <c r="I237" s="123">
        <f>+'COS_Rate_Base_Avg&amp;X'!I237-'COS_Rate_Base_AS FILED'!I237</f>
        <v>437.92152970645111</v>
      </c>
      <c r="J237" s="123">
        <f>+'COS_Rate_Base_Avg&amp;X'!J237-'COS_Rate_Base_AS FILED'!J237</f>
        <v>52.193010392482392</v>
      </c>
      <c r="K237" s="123">
        <f>+'COS_Rate_Base_Avg&amp;X'!K237-'COS_Rate_Base_AS FILED'!K237</f>
        <v>50.339281141283209</v>
      </c>
      <c r="L237" s="123">
        <f>+'COS_Rate_Base_Avg&amp;X'!L237-'COS_Rate_Base_AS FILED'!L237</f>
        <v>28.303798764799467</v>
      </c>
      <c r="M237" s="123">
        <f>+'COS_Rate_Base_Avg&amp;X'!M237-'COS_Rate_Base_AS FILED'!M237</f>
        <v>70.014090307593506</v>
      </c>
      <c r="N237" s="123">
        <f>+'COS_Rate_Base_Avg&amp;X'!N237-'COS_Rate_Base_AS FILED'!N237</f>
        <v>29.00518007015944</v>
      </c>
      <c r="O237" s="123">
        <f>+'COS_Rate_Base_Avg&amp;X'!O237-'COS_Rate_Base_AS FILED'!O237</f>
        <v>-3108.9316998450086</v>
      </c>
      <c r="P237" s="123">
        <f>+'COS_Rate_Base_Avg&amp;X'!P237-'COS_Rate_Base_AS FILED'!P237</f>
        <v>386.49619195589912</v>
      </c>
      <c r="Q237" s="123">
        <f>+'COS_Rate_Base_Avg&amp;X'!Q237-'COS_Rate_Base_AS FILED'!Q237</f>
        <v>8.6508520704865077</v>
      </c>
      <c r="R237" s="123">
        <f>+'COS_Rate_Base_Avg&amp;X'!R237-'COS_Rate_Base_AS FILED'!R237</f>
        <v>18.968834786115394</v>
      </c>
      <c r="S237" s="123">
        <f>+'COS_Rate_Base_Avg&amp;X'!S237-'COS_Rate_Base_AS FILED'!S237</f>
        <v>110.51338875856254</v>
      </c>
    </row>
    <row r="238" spans="1:19" x14ac:dyDescent="0.25">
      <c r="B238" s="124">
        <f>+'COS_Rate_Base_Avg&amp;X'!B238-'COS_Rate_Base_AS FILED'!B238</f>
        <v>0</v>
      </c>
      <c r="C238" s="124">
        <f>+'COS_Rate_Base_Avg&amp;X'!C238-'COS_Rate_Base_AS FILED'!C238</f>
        <v>0</v>
      </c>
      <c r="D238" s="124">
        <f>+'COS_Rate_Base_Avg&amp;X'!D238-'COS_Rate_Base_AS FILED'!D238</f>
        <v>0</v>
      </c>
      <c r="E238" s="124">
        <f>+'COS_Rate_Base_Avg&amp;X'!E238-'COS_Rate_Base_AS FILED'!E238</f>
        <v>0</v>
      </c>
      <c r="F238" s="124">
        <f>+'COS_Rate_Base_Avg&amp;X'!F238-'COS_Rate_Base_AS FILED'!F238</f>
        <v>0</v>
      </c>
      <c r="G238" s="124">
        <f>+'COS_Rate_Base_Avg&amp;X'!G238-'COS_Rate_Base_AS FILED'!G238</f>
        <v>0</v>
      </c>
      <c r="H238" s="124">
        <f>+'COS_Rate_Base_Avg&amp;X'!H238-'COS_Rate_Base_AS FILED'!H238</f>
        <v>0</v>
      </c>
      <c r="I238" s="124">
        <f>+'COS_Rate_Base_Avg&amp;X'!I238-'COS_Rate_Base_AS FILED'!I238</f>
        <v>0</v>
      </c>
      <c r="J238" s="124">
        <f>+'COS_Rate_Base_Avg&amp;X'!J238-'COS_Rate_Base_AS FILED'!J238</f>
        <v>0</v>
      </c>
      <c r="K238" s="124">
        <f>+'COS_Rate_Base_Avg&amp;X'!K238-'COS_Rate_Base_AS FILED'!K238</f>
        <v>0</v>
      </c>
      <c r="L238" s="124">
        <f>+'COS_Rate_Base_Avg&amp;X'!L238-'COS_Rate_Base_AS FILED'!L238</f>
        <v>0</v>
      </c>
      <c r="M238" s="124">
        <f>+'COS_Rate_Base_Avg&amp;X'!M238-'COS_Rate_Base_AS FILED'!M238</f>
        <v>0</v>
      </c>
      <c r="N238" s="124">
        <f>+'COS_Rate_Base_Avg&amp;X'!N238-'COS_Rate_Base_AS FILED'!N238</f>
        <v>0</v>
      </c>
      <c r="O238" s="124">
        <f>+'COS_Rate_Base_Avg&amp;X'!O238-'COS_Rate_Base_AS FILED'!O238</f>
        <v>0</v>
      </c>
      <c r="P238" s="124">
        <f>+'COS_Rate_Base_Avg&amp;X'!P238-'COS_Rate_Base_AS FILED'!P238</f>
        <v>0</v>
      </c>
      <c r="Q238" s="124">
        <f>+'COS_Rate_Base_Avg&amp;X'!Q238-'COS_Rate_Base_AS FILED'!Q238</f>
        <v>0</v>
      </c>
      <c r="R238" s="124">
        <f>+'COS_Rate_Base_Avg&amp;X'!R238-'COS_Rate_Base_AS FILED'!R238</f>
        <v>0</v>
      </c>
      <c r="S238" s="124">
        <f>+'COS_Rate_Base_Avg&amp;X'!S238-'COS_Rate_Base_AS FILED'!S238</f>
        <v>0</v>
      </c>
    </row>
    <row r="239" spans="1:19" x14ac:dyDescent="0.25">
      <c r="A239" s="111" t="s">
        <v>435</v>
      </c>
      <c r="B239" s="123">
        <f>+'COS_Rate_Base_Avg&amp;X'!B239-'COS_Rate_Base_AS FILED'!B239</f>
        <v>0</v>
      </c>
      <c r="C239" s="123">
        <f>+'COS_Rate_Base_Avg&amp;X'!C239-'COS_Rate_Base_AS FILED'!C239</f>
        <v>0</v>
      </c>
      <c r="D239" s="123">
        <f>+'COS_Rate_Base_Avg&amp;X'!D239-'COS_Rate_Base_AS FILED'!D239</f>
        <v>0</v>
      </c>
      <c r="E239" s="123">
        <f>+'COS_Rate_Base_Avg&amp;X'!E239-'COS_Rate_Base_AS FILED'!E239</f>
        <v>0</v>
      </c>
      <c r="F239" s="123">
        <f>+'COS_Rate_Base_Avg&amp;X'!F239-'COS_Rate_Base_AS FILED'!F239</f>
        <v>0</v>
      </c>
      <c r="G239" s="123">
        <f>+'COS_Rate_Base_Avg&amp;X'!G239-'COS_Rate_Base_AS FILED'!G239</f>
        <v>0</v>
      </c>
      <c r="H239" s="123">
        <f>+'COS_Rate_Base_Avg&amp;X'!H239-'COS_Rate_Base_AS FILED'!H239</f>
        <v>0</v>
      </c>
      <c r="I239" s="123">
        <f>+'COS_Rate_Base_Avg&amp;X'!I239-'COS_Rate_Base_AS FILED'!I239</f>
        <v>0</v>
      </c>
      <c r="J239" s="123">
        <f>+'COS_Rate_Base_Avg&amp;X'!J239-'COS_Rate_Base_AS FILED'!J239</f>
        <v>0</v>
      </c>
      <c r="K239" s="123">
        <f>+'COS_Rate_Base_Avg&amp;X'!K239-'COS_Rate_Base_AS FILED'!K239</f>
        <v>0</v>
      </c>
      <c r="L239" s="123">
        <f>+'COS_Rate_Base_Avg&amp;X'!L239-'COS_Rate_Base_AS FILED'!L239</f>
        <v>0</v>
      </c>
      <c r="M239" s="123">
        <f>+'COS_Rate_Base_Avg&amp;X'!M239-'COS_Rate_Base_AS FILED'!M239</f>
        <v>0</v>
      </c>
      <c r="N239" s="123">
        <f>+'COS_Rate_Base_Avg&amp;X'!N239-'COS_Rate_Base_AS FILED'!N239</f>
        <v>0</v>
      </c>
      <c r="O239" s="123">
        <f>+'COS_Rate_Base_Avg&amp;X'!O239-'COS_Rate_Base_AS FILED'!O239</f>
        <v>0</v>
      </c>
      <c r="P239" s="123">
        <f>+'COS_Rate_Base_Avg&amp;X'!P239-'COS_Rate_Base_AS FILED'!P239</f>
        <v>0</v>
      </c>
      <c r="Q239" s="123">
        <f>+'COS_Rate_Base_Avg&amp;X'!Q239-'COS_Rate_Base_AS FILED'!Q239</f>
        <v>0</v>
      </c>
      <c r="R239" s="123">
        <f>+'COS_Rate_Base_Avg&amp;X'!R239-'COS_Rate_Base_AS FILED'!R239</f>
        <v>0</v>
      </c>
      <c r="S239" s="123">
        <f>+'COS_Rate_Base_Avg&amp;X'!S239-'COS_Rate_Base_AS FILED'!S239</f>
        <v>0</v>
      </c>
    </row>
    <row r="240" spans="1:19" x14ac:dyDescent="0.25">
      <c r="A240" s="112" t="s">
        <v>436</v>
      </c>
      <c r="B240" s="123">
        <f>+'COS_Rate_Base_Avg&amp;X'!B240-'COS_Rate_Base_AS FILED'!B240</f>
        <v>0</v>
      </c>
      <c r="C240" s="123">
        <f>+'COS_Rate_Base_Avg&amp;X'!C240-'COS_Rate_Base_AS FILED'!C240</f>
        <v>5.9025359500926022E-3</v>
      </c>
      <c r="D240" s="123">
        <f>+'COS_Rate_Base_Avg&amp;X'!D240-'COS_Rate_Base_AS FILED'!D240</f>
        <v>2.2334851395801325E-4</v>
      </c>
      <c r="E240" s="123">
        <f>+'COS_Rate_Base_Avg&amp;X'!E240-'COS_Rate_Base_AS FILED'!E240</f>
        <v>4.5066122285410959E-3</v>
      </c>
      <c r="F240" s="123">
        <f>+'COS_Rate_Base_Avg&amp;X'!F240-'COS_Rate_Base_AS FILED'!F240</f>
        <v>1.0899171058401436E-2</v>
      </c>
      <c r="G240" s="123">
        <f>+'COS_Rate_Base_Avg&amp;X'!G240-'COS_Rate_Base_AS FILED'!G240</f>
        <v>2.9998981829923443E-4</v>
      </c>
      <c r="H240" s="123">
        <f>+'COS_Rate_Base_Avg&amp;X'!H240-'COS_Rate_Base_AS FILED'!H240</f>
        <v>1.36518654776836E-2</v>
      </c>
      <c r="I240" s="123">
        <f>+'COS_Rate_Base_Avg&amp;X'!I240-'COS_Rate_Base_AS FILED'!I240</f>
        <v>8.1079006527868813E-3</v>
      </c>
      <c r="J240" s="123">
        <f>+'COS_Rate_Base_Avg&amp;X'!J240-'COS_Rate_Base_AS FILED'!J240</f>
        <v>9.6632778780003648E-4</v>
      </c>
      <c r="K240" s="123">
        <f>+'COS_Rate_Base_Avg&amp;X'!K240-'COS_Rate_Base_AS FILED'!K240</f>
        <v>9.3200690703609812E-4</v>
      </c>
      <c r="L240" s="123">
        <f>+'COS_Rate_Base_Avg&amp;X'!L240-'COS_Rate_Base_AS FILED'!L240</f>
        <v>5.2403084323195126E-4</v>
      </c>
      <c r="M240" s="123">
        <f>+'COS_Rate_Base_Avg&amp;X'!M240-'COS_Rate_Base_AS FILED'!M240</f>
        <v>1.29627627326237E-3</v>
      </c>
      <c r="N240" s="123">
        <f>+'COS_Rate_Base_Avg&amp;X'!N240-'COS_Rate_Base_AS FILED'!N240</f>
        <v>5.3701657139965109E-4</v>
      </c>
      <c r="O240" s="123">
        <f>+'COS_Rate_Base_Avg&amp;X'!O240-'COS_Rate_Base_AS FILED'!O240</f>
        <v>-5.756033364137636E-2</v>
      </c>
      <c r="P240" s="123">
        <f>+'COS_Rate_Base_Avg&amp;X'!P240-'COS_Rate_Base_AS FILED'!P240</f>
        <v>7.1557859444801863E-3</v>
      </c>
      <c r="Q240" s="123">
        <f>+'COS_Rate_Base_Avg&amp;X'!Q240-'COS_Rate_Base_AS FILED'!Q240</f>
        <v>1.6016624986780331E-4</v>
      </c>
      <c r="R240" s="123">
        <f>+'COS_Rate_Base_Avg&amp;X'!R240-'COS_Rate_Base_AS FILED'!R240</f>
        <v>3.511985995482865E-4</v>
      </c>
      <c r="S240" s="123">
        <f>+'COS_Rate_Base_Avg&amp;X'!S240-'COS_Rate_Base_AS FILED'!S240</f>
        <v>2.0461007648056445E-3</v>
      </c>
    </row>
    <row r="241" spans="1:19" x14ac:dyDescent="0.25">
      <c r="A241" s="111" t="s">
        <v>437</v>
      </c>
      <c r="B241" s="123">
        <f>+'COS_Rate_Base_Avg&amp;X'!B241-'COS_Rate_Base_AS FILED'!B241</f>
        <v>0</v>
      </c>
      <c r="C241" s="123">
        <f>+'COS_Rate_Base_Avg&amp;X'!C241-'COS_Rate_Base_AS FILED'!C241</f>
        <v>5.9025359500926022E-3</v>
      </c>
      <c r="D241" s="123">
        <f>+'COS_Rate_Base_Avg&amp;X'!D241-'COS_Rate_Base_AS FILED'!D241</f>
        <v>2.2334851395801325E-4</v>
      </c>
      <c r="E241" s="123">
        <f>+'COS_Rate_Base_Avg&amp;X'!E241-'COS_Rate_Base_AS FILED'!E241</f>
        <v>4.5066122285410959E-3</v>
      </c>
      <c r="F241" s="123">
        <f>+'COS_Rate_Base_Avg&amp;X'!F241-'COS_Rate_Base_AS FILED'!F241</f>
        <v>1.0899171058401436E-2</v>
      </c>
      <c r="G241" s="123">
        <f>+'COS_Rate_Base_Avg&amp;X'!G241-'COS_Rate_Base_AS FILED'!G241</f>
        <v>2.9998981829923443E-4</v>
      </c>
      <c r="H241" s="123">
        <f>+'COS_Rate_Base_Avg&amp;X'!H241-'COS_Rate_Base_AS FILED'!H241</f>
        <v>1.36518654776836E-2</v>
      </c>
      <c r="I241" s="123">
        <f>+'COS_Rate_Base_Avg&amp;X'!I241-'COS_Rate_Base_AS FILED'!I241</f>
        <v>8.1079006527868813E-3</v>
      </c>
      <c r="J241" s="123">
        <f>+'COS_Rate_Base_Avg&amp;X'!J241-'COS_Rate_Base_AS FILED'!J241</f>
        <v>9.6632778780003648E-4</v>
      </c>
      <c r="K241" s="123">
        <f>+'COS_Rate_Base_Avg&amp;X'!K241-'COS_Rate_Base_AS FILED'!K241</f>
        <v>9.3200690703609812E-4</v>
      </c>
      <c r="L241" s="123">
        <f>+'COS_Rate_Base_Avg&amp;X'!L241-'COS_Rate_Base_AS FILED'!L241</f>
        <v>5.2403084323195126E-4</v>
      </c>
      <c r="M241" s="123">
        <f>+'COS_Rate_Base_Avg&amp;X'!M241-'COS_Rate_Base_AS FILED'!M241</f>
        <v>1.29627627326237E-3</v>
      </c>
      <c r="N241" s="123">
        <f>+'COS_Rate_Base_Avg&amp;X'!N241-'COS_Rate_Base_AS FILED'!N241</f>
        <v>5.3701657139965109E-4</v>
      </c>
      <c r="O241" s="123">
        <f>+'COS_Rate_Base_Avg&amp;X'!O241-'COS_Rate_Base_AS FILED'!O241</f>
        <v>-5.756033364137636E-2</v>
      </c>
      <c r="P241" s="123">
        <f>+'COS_Rate_Base_Avg&amp;X'!P241-'COS_Rate_Base_AS FILED'!P241</f>
        <v>7.1557859444801863E-3</v>
      </c>
      <c r="Q241" s="123">
        <f>+'COS_Rate_Base_Avg&amp;X'!Q241-'COS_Rate_Base_AS FILED'!Q241</f>
        <v>1.6016624986780331E-4</v>
      </c>
      <c r="R241" s="123">
        <f>+'COS_Rate_Base_Avg&amp;X'!R241-'COS_Rate_Base_AS FILED'!R241</f>
        <v>3.511985995482865E-4</v>
      </c>
      <c r="S241" s="123">
        <f>+'COS_Rate_Base_Avg&amp;X'!S241-'COS_Rate_Base_AS FILED'!S241</f>
        <v>2.0461007648056445E-3</v>
      </c>
    </row>
    <row r="242" spans="1:19" x14ac:dyDescent="0.25">
      <c r="B242" s="124">
        <f>+'COS_Rate_Base_Avg&amp;X'!B242-'COS_Rate_Base_AS FILED'!B242</f>
        <v>0</v>
      </c>
      <c r="C242" s="124">
        <f>+'COS_Rate_Base_Avg&amp;X'!C242-'COS_Rate_Base_AS FILED'!C242</f>
        <v>0</v>
      </c>
      <c r="D242" s="124">
        <f>+'COS_Rate_Base_Avg&amp;X'!D242-'COS_Rate_Base_AS FILED'!D242</f>
        <v>0</v>
      </c>
      <c r="E242" s="124">
        <f>+'COS_Rate_Base_Avg&amp;X'!E242-'COS_Rate_Base_AS FILED'!E242</f>
        <v>0</v>
      </c>
      <c r="F242" s="124">
        <f>+'COS_Rate_Base_Avg&amp;X'!F242-'COS_Rate_Base_AS FILED'!F242</f>
        <v>0</v>
      </c>
      <c r="G242" s="124">
        <f>+'COS_Rate_Base_Avg&amp;X'!G242-'COS_Rate_Base_AS FILED'!G242</f>
        <v>0</v>
      </c>
      <c r="H242" s="124">
        <f>+'COS_Rate_Base_Avg&amp;X'!H242-'COS_Rate_Base_AS FILED'!H242</f>
        <v>0</v>
      </c>
      <c r="I242" s="124">
        <f>+'COS_Rate_Base_Avg&amp;X'!I242-'COS_Rate_Base_AS FILED'!I242</f>
        <v>0</v>
      </c>
      <c r="J242" s="124">
        <f>+'COS_Rate_Base_Avg&amp;X'!J242-'COS_Rate_Base_AS FILED'!J242</f>
        <v>0</v>
      </c>
      <c r="K242" s="124">
        <f>+'COS_Rate_Base_Avg&amp;X'!K242-'COS_Rate_Base_AS FILED'!K242</f>
        <v>0</v>
      </c>
      <c r="L242" s="124">
        <f>+'COS_Rate_Base_Avg&amp;X'!L242-'COS_Rate_Base_AS FILED'!L242</f>
        <v>0</v>
      </c>
      <c r="M242" s="124">
        <f>+'COS_Rate_Base_Avg&amp;X'!M242-'COS_Rate_Base_AS FILED'!M242</f>
        <v>0</v>
      </c>
      <c r="N242" s="124">
        <f>+'COS_Rate_Base_Avg&amp;X'!N242-'COS_Rate_Base_AS FILED'!N242</f>
        <v>0</v>
      </c>
      <c r="O242" s="124">
        <f>+'COS_Rate_Base_Avg&amp;X'!O242-'COS_Rate_Base_AS FILED'!O242</f>
        <v>0</v>
      </c>
      <c r="P242" s="124">
        <f>+'COS_Rate_Base_Avg&amp;X'!P242-'COS_Rate_Base_AS FILED'!P242</f>
        <v>0</v>
      </c>
      <c r="Q242" s="124">
        <f>+'COS_Rate_Base_Avg&amp;X'!Q242-'COS_Rate_Base_AS FILED'!Q242</f>
        <v>0</v>
      </c>
      <c r="R242" s="124">
        <f>+'COS_Rate_Base_Avg&amp;X'!R242-'COS_Rate_Base_AS FILED'!R242</f>
        <v>0</v>
      </c>
      <c r="S242" s="124">
        <f>+'COS_Rate_Base_Avg&amp;X'!S242-'COS_Rate_Base_AS FILED'!S242</f>
        <v>0</v>
      </c>
    </row>
    <row r="243" spans="1:19" x14ac:dyDescent="0.25">
      <c r="A243" s="111" t="s">
        <v>438</v>
      </c>
      <c r="B243" s="123">
        <f>+'COS_Rate_Base_Avg&amp;X'!B243-'COS_Rate_Base_AS FILED'!B243</f>
        <v>0</v>
      </c>
      <c r="C243" s="123">
        <f>+'COS_Rate_Base_Avg&amp;X'!C243-'COS_Rate_Base_AS FILED'!C243</f>
        <v>0</v>
      </c>
      <c r="D243" s="123">
        <f>+'COS_Rate_Base_Avg&amp;X'!D243-'COS_Rate_Base_AS FILED'!D243</f>
        <v>0</v>
      </c>
      <c r="E243" s="123">
        <f>+'COS_Rate_Base_Avg&amp;X'!E243-'COS_Rate_Base_AS FILED'!E243</f>
        <v>0</v>
      </c>
      <c r="F243" s="123">
        <f>+'COS_Rate_Base_Avg&amp;X'!F243-'COS_Rate_Base_AS FILED'!F243</f>
        <v>0</v>
      </c>
      <c r="G243" s="123">
        <f>+'COS_Rate_Base_Avg&amp;X'!G243-'COS_Rate_Base_AS FILED'!G243</f>
        <v>0</v>
      </c>
      <c r="H243" s="123">
        <f>+'COS_Rate_Base_Avg&amp;X'!H243-'COS_Rate_Base_AS FILED'!H243</f>
        <v>0</v>
      </c>
      <c r="I243" s="123">
        <f>+'COS_Rate_Base_Avg&amp;X'!I243-'COS_Rate_Base_AS FILED'!I243</f>
        <v>0</v>
      </c>
      <c r="J243" s="123">
        <f>+'COS_Rate_Base_Avg&amp;X'!J243-'COS_Rate_Base_AS FILED'!J243</f>
        <v>0</v>
      </c>
      <c r="K243" s="123">
        <f>+'COS_Rate_Base_Avg&amp;X'!K243-'COS_Rate_Base_AS FILED'!K243</f>
        <v>0</v>
      </c>
      <c r="L243" s="123">
        <f>+'COS_Rate_Base_Avg&amp;X'!L243-'COS_Rate_Base_AS FILED'!L243</f>
        <v>0</v>
      </c>
      <c r="M243" s="123">
        <f>+'COS_Rate_Base_Avg&amp;X'!M243-'COS_Rate_Base_AS FILED'!M243</f>
        <v>0</v>
      </c>
      <c r="N243" s="123">
        <f>+'COS_Rate_Base_Avg&amp;X'!N243-'COS_Rate_Base_AS FILED'!N243</f>
        <v>0</v>
      </c>
      <c r="O243" s="123">
        <f>+'COS_Rate_Base_Avg&amp;X'!O243-'COS_Rate_Base_AS FILED'!O243</f>
        <v>0</v>
      </c>
      <c r="P243" s="123">
        <f>+'COS_Rate_Base_Avg&amp;X'!P243-'COS_Rate_Base_AS FILED'!P243</f>
        <v>0</v>
      </c>
      <c r="Q243" s="123">
        <f>+'COS_Rate_Base_Avg&amp;X'!Q243-'COS_Rate_Base_AS FILED'!Q243</f>
        <v>0</v>
      </c>
      <c r="R243" s="123">
        <f>+'COS_Rate_Base_Avg&amp;X'!R243-'COS_Rate_Base_AS FILED'!R243</f>
        <v>0</v>
      </c>
      <c r="S243" s="123">
        <f>+'COS_Rate_Base_Avg&amp;X'!S243-'COS_Rate_Base_AS FILED'!S243</f>
        <v>0</v>
      </c>
    </row>
    <row r="244" spans="1:19" x14ac:dyDescent="0.25">
      <c r="A244" s="112" t="s">
        <v>439</v>
      </c>
      <c r="B244" s="123">
        <f>+'COS_Rate_Base_Avg&amp;X'!B244-'COS_Rate_Base_AS FILED'!B244</f>
        <v>0</v>
      </c>
      <c r="C244" s="123">
        <f>+'COS_Rate_Base_Avg&amp;X'!C244-'COS_Rate_Base_AS FILED'!C244</f>
        <v>804.90593543439172</v>
      </c>
      <c r="D244" s="123">
        <f>+'COS_Rate_Base_Avg&amp;X'!D244-'COS_Rate_Base_AS FILED'!D244</f>
        <v>30.457170625537401</v>
      </c>
      <c r="E244" s="123">
        <f>+'COS_Rate_Base_Avg&amp;X'!E244-'COS_Rate_Base_AS FILED'!E244</f>
        <v>614.54923140254687</v>
      </c>
      <c r="F244" s="123">
        <f>+'COS_Rate_Base_Avg&amp;X'!F244-'COS_Rate_Base_AS FILED'!F244</f>
        <v>1486.2776864725165</v>
      </c>
      <c r="G244" s="123">
        <f>+'COS_Rate_Base_Avg&amp;X'!G244-'COS_Rate_Base_AS FILED'!G244</f>
        <v>40.908448057018177</v>
      </c>
      <c r="H244" s="123">
        <f>+'COS_Rate_Base_Avg&amp;X'!H244-'COS_Rate_Base_AS FILED'!H244</f>
        <v>1861.651948527433</v>
      </c>
      <c r="I244" s="123">
        <f>+'COS_Rate_Base_Avg&amp;X'!I244-'COS_Rate_Base_AS FILED'!I244</f>
        <v>1105.6429667726625</v>
      </c>
      <c r="J244" s="123">
        <f>+'COS_Rate_Base_Avg&amp;X'!J244-'COS_Rate_Base_AS FILED'!J244</f>
        <v>131.77437266829656</v>
      </c>
      <c r="K244" s="123">
        <f>+'COS_Rate_Base_Avg&amp;X'!K244-'COS_Rate_Base_AS FILED'!K244</f>
        <v>127.09416726682321</v>
      </c>
      <c r="L244" s="123">
        <f>+'COS_Rate_Base_Avg&amp;X'!L244-'COS_Rate_Base_AS FILED'!L244</f>
        <v>71.460053718381459</v>
      </c>
      <c r="M244" s="123">
        <f>+'COS_Rate_Base_Avg&amp;X'!M244-'COS_Rate_Base_AS FILED'!M244</f>
        <v>176.76816797628635</v>
      </c>
      <c r="N244" s="123">
        <f>+'COS_Rate_Base_Avg&amp;X'!N244-'COS_Rate_Base_AS FILED'!N244</f>
        <v>73.230867105454308</v>
      </c>
      <c r="O244" s="123">
        <f>+'COS_Rate_Base_Avg&amp;X'!O244-'COS_Rate_Base_AS FILED'!O244</f>
        <v>-7849.2794597540051</v>
      </c>
      <c r="P244" s="123">
        <f>+'COS_Rate_Base_Avg&amp;X'!P244-'COS_Rate_Base_AS FILED'!P244</f>
        <v>975.80677663179813</v>
      </c>
      <c r="Q244" s="123">
        <f>+'COS_Rate_Base_Avg&amp;X'!Q244-'COS_Rate_Base_AS FILED'!Q244</f>
        <v>21.841250314262652</v>
      </c>
      <c r="R244" s="123">
        <f>+'COS_Rate_Base_Avg&amp;X'!R244-'COS_Rate_Base_AS FILED'!R244</f>
        <v>47.891590950557202</v>
      </c>
      <c r="S244" s="123">
        <f>+'COS_Rate_Base_Avg&amp;X'!S244-'COS_Rate_Base_AS FILED'!S244</f>
        <v>279.01882580890197</v>
      </c>
    </row>
    <row r="245" spans="1:19" x14ac:dyDescent="0.25">
      <c r="A245" s="112" t="s">
        <v>440</v>
      </c>
      <c r="B245" s="123">
        <f>+'COS_Rate_Base_Avg&amp;X'!B245-'COS_Rate_Base_AS FILED'!B245</f>
        <v>-1.5133991837501526E-9</v>
      </c>
      <c r="C245" s="123">
        <f>+'COS_Rate_Base_Avg&amp;X'!C245-'COS_Rate_Base_AS FILED'!C245</f>
        <v>35.116205420230472</v>
      </c>
      <c r="D245" s="123">
        <f>+'COS_Rate_Base_Avg&amp;X'!D245-'COS_Rate_Base_AS FILED'!D245</f>
        <v>1.3287767093279399</v>
      </c>
      <c r="E245" s="123">
        <f>+'COS_Rate_Base_Avg&amp;X'!E245-'COS_Rate_Base_AS FILED'!E245</f>
        <v>26.811377703564176</v>
      </c>
      <c r="F245" s="123">
        <f>+'COS_Rate_Base_Avg&amp;X'!F245-'COS_Rate_Base_AS FILED'!F245</f>
        <v>64.842896855414438</v>
      </c>
      <c r="G245" s="123">
        <f>+'COS_Rate_Base_Avg&amp;X'!G245-'COS_Rate_Base_AS FILED'!G245</f>
        <v>1.7847420451897733</v>
      </c>
      <c r="H245" s="123">
        <f>+'COS_Rate_Base_Avg&amp;X'!H245-'COS_Rate_Base_AS FILED'!H245</f>
        <v>81.219617557071615</v>
      </c>
      <c r="I245" s="123">
        <f>+'COS_Rate_Base_Avg&amp;X'!I245-'COS_Rate_Base_AS FILED'!I245</f>
        <v>48.236674415427842</v>
      </c>
      <c r="J245" s="123">
        <f>+'COS_Rate_Base_Avg&amp;X'!J245-'COS_Rate_Base_AS FILED'!J245</f>
        <v>5.7490145568845037</v>
      </c>
      <c r="K245" s="123">
        <f>+'COS_Rate_Base_Avg&amp;X'!K245-'COS_Rate_Base_AS FILED'!K245</f>
        <v>5.5448278972439766</v>
      </c>
      <c r="L245" s="123">
        <f>+'COS_Rate_Base_Avg&amp;X'!L245-'COS_Rate_Base_AS FILED'!L245</f>
        <v>3.1176387391909657</v>
      </c>
      <c r="M245" s="123">
        <f>+'COS_Rate_Base_Avg&amp;X'!M245-'COS_Rate_Base_AS FILED'!M245</f>
        <v>7.7119909608593389</v>
      </c>
      <c r="N245" s="123">
        <f>+'COS_Rate_Base_Avg&amp;X'!N245-'COS_Rate_Base_AS FILED'!N245</f>
        <v>3.1948952780281843</v>
      </c>
      <c r="O245" s="123">
        <f>+'COS_Rate_Base_Avg&amp;X'!O245-'COS_Rate_Base_AS FILED'!O245</f>
        <v>-342.44611422950402</v>
      </c>
      <c r="P245" s="123">
        <f>+'COS_Rate_Base_Avg&amp;X'!P245-'COS_Rate_Base_AS FILED'!P245</f>
        <v>42.572218330271426</v>
      </c>
      <c r="Q245" s="123">
        <f>+'COS_Rate_Base_Avg&amp;X'!Q245-'COS_Rate_Base_AS FILED'!Q245</f>
        <v>0.95288380779089721</v>
      </c>
      <c r="R245" s="123">
        <f>+'COS_Rate_Base_Avg&amp;X'!R245-'COS_Rate_Base_AS FILED'!R245</f>
        <v>2.0894006015913362</v>
      </c>
      <c r="S245" s="123">
        <f>+'COS_Rate_Base_Avg&amp;X'!S245-'COS_Rate_Base_AS FILED'!S245</f>
        <v>12.17295335004178</v>
      </c>
    </row>
    <row r="246" spans="1:19" x14ac:dyDescent="0.25">
      <c r="A246" s="112" t="s">
        <v>441</v>
      </c>
      <c r="B246" s="123">
        <f>+'COS_Rate_Base_Avg&amp;X'!B246-'COS_Rate_Base_AS FILED'!B246</f>
        <v>0</v>
      </c>
      <c r="C246" s="123">
        <f>+'COS_Rate_Base_Avg&amp;X'!C246-'COS_Rate_Base_AS FILED'!C246</f>
        <v>-143723.90427415003</v>
      </c>
      <c r="D246" s="123">
        <f>+'COS_Rate_Base_Avg&amp;X'!D246-'COS_Rate_Base_AS FILED'!D246</f>
        <v>-5405.9701592878264</v>
      </c>
      <c r="E246" s="123">
        <f>+'COS_Rate_Base_Avg&amp;X'!E246-'COS_Rate_Base_AS FILED'!E246</f>
        <v>-54756.134848347865</v>
      </c>
      <c r="F246" s="123">
        <f>+'COS_Rate_Base_Avg&amp;X'!F246-'COS_Rate_Base_AS FILED'!F246</f>
        <v>101815.24162684381</v>
      </c>
      <c r="G246" s="123">
        <f>+'COS_Rate_Base_Avg&amp;X'!G246-'COS_Rate_Base_AS FILED'!G246</f>
        <v>-4161.9154480465368</v>
      </c>
      <c r="H246" s="123">
        <f>+'COS_Rate_Base_Avg&amp;X'!H246-'COS_Rate_Base_AS FILED'!H246</f>
        <v>-556833.46992050484</v>
      </c>
      <c r="I246" s="123">
        <f>+'COS_Rate_Base_Avg&amp;X'!I246-'COS_Rate_Base_AS FILED'!I246</f>
        <v>-163304.1456054328</v>
      </c>
      <c r="J246" s="123">
        <f>+'COS_Rate_Base_Avg&amp;X'!J246-'COS_Rate_Base_AS FILED'!J246</f>
        <v>-102031.05223838892</v>
      </c>
      <c r="K246" s="123">
        <f>+'COS_Rate_Base_Avg&amp;X'!K246-'COS_Rate_Base_AS FILED'!K246</f>
        <v>13084.922669584645</v>
      </c>
      <c r="L246" s="123">
        <f>+'COS_Rate_Base_Avg&amp;X'!L246-'COS_Rate_Base_AS FILED'!L246</f>
        <v>-919.1231830249817</v>
      </c>
      <c r="M246" s="123">
        <f>+'COS_Rate_Base_Avg&amp;X'!M246-'COS_Rate_Base_AS FILED'!M246</f>
        <v>39982.02964230653</v>
      </c>
      <c r="N246" s="123">
        <f>+'COS_Rate_Base_Avg&amp;X'!N246-'COS_Rate_Base_AS FILED'!N246</f>
        <v>19315.955708587491</v>
      </c>
      <c r="O246" s="123">
        <f>+'COS_Rate_Base_Avg&amp;X'!O246-'COS_Rate_Base_AS FILED'!O246</f>
        <v>528621.44485730678</v>
      </c>
      <c r="P246" s="123">
        <f>+'COS_Rate_Base_Avg&amp;X'!P246-'COS_Rate_Base_AS FILED'!P246</f>
        <v>234150.5666635728</v>
      </c>
      <c r="Q246" s="123">
        <f>+'COS_Rate_Base_Avg&amp;X'!Q246-'COS_Rate_Base_AS FILED'!Q246</f>
        <v>-2038.6750889293398</v>
      </c>
      <c r="R246" s="123">
        <f>+'COS_Rate_Base_Avg&amp;X'!R246-'COS_Rate_Base_AS FILED'!R246</f>
        <v>11654.356791292385</v>
      </c>
      <c r="S246" s="123">
        <f>+'COS_Rate_Base_Avg&amp;X'!S246-'COS_Rate_Base_AS FILED'!S246</f>
        <v>84549.872806628991</v>
      </c>
    </row>
    <row r="247" spans="1:19" x14ac:dyDescent="0.25">
      <c r="A247" s="112" t="s">
        <v>442</v>
      </c>
      <c r="B247" s="123">
        <f>+'COS_Rate_Base_Avg&amp;X'!B247-'COS_Rate_Base_AS FILED'!B247</f>
        <v>0</v>
      </c>
      <c r="C247" s="123">
        <f>+'COS_Rate_Base_Avg&amp;X'!C247-'COS_Rate_Base_AS FILED'!C247</f>
        <v>143723.90427415003</v>
      </c>
      <c r="D247" s="123">
        <f>+'COS_Rate_Base_Avg&amp;X'!D247-'COS_Rate_Base_AS FILED'!D247</f>
        <v>5405.9701592878264</v>
      </c>
      <c r="E247" s="123">
        <f>+'COS_Rate_Base_Avg&amp;X'!E247-'COS_Rate_Base_AS FILED'!E247</f>
        <v>54756.134848347865</v>
      </c>
      <c r="F247" s="123">
        <f>+'COS_Rate_Base_Avg&amp;X'!F247-'COS_Rate_Base_AS FILED'!F247</f>
        <v>-101815.24162684381</v>
      </c>
      <c r="G247" s="123">
        <f>+'COS_Rate_Base_Avg&amp;X'!G247-'COS_Rate_Base_AS FILED'!G247</f>
        <v>4161.9154480465368</v>
      </c>
      <c r="H247" s="123">
        <f>+'COS_Rate_Base_Avg&amp;X'!H247-'COS_Rate_Base_AS FILED'!H247</f>
        <v>556833.46992050484</v>
      </c>
      <c r="I247" s="123">
        <f>+'COS_Rate_Base_Avg&amp;X'!I247-'COS_Rate_Base_AS FILED'!I247</f>
        <v>163304.1456054328</v>
      </c>
      <c r="J247" s="123">
        <f>+'COS_Rate_Base_Avg&amp;X'!J247-'COS_Rate_Base_AS FILED'!J247</f>
        <v>102031.05223838892</v>
      </c>
      <c r="K247" s="123">
        <f>+'COS_Rate_Base_Avg&amp;X'!K247-'COS_Rate_Base_AS FILED'!K247</f>
        <v>-13084.922669584645</v>
      </c>
      <c r="L247" s="123">
        <f>+'COS_Rate_Base_Avg&amp;X'!L247-'COS_Rate_Base_AS FILED'!L247</f>
        <v>919.1231830249817</v>
      </c>
      <c r="M247" s="123">
        <f>+'COS_Rate_Base_Avg&amp;X'!M247-'COS_Rate_Base_AS FILED'!M247</f>
        <v>-39982.02964230653</v>
      </c>
      <c r="N247" s="123">
        <f>+'COS_Rate_Base_Avg&amp;X'!N247-'COS_Rate_Base_AS FILED'!N247</f>
        <v>-19315.955708587491</v>
      </c>
      <c r="O247" s="123">
        <f>+'COS_Rate_Base_Avg&amp;X'!O247-'COS_Rate_Base_AS FILED'!O247</f>
        <v>-528621.44485730678</v>
      </c>
      <c r="P247" s="123">
        <f>+'COS_Rate_Base_Avg&amp;X'!P247-'COS_Rate_Base_AS FILED'!P247</f>
        <v>-234150.5666635728</v>
      </c>
      <c r="Q247" s="123">
        <f>+'COS_Rate_Base_Avg&amp;X'!Q247-'COS_Rate_Base_AS FILED'!Q247</f>
        <v>2038.6750889293398</v>
      </c>
      <c r="R247" s="123">
        <f>+'COS_Rate_Base_Avg&amp;X'!R247-'COS_Rate_Base_AS FILED'!R247</f>
        <v>-11654.356791292385</v>
      </c>
      <c r="S247" s="123">
        <f>+'COS_Rate_Base_Avg&amp;X'!S247-'COS_Rate_Base_AS FILED'!S247</f>
        <v>-84549.872806628991</v>
      </c>
    </row>
    <row r="248" spans="1:19" x14ac:dyDescent="0.25">
      <c r="A248" s="112" t="s">
        <v>443</v>
      </c>
      <c r="B248" s="123">
        <f>+'COS_Rate_Base_Avg&amp;X'!B248-'COS_Rate_Base_AS FILED'!B248</f>
        <v>3.814697265625E-6</v>
      </c>
      <c r="C248" s="123">
        <f>+'COS_Rate_Base_Avg&amp;X'!C248-'COS_Rate_Base_AS FILED'!C248</f>
        <v>68595.356782756746</v>
      </c>
      <c r="D248" s="123">
        <f>+'COS_Rate_Base_Avg&amp;X'!D248-'COS_Rate_Base_AS FILED'!D248</f>
        <v>2576.5774952422362</v>
      </c>
      <c r="E248" s="123">
        <f>+'COS_Rate_Base_Avg&amp;X'!E248-'COS_Rate_Base_AS FILED'!E248</f>
        <v>46517.292274877429</v>
      </c>
      <c r="F248" s="123">
        <f>+'COS_Rate_Base_Avg&amp;X'!F248-'COS_Rate_Base_AS FILED'!F248</f>
        <v>69051.002069607377</v>
      </c>
      <c r="G248" s="123">
        <f>+'COS_Rate_Base_Avg&amp;X'!G248-'COS_Rate_Base_AS FILED'!G248</f>
        <v>3119.3117266764166</v>
      </c>
      <c r="H248" s="123">
        <f>+'COS_Rate_Base_Avg&amp;X'!H248-'COS_Rate_Base_AS FILED'!H248</f>
        <v>196774.92650979757</v>
      </c>
      <c r="I248" s="123">
        <f>+'COS_Rate_Base_Avg&amp;X'!I248-'COS_Rate_Base_AS FILED'!I248</f>
        <v>90368.539098769426</v>
      </c>
      <c r="J248" s="123">
        <f>+'COS_Rate_Base_Avg&amp;X'!J248-'COS_Rate_Base_AS FILED'!J248</f>
        <v>24174.752132683992</v>
      </c>
      <c r="K248" s="123">
        <f>+'COS_Rate_Base_Avg&amp;X'!K248-'COS_Rate_Base_AS FILED'!K248</f>
        <v>5525.5625748282764</v>
      </c>
      <c r="L248" s="123">
        <f>+'COS_Rate_Base_Avg&amp;X'!L248-'COS_Rate_Base_AS FILED'!L248</f>
        <v>4375.7294296815526</v>
      </c>
      <c r="M248" s="123">
        <f>+'COS_Rate_Base_Avg&amp;X'!M248-'COS_Rate_Base_AS FILED'!M248</f>
        <v>3908.5708447906654</v>
      </c>
      <c r="N248" s="123">
        <f>+'COS_Rate_Base_Avg&amp;X'!N248-'COS_Rate_Base_AS FILED'!N248</f>
        <v>1121.8773274635023</v>
      </c>
      <c r="O248" s="123">
        <f>+'COS_Rate_Base_Avg&amp;X'!O248-'COS_Rate_Base_AS FILED'!O248</f>
        <v>-541467.49666953087</v>
      </c>
      <c r="P248" s="123">
        <f>+'COS_Rate_Base_Avg&amp;X'!P248-'COS_Rate_Base_AS FILED'!P248</f>
        <v>20072.144383125007</v>
      </c>
      <c r="Q248" s="123">
        <f>+'COS_Rate_Base_Avg&amp;X'!Q248-'COS_Rate_Base_AS FILED'!Q248</f>
        <v>1611.3894109869725</v>
      </c>
      <c r="R248" s="123">
        <f>+'COS_Rate_Base_Avg&amp;X'!R248-'COS_Rate_Base_AS FILED'!R248</f>
        <v>899.02353675672202</v>
      </c>
      <c r="S248" s="123">
        <f>+'COS_Rate_Base_Avg&amp;X'!S248-'COS_Rate_Base_AS FILED'!S248</f>
        <v>2775.4410752307158</v>
      </c>
    </row>
    <row r="249" spans="1:19" x14ac:dyDescent="0.25">
      <c r="A249" s="112" t="s">
        <v>444</v>
      </c>
      <c r="B249" s="123">
        <f>+'COS_Rate_Base_Avg&amp;X'!B249-'COS_Rate_Base_AS FILED'!B249</f>
        <v>0</v>
      </c>
      <c r="C249" s="123">
        <f>+'COS_Rate_Base_Avg&amp;X'!C249-'COS_Rate_Base_AS FILED'!C249</f>
        <v>-103033.45221622486</v>
      </c>
      <c r="D249" s="123">
        <f>+'COS_Rate_Base_Avg&amp;X'!D249-'COS_Rate_Base_AS FILED'!D249</f>
        <v>-3878.2365920759512</v>
      </c>
      <c r="E249" s="123">
        <f>+'COS_Rate_Base_Avg&amp;X'!E249-'COS_Rate_Base_AS FILED'!E249</f>
        <v>-38765.651830306393</v>
      </c>
      <c r="F249" s="123">
        <f>+'COS_Rate_Base_Avg&amp;X'!F249-'COS_Rate_Base_AS FILED'!F249</f>
        <v>69346.969198154053</v>
      </c>
      <c r="G249" s="123">
        <f>+'COS_Rate_Base_Avg&amp;X'!G249-'COS_Rate_Base_AS FILED'!G249</f>
        <v>-2984.8932482747186</v>
      </c>
      <c r="H249" s="123">
        <f>+'COS_Rate_Base_Avg&amp;X'!H249-'COS_Rate_Base_AS FILED'!H249</f>
        <v>-391897.21491981205</v>
      </c>
      <c r="I249" s="123">
        <f>+'COS_Rate_Base_Avg&amp;X'!I249-'COS_Rate_Base_AS FILED'!I249</f>
        <v>-115556.91655301116</v>
      </c>
      <c r="J249" s="123">
        <f>+'COS_Rate_Base_Avg&amp;X'!J249-'COS_Rate_Base_AS FILED'!J249</f>
        <v>-71757.756986269495</v>
      </c>
      <c r="K249" s="123">
        <f>+'COS_Rate_Base_Avg&amp;X'!K249-'COS_Rate_Base_AS FILED'!K249</f>
        <v>9095.736199209292</v>
      </c>
      <c r="L249" s="123">
        <f>+'COS_Rate_Base_Avg&amp;X'!L249-'COS_Rate_Base_AS FILED'!L249</f>
        <v>-747.97076355533864</v>
      </c>
      <c r="M249" s="123">
        <f>+'COS_Rate_Base_Avg&amp;X'!M249-'COS_Rate_Base_AS FILED'!M249</f>
        <v>27834.031967814946</v>
      </c>
      <c r="N249" s="123">
        <f>+'COS_Rate_Base_Avg&amp;X'!N249-'COS_Rate_Base_AS FILED'!N249</f>
        <v>13453.930750061038</v>
      </c>
      <c r="O249" s="123">
        <f>+'COS_Rate_Base_Avg&amp;X'!O249-'COS_Rate_Base_AS FILED'!O249</f>
        <v>380012.34341918305</v>
      </c>
      <c r="P249" s="123">
        <f>+'COS_Rate_Base_Avg&amp;X'!P249-'COS_Rate_Base_AS FILED'!P249</f>
        <v>163126.21743335086</v>
      </c>
      <c r="Q249" s="123">
        <f>+'COS_Rate_Base_Avg&amp;X'!Q249-'COS_Rate_Base_AS FILED'!Q249</f>
        <v>-1472.7088522056183</v>
      </c>
      <c r="R249" s="123">
        <f>+'COS_Rate_Base_Avg&amp;X'!R249-'COS_Rate_Base_AS FILED'!R249</f>
        <v>8114.4094842590621</v>
      </c>
      <c r="S249" s="123">
        <f>+'COS_Rate_Base_Avg&amp;X'!S249-'COS_Rate_Base_AS FILED'!S249</f>
        <v>59111.163509688486</v>
      </c>
    </row>
    <row r="250" spans="1:19" x14ac:dyDescent="0.25">
      <c r="A250" s="111" t="s">
        <v>445</v>
      </c>
      <c r="B250" s="123">
        <f>+'COS_Rate_Base_Avg&amp;X'!B250-'COS_Rate_Base_AS FILED'!B250</f>
        <v>3.5762786865234375E-6</v>
      </c>
      <c r="C250" s="123">
        <f>+'COS_Rate_Base_Avg&amp;X'!C250-'COS_Rate_Base_AS FILED'!C250</f>
        <v>-33598.073292613029</v>
      </c>
      <c r="D250" s="123">
        <f>+'COS_Rate_Base_Avg&amp;X'!D250-'COS_Rate_Base_AS FILED'!D250</f>
        <v>-1269.8731494989479</v>
      </c>
      <c r="E250" s="123">
        <f>+'COS_Rate_Base_Avg&amp;X'!E250-'COS_Rate_Base_AS FILED'!E250</f>
        <v>8393.0010536778718</v>
      </c>
      <c r="F250" s="123">
        <f>+'COS_Rate_Base_Avg&amp;X'!F250-'COS_Rate_Base_AS FILED'!F250</f>
        <v>139949.09185108542</v>
      </c>
      <c r="G250" s="123">
        <f>+'COS_Rate_Base_Avg&amp;X'!G250-'COS_Rate_Base_AS FILED'!G250</f>
        <v>177.11166850384325</v>
      </c>
      <c r="H250" s="123">
        <f>+'COS_Rate_Base_Avg&amp;X'!H250-'COS_Rate_Base_AS FILED'!H250</f>
        <v>-193179.41684392095</v>
      </c>
      <c r="I250" s="123">
        <f>+'COS_Rate_Base_Avg&amp;X'!I250-'COS_Rate_Base_AS FILED'!I250</f>
        <v>-24034.497813045979</v>
      </c>
      <c r="J250" s="123">
        <f>+'COS_Rate_Base_Avg&amp;X'!J250-'COS_Rate_Base_AS FILED'!J250</f>
        <v>-47445.481466356665</v>
      </c>
      <c r="K250" s="123">
        <f>+'COS_Rate_Base_Avg&amp;X'!K250-'COS_Rate_Base_AS FILED'!K250</f>
        <v>14753.937769201817</v>
      </c>
      <c r="L250" s="123">
        <f>+'COS_Rate_Base_Avg&amp;X'!L250-'COS_Rate_Base_AS FILED'!L250</f>
        <v>3702.3363585837651</v>
      </c>
      <c r="M250" s="123">
        <f>+'COS_Rate_Base_Avg&amp;X'!M250-'COS_Rate_Base_AS FILED'!M250</f>
        <v>31927.082971542841</v>
      </c>
      <c r="N250" s="123">
        <f>+'COS_Rate_Base_Avg&amp;X'!N250-'COS_Rate_Base_AS FILED'!N250</f>
        <v>14652.233839907974</v>
      </c>
      <c r="O250" s="123">
        <f>+'COS_Rate_Base_Avg&amp;X'!O250-'COS_Rate_Base_AS FILED'!O250</f>
        <v>-169646.87882435322</v>
      </c>
      <c r="P250" s="123">
        <f>+'COS_Rate_Base_Avg&amp;X'!P250-'COS_Rate_Base_AS FILED'!P250</f>
        <v>184216.74081143737</v>
      </c>
      <c r="Q250" s="123">
        <f>+'COS_Rate_Base_Avg&amp;X'!Q250-'COS_Rate_Base_AS FILED'!Q250</f>
        <v>161.47469290345907</v>
      </c>
      <c r="R250" s="123">
        <f>+'COS_Rate_Base_Avg&amp;X'!R250-'COS_Rate_Base_AS FILED'!R250</f>
        <v>9063.414012567926</v>
      </c>
      <c r="S250" s="123">
        <f>+'COS_Rate_Base_Avg&amp;X'!S250-'COS_Rate_Base_AS FILED'!S250</f>
        <v>62177.796364078298</v>
      </c>
    </row>
    <row r="251" spans="1:19" x14ac:dyDescent="0.25">
      <c r="B251" s="124">
        <f>+'COS_Rate_Base_Avg&amp;X'!B251-'COS_Rate_Base_AS FILED'!B251</f>
        <v>0</v>
      </c>
      <c r="C251" s="124">
        <f>+'COS_Rate_Base_Avg&amp;X'!C251-'COS_Rate_Base_AS FILED'!C251</f>
        <v>0</v>
      </c>
      <c r="D251" s="124">
        <f>+'COS_Rate_Base_Avg&amp;X'!D251-'COS_Rate_Base_AS FILED'!D251</f>
        <v>0</v>
      </c>
      <c r="E251" s="124">
        <f>+'COS_Rate_Base_Avg&amp;X'!E251-'COS_Rate_Base_AS FILED'!E251</f>
        <v>0</v>
      </c>
      <c r="F251" s="124">
        <f>+'COS_Rate_Base_Avg&amp;X'!F251-'COS_Rate_Base_AS FILED'!F251</f>
        <v>0</v>
      </c>
      <c r="G251" s="124">
        <f>+'COS_Rate_Base_Avg&amp;X'!G251-'COS_Rate_Base_AS FILED'!G251</f>
        <v>0</v>
      </c>
      <c r="H251" s="124">
        <f>+'COS_Rate_Base_Avg&amp;X'!H251-'COS_Rate_Base_AS FILED'!H251</f>
        <v>0</v>
      </c>
      <c r="I251" s="124">
        <f>+'COS_Rate_Base_Avg&amp;X'!I251-'COS_Rate_Base_AS FILED'!I251</f>
        <v>0</v>
      </c>
      <c r="J251" s="124">
        <f>+'COS_Rate_Base_Avg&amp;X'!J251-'COS_Rate_Base_AS FILED'!J251</f>
        <v>0</v>
      </c>
      <c r="K251" s="124">
        <f>+'COS_Rate_Base_Avg&amp;X'!K251-'COS_Rate_Base_AS FILED'!K251</f>
        <v>0</v>
      </c>
      <c r="L251" s="124">
        <f>+'COS_Rate_Base_Avg&amp;X'!L251-'COS_Rate_Base_AS FILED'!L251</f>
        <v>0</v>
      </c>
      <c r="M251" s="124">
        <f>+'COS_Rate_Base_Avg&amp;X'!M251-'COS_Rate_Base_AS FILED'!M251</f>
        <v>0</v>
      </c>
      <c r="N251" s="124">
        <f>+'COS_Rate_Base_Avg&amp;X'!N251-'COS_Rate_Base_AS FILED'!N251</f>
        <v>0</v>
      </c>
      <c r="O251" s="124">
        <f>+'COS_Rate_Base_Avg&amp;X'!O251-'COS_Rate_Base_AS FILED'!O251</f>
        <v>0</v>
      </c>
      <c r="P251" s="124">
        <f>+'COS_Rate_Base_Avg&amp;X'!P251-'COS_Rate_Base_AS FILED'!P251</f>
        <v>0</v>
      </c>
      <c r="Q251" s="124">
        <f>+'COS_Rate_Base_Avg&amp;X'!Q251-'COS_Rate_Base_AS FILED'!Q251</f>
        <v>0</v>
      </c>
      <c r="R251" s="124">
        <f>+'COS_Rate_Base_Avg&amp;X'!R251-'COS_Rate_Base_AS FILED'!R251</f>
        <v>0</v>
      </c>
      <c r="S251" s="124">
        <f>+'COS_Rate_Base_Avg&amp;X'!S251-'COS_Rate_Base_AS FILED'!S251</f>
        <v>0</v>
      </c>
    </row>
    <row r="252" spans="1:19" x14ac:dyDescent="0.25">
      <c r="A252" s="110" t="s">
        <v>446</v>
      </c>
      <c r="B252" s="123">
        <f>+'COS_Rate_Base_Avg&amp;X'!B252-'COS_Rate_Base_AS FILED'!B252</f>
        <v>3.5762786865234375E-6</v>
      </c>
      <c r="C252" s="123">
        <f>+'COS_Rate_Base_Avg&amp;X'!C252-'COS_Rate_Base_AS FILED'!C252</f>
        <v>-33279.26136578992</v>
      </c>
      <c r="D252" s="123">
        <f>+'COS_Rate_Base_Avg&amp;X'!D252-'COS_Rate_Base_AS FILED'!D252</f>
        <v>-1257.8094923371682</v>
      </c>
      <c r="E252" s="123">
        <f>+'COS_Rate_Base_Avg&amp;X'!E252-'COS_Rate_Base_AS FILED'!E252</f>
        <v>8636.4153657909483</v>
      </c>
      <c r="F252" s="123">
        <f>+'COS_Rate_Base_Avg&amp;X'!F252-'COS_Rate_Base_AS FILED'!F252</f>
        <v>140537.78555074334</v>
      </c>
      <c r="G252" s="123">
        <f>+'COS_Rate_Base_Avg&amp;X'!G252-'COS_Rate_Base_AS FILED'!G252</f>
        <v>193.31492974737193</v>
      </c>
      <c r="H252" s="123">
        <f>+'COS_Rate_Base_Avg&amp;X'!H252-'COS_Rate_Base_AS FILED'!H252</f>
        <v>-192442.04267552495</v>
      </c>
      <c r="I252" s="123">
        <f>+'COS_Rate_Base_Avg&amp;X'!I252-'COS_Rate_Base_AS FILED'!I252</f>
        <v>-23596.568175435066</v>
      </c>
      <c r="J252" s="123">
        <f>+'COS_Rate_Base_Avg&amp;X'!J252-'COS_Rate_Base_AS FILED'!J252</f>
        <v>-47393.287489637733</v>
      </c>
      <c r="K252" s="123">
        <f>+'COS_Rate_Base_Avg&amp;X'!K252-'COS_Rate_Base_AS FILED'!K252</f>
        <v>14804.277982349973</v>
      </c>
      <c r="L252" s="123">
        <f>+'COS_Rate_Base_Avg&amp;X'!L252-'COS_Rate_Base_AS FILED'!L252</f>
        <v>3730.6406813794747</v>
      </c>
      <c r="M252" s="123">
        <f>+'COS_Rate_Base_Avg&amp;X'!M252-'COS_Rate_Base_AS FILED'!M252</f>
        <v>31997.098358126823</v>
      </c>
      <c r="N252" s="123">
        <f>+'COS_Rate_Base_Avg&amp;X'!N252-'COS_Rate_Base_AS FILED'!N252</f>
        <v>14681.239556994755</v>
      </c>
      <c r="O252" s="123">
        <f>+'COS_Rate_Base_Avg&amp;X'!O252-'COS_Rate_Base_AS FILED'!O252</f>
        <v>-172755.8680845499</v>
      </c>
      <c r="P252" s="123">
        <f>+'COS_Rate_Base_Avg&amp;X'!P252-'COS_Rate_Base_AS FILED'!P252</f>
        <v>184603.24415918067</v>
      </c>
      <c r="Q252" s="123">
        <f>+'COS_Rate_Base_Avg&amp;X'!Q252-'COS_Rate_Base_AS FILED'!Q252</f>
        <v>170.12570514023537</v>
      </c>
      <c r="R252" s="123">
        <f>+'COS_Rate_Base_Avg&amp;X'!R252-'COS_Rate_Base_AS FILED'!R252</f>
        <v>9082.3831985526485</v>
      </c>
      <c r="S252" s="123">
        <f>+'COS_Rate_Base_Avg&amp;X'!S252-'COS_Rate_Base_AS FILED'!S252</f>
        <v>62288.311798937619</v>
      </c>
    </row>
    <row r="253" spans="1:19" x14ac:dyDescent="0.25">
      <c r="B253" s="124">
        <f>+'COS_Rate_Base_Avg&amp;X'!B253-'COS_Rate_Base_AS FILED'!B253</f>
        <v>0</v>
      </c>
      <c r="C253" s="124">
        <f>+'COS_Rate_Base_Avg&amp;X'!C253-'COS_Rate_Base_AS FILED'!C253</f>
        <v>0</v>
      </c>
      <c r="D253" s="124">
        <f>+'COS_Rate_Base_Avg&amp;X'!D253-'COS_Rate_Base_AS FILED'!D253</f>
        <v>0</v>
      </c>
      <c r="E253" s="124">
        <f>+'COS_Rate_Base_Avg&amp;X'!E253-'COS_Rate_Base_AS FILED'!E253</f>
        <v>0</v>
      </c>
      <c r="F253" s="124">
        <f>+'COS_Rate_Base_Avg&amp;X'!F253-'COS_Rate_Base_AS FILED'!F253</f>
        <v>0</v>
      </c>
      <c r="G253" s="124">
        <f>+'COS_Rate_Base_Avg&amp;X'!G253-'COS_Rate_Base_AS FILED'!G253</f>
        <v>0</v>
      </c>
      <c r="H253" s="124">
        <f>+'COS_Rate_Base_Avg&amp;X'!H253-'COS_Rate_Base_AS FILED'!H253</f>
        <v>0</v>
      </c>
      <c r="I253" s="124">
        <f>+'COS_Rate_Base_Avg&amp;X'!I253-'COS_Rate_Base_AS FILED'!I253</f>
        <v>0</v>
      </c>
      <c r="J253" s="124">
        <f>+'COS_Rate_Base_Avg&amp;X'!J253-'COS_Rate_Base_AS FILED'!J253</f>
        <v>0</v>
      </c>
      <c r="K253" s="124">
        <f>+'COS_Rate_Base_Avg&amp;X'!K253-'COS_Rate_Base_AS FILED'!K253</f>
        <v>0</v>
      </c>
      <c r="L253" s="124">
        <f>+'COS_Rate_Base_Avg&amp;X'!L253-'COS_Rate_Base_AS FILED'!L253</f>
        <v>0</v>
      </c>
      <c r="M253" s="124">
        <f>+'COS_Rate_Base_Avg&amp;X'!M253-'COS_Rate_Base_AS FILED'!M253</f>
        <v>0</v>
      </c>
      <c r="N253" s="124">
        <f>+'COS_Rate_Base_Avg&amp;X'!N253-'COS_Rate_Base_AS FILED'!N253</f>
        <v>0</v>
      </c>
      <c r="O253" s="124">
        <f>+'COS_Rate_Base_Avg&amp;X'!O253-'COS_Rate_Base_AS FILED'!O253</f>
        <v>0</v>
      </c>
      <c r="P253" s="124">
        <f>+'COS_Rate_Base_Avg&amp;X'!P253-'COS_Rate_Base_AS FILED'!P253</f>
        <v>0</v>
      </c>
      <c r="Q253" s="124">
        <f>+'COS_Rate_Base_Avg&amp;X'!Q253-'COS_Rate_Base_AS FILED'!Q253</f>
        <v>0</v>
      </c>
      <c r="R253" s="124">
        <f>+'COS_Rate_Base_Avg&amp;X'!R253-'COS_Rate_Base_AS FILED'!R253</f>
        <v>0</v>
      </c>
      <c r="S253" s="124">
        <f>+'COS_Rate_Base_Avg&amp;X'!S253-'COS_Rate_Base_AS FILED'!S253</f>
        <v>0</v>
      </c>
    </row>
    <row r="254" spans="1:19" x14ac:dyDescent="0.25">
      <c r="A254" s="110" t="s">
        <v>447</v>
      </c>
      <c r="B254" s="123">
        <f>+'COS_Rate_Base_Avg&amp;X'!B254-'COS_Rate_Base_AS FILED'!B254</f>
        <v>0</v>
      </c>
      <c r="C254" s="123">
        <f>+'COS_Rate_Base_Avg&amp;X'!C254-'COS_Rate_Base_AS FILED'!C254</f>
        <v>0</v>
      </c>
      <c r="D254" s="123">
        <f>+'COS_Rate_Base_Avg&amp;X'!D254-'COS_Rate_Base_AS FILED'!D254</f>
        <v>0</v>
      </c>
      <c r="E254" s="123">
        <f>+'COS_Rate_Base_Avg&amp;X'!E254-'COS_Rate_Base_AS FILED'!E254</f>
        <v>0</v>
      </c>
      <c r="F254" s="123">
        <f>+'COS_Rate_Base_Avg&amp;X'!F254-'COS_Rate_Base_AS FILED'!F254</f>
        <v>0</v>
      </c>
      <c r="G254" s="123">
        <f>+'COS_Rate_Base_Avg&amp;X'!G254-'COS_Rate_Base_AS FILED'!G254</f>
        <v>0</v>
      </c>
      <c r="H254" s="123">
        <f>+'COS_Rate_Base_Avg&amp;X'!H254-'COS_Rate_Base_AS FILED'!H254</f>
        <v>0</v>
      </c>
      <c r="I254" s="123">
        <f>+'COS_Rate_Base_Avg&amp;X'!I254-'COS_Rate_Base_AS FILED'!I254</f>
        <v>0</v>
      </c>
      <c r="J254" s="123">
        <f>+'COS_Rate_Base_Avg&amp;X'!J254-'COS_Rate_Base_AS FILED'!J254</f>
        <v>0</v>
      </c>
      <c r="K254" s="123">
        <f>+'COS_Rate_Base_Avg&amp;X'!K254-'COS_Rate_Base_AS FILED'!K254</f>
        <v>0</v>
      </c>
      <c r="L254" s="123">
        <f>+'COS_Rate_Base_Avg&amp;X'!L254-'COS_Rate_Base_AS FILED'!L254</f>
        <v>0</v>
      </c>
      <c r="M254" s="123">
        <f>+'COS_Rate_Base_Avg&amp;X'!M254-'COS_Rate_Base_AS FILED'!M254</f>
        <v>0</v>
      </c>
      <c r="N254" s="123">
        <f>+'COS_Rate_Base_Avg&amp;X'!N254-'COS_Rate_Base_AS FILED'!N254</f>
        <v>0</v>
      </c>
      <c r="O254" s="123">
        <f>+'COS_Rate_Base_Avg&amp;X'!O254-'COS_Rate_Base_AS FILED'!O254</f>
        <v>0</v>
      </c>
      <c r="P254" s="123">
        <f>+'COS_Rate_Base_Avg&amp;X'!P254-'COS_Rate_Base_AS FILED'!P254</f>
        <v>0</v>
      </c>
      <c r="Q254" s="123">
        <f>+'COS_Rate_Base_Avg&amp;X'!Q254-'COS_Rate_Base_AS FILED'!Q254</f>
        <v>0</v>
      </c>
      <c r="R254" s="123">
        <f>+'COS_Rate_Base_Avg&amp;X'!R254-'COS_Rate_Base_AS FILED'!R254</f>
        <v>0</v>
      </c>
      <c r="S254" s="123">
        <f>+'COS_Rate_Base_Avg&amp;X'!S254-'COS_Rate_Base_AS FILED'!S254</f>
        <v>0</v>
      </c>
    </row>
    <row r="255" spans="1:19" x14ac:dyDescent="0.25">
      <c r="A255" s="111" t="s">
        <v>448</v>
      </c>
      <c r="B255" s="123">
        <f>+'COS_Rate_Base_Avg&amp;X'!B255-'COS_Rate_Base_AS FILED'!B255</f>
        <v>0</v>
      </c>
      <c r="C255" s="123">
        <f>+'COS_Rate_Base_Avg&amp;X'!C255-'COS_Rate_Base_AS FILED'!C255</f>
        <v>0</v>
      </c>
      <c r="D255" s="123">
        <f>+'COS_Rate_Base_Avg&amp;X'!D255-'COS_Rate_Base_AS FILED'!D255</f>
        <v>0</v>
      </c>
      <c r="E255" s="123">
        <f>+'COS_Rate_Base_Avg&amp;X'!E255-'COS_Rate_Base_AS FILED'!E255</f>
        <v>0</v>
      </c>
      <c r="F255" s="123">
        <f>+'COS_Rate_Base_Avg&amp;X'!F255-'COS_Rate_Base_AS FILED'!F255</f>
        <v>0</v>
      </c>
      <c r="G255" s="123">
        <f>+'COS_Rate_Base_Avg&amp;X'!G255-'COS_Rate_Base_AS FILED'!G255</f>
        <v>0</v>
      </c>
      <c r="H255" s="123">
        <f>+'COS_Rate_Base_Avg&amp;X'!H255-'COS_Rate_Base_AS FILED'!H255</f>
        <v>0</v>
      </c>
      <c r="I255" s="123">
        <f>+'COS_Rate_Base_Avg&amp;X'!I255-'COS_Rate_Base_AS FILED'!I255</f>
        <v>0</v>
      </c>
      <c r="J255" s="123">
        <f>+'COS_Rate_Base_Avg&amp;X'!J255-'COS_Rate_Base_AS FILED'!J255</f>
        <v>0</v>
      </c>
      <c r="K255" s="123">
        <f>+'COS_Rate_Base_Avg&amp;X'!K255-'COS_Rate_Base_AS FILED'!K255</f>
        <v>0</v>
      </c>
      <c r="L255" s="123">
        <f>+'COS_Rate_Base_Avg&amp;X'!L255-'COS_Rate_Base_AS FILED'!L255</f>
        <v>0</v>
      </c>
      <c r="M255" s="123">
        <f>+'COS_Rate_Base_Avg&amp;X'!M255-'COS_Rate_Base_AS FILED'!M255</f>
        <v>0</v>
      </c>
      <c r="N255" s="123">
        <f>+'COS_Rate_Base_Avg&amp;X'!N255-'COS_Rate_Base_AS FILED'!N255</f>
        <v>0</v>
      </c>
      <c r="O255" s="123">
        <f>+'COS_Rate_Base_Avg&amp;X'!O255-'COS_Rate_Base_AS FILED'!O255</f>
        <v>0</v>
      </c>
      <c r="P255" s="123">
        <f>+'COS_Rate_Base_Avg&amp;X'!P255-'COS_Rate_Base_AS FILED'!P255</f>
        <v>0</v>
      </c>
      <c r="Q255" s="123">
        <f>+'COS_Rate_Base_Avg&amp;X'!Q255-'COS_Rate_Base_AS FILED'!Q255</f>
        <v>0</v>
      </c>
      <c r="R255" s="123">
        <f>+'COS_Rate_Base_Avg&amp;X'!R255-'COS_Rate_Base_AS FILED'!R255</f>
        <v>0</v>
      </c>
      <c r="S255" s="123">
        <f>+'COS_Rate_Base_Avg&amp;X'!S255-'COS_Rate_Base_AS FILED'!S255</f>
        <v>0</v>
      </c>
    </row>
    <row r="256" spans="1:19" x14ac:dyDescent="0.25">
      <c r="A256" s="112" t="s">
        <v>449</v>
      </c>
      <c r="B256" s="123">
        <f>+'COS_Rate_Base_Avg&amp;X'!B256-'COS_Rate_Base_AS FILED'!B256</f>
        <v>-5.2154064178466797E-8</v>
      </c>
      <c r="C256" s="123">
        <f>+'COS_Rate_Base_Avg&amp;X'!C256-'COS_Rate_Base_AS FILED'!C256</f>
        <v>-1008.1165289869532</v>
      </c>
      <c r="D256" s="123">
        <f>+'COS_Rate_Base_Avg&amp;X'!D256-'COS_Rate_Base_AS FILED'!D256</f>
        <v>-37.866854011652322</v>
      </c>
      <c r="E256" s="123">
        <f>+'COS_Rate_Base_Avg&amp;X'!E256-'COS_Rate_Base_AS FILED'!E256</f>
        <v>-683.64468712572125</v>
      </c>
      <c r="F256" s="123">
        <f>+'COS_Rate_Base_Avg&amp;X'!F256-'COS_Rate_Base_AS FILED'!F256</f>
        <v>-1014.8129522812087</v>
      </c>
      <c r="G256" s="123">
        <f>+'COS_Rate_Base_Avg&amp;X'!G256-'COS_Rate_Base_AS FILED'!G256</f>
        <v>-45.843186160322148</v>
      </c>
      <c r="H256" s="123">
        <f>+'COS_Rate_Base_Avg&amp;X'!H256-'COS_Rate_Base_AS FILED'!H256</f>
        <v>-2891.916672041174</v>
      </c>
      <c r="I256" s="123">
        <f>+'COS_Rate_Base_Avg&amp;X'!I256-'COS_Rate_Base_AS FILED'!I256</f>
        <v>-1328.1076480790507</v>
      </c>
      <c r="J256" s="123">
        <f>+'COS_Rate_Base_Avg&amp;X'!J256-'COS_Rate_Base_AS FILED'!J256</f>
        <v>-355.2859603355173</v>
      </c>
      <c r="K256" s="123">
        <f>+'COS_Rate_Base_Avg&amp;X'!K256-'COS_Rate_Base_AS FILED'!K256</f>
        <v>-81.206822515372551</v>
      </c>
      <c r="L256" s="123">
        <f>+'COS_Rate_Base_Avg&amp;X'!L256-'COS_Rate_Base_AS FILED'!L256</f>
        <v>-64.308218097145073</v>
      </c>
      <c r="M256" s="123">
        <f>+'COS_Rate_Base_Avg&amp;X'!M256-'COS_Rate_Base_AS FILED'!M256</f>
        <v>-57.44258880129928</v>
      </c>
      <c r="N256" s="123">
        <f>+'COS_Rate_Base_Avg&amp;X'!N256-'COS_Rate_Base_AS FILED'!N256</f>
        <v>-16.487749759704457</v>
      </c>
      <c r="O256" s="123">
        <f>+'COS_Rate_Base_Avg&amp;X'!O256-'COS_Rate_Base_AS FILED'!O256</f>
        <v>7957.7154913078994</v>
      </c>
      <c r="P256" s="123">
        <f>+'COS_Rate_Base_Avg&amp;X'!P256-'COS_Rate_Base_AS FILED'!P256</f>
        <v>-294.99169439321849</v>
      </c>
      <c r="Q256" s="123">
        <f>+'COS_Rate_Base_Avg&amp;X'!Q256-'COS_Rate_Base_AS FILED'!Q256</f>
        <v>-23.681898834571257</v>
      </c>
      <c r="R256" s="123">
        <f>+'COS_Rate_Base_Avg&amp;X'!R256-'COS_Rate_Base_AS FILED'!R256</f>
        <v>-13.212563209245218</v>
      </c>
      <c r="S256" s="123">
        <f>+'COS_Rate_Base_Avg&amp;X'!S256-'COS_Rate_Base_AS FILED'!S256</f>
        <v>-40.789466727766921</v>
      </c>
    </row>
    <row r="257" spans="1:19" x14ac:dyDescent="0.25">
      <c r="A257" s="112" t="s">
        <v>450</v>
      </c>
      <c r="B257" s="123">
        <f>+'COS_Rate_Base_Avg&amp;X'!B257-'COS_Rate_Base_AS FILED'!B257</f>
        <v>-6.2584877014160156E-7</v>
      </c>
      <c r="C257" s="123">
        <f>+'COS_Rate_Base_Avg&amp;X'!C257-'COS_Rate_Base_AS FILED'!C257</f>
        <v>-11145.299343617633</v>
      </c>
      <c r="D257" s="123">
        <f>+'COS_Rate_Base_Avg&amp;X'!D257-'COS_Rate_Base_AS FILED'!D257</f>
        <v>-418.63952333468478</v>
      </c>
      <c r="E257" s="123">
        <f>+'COS_Rate_Base_Avg&amp;X'!E257-'COS_Rate_Base_AS FILED'!E257</f>
        <v>-7558.0793128611986</v>
      </c>
      <c r="F257" s="123">
        <f>+'COS_Rate_Base_Avg&amp;X'!F257-'COS_Rate_Base_AS FILED'!F257</f>
        <v>-11219.332096775994</v>
      </c>
      <c r="G257" s="123">
        <f>+'COS_Rate_Base_Avg&amp;X'!G257-'COS_Rate_Base_AS FILED'!G257</f>
        <v>-506.82239397001103</v>
      </c>
      <c r="H257" s="123">
        <f>+'COS_Rate_Base_Avg&amp;X'!H257-'COS_Rate_Base_AS FILED'!H257</f>
        <v>-31971.777130864561</v>
      </c>
      <c r="I257" s="123">
        <f>+'COS_Rate_Base_Avg&amp;X'!I257-'COS_Rate_Base_AS FILED'!I257</f>
        <v>-14682.98244574666</v>
      </c>
      <c r="J257" s="123">
        <f>+'COS_Rate_Base_Avg&amp;X'!J257-'COS_Rate_Base_AS FILED'!J257</f>
        <v>-3927.887567228172</v>
      </c>
      <c r="K257" s="123">
        <f>+'COS_Rate_Base_Avg&amp;X'!K257-'COS_Rate_Base_AS FILED'!K257</f>
        <v>-897.78742799436441</v>
      </c>
      <c r="L257" s="123">
        <f>+'COS_Rate_Base_Avg&amp;X'!L257-'COS_Rate_Base_AS FILED'!L257</f>
        <v>-710.96378279558849</v>
      </c>
      <c r="M257" s="123">
        <f>+'COS_Rate_Base_Avg&amp;X'!M257-'COS_Rate_Base_AS FILED'!M257</f>
        <v>-635.06036143080564</v>
      </c>
      <c r="N257" s="123">
        <f>+'COS_Rate_Base_Avg&amp;X'!N257-'COS_Rate_Base_AS FILED'!N257</f>
        <v>-182.28141419246094</v>
      </c>
      <c r="O257" s="123">
        <f>+'COS_Rate_Base_Avg&amp;X'!O257-'COS_Rate_Base_AS FILED'!O257</f>
        <v>87977.052941486239</v>
      </c>
      <c r="P257" s="123">
        <f>+'COS_Rate_Base_Avg&amp;X'!P257-'COS_Rate_Base_AS FILED'!P257</f>
        <v>-3261.3002994754352</v>
      </c>
      <c r="Q257" s="123">
        <f>+'COS_Rate_Base_Avg&amp;X'!Q257-'COS_Rate_Base_AS FILED'!Q257</f>
        <v>-261.81680782654439</v>
      </c>
      <c r="R257" s="123">
        <f>+'COS_Rate_Base_Avg&amp;X'!R257-'COS_Rate_Base_AS FILED'!R257</f>
        <v>-146.07237142661688</v>
      </c>
      <c r="S257" s="123">
        <f>+'COS_Rate_Base_Avg&amp;X'!S257-'COS_Rate_Base_AS FILED'!S257</f>
        <v>-450.95066262257751</v>
      </c>
    </row>
    <row r="258" spans="1:19" x14ac:dyDescent="0.25">
      <c r="A258" s="112" t="s">
        <v>451</v>
      </c>
      <c r="B258" s="123">
        <f>+'COS_Rate_Base_Avg&amp;X'!B258-'COS_Rate_Base_AS FILED'!B258</f>
        <v>0</v>
      </c>
      <c r="C258" s="123">
        <f>+'COS_Rate_Base_Avg&amp;X'!C258-'COS_Rate_Base_AS FILED'!C258</f>
        <v>-4626.7220429305453</v>
      </c>
      <c r="D258" s="123">
        <f>+'COS_Rate_Base_Avg&amp;X'!D258-'COS_Rate_Base_AS FILED'!D258</f>
        <v>-175.07246063777711</v>
      </c>
      <c r="E258" s="123">
        <f>+'COS_Rate_Base_Avg&amp;X'!E258-'COS_Rate_Base_AS FILED'!E258</f>
        <v>-3532.5226839847164</v>
      </c>
      <c r="F258" s="123">
        <f>+'COS_Rate_Base_Avg&amp;X'!F258-'COS_Rate_Base_AS FILED'!F258</f>
        <v>-8543.3507583811879</v>
      </c>
      <c r="G258" s="123">
        <f>+'COS_Rate_Base_Avg&amp;X'!G258-'COS_Rate_Base_AS FILED'!G258</f>
        <v>-235.14799684671743</v>
      </c>
      <c r="H258" s="123">
        <f>+'COS_Rate_Base_Avg&amp;X'!H258-'COS_Rate_Base_AS FILED'!H258</f>
        <v>-10701.059250928462</v>
      </c>
      <c r="I258" s="123">
        <f>+'COS_Rate_Base_Avg&amp;X'!I258-'COS_Rate_Base_AS FILED'!I258</f>
        <v>-6355.4043532013893</v>
      </c>
      <c r="J258" s="123">
        <f>+'COS_Rate_Base_Avg&amp;X'!J258-'COS_Rate_Base_AS FILED'!J258</f>
        <v>-757.45918607106432</v>
      </c>
      <c r="K258" s="123">
        <f>+'COS_Rate_Base_Avg&amp;X'!K258-'COS_Rate_Base_AS FILED'!K258</f>
        <v>-730.5566518202977</v>
      </c>
      <c r="L258" s="123">
        <f>+'COS_Rate_Base_Avg&amp;X'!L258-'COS_Rate_Base_AS FILED'!L258</f>
        <v>-410.76328446919797</v>
      </c>
      <c r="M258" s="123">
        <f>+'COS_Rate_Base_Avg&amp;X'!M258-'COS_Rate_Base_AS FILED'!M258</f>
        <v>-1016.0903818194347</v>
      </c>
      <c r="N258" s="123">
        <f>+'COS_Rate_Base_Avg&amp;X'!N258-'COS_Rate_Base_AS FILED'!N258</f>
        <v>-420.94218981850645</v>
      </c>
      <c r="O258" s="123">
        <f>+'COS_Rate_Base_Avg&amp;X'!O258-'COS_Rate_Base_AS FILED'!O258</f>
        <v>45118.855134248734</v>
      </c>
      <c r="P258" s="123">
        <f>+'COS_Rate_Base_Avg&amp;X'!P258-'COS_Rate_Base_AS FILED'!P258</f>
        <v>-5609.0861358176917</v>
      </c>
      <c r="Q258" s="123">
        <f>+'COS_Rate_Base_Avg&amp;X'!Q258-'COS_Rate_Base_AS FILED'!Q258</f>
        <v>-125.54683699732777</v>
      </c>
      <c r="R258" s="123">
        <f>+'COS_Rate_Base_Avg&amp;X'!R258-'COS_Rate_Base_AS FILED'!R258</f>
        <v>-275.28816693634508</v>
      </c>
      <c r="S258" s="123">
        <f>+'COS_Rate_Base_Avg&amp;X'!S258-'COS_Rate_Base_AS FILED'!S258</f>
        <v>-1603.84275345879</v>
      </c>
    </row>
    <row r="259" spans="1:19" x14ac:dyDescent="0.25">
      <c r="A259" s="112" t="s">
        <v>452</v>
      </c>
      <c r="B259" s="123">
        <f>+'COS_Rate_Base_Avg&amp;X'!B259-'COS_Rate_Base_AS FILED'!B259</f>
        <v>0</v>
      </c>
      <c r="C259" s="123">
        <f>+'COS_Rate_Base_Avg&amp;X'!C259-'COS_Rate_Base_AS FILED'!C259</f>
        <v>15782.537880248958</v>
      </c>
      <c r="D259" s="123">
        <f>+'COS_Rate_Base_Avg&amp;X'!D259-'COS_Rate_Base_AS FILED'!D259</f>
        <v>594.06352603380719</v>
      </c>
      <c r="E259" s="123">
        <f>+'COS_Rate_Base_Avg&amp;X'!E259-'COS_Rate_Base_AS FILED'!E259</f>
        <v>5938.0750164557539</v>
      </c>
      <c r="F259" s="123">
        <f>+'COS_Rate_Base_Avg&amp;X'!F259-'COS_Rate_Base_AS FILED'!F259</f>
        <v>-10622.483714837523</v>
      </c>
      <c r="G259" s="123">
        <f>+'COS_Rate_Base_Avg&amp;X'!G259-'COS_Rate_Base_AS FILED'!G259</f>
        <v>457.22228796655531</v>
      </c>
      <c r="H259" s="123">
        <f>+'COS_Rate_Base_Avg&amp;X'!H259-'COS_Rate_Base_AS FILED'!H259</f>
        <v>60030.334872755106</v>
      </c>
      <c r="I259" s="123">
        <f>+'COS_Rate_Base_Avg&amp;X'!I259-'COS_Rate_Base_AS FILED'!I259</f>
        <v>17700.866792226851</v>
      </c>
      <c r="J259" s="123">
        <f>+'COS_Rate_Base_Avg&amp;X'!J259-'COS_Rate_Base_AS FILED'!J259</f>
        <v>10991.765232332546</v>
      </c>
      <c r="K259" s="123">
        <f>+'COS_Rate_Base_Avg&amp;X'!K259-'COS_Rate_Base_AS FILED'!K259</f>
        <v>-1393.2737186318109</v>
      </c>
      <c r="L259" s="123">
        <f>+'COS_Rate_Base_Avg&amp;X'!L259-'COS_Rate_Base_AS FILED'!L259</f>
        <v>114.5732444677983</v>
      </c>
      <c r="M259" s="123">
        <f>+'COS_Rate_Base_Avg&amp;X'!M259-'COS_Rate_Base_AS FILED'!M259</f>
        <v>-4263.5828892756881</v>
      </c>
      <c r="N259" s="123">
        <f>+'COS_Rate_Base_Avg&amp;X'!N259-'COS_Rate_Base_AS FILED'!N259</f>
        <v>-2060.8566163101714</v>
      </c>
      <c r="O259" s="123">
        <f>+'COS_Rate_Base_Avg&amp;X'!O259-'COS_Rate_Base_AS FILED'!O259</f>
        <v>-58209.824828435667</v>
      </c>
      <c r="P259" s="123">
        <f>+'COS_Rate_Base_Avg&amp;X'!P259-'COS_Rate_Base_AS FILED'!P259</f>
        <v>-24987.473975934314</v>
      </c>
      <c r="Q259" s="123">
        <f>+'COS_Rate_Base_Avg&amp;X'!Q259-'COS_Rate_Base_AS FILED'!Q259</f>
        <v>225.58773627943162</v>
      </c>
      <c r="R259" s="123">
        <f>+'COS_Rate_Base_Avg&amp;X'!R259-'COS_Rate_Base_AS FILED'!R259</f>
        <v>-1242.9552956491489</v>
      </c>
      <c r="S259" s="123">
        <f>+'COS_Rate_Base_Avg&amp;X'!S259-'COS_Rate_Base_AS FILED'!S259</f>
        <v>-9054.5755496906513</v>
      </c>
    </row>
    <row r="260" spans="1:19" x14ac:dyDescent="0.25">
      <c r="A260" s="112" t="s">
        <v>453</v>
      </c>
      <c r="B260" s="123">
        <f>+'COS_Rate_Base_Avg&amp;X'!B260-'COS_Rate_Base_AS FILED'!B260</f>
        <v>-2.3283064365386963E-8</v>
      </c>
      <c r="C260" s="123">
        <f>+'COS_Rate_Base_Avg&amp;X'!C260-'COS_Rate_Base_AS FILED'!C260</f>
        <v>-400.13959031969716</v>
      </c>
      <c r="D260" s="123">
        <f>+'COS_Rate_Base_Avg&amp;X'!D260-'COS_Rate_Base_AS FILED'!D260</f>
        <v>-15.030035730237614</v>
      </c>
      <c r="E260" s="123">
        <f>+'COS_Rate_Base_Avg&amp;X'!E260-'COS_Rate_Base_AS FILED'!E260</f>
        <v>-271.35087776564615</v>
      </c>
      <c r="F260" s="123">
        <f>+'COS_Rate_Base_Avg&amp;X'!F260-'COS_Rate_Base_AS FILED'!F260</f>
        <v>-402.79752121999627</v>
      </c>
      <c r="G260" s="123">
        <f>+'COS_Rate_Base_Avg&amp;X'!G260-'COS_Rate_Base_AS FILED'!G260</f>
        <v>-18.195985485498568</v>
      </c>
      <c r="H260" s="123">
        <f>+'COS_Rate_Base_Avg&amp;X'!H260-'COS_Rate_Base_AS FILED'!H260</f>
        <v>-1147.8537640410941</v>
      </c>
      <c r="I260" s="123">
        <f>+'COS_Rate_Base_Avg&amp;X'!I260-'COS_Rate_Base_AS FILED'!I260</f>
        <v>-527.14982338063419</v>
      </c>
      <c r="J260" s="123">
        <f>+'COS_Rate_Base_Avg&amp;X'!J260-'COS_Rate_Base_AS FILED'!J260</f>
        <v>-141.01939064313774</v>
      </c>
      <c r="K260" s="123">
        <f>+'COS_Rate_Base_Avg&amp;X'!K260-'COS_Rate_Base_AS FILED'!K260</f>
        <v>-32.232449085138796</v>
      </c>
      <c r="L260" s="123">
        <f>+'COS_Rate_Base_Avg&amp;X'!L260-'COS_Rate_Base_AS FILED'!L260</f>
        <v>-25.525088919465816</v>
      </c>
      <c r="M260" s="123">
        <f>+'COS_Rate_Base_Avg&amp;X'!M260-'COS_Rate_Base_AS FILED'!M260</f>
        <v>-22.799997112386336</v>
      </c>
      <c r="N260" s="123">
        <f>+'COS_Rate_Base_Avg&amp;X'!N260-'COS_Rate_Base_AS FILED'!N260</f>
        <v>-6.544284558820209</v>
      </c>
      <c r="O260" s="123">
        <f>+'COS_Rate_Base_Avg&amp;X'!O260-'COS_Rate_Base_AS FILED'!O260</f>
        <v>3158.5604689670727</v>
      </c>
      <c r="P260" s="123">
        <f>+'COS_Rate_Base_Avg&amp;X'!P260-'COS_Rate_Base_AS FILED'!P260</f>
        <v>-117.0875115605304</v>
      </c>
      <c r="Q260" s="123">
        <f>+'COS_Rate_Base_Avg&amp;X'!Q260-'COS_Rate_Base_AS FILED'!Q260</f>
        <v>-9.3997717775532692</v>
      </c>
      <c r="R260" s="123">
        <f>+'COS_Rate_Base_Avg&amp;X'!R260-'COS_Rate_Base_AS FILED'!R260</f>
        <v>-5.2443040835094052</v>
      </c>
      <c r="S260" s="123">
        <f>+'COS_Rate_Base_Avg&amp;X'!S260-'COS_Rate_Base_AS FILED'!S260</f>
        <v>-16.190073306511295</v>
      </c>
    </row>
    <row r="261" spans="1:19" x14ac:dyDescent="0.25">
      <c r="A261" s="112" t="s">
        <v>454</v>
      </c>
      <c r="B261" s="123">
        <f>+'COS_Rate_Base_Avg&amp;X'!B261-'COS_Rate_Base_AS FILED'!B261</f>
        <v>1.7462298274040222E-10</v>
      </c>
      <c r="C261" s="123">
        <f>+'COS_Rate_Base_Avg&amp;X'!C261-'COS_Rate_Base_AS FILED'!C261</f>
        <v>-3.9556558192387001</v>
      </c>
      <c r="D261" s="123">
        <f>+'COS_Rate_Base_Avg&amp;X'!D261-'COS_Rate_Base_AS FILED'!D261</f>
        <v>-0.14967970655780505</v>
      </c>
      <c r="E261" s="123">
        <f>+'COS_Rate_Base_Avg&amp;X'!E261-'COS_Rate_Base_AS FILED'!E261</f>
        <v>-3.0201606627416595</v>
      </c>
      <c r="F261" s="123">
        <f>+'COS_Rate_Base_Avg&amp;X'!F261-'COS_Rate_Base_AS FILED'!F261</f>
        <v>-7.3042112384555367</v>
      </c>
      <c r="G261" s="123">
        <f>+'COS_Rate_Base_Avg&amp;X'!G261-'COS_Rate_Base_AS FILED'!G261</f>
        <v>-0.20104180313367692</v>
      </c>
      <c r="H261" s="123">
        <f>+'COS_Rate_Base_Avg&amp;X'!H261-'COS_Rate_Base_AS FILED'!H261</f>
        <v>-9.1489626792426861</v>
      </c>
      <c r="I261" s="123">
        <f>+'COS_Rate_Base_Avg&amp;X'!I261-'COS_Rate_Base_AS FILED'!I261</f>
        <v>-5.4336076341069202</v>
      </c>
      <c r="J261" s="123">
        <f>+'COS_Rate_Base_Avg&amp;X'!J261-'COS_Rate_Base_AS FILED'!J261</f>
        <v>-0.64759624836324292</v>
      </c>
      <c r="K261" s="123">
        <f>+'COS_Rate_Base_Avg&amp;X'!K261-'COS_Rate_Base_AS FILED'!K261</f>
        <v>-0.62459569523356606</v>
      </c>
      <c r="L261" s="123">
        <f>+'COS_Rate_Base_Avg&amp;X'!L261-'COS_Rate_Base_AS FILED'!L261</f>
        <v>-0.35118560429256718</v>
      </c>
      <c r="M261" s="123">
        <f>+'COS_Rate_Base_Avg&amp;X'!M261-'COS_Rate_Base_AS FILED'!M261</f>
        <v>-0.86871521444825817</v>
      </c>
      <c r="N261" s="123">
        <f>+'COS_Rate_Base_Avg&amp;X'!N261-'COS_Rate_Base_AS FILED'!N261</f>
        <v>-0.35988814700096938</v>
      </c>
      <c r="O261" s="123">
        <f>+'COS_Rate_Base_Avg&amp;X'!O261-'COS_Rate_Base_AS FILED'!O261</f>
        <v>38.574753402797796</v>
      </c>
      <c r="P261" s="123">
        <f>+'COS_Rate_Base_Avg&amp;X'!P261-'COS_Rate_Base_AS FILED'!P261</f>
        <v>-4.7955364527808797</v>
      </c>
      <c r="Q261" s="123">
        <f>+'COS_Rate_Base_Avg&amp;X'!Q261-'COS_Rate_Base_AS FILED'!Q261</f>
        <v>-0.1073373485044975</v>
      </c>
      <c r="R261" s="123">
        <f>+'COS_Rate_Base_Avg&amp;X'!R261-'COS_Rate_Base_AS FILED'!R261</f>
        <v>-0.23535998692059934</v>
      </c>
      <c r="S261" s="123">
        <f>+'COS_Rate_Base_Avg&amp;X'!S261-'COS_Rate_Base_AS FILED'!S261</f>
        <v>-1.3712191616432676</v>
      </c>
    </row>
    <row r="262" spans="1:19" x14ac:dyDescent="0.25">
      <c r="A262" s="111" t="s">
        <v>455</v>
      </c>
      <c r="B262" s="123">
        <f>+'COS_Rate_Base_Avg&amp;X'!B262-'COS_Rate_Base_AS FILED'!B262</f>
        <v>-5.3644180297851563E-7</v>
      </c>
      <c r="C262" s="123">
        <f>+'COS_Rate_Base_Avg&amp;X'!C262-'COS_Rate_Base_AS FILED'!C262</f>
        <v>-1401.6952814245597</v>
      </c>
      <c r="D262" s="123">
        <f>+'COS_Rate_Base_Avg&amp;X'!D262-'COS_Rate_Base_AS FILED'!D262</f>
        <v>-52.695027387118898</v>
      </c>
      <c r="E262" s="123">
        <f>+'COS_Rate_Base_Avg&amp;X'!E262-'COS_Rate_Base_AS FILED'!E262</f>
        <v>-6110.5427059442736</v>
      </c>
      <c r="F262" s="123">
        <f>+'COS_Rate_Base_Avg&amp;X'!F262-'COS_Rate_Base_AS FILED'!F262</f>
        <v>-31810.081254731864</v>
      </c>
      <c r="G262" s="123">
        <f>+'COS_Rate_Base_Avg&amp;X'!G262-'COS_Rate_Base_AS FILED'!G262</f>
        <v>-348.98831629910273</v>
      </c>
      <c r="H262" s="123">
        <f>+'COS_Rate_Base_Avg&amp;X'!H262-'COS_Rate_Base_AS FILED'!H262</f>
        <v>13308.57909218967</v>
      </c>
      <c r="I262" s="123">
        <f>+'COS_Rate_Base_Avg&amp;X'!I262-'COS_Rate_Base_AS FILED'!I262</f>
        <v>-5198.2110858149827</v>
      </c>
      <c r="J262" s="123">
        <f>+'COS_Rate_Base_Avg&amp;X'!J262-'COS_Rate_Base_AS FILED'!J262</f>
        <v>5809.4655318055302</v>
      </c>
      <c r="K262" s="123">
        <f>+'COS_Rate_Base_Avg&amp;X'!K262-'COS_Rate_Base_AS FILED'!K262</f>
        <v>-3135.6816657421296</v>
      </c>
      <c r="L262" s="123">
        <f>+'COS_Rate_Base_Avg&amp;X'!L262-'COS_Rate_Base_AS FILED'!L262</f>
        <v>-1097.3383154179028</v>
      </c>
      <c r="M262" s="123">
        <f>+'COS_Rate_Base_Avg&amp;X'!M262-'COS_Rate_Base_AS FILED'!M262</f>
        <v>-5995.8449336540652</v>
      </c>
      <c r="N262" s="123">
        <f>+'COS_Rate_Base_Avg&amp;X'!N262-'COS_Rate_Base_AS FILED'!N262</f>
        <v>-2687.4721427866461</v>
      </c>
      <c r="O262" s="123">
        <f>+'COS_Rate_Base_Avg&amp;X'!O262-'COS_Rate_Base_AS FILED'!O262</f>
        <v>86040.933960944414</v>
      </c>
      <c r="P262" s="123">
        <f>+'COS_Rate_Base_Avg&amp;X'!P262-'COS_Rate_Base_AS FILED'!P262</f>
        <v>-34274.735153635032</v>
      </c>
      <c r="Q262" s="123">
        <f>+'COS_Rate_Base_Avg&amp;X'!Q262-'COS_Rate_Base_AS FILED'!Q262</f>
        <v>-194.96491650506505</v>
      </c>
      <c r="R262" s="123">
        <f>+'COS_Rate_Base_Avg&amp;X'!R262-'COS_Rate_Base_AS FILED'!R262</f>
        <v>-1683.0080612917809</v>
      </c>
      <c r="S262" s="123">
        <f>+'COS_Rate_Base_Avg&amp;X'!S262-'COS_Rate_Base_AS FILED'!S262</f>
        <v>-11167.71972496793</v>
      </c>
    </row>
    <row r="263" spans="1:19" x14ac:dyDescent="0.25">
      <c r="B263" s="124">
        <f>+'COS_Rate_Base_Avg&amp;X'!B263-'COS_Rate_Base_AS FILED'!B263</f>
        <v>0</v>
      </c>
      <c r="C263" s="124">
        <f>+'COS_Rate_Base_Avg&amp;X'!C263-'COS_Rate_Base_AS FILED'!C263</f>
        <v>0</v>
      </c>
      <c r="D263" s="124">
        <f>+'COS_Rate_Base_Avg&amp;X'!D263-'COS_Rate_Base_AS FILED'!D263</f>
        <v>0</v>
      </c>
      <c r="E263" s="124">
        <f>+'COS_Rate_Base_Avg&amp;X'!E263-'COS_Rate_Base_AS FILED'!E263</f>
        <v>0</v>
      </c>
      <c r="F263" s="124">
        <f>+'COS_Rate_Base_Avg&amp;X'!F263-'COS_Rate_Base_AS FILED'!F263</f>
        <v>0</v>
      </c>
      <c r="G263" s="124">
        <f>+'COS_Rate_Base_Avg&amp;X'!G263-'COS_Rate_Base_AS FILED'!G263</f>
        <v>0</v>
      </c>
      <c r="H263" s="124">
        <f>+'COS_Rate_Base_Avg&amp;X'!H263-'COS_Rate_Base_AS FILED'!H263</f>
        <v>0</v>
      </c>
      <c r="I263" s="124">
        <f>+'COS_Rate_Base_Avg&amp;X'!I263-'COS_Rate_Base_AS FILED'!I263</f>
        <v>0</v>
      </c>
      <c r="J263" s="124">
        <f>+'COS_Rate_Base_Avg&amp;X'!J263-'COS_Rate_Base_AS FILED'!J263</f>
        <v>0</v>
      </c>
      <c r="K263" s="124">
        <f>+'COS_Rate_Base_Avg&amp;X'!K263-'COS_Rate_Base_AS FILED'!K263</f>
        <v>0</v>
      </c>
      <c r="L263" s="124">
        <f>+'COS_Rate_Base_Avg&amp;X'!L263-'COS_Rate_Base_AS FILED'!L263</f>
        <v>0</v>
      </c>
      <c r="M263" s="124">
        <f>+'COS_Rate_Base_Avg&amp;X'!M263-'COS_Rate_Base_AS FILED'!M263</f>
        <v>0</v>
      </c>
      <c r="N263" s="124">
        <f>+'COS_Rate_Base_Avg&amp;X'!N263-'COS_Rate_Base_AS FILED'!N263</f>
        <v>0</v>
      </c>
      <c r="O263" s="124">
        <f>+'COS_Rate_Base_Avg&amp;X'!O263-'COS_Rate_Base_AS FILED'!O263</f>
        <v>0</v>
      </c>
      <c r="P263" s="124">
        <f>+'COS_Rate_Base_Avg&amp;X'!P263-'COS_Rate_Base_AS FILED'!P263</f>
        <v>0</v>
      </c>
      <c r="Q263" s="124">
        <f>+'COS_Rate_Base_Avg&amp;X'!Q263-'COS_Rate_Base_AS FILED'!Q263</f>
        <v>0</v>
      </c>
      <c r="R263" s="124">
        <f>+'COS_Rate_Base_Avg&amp;X'!R263-'COS_Rate_Base_AS FILED'!R263</f>
        <v>0</v>
      </c>
      <c r="S263" s="124">
        <f>+'COS_Rate_Base_Avg&amp;X'!S263-'COS_Rate_Base_AS FILED'!S263</f>
        <v>0</v>
      </c>
    </row>
    <row r="264" spans="1:19" x14ac:dyDescent="0.25">
      <c r="A264" s="110" t="s">
        <v>456</v>
      </c>
      <c r="B264" s="123">
        <f>+'COS_Rate_Base_Avg&amp;X'!B264-'COS_Rate_Base_AS FILED'!B264</f>
        <v>-5.3644180297851563E-7</v>
      </c>
      <c r="C264" s="123">
        <f>+'COS_Rate_Base_Avg&amp;X'!C264-'COS_Rate_Base_AS FILED'!C264</f>
        <v>-1401.6952814245597</v>
      </c>
      <c r="D264" s="123">
        <f>+'COS_Rate_Base_Avg&amp;X'!D264-'COS_Rate_Base_AS FILED'!D264</f>
        <v>-52.695027387118898</v>
      </c>
      <c r="E264" s="123">
        <f>+'COS_Rate_Base_Avg&amp;X'!E264-'COS_Rate_Base_AS FILED'!E264</f>
        <v>-6110.5427059442736</v>
      </c>
      <c r="F264" s="123">
        <f>+'COS_Rate_Base_Avg&amp;X'!F264-'COS_Rate_Base_AS FILED'!F264</f>
        <v>-31810.081254731864</v>
      </c>
      <c r="G264" s="123">
        <f>+'COS_Rate_Base_Avg&amp;X'!G264-'COS_Rate_Base_AS FILED'!G264</f>
        <v>-348.98831629910273</v>
      </c>
      <c r="H264" s="123">
        <f>+'COS_Rate_Base_Avg&amp;X'!H264-'COS_Rate_Base_AS FILED'!H264</f>
        <v>13308.57909218967</v>
      </c>
      <c r="I264" s="123">
        <f>+'COS_Rate_Base_Avg&amp;X'!I264-'COS_Rate_Base_AS FILED'!I264</f>
        <v>-5198.2110858149827</v>
      </c>
      <c r="J264" s="123">
        <f>+'COS_Rate_Base_Avg&amp;X'!J264-'COS_Rate_Base_AS FILED'!J264</f>
        <v>5809.4655318055302</v>
      </c>
      <c r="K264" s="123">
        <f>+'COS_Rate_Base_Avg&amp;X'!K264-'COS_Rate_Base_AS FILED'!K264</f>
        <v>-3135.6816657421296</v>
      </c>
      <c r="L264" s="123">
        <f>+'COS_Rate_Base_Avg&amp;X'!L264-'COS_Rate_Base_AS FILED'!L264</f>
        <v>-1097.3383154179028</v>
      </c>
      <c r="M264" s="123">
        <f>+'COS_Rate_Base_Avg&amp;X'!M264-'COS_Rate_Base_AS FILED'!M264</f>
        <v>-5995.8449336540652</v>
      </c>
      <c r="N264" s="123">
        <f>+'COS_Rate_Base_Avg&amp;X'!N264-'COS_Rate_Base_AS FILED'!N264</f>
        <v>-2687.4721427866461</v>
      </c>
      <c r="O264" s="123">
        <f>+'COS_Rate_Base_Avg&amp;X'!O264-'COS_Rate_Base_AS FILED'!O264</f>
        <v>86040.933960944414</v>
      </c>
      <c r="P264" s="123">
        <f>+'COS_Rate_Base_Avg&amp;X'!P264-'COS_Rate_Base_AS FILED'!P264</f>
        <v>-34274.735153635032</v>
      </c>
      <c r="Q264" s="123">
        <f>+'COS_Rate_Base_Avg&amp;X'!Q264-'COS_Rate_Base_AS FILED'!Q264</f>
        <v>-194.96491650506505</v>
      </c>
      <c r="R264" s="123">
        <f>+'COS_Rate_Base_Avg&amp;X'!R264-'COS_Rate_Base_AS FILED'!R264</f>
        <v>-1683.0080612917809</v>
      </c>
      <c r="S264" s="123">
        <f>+'COS_Rate_Base_Avg&amp;X'!S264-'COS_Rate_Base_AS FILED'!S264</f>
        <v>-11167.71972496793</v>
      </c>
    </row>
    <row r="265" spans="1:19" x14ac:dyDescent="0.25">
      <c r="B265" s="124">
        <f>+'COS_Rate_Base_Avg&amp;X'!B265-'COS_Rate_Base_AS FILED'!B265</f>
        <v>0</v>
      </c>
      <c r="C265" s="124">
        <f>+'COS_Rate_Base_Avg&amp;X'!C265-'COS_Rate_Base_AS FILED'!C265</f>
        <v>0</v>
      </c>
      <c r="D265" s="124">
        <f>+'COS_Rate_Base_Avg&amp;X'!D265-'COS_Rate_Base_AS FILED'!D265</f>
        <v>0</v>
      </c>
      <c r="E265" s="124">
        <f>+'COS_Rate_Base_Avg&amp;X'!E265-'COS_Rate_Base_AS FILED'!E265</f>
        <v>0</v>
      </c>
      <c r="F265" s="124">
        <f>+'COS_Rate_Base_Avg&amp;X'!F265-'COS_Rate_Base_AS FILED'!F265</f>
        <v>0</v>
      </c>
      <c r="G265" s="124">
        <f>+'COS_Rate_Base_Avg&amp;X'!G265-'COS_Rate_Base_AS FILED'!G265</f>
        <v>0</v>
      </c>
      <c r="H265" s="124">
        <f>+'COS_Rate_Base_Avg&amp;X'!H265-'COS_Rate_Base_AS FILED'!H265</f>
        <v>0</v>
      </c>
      <c r="I265" s="124">
        <f>+'COS_Rate_Base_Avg&amp;X'!I265-'COS_Rate_Base_AS FILED'!I265</f>
        <v>0</v>
      </c>
      <c r="J265" s="124">
        <f>+'COS_Rate_Base_Avg&amp;X'!J265-'COS_Rate_Base_AS FILED'!J265</f>
        <v>0</v>
      </c>
      <c r="K265" s="124">
        <f>+'COS_Rate_Base_Avg&amp;X'!K265-'COS_Rate_Base_AS FILED'!K265</f>
        <v>0</v>
      </c>
      <c r="L265" s="124">
        <f>+'COS_Rate_Base_Avg&amp;X'!L265-'COS_Rate_Base_AS FILED'!L265</f>
        <v>0</v>
      </c>
      <c r="M265" s="124">
        <f>+'COS_Rate_Base_Avg&amp;X'!M265-'COS_Rate_Base_AS FILED'!M265</f>
        <v>0</v>
      </c>
      <c r="N265" s="124">
        <f>+'COS_Rate_Base_Avg&amp;X'!N265-'COS_Rate_Base_AS FILED'!N265</f>
        <v>0</v>
      </c>
      <c r="O265" s="124">
        <f>+'COS_Rate_Base_Avg&amp;X'!O265-'COS_Rate_Base_AS FILED'!O265</f>
        <v>0</v>
      </c>
      <c r="P265" s="124">
        <f>+'COS_Rate_Base_Avg&amp;X'!P265-'COS_Rate_Base_AS FILED'!P265</f>
        <v>0</v>
      </c>
      <c r="Q265" s="124">
        <f>+'COS_Rate_Base_Avg&amp;X'!Q265-'COS_Rate_Base_AS FILED'!Q265</f>
        <v>0</v>
      </c>
      <c r="R265" s="124">
        <f>+'COS_Rate_Base_Avg&amp;X'!R265-'COS_Rate_Base_AS FILED'!R265</f>
        <v>0</v>
      </c>
      <c r="S265" s="124">
        <f>+'COS_Rate_Base_Avg&amp;X'!S265-'COS_Rate_Base_AS FILED'!S265</f>
        <v>0</v>
      </c>
    </row>
    <row r="266" spans="1:19" x14ac:dyDescent="0.25">
      <c r="A266" s="110" t="s">
        <v>457</v>
      </c>
      <c r="B266" s="123">
        <f>+'COS_Rate_Base_Avg&amp;X'!B266-'COS_Rate_Base_AS FILED'!B266</f>
        <v>0</v>
      </c>
      <c r="C266" s="123">
        <f>+'COS_Rate_Base_Avg&amp;X'!C266-'COS_Rate_Base_AS FILED'!C266</f>
        <v>0</v>
      </c>
      <c r="D266" s="123">
        <f>+'COS_Rate_Base_Avg&amp;X'!D266-'COS_Rate_Base_AS FILED'!D266</f>
        <v>0</v>
      </c>
      <c r="E266" s="123">
        <f>+'COS_Rate_Base_Avg&amp;X'!E266-'COS_Rate_Base_AS FILED'!E266</f>
        <v>0</v>
      </c>
      <c r="F266" s="123">
        <f>+'COS_Rate_Base_Avg&amp;X'!F266-'COS_Rate_Base_AS FILED'!F266</f>
        <v>0</v>
      </c>
      <c r="G266" s="123">
        <f>+'COS_Rate_Base_Avg&amp;X'!G266-'COS_Rate_Base_AS FILED'!G266</f>
        <v>0</v>
      </c>
      <c r="H266" s="123">
        <f>+'COS_Rate_Base_Avg&amp;X'!H266-'COS_Rate_Base_AS FILED'!H266</f>
        <v>0</v>
      </c>
      <c r="I266" s="123">
        <f>+'COS_Rate_Base_Avg&amp;X'!I266-'COS_Rate_Base_AS FILED'!I266</f>
        <v>0</v>
      </c>
      <c r="J266" s="123">
        <f>+'COS_Rate_Base_Avg&amp;X'!J266-'COS_Rate_Base_AS FILED'!J266</f>
        <v>0</v>
      </c>
      <c r="K266" s="123">
        <f>+'COS_Rate_Base_Avg&amp;X'!K266-'COS_Rate_Base_AS FILED'!K266</f>
        <v>0</v>
      </c>
      <c r="L266" s="123">
        <f>+'COS_Rate_Base_Avg&amp;X'!L266-'COS_Rate_Base_AS FILED'!L266</f>
        <v>0</v>
      </c>
      <c r="M266" s="123">
        <f>+'COS_Rate_Base_Avg&amp;X'!M266-'COS_Rate_Base_AS FILED'!M266</f>
        <v>0</v>
      </c>
      <c r="N266" s="123">
        <f>+'COS_Rate_Base_Avg&amp;X'!N266-'COS_Rate_Base_AS FILED'!N266</f>
        <v>0</v>
      </c>
      <c r="O266" s="123">
        <f>+'COS_Rate_Base_Avg&amp;X'!O266-'COS_Rate_Base_AS FILED'!O266</f>
        <v>0</v>
      </c>
      <c r="P266" s="123">
        <f>+'COS_Rate_Base_Avg&amp;X'!P266-'COS_Rate_Base_AS FILED'!P266</f>
        <v>0</v>
      </c>
      <c r="Q266" s="123">
        <f>+'COS_Rate_Base_Avg&amp;X'!Q266-'COS_Rate_Base_AS FILED'!Q266</f>
        <v>0</v>
      </c>
      <c r="R266" s="123">
        <f>+'COS_Rate_Base_Avg&amp;X'!R266-'COS_Rate_Base_AS FILED'!R266</f>
        <v>0</v>
      </c>
      <c r="S266" s="123">
        <f>+'COS_Rate_Base_Avg&amp;X'!S266-'COS_Rate_Base_AS FILED'!S266</f>
        <v>0</v>
      </c>
    </row>
    <row r="267" spans="1:19" x14ac:dyDescent="0.25">
      <c r="A267" s="111" t="s">
        <v>458</v>
      </c>
      <c r="B267" s="123">
        <f>+'COS_Rate_Base_Avg&amp;X'!B267-'COS_Rate_Base_AS FILED'!B267</f>
        <v>0</v>
      </c>
      <c r="C267" s="123">
        <f>+'COS_Rate_Base_Avg&amp;X'!C267-'COS_Rate_Base_AS FILED'!C267</f>
        <v>0</v>
      </c>
      <c r="D267" s="123">
        <f>+'COS_Rate_Base_Avg&amp;X'!D267-'COS_Rate_Base_AS FILED'!D267</f>
        <v>0</v>
      </c>
      <c r="E267" s="123">
        <f>+'COS_Rate_Base_Avg&amp;X'!E267-'COS_Rate_Base_AS FILED'!E267</f>
        <v>0</v>
      </c>
      <c r="F267" s="123">
        <f>+'COS_Rate_Base_Avg&amp;X'!F267-'COS_Rate_Base_AS FILED'!F267</f>
        <v>0</v>
      </c>
      <c r="G267" s="123">
        <f>+'COS_Rate_Base_Avg&amp;X'!G267-'COS_Rate_Base_AS FILED'!G267</f>
        <v>0</v>
      </c>
      <c r="H267" s="123">
        <f>+'COS_Rate_Base_Avg&amp;X'!H267-'COS_Rate_Base_AS FILED'!H267</f>
        <v>0</v>
      </c>
      <c r="I267" s="123">
        <f>+'COS_Rate_Base_Avg&amp;X'!I267-'COS_Rate_Base_AS FILED'!I267</f>
        <v>0</v>
      </c>
      <c r="J267" s="123">
        <f>+'COS_Rate_Base_Avg&amp;X'!J267-'COS_Rate_Base_AS FILED'!J267</f>
        <v>0</v>
      </c>
      <c r="K267" s="123">
        <f>+'COS_Rate_Base_Avg&amp;X'!K267-'COS_Rate_Base_AS FILED'!K267</f>
        <v>0</v>
      </c>
      <c r="L267" s="123">
        <f>+'COS_Rate_Base_Avg&amp;X'!L267-'COS_Rate_Base_AS FILED'!L267</f>
        <v>0</v>
      </c>
      <c r="M267" s="123">
        <f>+'COS_Rate_Base_Avg&amp;X'!M267-'COS_Rate_Base_AS FILED'!M267</f>
        <v>0</v>
      </c>
      <c r="N267" s="123">
        <f>+'COS_Rate_Base_Avg&amp;X'!N267-'COS_Rate_Base_AS FILED'!N267</f>
        <v>0</v>
      </c>
      <c r="O267" s="123">
        <f>+'COS_Rate_Base_Avg&amp;X'!O267-'COS_Rate_Base_AS FILED'!O267</f>
        <v>0</v>
      </c>
      <c r="P267" s="123">
        <f>+'COS_Rate_Base_Avg&amp;X'!P267-'COS_Rate_Base_AS FILED'!P267</f>
        <v>0</v>
      </c>
      <c r="Q267" s="123">
        <f>+'COS_Rate_Base_Avg&amp;X'!Q267-'COS_Rate_Base_AS FILED'!Q267</f>
        <v>0</v>
      </c>
      <c r="R267" s="123">
        <f>+'COS_Rate_Base_Avg&amp;X'!R267-'COS_Rate_Base_AS FILED'!R267</f>
        <v>0</v>
      </c>
      <c r="S267" s="123">
        <f>+'COS_Rate_Base_Avg&amp;X'!S267-'COS_Rate_Base_AS FILED'!S267</f>
        <v>0</v>
      </c>
    </row>
    <row r="268" spans="1:19" x14ac:dyDescent="0.25">
      <c r="A268" s="112" t="s">
        <v>459</v>
      </c>
      <c r="B268" s="123">
        <f>+'COS_Rate_Base_Avg&amp;X'!B268-'COS_Rate_Base_AS FILED'!B268</f>
        <v>0</v>
      </c>
      <c r="C268" s="123">
        <f>+'COS_Rate_Base_Avg&amp;X'!C268-'COS_Rate_Base_AS FILED'!C268</f>
        <v>-19928.575956372544</v>
      </c>
      <c r="D268" s="123">
        <f>+'COS_Rate_Base_Avg&amp;X'!D268-'COS_Rate_Base_AS FILED'!D268</f>
        <v>-754.08567822212353</v>
      </c>
      <c r="E268" s="123">
        <f>+'COS_Rate_Base_Avg&amp;X'!E268-'COS_Rate_Base_AS FILED'!E268</f>
        <v>-15215.55562926922</v>
      </c>
      <c r="F268" s="123">
        <f>+'COS_Rate_Base_Avg&amp;X'!F268-'COS_Rate_Base_AS FILED'!F268</f>
        <v>-36798.582869336009</v>
      </c>
      <c r="G268" s="123">
        <f>+'COS_Rate_Base_Avg&amp;X'!G268-'COS_Rate_Base_AS FILED'!G268</f>
        <v>-1012.8476862595417</v>
      </c>
      <c r="H268" s="123">
        <f>+'COS_Rate_Base_Avg&amp;X'!H268-'COS_Rate_Base_AS FILED'!H268</f>
        <v>-46092.432205095887</v>
      </c>
      <c r="I268" s="123">
        <f>+'COS_Rate_Base_Avg&amp;X'!I268-'COS_Rate_Base_AS FILED'!I268</f>
        <v>-27374.490451544523</v>
      </c>
      <c r="J268" s="123">
        <f>+'COS_Rate_Base_Avg&amp;X'!J268-'COS_Rate_Base_AS FILED'!J268</f>
        <v>-3262.5869424175471</v>
      </c>
      <c r="K268" s="123">
        <f>+'COS_Rate_Base_Avg&amp;X'!K268-'COS_Rate_Base_AS FILED'!K268</f>
        <v>-3146.7102607720881</v>
      </c>
      <c r="L268" s="123">
        <f>+'COS_Rate_Base_Avg&amp;X'!L268-'COS_Rate_Base_AS FILED'!L268</f>
        <v>-1769.2714709626744</v>
      </c>
      <c r="M268" s="123">
        <f>+'COS_Rate_Base_Avg&amp;X'!M268-'COS_Rate_Base_AS FILED'!M268</f>
        <v>-4376.5832839612849</v>
      </c>
      <c r="N268" s="123">
        <f>+'COS_Rate_Base_Avg&amp;X'!N268-'COS_Rate_Base_AS FILED'!N268</f>
        <v>-1813.1148413930641</v>
      </c>
      <c r="O268" s="123">
        <f>+'COS_Rate_Base_Avg&amp;X'!O268-'COS_Rate_Base_AS FILED'!O268</f>
        <v>194339.43151658773</v>
      </c>
      <c r="P268" s="123">
        <f>+'COS_Rate_Base_Avg&amp;X'!P268-'COS_Rate_Base_AS FILED'!P268</f>
        <v>-24159.890753379092</v>
      </c>
      <c r="Q268" s="123">
        <f>+'COS_Rate_Base_Avg&amp;X'!Q268-'COS_Rate_Base_AS FILED'!Q268</f>
        <v>-540.76507167874661</v>
      </c>
      <c r="R268" s="123">
        <f>+'COS_Rate_Base_Avg&amp;X'!R268-'COS_Rate_Base_AS FILED'!R268</f>
        <v>-1185.7425394859165</v>
      </c>
      <c r="S268" s="123">
        <f>+'COS_Rate_Base_Avg&amp;X'!S268-'COS_Rate_Base_AS FILED'!S268</f>
        <v>-6908.1958755681408</v>
      </c>
    </row>
    <row r="269" spans="1:19" x14ac:dyDescent="0.25">
      <c r="A269" s="111" t="s">
        <v>460</v>
      </c>
      <c r="B269" s="123">
        <f>+'COS_Rate_Base_Avg&amp;X'!B269-'COS_Rate_Base_AS FILED'!B269</f>
        <v>0</v>
      </c>
      <c r="C269" s="123">
        <f>+'COS_Rate_Base_Avg&amp;X'!C269-'COS_Rate_Base_AS FILED'!C269</f>
        <v>-19928.575956372544</v>
      </c>
      <c r="D269" s="123">
        <f>+'COS_Rate_Base_Avg&amp;X'!D269-'COS_Rate_Base_AS FILED'!D269</f>
        <v>-754.08567822212353</v>
      </c>
      <c r="E269" s="123">
        <f>+'COS_Rate_Base_Avg&amp;X'!E269-'COS_Rate_Base_AS FILED'!E269</f>
        <v>-15215.55562926922</v>
      </c>
      <c r="F269" s="123">
        <f>+'COS_Rate_Base_Avg&amp;X'!F269-'COS_Rate_Base_AS FILED'!F269</f>
        <v>-36798.582869336009</v>
      </c>
      <c r="G269" s="123">
        <f>+'COS_Rate_Base_Avg&amp;X'!G269-'COS_Rate_Base_AS FILED'!G269</f>
        <v>-1012.8476862595417</v>
      </c>
      <c r="H269" s="123">
        <f>+'COS_Rate_Base_Avg&amp;X'!H269-'COS_Rate_Base_AS FILED'!H269</f>
        <v>-46092.432205095887</v>
      </c>
      <c r="I269" s="123">
        <f>+'COS_Rate_Base_Avg&amp;X'!I269-'COS_Rate_Base_AS FILED'!I269</f>
        <v>-27374.490451544523</v>
      </c>
      <c r="J269" s="123">
        <f>+'COS_Rate_Base_Avg&amp;X'!J269-'COS_Rate_Base_AS FILED'!J269</f>
        <v>-3262.5869424175471</v>
      </c>
      <c r="K269" s="123">
        <f>+'COS_Rate_Base_Avg&amp;X'!K269-'COS_Rate_Base_AS FILED'!K269</f>
        <v>-3146.7102607720881</v>
      </c>
      <c r="L269" s="123">
        <f>+'COS_Rate_Base_Avg&amp;X'!L269-'COS_Rate_Base_AS FILED'!L269</f>
        <v>-1769.2714709626744</v>
      </c>
      <c r="M269" s="123">
        <f>+'COS_Rate_Base_Avg&amp;X'!M269-'COS_Rate_Base_AS FILED'!M269</f>
        <v>-4376.5832839612849</v>
      </c>
      <c r="N269" s="123">
        <f>+'COS_Rate_Base_Avg&amp;X'!N269-'COS_Rate_Base_AS FILED'!N269</f>
        <v>-1813.1148413930641</v>
      </c>
      <c r="O269" s="123">
        <f>+'COS_Rate_Base_Avg&amp;X'!O269-'COS_Rate_Base_AS FILED'!O269</f>
        <v>194339.43151658773</v>
      </c>
      <c r="P269" s="123">
        <f>+'COS_Rate_Base_Avg&amp;X'!P269-'COS_Rate_Base_AS FILED'!P269</f>
        <v>-24159.890753379092</v>
      </c>
      <c r="Q269" s="123">
        <f>+'COS_Rate_Base_Avg&amp;X'!Q269-'COS_Rate_Base_AS FILED'!Q269</f>
        <v>-540.76507167874661</v>
      </c>
      <c r="R269" s="123">
        <f>+'COS_Rate_Base_Avg&amp;X'!R269-'COS_Rate_Base_AS FILED'!R269</f>
        <v>-1185.7425394859165</v>
      </c>
      <c r="S269" s="123">
        <f>+'COS_Rate_Base_Avg&amp;X'!S269-'COS_Rate_Base_AS FILED'!S269</f>
        <v>-6908.1958755681408</v>
      </c>
    </row>
    <row r="270" spans="1:19" x14ac:dyDescent="0.25">
      <c r="B270" s="124">
        <f>+'COS_Rate_Base_Avg&amp;X'!B270-'COS_Rate_Base_AS FILED'!B270</f>
        <v>0</v>
      </c>
      <c r="C270" s="124">
        <f>+'COS_Rate_Base_Avg&amp;X'!C270-'COS_Rate_Base_AS FILED'!C270</f>
        <v>0</v>
      </c>
      <c r="D270" s="124">
        <f>+'COS_Rate_Base_Avg&amp;X'!D270-'COS_Rate_Base_AS FILED'!D270</f>
        <v>0</v>
      </c>
      <c r="E270" s="124">
        <f>+'COS_Rate_Base_Avg&amp;X'!E270-'COS_Rate_Base_AS FILED'!E270</f>
        <v>0</v>
      </c>
      <c r="F270" s="124">
        <f>+'COS_Rate_Base_Avg&amp;X'!F270-'COS_Rate_Base_AS FILED'!F270</f>
        <v>0</v>
      </c>
      <c r="G270" s="124">
        <f>+'COS_Rate_Base_Avg&amp;X'!G270-'COS_Rate_Base_AS FILED'!G270</f>
        <v>0</v>
      </c>
      <c r="H270" s="124">
        <f>+'COS_Rate_Base_Avg&amp;X'!H270-'COS_Rate_Base_AS FILED'!H270</f>
        <v>0</v>
      </c>
      <c r="I270" s="124">
        <f>+'COS_Rate_Base_Avg&amp;X'!I270-'COS_Rate_Base_AS FILED'!I270</f>
        <v>0</v>
      </c>
      <c r="J270" s="124">
        <f>+'COS_Rate_Base_Avg&amp;X'!J270-'COS_Rate_Base_AS FILED'!J270</f>
        <v>0</v>
      </c>
      <c r="K270" s="124">
        <f>+'COS_Rate_Base_Avg&amp;X'!K270-'COS_Rate_Base_AS FILED'!K270</f>
        <v>0</v>
      </c>
      <c r="L270" s="124">
        <f>+'COS_Rate_Base_Avg&amp;X'!L270-'COS_Rate_Base_AS FILED'!L270</f>
        <v>0</v>
      </c>
      <c r="M270" s="124">
        <f>+'COS_Rate_Base_Avg&amp;X'!M270-'COS_Rate_Base_AS FILED'!M270</f>
        <v>0</v>
      </c>
      <c r="N270" s="124">
        <f>+'COS_Rate_Base_Avg&amp;X'!N270-'COS_Rate_Base_AS FILED'!N270</f>
        <v>0</v>
      </c>
      <c r="O270" s="124">
        <f>+'COS_Rate_Base_Avg&amp;X'!O270-'COS_Rate_Base_AS FILED'!O270</f>
        <v>0</v>
      </c>
      <c r="P270" s="124">
        <f>+'COS_Rate_Base_Avg&amp;X'!P270-'COS_Rate_Base_AS FILED'!P270</f>
        <v>0</v>
      </c>
      <c r="Q270" s="124">
        <f>+'COS_Rate_Base_Avg&amp;X'!Q270-'COS_Rate_Base_AS FILED'!Q270</f>
        <v>0</v>
      </c>
      <c r="R270" s="124">
        <f>+'COS_Rate_Base_Avg&amp;X'!R270-'COS_Rate_Base_AS FILED'!R270</f>
        <v>0</v>
      </c>
      <c r="S270" s="124">
        <f>+'COS_Rate_Base_Avg&amp;X'!S270-'COS_Rate_Base_AS FILED'!S270</f>
        <v>0</v>
      </c>
    </row>
    <row r="271" spans="1:19" x14ac:dyDescent="0.25">
      <c r="A271" s="111" t="s">
        <v>461</v>
      </c>
      <c r="B271" s="123">
        <f>+'COS_Rate_Base_Avg&amp;X'!B271-'COS_Rate_Base_AS FILED'!B271</f>
        <v>0</v>
      </c>
      <c r="C271" s="123">
        <f>+'COS_Rate_Base_Avg&amp;X'!C271-'COS_Rate_Base_AS FILED'!C271</f>
        <v>0</v>
      </c>
      <c r="D271" s="123">
        <f>+'COS_Rate_Base_Avg&amp;X'!D271-'COS_Rate_Base_AS FILED'!D271</f>
        <v>0</v>
      </c>
      <c r="E271" s="123">
        <f>+'COS_Rate_Base_Avg&amp;X'!E271-'COS_Rate_Base_AS FILED'!E271</f>
        <v>0</v>
      </c>
      <c r="F271" s="123">
        <f>+'COS_Rate_Base_Avg&amp;X'!F271-'COS_Rate_Base_AS FILED'!F271</f>
        <v>0</v>
      </c>
      <c r="G271" s="123">
        <f>+'COS_Rate_Base_Avg&amp;X'!G271-'COS_Rate_Base_AS FILED'!G271</f>
        <v>0</v>
      </c>
      <c r="H271" s="123">
        <f>+'COS_Rate_Base_Avg&amp;X'!H271-'COS_Rate_Base_AS FILED'!H271</f>
        <v>0</v>
      </c>
      <c r="I271" s="123">
        <f>+'COS_Rate_Base_Avg&amp;X'!I271-'COS_Rate_Base_AS FILED'!I271</f>
        <v>0</v>
      </c>
      <c r="J271" s="123">
        <f>+'COS_Rate_Base_Avg&amp;X'!J271-'COS_Rate_Base_AS FILED'!J271</f>
        <v>0</v>
      </c>
      <c r="K271" s="123">
        <f>+'COS_Rate_Base_Avg&amp;X'!K271-'COS_Rate_Base_AS FILED'!K271</f>
        <v>0</v>
      </c>
      <c r="L271" s="123">
        <f>+'COS_Rate_Base_Avg&amp;X'!L271-'COS_Rate_Base_AS FILED'!L271</f>
        <v>0</v>
      </c>
      <c r="M271" s="123">
        <f>+'COS_Rate_Base_Avg&amp;X'!M271-'COS_Rate_Base_AS FILED'!M271</f>
        <v>0</v>
      </c>
      <c r="N271" s="123">
        <f>+'COS_Rate_Base_Avg&amp;X'!N271-'COS_Rate_Base_AS FILED'!N271</f>
        <v>0</v>
      </c>
      <c r="O271" s="123">
        <f>+'COS_Rate_Base_Avg&amp;X'!O271-'COS_Rate_Base_AS FILED'!O271</f>
        <v>0</v>
      </c>
      <c r="P271" s="123">
        <f>+'COS_Rate_Base_Avg&amp;X'!P271-'COS_Rate_Base_AS FILED'!P271</f>
        <v>0</v>
      </c>
      <c r="Q271" s="123">
        <f>+'COS_Rate_Base_Avg&amp;X'!Q271-'COS_Rate_Base_AS FILED'!Q271</f>
        <v>0</v>
      </c>
      <c r="R271" s="123">
        <f>+'COS_Rate_Base_Avg&amp;X'!R271-'COS_Rate_Base_AS FILED'!R271</f>
        <v>0</v>
      </c>
      <c r="S271" s="123">
        <f>+'COS_Rate_Base_Avg&amp;X'!S271-'COS_Rate_Base_AS FILED'!S271</f>
        <v>0</v>
      </c>
    </row>
    <row r="272" spans="1:19" x14ac:dyDescent="0.25">
      <c r="A272" s="112" t="s">
        <v>462</v>
      </c>
      <c r="B272" s="123">
        <f>+'COS_Rate_Base_Avg&amp;X'!B272-'COS_Rate_Base_AS FILED'!B272</f>
        <v>2.9802322387695313E-8</v>
      </c>
      <c r="C272" s="123">
        <f>+'COS_Rate_Base_Avg&amp;X'!C272-'COS_Rate_Base_AS FILED'!C272</f>
        <v>-1084.6228783715051</v>
      </c>
      <c r="D272" s="123">
        <f>+'COS_Rate_Base_Avg&amp;X'!D272-'COS_Rate_Base_AS FILED'!D272</f>
        <v>-41.041496424175421</v>
      </c>
      <c r="E272" s="123">
        <f>+'COS_Rate_Base_Avg&amp;X'!E272-'COS_Rate_Base_AS FILED'!E272</f>
        <v>-828.11435090866871</v>
      </c>
      <c r="F272" s="123">
        <f>+'COS_Rate_Base_Avg&amp;X'!F272-'COS_Rate_Base_AS FILED'!F272</f>
        <v>-2002.7815815412905</v>
      </c>
      <c r="G272" s="123">
        <f>+'COS_Rate_Base_Avg&amp;X'!G272-'COS_Rate_Base_AS FILED'!G272</f>
        <v>-55.124750269555079</v>
      </c>
      <c r="H272" s="123">
        <f>+'COS_Rate_Base_Avg&amp;X'!H272-'COS_Rate_Base_AS FILED'!H272</f>
        <v>-2508.6040567569435</v>
      </c>
      <c r="I272" s="123">
        <f>+'COS_Rate_Base_Avg&amp;X'!I272-'COS_Rate_Base_AS FILED'!I272</f>
        <v>-1489.8705603717826</v>
      </c>
      <c r="J272" s="123">
        <f>+'COS_Rate_Base_Avg&amp;X'!J272-'COS_Rate_Base_AS FILED'!J272</f>
        <v>-177.56795308290748</v>
      </c>
      <c r="K272" s="123">
        <f>+'COS_Rate_Base_Avg&amp;X'!K272-'COS_Rate_Base_AS FILED'!K272</f>
        <v>-171.26130577079311</v>
      </c>
      <c r="L272" s="123">
        <f>+'COS_Rate_Base_Avg&amp;X'!L272-'COS_Rate_Base_AS FILED'!L272</f>
        <v>-96.29349932769037</v>
      </c>
      <c r="M272" s="123">
        <f>+'COS_Rate_Base_Avg&amp;X'!M272-'COS_Rate_Base_AS FILED'!M272</f>
        <v>-238.19777034121944</v>
      </c>
      <c r="N272" s="123">
        <f>+'COS_Rate_Base_Avg&amp;X'!N272-'COS_Rate_Base_AS FILED'!N272</f>
        <v>-98.679697053900782</v>
      </c>
      <c r="O272" s="123">
        <f>+'COS_Rate_Base_Avg&amp;X'!O272-'COS_Rate_Base_AS FILED'!O272</f>
        <v>10577.022364962846</v>
      </c>
      <c r="P272" s="123">
        <f>+'COS_Rate_Base_Avg&amp;X'!P272-'COS_Rate_Base_AS FILED'!P272</f>
        <v>-1314.9143374540145</v>
      </c>
      <c r="Q272" s="123">
        <f>+'COS_Rate_Base_Avg&amp;X'!Q272-'COS_Rate_Base_AS FILED'!Q272</f>
        <v>-29.431413958085614</v>
      </c>
      <c r="R272" s="123">
        <f>+'COS_Rate_Base_Avg&amp;X'!R272-'COS_Rate_Base_AS FILED'!R272</f>
        <v>-64.53464055839504</v>
      </c>
      <c r="S272" s="123">
        <f>+'COS_Rate_Base_Avg&amp;X'!S272-'COS_Rate_Base_AS FILED'!S272</f>
        <v>-375.98207274410561</v>
      </c>
    </row>
    <row r="273" spans="1:19" x14ac:dyDescent="0.25">
      <c r="A273" s="112" t="s">
        <v>463</v>
      </c>
      <c r="B273" s="123">
        <f>+'COS_Rate_Base_Avg&amp;X'!B273-'COS_Rate_Base_AS FILED'!B273</f>
        <v>8.0035533756017685E-11</v>
      </c>
      <c r="C273" s="123">
        <f>+'COS_Rate_Base_Avg&amp;X'!C273-'COS_Rate_Base_AS FILED'!C273</f>
        <v>-2.2915891609413848</v>
      </c>
      <c r="D273" s="123">
        <f>+'COS_Rate_Base_Avg&amp;X'!D273-'COS_Rate_Base_AS FILED'!D273</f>
        <v>-8.671239582889001E-2</v>
      </c>
      <c r="E273" s="123">
        <f>+'COS_Rate_Base_Avg&amp;X'!E273-'COS_Rate_Base_AS FILED'!E273</f>
        <v>-1.7496384304668027</v>
      </c>
      <c r="F273" s="123">
        <f>+'COS_Rate_Base_Avg&amp;X'!F273-'COS_Rate_Base_AS FILED'!F273</f>
        <v>-4.2314731281380773</v>
      </c>
      <c r="G273" s="123">
        <f>+'COS_Rate_Base_Avg&amp;X'!G273-'COS_Rate_Base_AS FILED'!G273</f>
        <v>-0.11646746785112327</v>
      </c>
      <c r="H273" s="123">
        <f>+'COS_Rate_Base_Avg&amp;X'!H273-'COS_Rate_Base_AS FILED'!H273</f>
        <v>-5.3001738947132253</v>
      </c>
      <c r="I273" s="123">
        <f>+'COS_Rate_Base_Avg&amp;X'!I273-'COS_Rate_Base_AS FILED'!I273</f>
        <v>-3.1477956951075612</v>
      </c>
      <c r="J273" s="123">
        <f>+'COS_Rate_Base_Avg&amp;X'!J273-'COS_Rate_Base_AS FILED'!J273</f>
        <v>-0.3751652345980574</v>
      </c>
      <c r="K273" s="123">
        <f>+'COS_Rate_Base_Avg&amp;X'!K273-'COS_Rate_Base_AS FILED'!K273</f>
        <v>-0.36184056211526183</v>
      </c>
      <c r="L273" s="123">
        <f>+'COS_Rate_Base_Avg&amp;X'!L273-'COS_Rate_Base_AS FILED'!L273</f>
        <v>-0.20344872280376336</v>
      </c>
      <c r="M273" s="123">
        <f>+'COS_Rate_Base_Avg&amp;X'!M273-'COS_Rate_Base_AS FILED'!M273</f>
        <v>-0.50326379754579875</v>
      </c>
      <c r="N273" s="123">
        <f>+'COS_Rate_Base_Avg&amp;X'!N273-'COS_Rate_Base_AS FILED'!N273</f>
        <v>-0.20849027683539845</v>
      </c>
      <c r="O273" s="123">
        <f>+'COS_Rate_Base_Avg&amp;X'!O273-'COS_Rate_Base_AS FILED'!O273</f>
        <v>22.347112798306625</v>
      </c>
      <c r="P273" s="123">
        <f>+'COS_Rate_Base_Avg&amp;X'!P273-'COS_Rate_Base_AS FILED'!P273</f>
        <v>-2.7781485190507738</v>
      </c>
      <c r="Q273" s="123">
        <f>+'COS_Rate_Base_Avg&amp;X'!Q273-'COS_Rate_Base_AS FILED'!Q273</f>
        <v>-6.2182635607674897E-2</v>
      </c>
      <c r="R273" s="123">
        <f>+'COS_Rate_Base_Avg&amp;X'!R273-'COS_Rate_Base_AS FILED'!R273</f>
        <v>-0.13634866621189357</v>
      </c>
      <c r="S273" s="123">
        <f>+'COS_Rate_Base_Avg&amp;X'!S273-'COS_Rate_Base_AS FILED'!S273</f>
        <v>-0.79437421041888356</v>
      </c>
    </row>
    <row r="274" spans="1:19" x14ac:dyDescent="0.25">
      <c r="A274" s="111" t="s">
        <v>464</v>
      </c>
      <c r="B274" s="123">
        <f>+'COS_Rate_Base_Avg&amp;X'!B274-'COS_Rate_Base_AS FILED'!B274</f>
        <v>2.9802322387695313E-8</v>
      </c>
      <c r="C274" s="123">
        <f>+'COS_Rate_Base_Avg&amp;X'!C274-'COS_Rate_Base_AS FILED'!C274</f>
        <v>-1086.9144675324205</v>
      </c>
      <c r="D274" s="123">
        <f>+'COS_Rate_Base_Avg&amp;X'!D274-'COS_Rate_Base_AS FILED'!D274</f>
        <v>-41.128208820005966</v>
      </c>
      <c r="E274" s="123">
        <f>+'COS_Rate_Base_Avg&amp;X'!E274-'COS_Rate_Base_AS FILED'!E274</f>
        <v>-829.86398933915189</v>
      </c>
      <c r="F274" s="123">
        <f>+'COS_Rate_Base_Avg&amp;X'!F274-'COS_Rate_Base_AS FILED'!F274</f>
        <v>-2007.013054669369</v>
      </c>
      <c r="G274" s="123">
        <f>+'COS_Rate_Base_Avg&amp;X'!G274-'COS_Rate_Base_AS FILED'!G274</f>
        <v>-55.241217737406259</v>
      </c>
      <c r="H274" s="123">
        <f>+'COS_Rate_Base_Avg&amp;X'!H274-'COS_Rate_Base_AS FILED'!H274</f>
        <v>-2513.904230652377</v>
      </c>
      <c r="I274" s="123">
        <f>+'COS_Rate_Base_Avg&amp;X'!I274-'COS_Rate_Base_AS FILED'!I274</f>
        <v>-1493.0183560671285</v>
      </c>
      <c r="J274" s="123">
        <f>+'COS_Rate_Base_Avg&amp;X'!J274-'COS_Rate_Base_AS FILED'!J274</f>
        <v>-177.94311831751838</v>
      </c>
      <c r="K274" s="123">
        <f>+'COS_Rate_Base_Avg&amp;X'!K274-'COS_Rate_Base_AS FILED'!K274</f>
        <v>-171.62314633290953</v>
      </c>
      <c r="L274" s="123">
        <f>+'COS_Rate_Base_Avg&amp;X'!L274-'COS_Rate_Base_AS FILED'!L274</f>
        <v>-96.496948050495121</v>
      </c>
      <c r="M274" s="123">
        <f>+'COS_Rate_Base_Avg&amp;X'!M274-'COS_Rate_Base_AS FILED'!M274</f>
        <v>-238.70103413876495</v>
      </c>
      <c r="N274" s="123">
        <f>+'COS_Rate_Base_Avg&amp;X'!N274-'COS_Rate_Base_AS FILED'!N274</f>
        <v>-98.8881873307364</v>
      </c>
      <c r="O274" s="123">
        <f>+'COS_Rate_Base_Avg&amp;X'!O274-'COS_Rate_Base_AS FILED'!O274</f>
        <v>10599.369477763772</v>
      </c>
      <c r="P274" s="123">
        <f>+'COS_Rate_Base_Avg&amp;X'!P274-'COS_Rate_Base_AS FILED'!P274</f>
        <v>-1317.6924859730643</v>
      </c>
      <c r="Q274" s="123">
        <f>+'COS_Rate_Base_Avg&amp;X'!Q274-'COS_Rate_Base_AS FILED'!Q274</f>
        <v>-29.493596593693837</v>
      </c>
      <c r="R274" s="123">
        <f>+'COS_Rate_Base_Avg&amp;X'!R274-'COS_Rate_Base_AS FILED'!R274</f>
        <v>-64.670989224606728</v>
      </c>
      <c r="S274" s="123">
        <f>+'COS_Rate_Base_Avg&amp;X'!S274-'COS_Rate_Base_AS FILED'!S274</f>
        <v>-376.77644695452545</v>
      </c>
    </row>
    <row r="275" spans="1:19" x14ac:dyDescent="0.25">
      <c r="B275" s="124">
        <f>+'COS_Rate_Base_Avg&amp;X'!B275-'COS_Rate_Base_AS FILED'!B275</f>
        <v>0</v>
      </c>
      <c r="C275" s="124">
        <f>+'COS_Rate_Base_Avg&amp;X'!C275-'COS_Rate_Base_AS FILED'!C275</f>
        <v>0</v>
      </c>
      <c r="D275" s="124">
        <f>+'COS_Rate_Base_Avg&amp;X'!D275-'COS_Rate_Base_AS FILED'!D275</f>
        <v>0</v>
      </c>
      <c r="E275" s="124">
        <f>+'COS_Rate_Base_Avg&amp;X'!E275-'COS_Rate_Base_AS FILED'!E275</f>
        <v>0</v>
      </c>
      <c r="F275" s="124">
        <f>+'COS_Rate_Base_Avg&amp;X'!F275-'COS_Rate_Base_AS FILED'!F275</f>
        <v>0</v>
      </c>
      <c r="G275" s="124">
        <f>+'COS_Rate_Base_Avg&amp;X'!G275-'COS_Rate_Base_AS FILED'!G275</f>
        <v>0</v>
      </c>
      <c r="H275" s="124">
        <f>+'COS_Rate_Base_Avg&amp;X'!H275-'COS_Rate_Base_AS FILED'!H275</f>
        <v>0</v>
      </c>
      <c r="I275" s="124">
        <f>+'COS_Rate_Base_Avg&amp;X'!I275-'COS_Rate_Base_AS FILED'!I275</f>
        <v>0</v>
      </c>
      <c r="J275" s="124">
        <f>+'COS_Rate_Base_Avg&amp;X'!J275-'COS_Rate_Base_AS FILED'!J275</f>
        <v>0</v>
      </c>
      <c r="K275" s="124">
        <f>+'COS_Rate_Base_Avg&amp;X'!K275-'COS_Rate_Base_AS FILED'!K275</f>
        <v>0</v>
      </c>
      <c r="L275" s="124">
        <f>+'COS_Rate_Base_Avg&amp;X'!L275-'COS_Rate_Base_AS FILED'!L275</f>
        <v>0</v>
      </c>
      <c r="M275" s="124">
        <f>+'COS_Rate_Base_Avg&amp;X'!M275-'COS_Rate_Base_AS FILED'!M275</f>
        <v>0</v>
      </c>
      <c r="N275" s="124">
        <f>+'COS_Rate_Base_Avg&amp;X'!N275-'COS_Rate_Base_AS FILED'!N275</f>
        <v>0</v>
      </c>
      <c r="O275" s="124">
        <f>+'COS_Rate_Base_Avg&amp;X'!O275-'COS_Rate_Base_AS FILED'!O275</f>
        <v>0</v>
      </c>
      <c r="P275" s="124">
        <f>+'COS_Rate_Base_Avg&amp;X'!P275-'COS_Rate_Base_AS FILED'!P275</f>
        <v>0</v>
      </c>
      <c r="Q275" s="124">
        <f>+'COS_Rate_Base_Avg&amp;X'!Q275-'COS_Rate_Base_AS FILED'!Q275</f>
        <v>0</v>
      </c>
      <c r="R275" s="124">
        <f>+'COS_Rate_Base_Avg&amp;X'!R275-'COS_Rate_Base_AS FILED'!R275</f>
        <v>0</v>
      </c>
      <c r="S275" s="124">
        <f>+'COS_Rate_Base_Avg&amp;X'!S275-'COS_Rate_Base_AS FILED'!S275</f>
        <v>0</v>
      </c>
    </row>
    <row r="276" spans="1:19" x14ac:dyDescent="0.25">
      <c r="A276" s="111" t="s">
        <v>465</v>
      </c>
      <c r="B276" s="123">
        <f>+'COS_Rate_Base_Avg&amp;X'!B276-'COS_Rate_Base_AS FILED'!B276</f>
        <v>0</v>
      </c>
      <c r="C276" s="123">
        <f>+'COS_Rate_Base_Avg&amp;X'!C276-'COS_Rate_Base_AS FILED'!C276</f>
        <v>0</v>
      </c>
      <c r="D276" s="123">
        <f>+'COS_Rate_Base_Avg&amp;X'!D276-'COS_Rate_Base_AS FILED'!D276</f>
        <v>0</v>
      </c>
      <c r="E276" s="123">
        <f>+'COS_Rate_Base_Avg&amp;X'!E276-'COS_Rate_Base_AS FILED'!E276</f>
        <v>0</v>
      </c>
      <c r="F276" s="123">
        <f>+'COS_Rate_Base_Avg&amp;X'!F276-'COS_Rate_Base_AS FILED'!F276</f>
        <v>0</v>
      </c>
      <c r="G276" s="123">
        <f>+'COS_Rate_Base_Avg&amp;X'!G276-'COS_Rate_Base_AS FILED'!G276</f>
        <v>0</v>
      </c>
      <c r="H276" s="123">
        <f>+'COS_Rate_Base_Avg&amp;X'!H276-'COS_Rate_Base_AS FILED'!H276</f>
        <v>0</v>
      </c>
      <c r="I276" s="123">
        <f>+'COS_Rate_Base_Avg&amp;X'!I276-'COS_Rate_Base_AS FILED'!I276</f>
        <v>0</v>
      </c>
      <c r="J276" s="123">
        <f>+'COS_Rate_Base_Avg&amp;X'!J276-'COS_Rate_Base_AS FILED'!J276</f>
        <v>0</v>
      </c>
      <c r="K276" s="123">
        <f>+'COS_Rate_Base_Avg&amp;X'!K276-'COS_Rate_Base_AS FILED'!K276</f>
        <v>0</v>
      </c>
      <c r="L276" s="123">
        <f>+'COS_Rate_Base_Avg&amp;X'!L276-'COS_Rate_Base_AS FILED'!L276</f>
        <v>0</v>
      </c>
      <c r="M276" s="123">
        <f>+'COS_Rate_Base_Avg&amp;X'!M276-'COS_Rate_Base_AS FILED'!M276</f>
        <v>0</v>
      </c>
      <c r="N276" s="123">
        <f>+'COS_Rate_Base_Avg&amp;X'!N276-'COS_Rate_Base_AS FILED'!N276</f>
        <v>0</v>
      </c>
      <c r="O276" s="123">
        <f>+'COS_Rate_Base_Avg&amp;X'!O276-'COS_Rate_Base_AS FILED'!O276</f>
        <v>0</v>
      </c>
      <c r="P276" s="123">
        <f>+'COS_Rate_Base_Avg&amp;X'!P276-'COS_Rate_Base_AS FILED'!P276</f>
        <v>0</v>
      </c>
      <c r="Q276" s="123">
        <f>+'COS_Rate_Base_Avg&amp;X'!Q276-'COS_Rate_Base_AS FILED'!Q276</f>
        <v>0</v>
      </c>
      <c r="R276" s="123">
        <f>+'COS_Rate_Base_Avg&amp;X'!R276-'COS_Rate_Base_AS FILED'!R276</f>
        <v>0</v>
      </c>
      <c r="S276" s="123">
        <f>+'COS_Rate_Base_Avg&amp;X'!S276-'COS_Rate_Base_AS FILED'!S276</f>
        <v>0</v>
      </c>
    </row>
    <row r="277" spans="1:19" x14ac:dyDescent="0.25">
      <c r="A277" s="112" t="s">
        <v>466</v>
      </c>
      <c r="B277" s="123">
        <f>+'COS_Rate_Base_Avg&amp;X'!B277-'COS_Rate_Base_AS FILED'!B277</f>
        <v>0</v>
      </c>
      <c r="C277" s="123">
        <f>+'COS_Rate_Base_Avg&amp;X'!C277-'COS_Rate_Base_AS FILED'!C277</f>
        <v>-2566.5806145023089</v>
      </c>
      <c r="D277" s="123">
        <f>+'COS_Rate_Base_Avg&amp;X'!D277-'COS_Rate_Base_AS FILED'!D277</f>
        <v>-97.117911868663214</v>
      </c>
      <c r="E277" s="123">
        <f>+'COS_Rate_Base_Avg&amp;X'!E277-'COS_Rate_Base_AS FILED'!E277</f>
        <v>-1959.5956179950153</v>
      </c>
      <c r="F277" s="123">
        <f>+'COS_Rate_Base_Avg&amp;X'!F277-'COS_Rate_Base_AS FILED'!F277</f>
        <v>-4739.2512962529436</v>
      </c>
      <c r="G277" s="123">
        <f>+'COS_Rate_Base_Avg&amp;X'!G277-'COS_Rate_Base_AS FILED'!G277</f>
        <v>-130.44360232709005</v>
      </c>
      <c r="H277" s="123">
        <f>+'COS_Rate_Base_Avg&amp;X'!H277-'COS_Rate_Base_AS FILED'!H277</f>
        <v>-5936.1965065710247</v>
      </c>
      <c r="I277" s="123">
        <f>+'COS_Rate_Base_Avg&amp;X'!I277-'COS_Rate_Base_AS FILED'!I277</f>
        <v>-3525.5322145801038</v>
      </c>
      <c r="J277" s="123">
        <f>+'COS_Rate_Base_Avg&amp;X'!J277-'COS_Rate_Base_AS FILED'!J277</f>
        <v>-420.18518623081036</v>
      </c>
      <c r="K277" s="123">
        <f>+'COS_Rate_Base_Avg&amp;X'!K277-'COS_Rate_Base_AS FILED'!K277</f>
        <v>-405.26154866451543</v>
      </c>
      <c r="L277" s="123">
        <f>+'COS_Rate_Base_Avg&amp;X'!L277-'COS_Rate_Base_AS FILED'!L277</f>
        <v>-227.86263650289038</v>
      </c>
      <c r="M277" s="123">
        <f>+'COS_Rate_Base_Avg&amp;X'!M277-'COS_Rate_Base_AS FILED'!M277</f>
        <v>-563.65561889448145</v>
      </c>
      <c r="N277" s="123">
        <f>+'COS_Rate_Base_Avg&amp;X'!N277-'COS_Rate_Base_AS FILED'!N277</f>
        <v>-233.50917867769203</v>
      </c>
      <c r="O277" s="123">
        <f>+'COS_Rate_Base_Avg&amp;X'!O277-'COS_Rate_Base_AS FILED'!O277</f>
        <v>25028.773689389229</v>
      </c>
      <c r="P277" s="123">
        <f>+'COS_Rate_Base_Avg&amp;X'!P277-'COS_Rate_Base_AS FILED'!P277</f>
        <v>-3111.5272557307035</v>
      </c>
      <c r="Q277" s="123">
        <f>+'COS_Rate_Base_Avg&amp;X'!Q277-'COS_Rate_Base_AS FILED'!Q277</f>
        <v>-69.644572347257053</v>
      </c>
      <c r="R277" s="123">
        <f>+'COS_Rate_Base_Avg&amp;X'!R277-'COS_Rate_Base_AS FILED'!R277</f>
        <v>-152.71055103482831</v>
      </c>
      <c r="S277" s="123">
        <f>+'COS_Rate_Base_Avg&amp;X'!S277-'COS_Rate_Base_AS FILED'!S277</f>
        <v>-889.69937712777391</v>
      </c>
    </row>
    <row r="278" spans="1:19" x14ac:dyDescent="0.25">
      <c r="A278" s="112" t="s">
        <v>467</v>
      </c>
      <c r="B278" s="123">
        <f>+'COS_Rate_Base_Avg&amp;X'!B278-'COS_Rate_Base_AS FILED'!B278</f>
        <v>4.1909515857696533E-9</v>
      </c>
      <c r="C278" s="123">
        <f>+'COS_Rate_Base_Avg&amp;X'!C278-'COS_Rate_Base_AS FILED'!C278</f>
        <v>-149.52963898083544</v>
      </c>
      <c r="D278" s="123">
        <f>+'COS_Rate_Base_Avg&amp;X'!D278-'COS_Rate_Base_AS FILED'!D278</f>
        <v>-5.6581142311438271</v>
      </c>
      <c r="E278" s="123">
        <f>+'COS_Rate_Base_Avg&amp;X'!E278-'COS_Rate_Base_AS FILED'!E278</f>
        <v>-114.16653879931619</v>
      </c>
      <c r="F278" s="123">
        <f>+'COS_Rate_Base_Avg&amp;X'!F278-'COS_Rate_Base_AS FILED'!F278</f>
        <v>-276.10998515450046</v>
      </c>
      <c r="G278" s="123">
        <f>+'COS_Rate_Base_Avg&amp;X'!G278-'COS_Rate_Base_AS FILED'!G278</f>
        <v>-7.599677428058385</v>
      </c>
      <c r="H278" s="123">
        <f>+'COS_Rate_Base_Avg&amp;X'!H278-'COS_Rate_Base_AS FILED'!H278</f>
        <v>-345.84431734983809</v>
      </c>
      <c r="I278" s="123">
        <f>+'COS_Rate_Base_Avg&amp;X'!I278-'COS_Rate_Base_AS FILED'!I278</f>
        <v>-205.39840294985333</v>
      </c>
      <c r="J278" s="123">
        <f>+'COS_Rate_Base_Avg&amp;X'!J278-'COS_Rate_Base_AS FILED'!J278</f>
        <v>-24.480095753540809</v>
      </c>
      <c r="K278" s="123">
        <f>+'COS_Rate_Base_Avg&amp;X'!K278-'COS_Rate_Base_AS FILED'!K278</f>
        <v>-23.610640835589948</v>
      </c>
      <c r="L278" s="123">
        <f>+'COS_Rate_Base_Avg&amp;X'!L278-'COS_Rate_Base_AS FILED'!L278</f>
        <v>-13.275335121354601</v>
      </c>
      <c r="M278" s="123">
        <f>+'COS_Rate_Base_Avg&amp;X'!M278-'COS_Rate_Base_AS FILED'!M278</f>
        <v>-32.83871962818921</v>
      </c>
      <c r="N278" s="123">
        <f>+'COS_Rate_Base_Avg&amp;X'!N278-'COS_Rate_Base_AS FILED'!N278</f>
        <v>-13.604304103709865</v>
      </c>
      <c r="O278" s="123">
        <f>+'COS_Rate_Base_Avg&amp;X'!O278-'COS_Rate_Base_AS FILED'!O278</f>
        <v>1458.1827170196921</v>
      </c>
      <c r="P278" s="123">
        <f>+'COS_Rate_Base_Avg&amp;X'!P278-'COS_Rate_Base_AS FILED'!P278</f>
        <v>-181.27836881463008</v>
      </c>
      <c r="Q278" s="123">
        <f>+'COS_Rate_Base_Avg&amp;X'!Q278-'COS_Rate_Base_AS FILED'!Q278</f>
        <v>-4.0575104873828423</v>
      </c>
      <c r="R278" s="123">
        <f>+'COS_Rate_Base_Avg&amp;X'!R278-'COS_Rate_Base_AS FILED'!R278</f>
        <v>-8.8969555196396186</v>
      </c>
      <c r="S278" s="123">
        <f>+'COS_Rate_Base_Avg&amp;X'!S278-'COS_Rate_Base_AS FILED'!S278</f>
        <v>-51.834111857480138</v>
      </c>
    </row>
    <row r="279" spans="1:19" x14ac:dyDescent="0.25">
      <c r="A279" s="112" t="s">
        <v>468</v>
      </c>
      <c r="B279" s="123">
        <f>+'COS_Rate_Base_Avg&amp;X'!B279-'COS_Rate_Base_AS FILED'!B279</f>
        <v>0</v>
      </c>
      <c r="C279" s="123">
        <f>+'COS_Rate_Base_Avg&amp;X'!C279-'COS_Rate_Base_AS FILED'!C279</f>
        <v>302699.94697601162</v>
      </c>
      <c r="D279" s="123">
        <f>+'COS_Rate_Base_Avg&amp;X'!D279-'COS_Rate_Base_AS FILED'!D279</f>
        <v>11385.373361800477</v>
      </c>
      <c r="E279" s="123">
        <f>+'COS_Rate_Base_Avg&amp;X'!E279-'COS_Rate_Base_AS FILED'!E279</f>
        <v>115322.03408521973</v>
      </c>
      <c r="F279" s="123">
        <f>+'COS_Rate_Base_Avg&amp;X'!F279-'COS_Rate_Base_AS FILED'!F279</f>
        <v>-214089.99744876288</v>
      </c>
      <c r="G279" s="123">
        <f>+'COS_Rate_Base_Avg&amp;X'!G279-'COS_Rate_Base_AS FILED'!G279</f>
        <v>8769.4495937070024</v>
      </c>
      <c r="H279" s="123">
        <f>+'COS_Rate_Base_Avg&amp;X'!H279-'COS_Rate_Base_AS FILED'!H279</f>
        <v>1170954.1547250301</v>
      </c>
      <c r="I279" s="123">
        <f>+'COS_Rate_Base_Avg&amp;X'!I279-'COS_Rate_Base_AS FILED'!I279</f>
        <v>343515.78177132085</v>
      </c>
      <c r="J279" s="123">
        <f>+'COS_Rate_Base_Avg&amp;X'!J279-'COS_Rate_Base_AS FILED'!J279</f>
        <v>214653.17963503581</v>
      </c>
      <c r="K279" s="123">
        <f>+'COS_Rate_Base_Avg&amp;X'!K279-'COS_Rate_Base_AS FILED'!K279</f>
        <v>-27501.9237899039</v>
      </c>
      <c r="L279" s="123">
        <f>+'COS_Rate_Base_Avg&amp;X'!L279-'COS_Rate_Base_AS FILED'!L279</f>
        <v>1955.1427793010662</v>
      </c>
      <c r="M279" s="123">
        <f>+'COS_Rate_Base_Avg&amp;X'!M279-'COS_Rate_Base_AS FILED'!M279</f>
        <v>-84069.178627226676</v>
      </c>
      <c r="N279" s="123">
        <f>+'COS_Rate_Base_Avg&amp;X'!N279-'COS_Rate_Base_AS FILED'!N279</f>
        <v>-40616.529354914965</v>
      </c>
      <c r="O279" s="123">
        <f>+'COS_Rate_Base_Avg&amp;X'!O279-'COS_Rate_Base_AS FILED'!O279</f>
        <v>-1112582.5788029879</v>
      </c>
      <c r="P279" s="123">
        <f>+'COS_Rate_Base_Avg&amp;X'!P279-'COS_Rate_Base_AS FILED'!P279</f>
        <v>-492366.60388621595</v>
      </c>
      <c r="Q279" s="123">
        <f>+'COS_Rate_Base_Avg&amp;X'!Q279-'COS_Rate_Base_AS FILED'!Q279</f>
        <v>4297.8870167173227</v>
      </c>
      <c r="R279" s="123">
        <f>+'COS_Rate_Base_Avg&amp;X'!R279-'COS_Rate_Base_AS FILED'!R279</f>
        <v>-24505.852041421818</v>
      </c>
      <c r="S279" s="123">
        <f>+'COS_Rate_Base_Avg&amp;X'!S279-'COS_Rate_Base_AS FILED'!S279</f>
        <v>-177820.28599259001</v>
      </c>
    </row>
    <row r="280" spans="1:19" x14ac:dyDescent="0.25">
      <c r="A280" s="112" t="s">
        <v>469</v>
      </c>
      <c r="B280" s="123">
        <f>+'COS_Rate_Base_Avg&amp;X'!B280-'COS_Rate_Base_AS FILED'!B280</f>
        <v>1.4901161193847656E-7</v>
      </c>
      <c r="C280" s="123">
        <f>+'COS_Rate_Base_Avg&amp;X'!C280-'COS_Rate_Base_AS FILED'!C280</f>
        <v>-4257.6285943647381</v>
      </c>
      <c r="D280" s="123">
        <f>+'COS_Rate_Base_Avg&amp;X'!D280-'COS_Rate_Base_AS FILED'!D280</f>
        <v>-161.10618005167635</v>
      </c>
      <c r="E280" s="123">
        <f>+'COS_Rate_Base_Avg&amp;X'!E280-'COS_Rate_Base_AS FILED'!E280</f>
        <v>-3250.7182082735235</v>
      </c>
      <c r="F280" s="123">
        <f>+'COS_Rate_Base_Avg&amp;X'!F280-'COS_Rate_Base_AS FILED'!F280</f>
        <v>-7861.8110496047884</v>
      </c>
      <c r="G280" s="123">
        <f>+'COS_Rate_Base_Avg&amp;X'!G280-'COS_Rate_Base_AS FILED'!G280</f>
        <v>-216.3892332395626</v>
      </c>
      <c r="H280" s="123">
        <f>+'COS_Rate_Base_Avg&amp;X'!H280-'COS_Rate_Base_AS FILED'!H280</f>
        <v>-9847.3898872770369</v>
      </c>
      <c r="I280" s="123">
        <f>+'COS_Rate_Base_Avg&amp;X'!I280-'COS_Rate_Base_AS FILED'!I280</f>
        <v>-5848.4065072145313</v>
      </c>
      <c r="J280" s="123">
        <f>+'COS_Rate_Base_Avg&amp;X'!J280-'COS_Rate_Base_AS FILED'!J280</f>
        <v>-697.03342015296221</v>
      </c>
      <c r="K280" s="123">
        <f>+'COS_Rate_Base_Avg&amp;X'!K280-'COS_Rate_Base_AS FILED'!K280</f>
        <v>-672.27701636974234</v>
      </c>
      <c r="L280" s="123">
        <f>+'COS_Rate_Base_Avg&amp;X'!L280-'COS_Rate_Base_AS FILED'!L280</f>
        <v>-377.99493664060719</v>
      </c>
      <c r="M280" s="123">
        <f>+'COS_Rate_Base_Avg&amp;X'!M280-'COS_Rate_Base_AS FILED'!M280</f>
        <v>-935.03249686313211</v>
      </c>
      <c r="N280" s="123">
        <f>+'COS_Rate_Base_Avg&amp;X'!N280-'COS_Rate_Base_AS FILED'!N280</f>
        <v>-387.36182708105844</v>
      </c>
      <c r="O280" s="123">
        <f>+'COS_Rate_Base_Avg&amp;X'!O280-'COS_Rate_Base_AS FILED'!O280</f>
        <v>41519.530670374632</v>
      </c>
      <c r="P280" s="123">
        <f>+'COS_Rate_Base_Avg&amp;X'!P280-'COS_Rate_Base_AS FILED'!P280</f>
        <v>-5161.6252929221373</v>
      </c>
      <c r="Q280" s="123">
        <f>+'COS_Rate_Base_Avg&amp;X'!Q280-'COS_Rate_Base_AS FILED'!Q280</f>
        <v>-115.53142768725229</v>
      </c>
      <c r="R280" s="123">
        <f>+'COS_Rate_Base_Avg&amp;X'!R280-'COS_Rate_Base_AS FILED'!R280</f>
        <v>-253.32724991103896</v>
      </c>
      <c r="S280" s="123">
        <f>+'COS_Rate_Base_Avg&amp;X'!S280-'COS_Rate_Base_AS FILED'!S280</f>
        <v>-1475.897342574186</v>
      </c>
    </row>
    <row r="281" spans="1:19" x14ac:dyDescent="0.25">
      <c r="A281" s="112" t="s">
        <v>470</v>
      </c>
      <c r="B281" s="123">
        <f>+'COS_Rate_Base_Avg&amp;X'!B281-'COS_Rate_Base_AS FILED'!B281</f>
        <v>1.3038516044616699E-8</v>
      </c>
      <c r="C281" s="123">
        <f>+'COS_Rate_Base_Avg&amp;X'!C281-'COS_Rate_Base_AS FILED'!C281</f>
        <v>-305.54781557241222</v>
      </c>
      <c r="D281" s="123">
        <f>+'COS_Rate_Base_Avg&amp;X'!D281-'COS_Rate_Base_AS FILED'!D281</f>
        <v>-11.561750936926728</v>
      </c>
      <c r="E281" s="123">
        <f>+'COS_Rate_Base_Avg&amp;X'!E281-'COS_Rate_Base_AS FILED'!E281</f>
        <v>-233.28710467935161</v>
      </c>
      <c r="F281" s="123">
        <f>+'COS_Rate_Base_Avg&amp;X'!F281-'COS_Rate_Base_AS FILED'!F281</f>
        <v>-564.20120717672398</v>
      </c>
      <c r="G281" s="123">
        <f>+'COS_Rate_Base_Avg&amp;X'!G281-'COS_Rate_Base_AS FILED'!G281</f>
        <v>-15.529127556415006</v>
      </c>
      <c r="H281" s="123">
        <f>+'COS_Rate_Base_Avg&amp;X'!H281-'COS_Rate_Base_AS FILED'!H281</f>
        <v>-706.69585250527598</v>
      </c>
      <c r="I281" s="123">
        <f>+'COS_Rate_Base_Avg&amp;X'!I281-'COS_Rate_Base_AS FILED'!I281</f>
        <v>-419.70965603308287</v>
      </c>
      <c r="J281" s="123">
        <f>+'COS_Rate_Base_Avg&amp;X'!J281-'COS_Rate_Base_AS FILED'!J281</f>
        <v>-50.02245597243018</v>
      </c>
      <c r="K281" s="123">
        <f>+'COS_Rate_Base_Avg&amp;X'!K281-'COS_Rate_Base_AS FILED'!K281</f>
        <v>-48.245817891017396</v>
      </c>
      <c r="L281" s="123">
        <f>+'COS_Rate_Base_Avg&amp;X'!L281-'COS_Rate_Base_AS FILED'!L281</f>
        <v>-27.126726680863612</v>
      </c>
      <c r="M281" s="123">
        <f>+'COS_Rate_Base_Avg&amp;X'!M281-'COS_Rate_Base_AS FILED'!M281</f>
        <v>-67.102409375000207</v>
      </c>
      <c r="N281" s="123">
        <f>+'COS_Rate_Base_Avg&amp;X'!N281-'COS_Rate_Base_AS FILED'!N281</f>
        <v>-27.79893959219612</v>
      </c>
      <c r="O281" s="123">
        <f>+'COS_Rate_Base_Avg&amp;X'!O281-'COS_Rate_Base_AS FILED'!O281</f>
        <v>2979.6403370471671</v>
      </c>
      <c r="P281" s="123">
        <f>+'COS_Rate_Base_Avg&amp;X'!P281-'COS_Rate_Base_AS FILED'!P281</f>
        <v>-370.42294744614628</v>
      </c>
      <c r="Q281" s="123">
        <f>+'COS_Rate_Base_Avg&amp;X'!Q281-'COS_Rate_Base_AS FILED'!Q281</f>
        <v>-8.2910884727054963</v>
      </c>
      <c r="R281" s="123">
        <f>+'COS_Rate_Base_Avg&amp;X'!R281-'COS_Rate_Base_AS FILED'!R281</f>
        <v>-18.179976510335109</v>
      </c>
      <c r="S281" s="123">
        <f>+'COS_Rate_Base_Avg&amp;X'!S281-'COS_Rate_Base_AS FILED'!S281</f>
        <v>-105.9174606327897</v>
      </c>
    </row>
    <row r="282" spans="1:19" x14ac:dyDescent="0.25">
      <c r="A282" s="111" t="s">
        <v>471</v>
      </c>
      <c r="B282" s="123">
        <f>+'COS_Rate_Base_Avg&amp;X'!B282-'COS_Rate_Base_AS FILED'!B282</f>
        <v>0</v>
      </c>
      <c r="C282" s="123">
        <f>+'COS_Rate_Base_Avg&amp;X'!C282-'COS_Rate_Base_AS FILED'!C282</f>
        <v>295420.66031259205</v>
      </c>
      <c r="D282" s="123">
        <f>+'COS_Rate_Base_Avg&amp;X'!D282-'COS_Rate_Base_AS FILED'!D282</f>
        <v>11109.929404712078</v>
      </c>
      <c r="E282" s="123">
        <f>+'COS_Rate_Base_Avg&amp;X'!E282-'COS_Rate_Base_AS FILED'!E282</f>
        <v>109764.26661547273</v>
      </c>
      <c r="F282" s="123">
        <f>+'COS_Rate_Base_Avg&amp;X'!F282-'COS_Rate_Base_AS FILED'!F282</f>
        <v>-227531.37098694965</v>
      </c>
      <c r="G282" s="123">
        <f>+'COS_Rate_Base_Avg&amp;X'!G282-'COS_Rate_Base_AS FILED'!G282</f>
        <v>8399.4879531558545</v>
      </c>
      <c r="H282" s="123">
        <f>+'COS_Rate_Base_Avg&amp;X'!H282-'COS_Rate_Base_AS FILED'!H282</f>
        <v>1154118.0281613171</v>
      </c>
      <c r="I282" s="123">
        <f>+'COS_Rate_Base_Avg&amp;X'!I282-'COS_Rate_Base_AS FILED'!I282</f>
        <v>333516.73499054462</v>
      </c>
      <c r="J282" s="123">
        <f>+'COS_Rate_Base_Avg&amp;X'!J282-'COS_Rate_Base_AS FILED'!J282</f>
        <v>213461.4584769262</v>
      </c>
      <c r="K282" s="123">
        <f>+'COS_Rate_Base_Avg&amp;X'!K282-'COS_Rate_Base_AS FILED'!K282</f>
        <v>-28651.31881366478</v>
      </c>
      <c r="L282" s="123">
        <f>+'COS_Rate_Base_Avg&amp;X'!L282-'COS_Rate_Base_AS FILED'!L282</f>
        <v>1308.8831443553499</v>
      </c>
      <c r="M282" s="123">
        <f>+'COS_Rate_Base_Avg&amp;X'!M282-'COS_Rate_Base_AS FILED'!M282</f>
        <v>-85667.807871987578</v>
      </c>
      <c r="N282" s="123">
        <f>+'COS_Rate_Base_Avg&amp;X'!N282-'COS_Rate_Base_AS FILED'!N282</f>
        <v>-41278.803604369619</v>
      </c>
      <c r="O282" s="123">
        <f>+'COS_Rate_Base_Avg&amp;X'!O282-'COS_Rate_Base_AS FILED'!O282</f>
        <v>-1041596.4513891637</v>
      </c>
      <c r="P282" s="123">
        <f>+'COS_Rate_Base_Avg&amp;X'!P282-'COS_Rate_Base_AS FILED'!P282</f>
        <v>-501191.45775112975</v>
      </c>
      <c r="Q282" s="123">
        <f>+'COS_Rate_Base_Avg&amp;X'!Q282-'COS_Rate_Base_AS FILED'!Q282</f>
        <v>4100.3624177227321</v>
      </c>
      <c r="R282" s="123">
        <f>+'COS_Rate_Base_Avg&amp;X'!R282-'COS_Rate_Base_AS FILED'!R282</f>
        <v>-24938.966774397653</v>
      </c>
      <c r="S282" s="123">
        <f>+'COS_Rate_Base_Avg&amp;X'!S282-'COS_Rate_Base_AS FILED'!S282</f>
        <v>-180343.63428478219</v>
      </c>
    </row>
    <row r="283" spans="1:19" x14ac:dyDescent="0.25">
      <c r="B283" s="124">
        <f>+'COS_Rate_Base_Avg&amp;X'!B283-'COS_Rate_Base_AS FILED'!B283</f>
        <v>0</v>
      </c>
      <c r="C283" s="124">
        <f>+'COS_Rate_Base_Avg&amp;X'!C283-'COS_Rate_Base_AS FILED'!C283</f>
        <v>0</v>
      </c>
      <c r="D283" s="124">
        <f>+'COS_Rate_Base_Avg&amp;X'!D283-'COS_Rate_Base_AS FILED'!D283</f>
        <v>0</v>
      </c>
      <c r="E283" s="124">
        <f>+'COS_Rate_Base_Avg&amp;X'!E283-'COS_Rate_Base_AS FILED'!E283</f>
        <v>0</v>
      </c>
      <c r="F283" s="124">
        <f>+'COS_Rate_Base_Avg&amp;X'!F283-'COS_Rate_Base_AS FILED'!F283</f>
        <v>0</v>
      </c>
      <c r="G283" s="124">
        <f>+'COS_Rate_Base_Avg&amp;X'!G283-'COS_Rate_Base_AS FILED'!G283</f>
        <v>0</v>
      </c>
      <c r="H283" s="124">
        <f>+'COS_Rate_Base_Avg&amp;X'!H283-'COS_Rate_Base_AS FILED'!H283</f>
        <v>0</v>
      </c>
      <c r="I283" s="124">
        <f>+'COS_Rate_Base_Avg&amp;X'!I283-'COS_Rate_Base_AS FILED'!I283</f>
        <v>0</v>
      </c>
      <c r="J283" s="124">
        <f>+'COS_Rate_Base_Avg&amp;X'!J283-'COS_Rate_Base_AS FILED'!J283</f>
        <v>0</v>
      </c>
      <c r="K283" s="124">
        <f>+'COS_Rate_Base_Avg&amp;X'!K283-'COS_Rate_Base_AS FILED'!K283</f>
        <v>0</v>
      </c>
      <c r="L283" s="124">
        <f>+'COS_Rate_Base_Avg&amp;X'!L283-'COS_Rate_Base_AS FILED'!L283</f>
        <v>0</v>
      </c>
      <c r="M283" s="124">
        <f>+'COS_Rate_Base_Avg&amp;X'!M283-'COS_Rate_Base_AS FILED'!M283</f>
        <v>0</v>
      </c>
      <c r="N283" s="124">
        <f>+'COS_Rate_Base_Avg&amp;X'!N283-'COS_Rate_Base_AS FILED'!N283</f>
        <v>0</v>
      </c>
      <c r="O283" s="124">
        <f>+'COS_Rate_Base_Avg&amp;X'!O283-'COS_Rate_Base_AS FILED'!O283</f>
        <v>0</v>
      </c>
      <c r="P283" s="124">
        <f>+'COS_Rate_Base_Avg&amp;X'!P283-'COS_Rate_Base_AS FILED'!P283</f>
        <v>0</v>
      </c>
      <c r="Q283" s="124">
        <f>+'COS_Rate_Base_Avg&amp;X'!Q283-'COS_Rate_Base_AS FILED'!Q283</f>
        <v>0</v>
      </c>
      <c r="R283" s="124">
        <f>+'COS_Rate_Base_Avg&amp;X'!R283-'COS_Rate_Base_AS FILED'!R283</f>
        <v>0</v>
      </c>
      <c r="S283" s="124">
        <f>+'COS_Rate_Base_Avg&amp;X'!S283-'COS_Rate_Base_AS FILED'!S283</f>
        <v>0</v>
      </c>
    </row>
    <row r="284" spans="1:19" x14ac:dyDescent="0.25">
      <c r="A284" s="111" t="s">
        <v>472</v>
      </c>
      <c r="B284" s="123">
        <f>+'COS_Rate_Base_Avg&amp;X'!B284-'COS_Rate_Base_AS FILED'!B284</f>
        <v>0</v>
      </c>
      <c r="C284" s="123">
        <f>+'COS_Rate_Base_Avg&amp;X'!C284-'COS_Rate_Base_AS FILED'!C284</f>
        <v>0</v>
      </c>
      <c r="D284" s="123">
        <f>+'COS_Rate_Base_Avg&amp;X'!D284-'COS_Rate_Base_AS FILED'!D284</f>
        <v>0</v>
      </c>
      <c r="E284" s="123">
        <f>+'COS_Rate_Base_Avg&amp;X'!E284-'COS_Rate_Base_AS FILED'!E284</f>
        <v>0</v>
      </c>
      <c r="F284" s="123">
        <f>+'COS_Rate_Base_Avg&amp;X'!F284-'COS_Rate_Base_AS FILED'!F284</f>
        <v>0</v>
      </c>
      <c r="G284" s="123">
        <f>+'COS_Rate_Base_Avg&amp;X'!G284-'COS_Rate_Base_AS FILED'!G284</f>
        <v>0</v>
      </c>
      <c r="H284" s="123">
        <f>+'COS_Rate_Base_Avg&amp;X'!H284-'COS_Rate_Base_AS FILED'!H284</f>
        <v>0</v>
      </c>
      <c r="I284" s="123">
        <f>+'COS_Rate_Base_Avg&amp;X'!I284-'COS_Rate_Base_AS FILED'!I284</f>
        <v>0</v>
      </c>
      <c r="J284" s="123">
        <f>+'COS_Rate_Base_Avg&amp;X'!J284-'COS_Rate_Base_AS FILED'!J284</f>
        <v>0</v>
      </c>
      <c r="K284" s="123">
        <f>+'COS_Rate_Base_Avg&amp;X'!K284-'COS_Rate_Base_AS FILED'!K284</f>
        <v>0</v>
      </c>
      <c r="L284" s="123">
        <f>+'COS_Rate_Base_Avg&amp;X'!L284-'COS_Rate_Base_AS FILED'!L284</f>
        <v>0</v>
      </c>
      <c r="M284" s="123">
        <f>+'COS_Rate_Base_Avg&amp;X'!M284-'COS_Rate_Base_AS FILED'!M284</f>
        <v>0</v>
      </c>
      <c r="N284" s="123">
        <f>+'COS_Rate_Base_Avg&amp;X'!N284-'COS_Rate_Base_AS FILED'!N284</f>
        <v>0</v>
      </c>
      <c r="O284" s="123">
        <f>+'COS_Rate_Base_Avg&amp;X'!O284-'COS_Rate_Base_AS FILED'!O284</f>
        <v>0</v>
      </c>
      <c r="P284" s="123">
        <f>+'COS_Rate_Base_Avg&amp;X'!P284-'COS_Rate_Base_AS FILED'!P284</f>
        <v>0</v>
      </c>
      <c r="Q284" s="123">
        <f>+'COS_Rate_Base_Avg&amp;X'!Q284-'COS_Rate_Base_AS FILED'!Q284</f>
        <v>0</v>
      </c>
      <c r="R284" s="123">
        <f>+'COS_Rate_Base_Avg&amp;X'!R284-'COS_Rate_Base_AS FILED'!R284</f>
        <v>0</v>
      </c>
      <c r="S284" s="123">
        <f>+'COS_Rate_Base_Avg&amp;X'!S284-'COS_Rate_Base_AS FILED'!S284</f>
        <v>0</v>
      </c>
    </row>
    <row r="285" spans="1:19" x14ac:dyDescent="0.25">
      <c r="A285" s="112" t="s">
        <v>473</v>
      </c>
      <c r="B285" s="123">
        <f>+'COS_Rate_Base_Avg&amp;X'!B285-'COS_Rate_Base_AS FILED'!B285</f>
        <v>0</v>
      </c>
      <c r="C285" s="123">
        <f>+'COS_Rate_Base_Avg&amp;X'!C285-'COS_Rate_Base_AS FILED'!C285</f>
        <v>-4206.4134700882714</v>
      </c>
      <c r="D285" s="123">
        <f>+'COS_Rate_Base_Avg&amp;X'!D285-'COS_Rate_Base_AS FILED'!D285</f>
        <v>-159.16822965265601</v>
      </c>
      <c r="E285" s="123">
        <f>+'COS_Rate_Base_Avg&amp;X'!E285-'COS_Rate_Base_AS FILED'!E285</f>
        <v>-3211.6152350258781</v>
      </c>
      <c r="F285" s="123">
        <f>+'COS_Rate_Base_Avg&amp;X'!F285-'COS_Rate_Base_AS FILED'!F285</f>
        <v>-7767.2411215305328</v>
      </c>
      <c r="G285" s="123">
        <f>+'COS_Rate_Base_Avg&amp;X'!G285-'COS_Rate_Base_AS FILED'!G285</f>
        <v>-213.7862815666158</v>
      </c>
      <c r="H285" s="123">
        <f>+'COS_Rate_Base_Avg&amp;X'!H285-'COS_Rate_Base_AS FILED'!H285</f>
        <v>-9728.9353800974786</v>
      </c>
      <c r="I285" s="123">
        <f>+'COS_Rate_Base_Avg&amp;X'!I285-'COS_Rate_Base_AS FILED'!I285</f>
        <v>-5778.0558743551373</v>
      </c>
      <c r="J285" s="123">
        <f>+'COS_Rate_Base_Avg&amp;X'!J285-'COS_Rate_Base_AS FILED'!J285</f>
        <v>-688.64878714713268</v>
      </c>
      <c r="K285" s="123">
        <f>+'COS_Rate_Base_Avg&amp;X'!K285-'COS_Rate_Base_AS FILED'!K285</f>
        <v>-664.19017878441082</v>
      </c>
      <c r="L285" s="123">
        <f>+'COS_Rate_Base_Avg&amp;X'!L285-'COS_Rate_Base_AS FILED'!L285</f>
        <v>-373.44802578944655</v>
      </c>
      <c r="M285" s="123">
        <f>+'COS_Rate_Base_Avg&amp;X'!M285-'COS_Rate_Base_AS FILED'!M285</f>
        <v>-923.78496681968682</v>
      </c>
      <c r="N285" s="123">
        <f>+'COS_Rate_Base_Avg&amp;X'!N285-'COS_Rate_Base_AS FILED'!N285</f>
        <v>-382.70224166299522</v>
      </c>
      <c r="O285" s="123">
        <f>+'COS_Rate_Base_Avg&amp;X'!O285-'COS_Rate_Base_AS FILED'!O285</f>
        <v>41020.091164037585</v>
      </c>
      <c r="P285" s="123">
        <f>+'COS_Rate_Base_Avg&amp;X'!P285-'COS_Rate_Base_AS FILED'!P285</f>
        <v>-5099.5359690217301</v>
      </c>
      <c r="Q285" s="123">
        <f>+'COS_Rate_Base_Avg&amp;X'!Q285-'COS_Rate_Base_AS FILED'!Q285</f>
        <v>-114.14169716105243</v>
      </c>
      <c r="R285" s="123">
        <f>+'COS_Rate_Base_Avg&amp;X'!R285-'COS_Rate_Base_AS FILED'!R285</f>
        <v>-250.27996988198902</v>
      </c>
      <c r="S285" s="123">
        <f>+'COS_Rate_Base_Avg&amp;X'!S285-'COS_Rate_Base_AS FILED'!S285</f>
        <v>-1458.1437353387446</v>
      </c>
    </row>
    <row r="286" spans="1:19" x14ac:dyDescent="0.25">
      <c r="A286" s="112" t="s">
        <v>474</v>
      </c>
      <c r="B286" s="123">
        <f>+'COS_Rate_Base_Avg&amp;X'!B286-'COS_Rate_Base_AS FILED'!B286</f>
        <v>0</v>
      </c>
      <c r="C286" s="123">
        <f>+'COS_Rate_Base_Avg&amp;X'!C286-'COS_Rate_Base_AS FILED'!C286</f>
        <v>-25.412613169162796</v>
      </c>
      <c r="D286" s="123">
        <f>+'COS_Rate_Base_Avg&amp;X'!D286-'COS_Rate_Base_AS FILED'!D286</f>
        <v>-1.1533505644169963</v>
      </c>
      <c r="E286" s="123">
        <f>+'COS_Rate_Base_Avg&amp;X'!E286-'COS_Rate_Base_AS FILED'!E286</f>
        <v>28.581333294400793</v>
      </c>
      <c r="F286" s="123">
        <f>+'COS_Rate_Base_Avg&amp;X'!F286-'COS_Rate_Base_AS FILED'!F286</f>
        <v>-218.63143490866059</v>
      </c>
      <c r="G286" s="123">
        <f>+'COS_Rate_Base_Avg&amp;X'!G286-'COS_Rate_Base_AS FILED'!G286</f>
        <v>-0.62121797015879565</v>
      </c>
      <c r="H286" s="123">
        <f>+'COS_Rate_Base_Avg&amp;X'!H286-'COS_Rate_Base_AS FILED'!H286</f>
        <v>405.12777631002245</v>
      </c>
      <c r="I286" s="123">
        <f>+'COS_Rate_Base_Avg&amp;X'!I286-'COS_Rate_Base_AS FILED'!I286</f>
        <v>80.538260468456428</v>
      </c>
      <c r="J286" s="123">
        <f>+'COS_Rate_Base_Avg&amp;X'!J286-'COS_Rate_Base_AS FILED'!J286</f>
        <v>75.712606552355282</v>
      </c>
      <c r="K286" s="123">
        <f>+'COS_Rate_Base_Avg&amp;X'!K286-'COS_Rate_Base_AS FILED'!K286</f>
        <v>-15.70935073128669</v>
      </c>
      <c r="L286" s="123">
        <f>+'COS_Rate_Base_Avg&amp;X'!L286-'COS_Rate_Base_AS FILED'!L286</f>
        <v>-5.7559097210996697</v>
      </c>
      <c r="M286" s="123">
        <f>+'COS_Rate_Base_Avg&amp;X'!M286-'COS_Rate_Base_AS FILED'!M286</f>
        <v>-47.42950107447723</v>
      </c>
      <c r="N286" s="123">
        <f>+'COS_Rate_Base_Avg&amp;X'!N286-'COS_Rate_Base_AS FILED'!N286</f>
        <v>-22.566628629659817</v>
      </c>
      <c r="O286" s="123">
        <f>+'COS_Rate_Base_Avg&amp;X'!O286-'COS_Rate_Base_AS FILED'!O286</f>
        <v>115.5396857552696</v>
      </c>
      <c r="P286" s="123">
        <f>+'COS_Rate_Base_Avg&amp;X'!P286-'COS_Rate_Base_AS FILED'!P286</f>
        <v>-269.84104424172983</v>
      </c>
      <c r="Q286" s="123">
        <f>+'COS_Rate_Base_Avg&amp;X'!Q286-'COS_Rate_Base_AS FILED'!Q286</f>
        <v>-1.0388666736603795</v>
      </c>
      <c r="R286" s="123">
        <f>+'COS_Rate_Base_Avg&amp;X'!R286-'COS_Rate_Base_AS FILED'!R286</f>
        <v>-13.792926505198409</v>
      </c>
      <c r="S286" s="123">
        <f>+'COS_Rate_Base_Avg&amp;X'!S286-'COS_Rate_Base_AS FILED'!S286</f>
        <v>-83.546818191599755</v>
      </c>
    </row>
    <row r="287" spans="1:19" x14ac:dyDescent="0.25">
      <c r="A287" s="112" t="s">
        <v>475</v>
      </c>
      <c r="B287" s="123">
        <f>+'COS_Rate_Base_Avg&amp;X'!B287-'COS_Rate_Base_AS FILED'!B287</f>
        <v>0</v>
      </c>
      <c r="C287" s="123">
        <f>+'COS_Rate_Base_Avg&amp;X'!C287-'COS_Rate_Base_AS FILED'!C287</f>
        <v>-173.90064945665654</v>
      </c>
      <c r="D287" s="123">
        <f>+'COS_Rate_Base_Avg&amp;X'!D287-'COS_Rate_Base_AS FILED'!D287</f>
        <v>-6.5802990377164861</v>
      </c>
      <c r="E287" s="123">
        <f>+'COS_Rate_Base_Avg&amp;X'!E287-'COS_Rate_Base_AS FILED'!E287</f>
        <v>-132.7739127756322</v>
      </c>
      <c r="F287" s="123">
        <f>+'COS_Rate_Base_Avg&amp;X'!F287-'COS_Rate_Base_AS FILED'!F287</f>
        <v>-321.11162754788529</v>
      </c>
      <c r="G287" s="123">
        <f>+'COS_Rate_Base_Avg&amp;X'!G287-'COS_Rate_Base_AS FILED'!G287</f>
        <v>-8.8383069029514445</v>
      </c>
      <c r="H287" s="123">
        <f>+'COS_Rate_Base_Avg&amp;X'!H287-'COS_Rate_Base_AS FILED'!H287</f>
        <v>-402.21157362463418</v>
      </c>
      <c r="I287" s="123">
        <f>+'COS_Rate_Base_Avg&amp;X'!I287-'COS_Rate_Base_AS FILED'!I287</f>
        <v>-238.87515487778001</v>
      </c>
      <c r="J287" s="123">
        <f>+'COS_Rate_Base_Avg&amp;X'!J287-'COS_Rate_Base_AS FILED'!J287</f>
        <v>-28.469971433863975</v>
      </c>
      <c r="K287" s="123">
        <f>+'COS_Rate_Base_Avg&amp;X'!K287-'COS_Rate_Base_AS FILED'!K287</f>
        <v>-27.458808858103566</v>
      </c>
      <c r="L287" s="123">
        <f>+'COS_Rate_Base_Avg&amp;X'!L287-'COS_Rate_Base_AS FILED'!L287</f>
        <v>-15.439008714878582</v>
      </c>
      <c r="M287" s="123">
        <f>+'COS_Rate_Base_Avg&amp;X'!M287-'COS_Rate_Base_AS FILED'!M287</f>
        <v>-38.190921275468099</v>
      </c>
      <c r="N287" s="123">
        <f>+'COS_Rate_Base_Avg&amp;X'!N287-'COS_Rate_Base_AS FILED'!N287</f>
        <v>-15.821594535807662</v>
      </c>
      <c r="O287" s="123">
        <f>+'COS_Rate_Base_Avg&amp;X'!O287-'COS_Rate_Base_AS FILED'!O287</f>
        <v>1695.8438691115007</v>
      </c>
      <c r="P287" s="123">
        <f>+'COS_Rate_Base_Avg&amp;X'!P287-'COS_Rate_Base_AS FILED'!P287</f>
        <v>-210.82392951771908</v>
      </c>
      <c r="Q287" s="123">
        <f>+'COS_Rate_Base_Avg&amp;X'!Q287-'COS_Rate_Base_AS FILED'!Q287</f>
        <v>-4.7188217248580031</v>
      </c>
      <c r="R287" s="123">
        <f>+'COS_Rate_Base_Avg&amp;X'!R287-'COS_Rate_Base_AS FILED'!R287</f>
        <v>-10.347021189894122</v>
      </c>
      <c r="S287" s="123">
        <f>+'COS_Rate_Base_Avg&amp;X'!S287-'COS_Rate_Base_AS FILED'!S287</f>
        <v>-60.282267632425601</v>
      </c>
    </row>
    <row r="288" spans="1:19" x14ac:dyDescent="0.25">
      <c r="A288" s="111" t="s">
        <v>476</v>
      </c>
      <c r="B288" s="123">
        <f>+'COS_Rate_Base_Avg&amp;X'!B288-'COS_Rate_Base_AS FILED'!B288</f>
        <v>1.1920928955078125E-7</v>
      </c>
      <c r="C288" s="123">
        <f>+'COS_Rate_Base_Avg&amp;X'!C288-'COS_Rate_Base_AS FILED'!C288</f>
        <v>-4405.7267327143345</v>
      </c>
      <c r="D288" s="123">
        <f>+'COS_Rate_Base_Avg&amp;X'!D288-'COS_Rate_Base_AS FILED'!D288</f>
        <v>-166.90187925478676</v>
      </c>
      <c r="E288" s="123">
        <f>+'COS_Rate_Base_Avg&amp;X'!E288-'COS_Rate_Base_AS FILED'!E288</f>
        <v>-3315.8078145071631</v>
      </c>
      <c r="F288" s="123">
        <f>+'COS_Rate_Base_Avg&amp;X'!F288-'COS_Rate_Base_AS FILED'!F288</f>
        <v>-8306.9841839876026</v>
      </c>
      <c r="G288" s="123">
        <f>+'COS_Rate_Base_Avg&amp;X'!G288-'COS_Rate_Base_AS FILED'!G288</f>
        <v>-223.24580643972149</v>
      </c>
      <c r="H288" s="123">
        <f>+'COS_Rate_Base_Avg&amp;X'!H288-'COS_Rate_Base_AS FILED'!H288</f>
        <v>-9726.0191774107516</v>
      </c>
      <c r="I288" s="123">
        <f>+'COS_Rate_Base_Avg&amp;X'!I288-'COS_Rate_Base_AS FILED'!I288</f>
        <v>-5936.3927687648684</v>
      </c>
      <c r="J288" s="123">
        <f>+'COS_Rate_Base_Avg&amp;X'!J288-'COS_Rate_Base_AS FILED'!J288</f>
        <v>-641.40615202859044</v>
      </c>
      <c r="K288" s="123">
        <f>+'COS_Rate_Base_Avg&amp;X'!K288-'COS_Rate_Base_AS FILED'!K288</f>
        <v>-707.35833837381506</v>
      </c>
      <c r="L288" s="123">
        <f>+'COS_Rate_Base_Avg&amp;X'!L288-'COS_Rate_Base_AS FILED'!L288</f>
        <v>-394.64294422543026</v>
      </c>
      <c r="M288" s="123">
        <f>+'COS_Rate_Base_Avg&amp;X'!M288-'COS_Rate_Base_AS FILED'!M288</f>
        <v>-1009.4053891696385</v>
      </c>
      <c r="N288" s="123">
        <f>+'COS_Rate_Base_Avg&amp;X'!N288-'COS_Rate_Base_AS FILED'!N288</f>
        <v>-421.09046482846315</v>
      </c>
      <c r="O288" s="123">
        <f>+'COS_Rate_Base_Avg&amp;X'!O288-'COS_Rate_Base_AS FILED'!O288</f>
        <v>42831.474718898535</v>
      </c>
      <c r="P288" s="123">
        <f>+'COS_Rate_Base_Avg&amp;X'!P288-'COS_Rate_Base_AS FILED'!P288</f>
        <v>-5580.2009427812882</v>
      </c>
      <c r="Q288" s="123">
        <f>+'COS_Rate_Base_Avg&amp;X'!Q288-'COS_Rate_Base_AS FILED'!Q288</f>
        <v>-119.89938555957269</v>
      </c>
      <c r="R288" s="123">
        <f>+'COS_Rate_Base_Avg&amp;X'!R288-'COS_Rate_Base_AS FILED'!R288</f>
        <v>-274.41991757708274</v>
      </c>
      <c r="S288" s="123">
        <f>+'COS_Rate_Base_Avg&amp;X'!S288-'COS_Rate_Base_AS FILED'!S288</f>
        <v>-1601.9728211627735</v>
      </c>
    </row>
    <row r="289" spans="1:19" x14ac:dyDescent="0.25">
      <c r="B289" s="124">
        <f>+'COS_Rate_Base_Avg&amp;X'!B289-'COS_Rate_Base_AS FILED'!B289</f>
        <v>0</v>
      </c>
      <c r="C289" s="124">
        <f>+'COS_Rate_Base_Avg&amp;X'!C289-'COS_Rate_Base_AS FILED'!C289</f>
        <v>0</v>
      </c>
      <c r="D289" s="124">
        <f>+'COS_Rate_Base_Avg&amp;X'!D289-'COS_Rate_Base_AS FILED'!D289</f>
        <v>0</v>
      </c>
      <c r="E289" s="124">
        <f>+'COS_Rate_Base_Avg&amp;X'!E289-'COS_Rate_Base_AS FILED'!E289</f>
        <v>0</v>
      </c>
      <c r="F289" s="124">
        <f>+'COS_Rate_Base_Avg&amp;X'!F289-'COS_Rate_Base_AS FILED'!F289</f>
        <v>0</v>
      </c>
      <c r="G289" s="124">
        <f>+'COS_Rate_Base_Avg&amp;X'!G289-'COS_Rate_Base_AS FILED'!G289</f>
        <v>0</v>
      </c>
      <c r="H289" s="124">
        <f>+'COS_Rate_Base_Avg&amp;X'!H289-'COS_Rate_Base_AS FILED'!H289</f>
        <v>0</v>
      </c>
      <c r="I289" s="124">
        <f>+'COS_Rate_Base_Avg&amp;X'!I289-'COS_Rate_Base_AS FILED'!I289</f>
        <v>0</v>
      </c>
      <c r="J289" s="124">
        <f>+'COS_Rate_Base_Avg&amp;X'!J289-'COS_Rate_Base_AS FILED'!J289</f>
        <v>0</v>
      </c>
      <c r="K289" s="124">
        <f>+'COS_Rate_Base_Avg&amp;X'!K289-'COS_Rate_Base_AS FILED'!K289</f>
        <v>0</v>
      </c>
      <c r="L289" s="124">
        <f>+'COS_Rate_Base_Avg&amp;X'!L289-'COS_Rate_Base_AS FILED'!L289</f>
        <v>0</v>
      </c>
      <c r="M289" s="124">
        <f>+'COS_Rate_Base_Avg&amp;X'!M289-'COS_Rate_Base_AS FILED'!M289</f>
        <v>0</v>
      </c>
      <c r="N289" s="124">
        <f>+'COS_Rate_Base_Avg&amp;X'!N289-'COS_Rate_Base_AS FILED'!N289</f>
        <v>0</v>
      </c>
      <c r="O289" s="124">
        <f>+'COS_Rate_Base_Avg&amp;X'!O289-'COS_Rate_Base_AS FILED'!O289</f>
        <v>0</v>
      </c>
      <c r="P289" s="124">
        <f>+'COS_Rate_Base_Avg&amp;X'!P289-'COS_Rate_Base_AS FILED'!P289</f>
        <v>0</v>
      </c>
      <c r="Q289" s="124">
        <f>+'COS_Rate_Base_Avg&amp;X'!Q289-'COS_Rate_Base_AS FILED'!Q289</f>
        <v>0</v>
      </c>
      <c r="R289" s="124">
        <f>+'COS_Rate_Base_Avg&amp;X'!R289-'COS_Rate_Base_AS FILED'!R289</f>
        <v>0</v>
      </c>
      <c r="S289" s="124">
        <f>+'COS_Rate_Base_Avg&amp;X'!S289-'COS_Rate_Base_AS FILED'!S289</f>
        <v>0</v>
      </c>
    </row>
    <row r="290" spans="1:19" x14ac:dyDescent="0.25">
      <c r="A290" s="111" t="s">
        <v>477</v>
      </c>
      <c r="B290" s="123">
        <f>+'COS_Rate_Base_Avg&amp;X'!B290-'COS_Rate_Base_AS FILED'!B290</f>
        <v>0</v>
      </c>
      <c r="C290" s="123">
        <f>+'COS_Rate_Base_Avg&amp;X'!C290-'COS_Rate_Base_AS FILED'!C290</f>
        <v>0</v>
      </c>
      <c r="D290" s="123">
        <f>+'COS_Rate_Base_Avg&amp;X'!D290-'COS_Rate_Base_AS FILED'!D290</f>
        <v>0</v>
      </c>
      <c r="E290" s="123">
        <f>+'COS_Rate_Base_Avg&amp;X'!E290-'COS_Rate_Base_AS FILED'!E290</f>
        <v>0</v>
      </c>
      <c r="F290" s="123">
        <f>+'COS_Rate_Base_Avg&amp;X'!F290-'COS_Rate_Base_AS FILED'!F290</f>
        <v>0</v>
      </c>
      <c r="G290" s="123">
        <f>+'COS_Rate_Base_Avg&amp;X'!G290-'COS_Rate_Base_AS FILED'!G290</f>
        <v>0</v>
      </c>
      <c r="H290" s="123">
        <f>+'COS_Rate_Base_Avg&amp;X'!H290-'COS_Rate_Base_AS FILED'!H290</f>
        <v>0</v>
      </c>
      <c r="I290" s="123">
        <f>+'COS_Rate_Base_Avg&amp;X'!I290-'COS_Rate_Base_AS FILED'!I290</f>
        <v>0</v>
      </c>
      <c r="J290" s="123">
        <f>+'COS_Rate_Base_Avg&amp;X'!J290-'COS_Rate_Base_AS FILED'!J290</f>
        <v>0</v>
      </c>
      <c r="K290" s="123">
        <f>+'COS_Rate_Base_Avg&amp;X'!K290-'COS_Rate_Base_AS FILED'!K290</f>
        <v>0</v>
      </c>
      <c r="L290" s="123">
        <f>+'COS_Rate_Base_Avg&amp;X'!L290-'COS_Rate_Base_AS FILED'!L290</f>
        <v>0</v>
      </c>
      <c r="M290" s="123">
        <f>+'COS_Rate_Base_Avg&amp;X'!M290-'COS_Rate_Base_AS FILED'!M290</f>
        <v>0</v>
      </c>
      <c r="N290" s="123">
        <f>+'COS_Rate_Base_Avg&amp;X'!N290-'COS_Rate_Base_AS FILED'!N290</f>
        <v>0</v>
      </c>
      <c r="O290" s="123">
        <f>+'COS_Rate_Base_Avg&amp;X'!O290-'COS_Rate_Base_AS FILED'!O290</f>
        <v>0</v>
      </c>
      <c r="P290" s="123">
        <f>+'COS_Rate_Base_Avg&amp;X'!P290-'COS_Rate_Base_AS FILED'!P290</f>
        <v>0</v>
      </c>
      <c r="Q290" s="123">
        <f>+'COS_Rate_Base_Avg&amp;X'!Q290-'COS_Rate_Base_AS FILED'!Q290</f>
        <v>0</v>
      </c>
      <c r="R290" s="123">
        <f>+'COS_Rate_Base_Avg&amp;X'!R290-'COS_Rate_Base_AS FILED'!R290</f>
        <v>0</v>
      </c>
      <c r="S290" s="123">
        <f>+'COS_Rate_Base_Avg&amp;X'!S290-'COS_Rate_Base_AS FILED'!S290</f>
        <v>0</v>
      </c>
    </row>
    <row r="291" spans="1:19" x14ac:dyDescent="0.25">
      <c r="A291" s="112" t="s">
        <v>478</v>
      </c>
      <c r="B291" s="123">
        <f>+'COS_Rate_Base_Avg&amp;X'!B291-'COS_Rate_Base_AS FILED'!B291</f>
        <v>0</v>
      </c>
      <c r="C291" s="123">
        <f>+'COS_Rate_Base_Avg&amp;X'!C291-'COS_Rate_Base_AS FILED'!C291</f>
        <v>-3114.2085279370658</v>
      </c>
      <c r="D291" s="123">
        <f>+'COS_Rate_Base_Avg&amp;X'!D291-'COS_Rate_Base_AS FILED'!D291</f>
        <v>-117.83983236215863</v>
      </c>
      <c r="E291" s="123">
        <f>+'COS_Rate_Base_Avg&amp;X'!E291-'COS_Rate_Base_AS FILED'!E291</f>
        <v>-2377.7119449838065</v>
      </c>
      <c r="F291" s="123">
        <f>+'COS_Rate_Base_Avg&amp;X'!F291-'COS_Rate_Base_AS FILED'!F291</f>
        <v>-5750.4590814039111</v>
      </c>
      <c r="G291" s="123">
        <f>+'COS_Rate_Base_Avg&amp;X'!G291-'COS_Rate_Base_AS FILED'!G291</f>
        <v>-158.27618134667136</v>
      </c>
      <c r="H291" s="123">
        <f>+'COS_Rate_Base_Avg&amp;X'!H291-'COS_Rate_Base_AS FILED'!H291</f>
        <v>-7202.7949092313647</v>
      </c>
      <c r="I291" s="123">
        <f>+'COS_Rate_Base_Avg&amp;X'!I291-'COS_Rate_Base_AS FILED'!I291</f>
        <v>-4277.7703634677455</v>
      </c>
      <c r="J291" s="123">
        <f>+'COS_Rate_Base_Avg&amp;X'!J291-'COS_Rate_Base_AS FILED'!J291</f>
        <v>-509.8395440527238</v>
      </c>
      <c r="K291" s="123">
        <f>+'COS_Rate_Base_Avg&amp;X'!K291-'COS_Rate_Base_AS FILED'!K291</f>
        <v>-491.73166966366989</v>
      </c>
      <c r="L291" s="123">
        <f>+'COS_Rate_Base_Avg&amp;X'!L291-'COS_Rate_Base_AS FILED'!L291</f>
        <v>-276.48138608458976</v>
      </c>
      <c r="M291" s="123">
        <f>+'COS_Rate_Base_Avg&amp;X'!M291-'COS_Rate_Base_AS FILED'!M291</f>
        <v>-683.92207330719975</v>
      </c>
      <c r="N291" s="123">
        <f>+'COS_Rate_Base_Avg&amp;X'!N291-'COS_Rate_Base_AS FILED'!N291</f>
        <v>-283.33272350008701</v>
      </c>
      <c r="O291" s="123">
        <f>+'COS_Rate_Base_Avg&amp;X'!O291-'COS_Rate_Base_AS FILED'!O291</f>
        <v>30369.130050636828</v>
      </c>
      <c r="P291" s="123">
        <f>+'COS_Rate_Base_Avg&amp;X'!P291-'COS_Rate_Base_AS FILED'!P291</f>
        <v>-3775.429713740712</v>
      </c>
      <c r="Q291" s="123">
        <f>+'COS_Rate_Base_Avg&amp;X'!Q291-'COS_Rate_Base_AS FILED'!Q291</f>
        <v>-84.504542698861769</v>
      </c>
      <c r="R291" s="123">
        <f>+'COS_Rate_Base_Avg&amp;X'!R291-'COS_Rate_Base_AS FILED'!R291</f>
        <v>-185.29419946965027</v>
      </c>
      <c r="S291" s="123">
        <f>+'COS_Rate_Base_Avg&amp;X'!S291-'COS_Rate_Base_AS FILED'!S291</f>
        <v>-1079.5333572985401</v>
      </c>
    </row>
    <row r="292" spans="1:19" x14ac:dyDescent="0.25">
      <c r="A292" s="111" t="s">
        <v>479</v>
      </c>
      <c r="B292" s="123">
        <f>+'COS_Rate_Base_Avg&amp;X'!B292-'COS_Rate_Base_AS FILED'!B292</f>
        <v>0</v>
      </c>
      <c r="C292" s="123">
        <f>+'COS_Rate_Base_Avg&amp;X'!C292-'COS_Rate_Base_AS FILED'!C292</f>
        <v>-3114.2085279370658</v>
      </c>
      <c r="D292" s="123">
        <f>+'COS_Rate_Base_Avg&amp;X'!D292-'COS_Rate_Base_AS FILED'!D292</f>
        <v>-117.83983236215863</v>
      </c>
      <c r="E292" s="123">
        <f>+'COS_Rate_Base_Avg&amp;X'!E292-'COS_Rate_Base_AS FILED'!E292</f>
        <v>-2377.7119449838065</v>
      </c>
      <c r="F292" s="123">
        <f>+'COS_Rate_Base_Avg&amp;X'!F292-'COS_Rate_Base_AS FILED'!F292</f>
        <v>-5750.4590814039111</v>
      </c>
      <c r="G292" s="123">
        <f>+'COS_Rate_Base_Avg&amp;X'!G292-'COS_Rate_Base_AS FILED'!G292</f>
        <v>-158.27618134667136</v>
      </c>
      <c r="H292" s="123">
        <f>+'COS_Rate_Base_Avg&amp;X'!H292-'COS_Rate_Base_AS FILED'!H292</f>
        <v>-7202.7949092313647</v>
      </c>
      <c r="I292" s="123">
        <f>+'COS_Rate_Base_Avg&amp;X'!I292-'COS_Rate_Base_AS FILED'!I292</f>
        <v>-4277.7703634677455</v>
      </c>
      <c r="J292" s="123">
        <f>+'COS_Rate_Base_Avg&amp;X'!J292-'COS_Rate_Base_AS FILED'!J292</f>
        <v>-509.8395440527238</v>
      </c>
      <c r="K292" s="123">
        <f>+'COS_Rate_Base_Avg&amp;X'!K292-'COS_Rate_Base_AS FILED'!K292</f>
        <v>-491.73166966366989</v>
      </c>
      <c r="L292" s="123">
        <f>+'COS_Rate_Base_Avg&amp;X'!L292-'COS_Rate_Base_AS FILED'!L292</f>
        <v>-276.48138608458976</v>
      </c>
      <c r="M292" s="123">
        <f>+'COS_Rate_Base_Avg&amp;X'!M292-'COS_Rate_Base_AS FILED'!M292</f>
        <v>-683.92207330719975</v>
      </c>
      <c r="N292" s="123">
        <f>+'COS_Rate_Base_Avg&amp;X'!N292-'COS_Rate_Base_AS FILED'!N292</f>
        <v>-283.33272350008701</v>
      </c>
      <c r="O292" s="123">
        <f>+'COS_Rate_Base_Avg&amp;X'!O292-'COS_Rate_Base_AS FILED'!O292</f>
        <v>30369.130050636828</v>
      </c>
      <c r="P292" s="123">
        <f>+'COS_Rate_Base_Avg&amp;X'!P292-'COS_Rate_Base_AS FILED'!P292</f>
        <v>-3775.429713740712</v>
      </c>
      <c r="Q292" s="123">
        <f>+'COS_Rate_Base_Avg&amp;X'!Q292-'COS_Rate_Base_AS FILED'!Q292</f>
        <v>-84.504542698861769</v>
      </c>
      <c r="R292" s="123">
        <f>+'COS_Rate_Base_Avg&amp;X'!R292-'COS_Rate_Base_AS FILED'!R292</f>
        <v>-185.29419946965027</v>
      </c>
      <c r="S292" s="123">
        <f>+'COS_Rate_Base_Avg&amp;X'!S292-'COS_Rate_Base_AS FILED'!S292</f>
        <v>-1079.5333572985401</v>
      </c>
    </row>
    <row r="293" spans="1:19" x14ac:dyDescent="0.25">
      <c r="B293" s="124">
        <f>+'COS_Rate_Base_Avg&amp;X'!B293-'COS_Rate_Base_AS FILED'!B293</f>
        <v>0</v>
      </c>
      <c r="C293" s="124">
        <f>+'COS_Rate_Base_Avg&amp;X'!C293-'COS_Rate_Base_AS FILED'!C293</f>
        <v>0</v>
      </c>
      <c r="D293" s="124">
        <f>+'COS_Rate_Base_Avg&amp;X'!D293-'COS_Rate_Base_AS FILED'!D293</f>
        <v>0</v>
      </c>
      <c r="E293" s="124">
        <f>+'COS_Rate_Base_Avg&amp;X'!E293-'COS_Rate_Base_AS FILED'!E293</f>
        <v>0</v>
      </c>
      <c r="F293" s="124">
        <f>+'COS_Rate_Base_Avg&amp;X'!F293-'COS_Rate_Base_AS FILED'!F293</f>
        <v>0</v>
      </c>
      <c r="G293" s="124">
        <f>+'COS_Rate_Base_Avg&amp;X'!G293-'COS_Rate_Base_AS FILED'!G293</f>
        <v>0</v>
      </c>
      <c r="H293" s="124">
        <f>+'COS_Rate_Base_Avg&amp;X'!H293-'COS_Rate_Base_AS FILED'!H293</f>
        <v>0</v>
      </c>
      <c r="I293" s="124">
        <f>+'COS_Rate_Base_Avg&amp;X'!I293-'COS_Rate_Base_AS FILED'!I293</f>
        <v>0</v>
      </c>
      <c r="J293" s="124">
        <f>+'COS_Rate_Base_Avg&amp;X'!J293-'COS_Rate_Base_AS FILED'!J293</f>
        <v>0</v>
      </c>
      <c r="K293" s="124">
        <f>+'COS_Rate_Base_Avg&amp;X'!K293-'COS_Rate_Base_AS FILED'!K293</f>
        <v>0</v>
      </c>
      <c r="L293" s="124">
        <f>+'COS_Rate_Base_Avg&amp;X'!L293-'COS_Rate_Base_AS FILED'!L293</f>
        <v>0</v>
      </c>
      <c r="M293" s="124">
        <f>+'COS_Rate_Base_Avg&amp;X'!M293-'COS_Rate_Base_AS FILED'!M293</f>
        <v>0</v>
      </c>
      <c r="N293" s="124">
        <f>+'COS_Rate_Base_Avg&amp;X'!N293-'COS_Rate_Base_AS FILED'!N293</f>
        <v>0</v>
      </c>
      <c r="O293" s="124">
        <f>+'COS_Rate_Base_Avg&amp;X'!O293-'COS_Rate_Base_AS FILED'!O293</f>
        <v>0</v>
      </c>
      <c r="P293" s="124">
        <f>+'COS_Rate_Base_Avg&amp;X'!P293-'COS_Rate_Base_AS FILED'!P293</f>
        <v>0</v>
      </c>
      <c r="Q293" s="124">
        <f>+'COS_Rate_Base_Avg&amp;X'!Q293-'COS_Rate_Base_AS FILED'!Q293</f>
        <v>0</v>
      </c>
      <c r="R293" s="124">
        <f>+'COS_Rate_Base_Avg&amp;X'!R293-'COS_Rate_Base_AS FILED'!R293</f>
        <v>0</v>
      </c>
      <c r="S293" s="124">
        <f>+'COS_Rate_Base_Avg&amp;X'!S293-'COS_Rate_Base_AS FILED'!S293</f>
        <v>0</v>
      </c>
    </row>
    <row r="294" spans="1:19" x14ac:dyDescent="0.25">
      <c r="A294" s="111" t="s">
        <v>480</v>
      </c>
      <c r="B294" s="123">
        <f>+'COS_Rate_Base_Avg&amp;X'!B294-'COS_Rate_Base_AS FILED'!B294</f>
        <v>0</v>
      </c>
      <c r="C294" s="123">
        <f>+'COS_Rate_Base_Avg&amp;X'!C294-'COS_Rate_Base_AS FILED'!C294</f>
        <v>0</v>
      </c>
      <c r="D294" s="123">
        <f>+'COS_Rate_Base_Avg&amp;X'!D294-'COS_Rate_Base_AS FILED'!D294</f>
        <v>0</v>
      </c>
      <c r="E294" s="123">
        <f>+'COS_Rate_Base_Avg&amp;X'!E294-'COS_Rate_Base_AS FILED'!E294</f>
        <v>0</v>
      </c>
      <c r="F294" s="123">
        <f>+'COS_Rate_Base_Avg&amp;X'!F294-'COS_Rate_Base_AS FILED'!F294</f>
        <v>0</v>
      </c>
      <c r="G294" s="123">
        <f>+'COS_Rate_Base_Avg&amp;X'!G294-'COS_Rate_Base_AS FILED'!G294</f>
        <v>0</v>
      </c>
      <c r="H294" s="123">
        <f>+'COS_Rate_Base_Avg&amp;X'!H294-'COS_Rate_Base_AS FILED'!H294</f>
        <v>0</v>
      </c>
      <c r="I294" s="123">
        <f>+'COS_Rate_Base_Avg&amp;X'!I294-'COS_Rate_Base_AS FILED'!I294</f>
        <v>0</v>
      </c>
      <c r="J294" s="123">
        <f>+'COS_Rate_Base_Avg&amp;X'!J294-'COS_Rate_Base_AS FILED'!J294</f>
        <v>0</v>
      </c>
      <c r="K294" s="123">
        <f>+'COS_Rate_Base_Avg&amp;X'!K294-'COS_Rate_Base_AS FILED'!K294</f>
        <v>0</v>
      </c>
      <c r="L294" s="123">
        <f>+'COS_Rate_Base_Avg&amp;X'!L294-'COS_Rate_Base_AS FILED'!L294</f>
        <v>0</v>
      </c>
      <c r="M294" s="123">
        <f>+'COS_Rate_Base_Avg&amp;X'!M294-'COS_Rate_Base_AS FILED'!M294</f>
        <v>0</v>
      </c>
      <c r="N294" s="123">
        <f>+'COS_Rate_Base_Avg&amp;X'!N294-'COS_Rate_Base_AS FILED'!N294</f>
        <v>0</v>
      </c>
      <c r="O294" s="123">
        <f>+'COS_Rate_Base_Avg&amp;X'!O294-'COS_Rate_Base_AS FILED'!O294</f>
        <v>0</v>
      </c>
      <c r="P294" s="123">
        <f>+'COS_Rate_Base_Avg&amp;X'!P294-'COS_Rate_Base_AS FILED'!P294</f>
        <v>0</v>
      </c>
      <c r="Q294" s="123">
        <f>+'COS_Rate_Base_Avg&amp;X'!Q294-'COS_Rate_Base_AS FILED'!Q294</f>
        <v>0</v>
      </c>
      <c r="R294" s="123">
        <f>+'COS_Rate_Base_Avg&amp;X'!R294-'COS_Rate_Base_AS FILED'!R294</f>
        <v>0</v>
      </c>
      <c r="S294" s="123">
        <f>+'COS_Rate_Base_Avg&amp;X'!S294-'COS_Rate_Base_AS FILED'!S294</f>
        <v>0</v>
      </c>
    </row>
    <row r="295" spans="1:19" x14ac:dyDescent="0.25">
      <c r="A295" s="112" t="s">
        <v>481</v>
      </c>
      <c r="B295" s="123">
        <f>+'COS_Rate_Base_Avg&amp;X'!B295-'COS_Rate_Base_AS FILED'!B295</f>
        <v>6.5565109252929688E-7</v>
      </c>
      <c r="C295" s="123">
        <f>+'COS_Rate_Base_Avg&amp;X'!C295-'COS_Rate_Base_AS FILED'!C295</f>
        <v>-16122.133357170969</v>
      </c>
      <c r="D295" s="123">
        <f>+'COS_Rate_Base_Avg&amp;X'!D295-'COS_Rate_Base_AS FILED'!D295</f>
        <v>-610.05211278732168</v>
      </c>
      <c r="E295" s="123">
        <f>+'COS_Rate_Base_Avg&amp;X'!E295-'COS_Rate_Base_AS FILED'!E295</f>
        <v>-12309.319918071851</v>
      </c>
      <c r="F295" s="123">
        <f>+'COS_Rate_Base_Avg&amp;X'!F295-'COS_Rate_Base_AS FILED'!F295</f>
        <v>-29769.897341061383</v>
      </c>
      <c r="G295" s="123">
        <f>+'COS_Rate_Base_Avg&amp;X'!G295-'COS_Rate_Base_AS FILED'!G295</f>
        <v>-819.38947891350836</v>
      </c>
      <c r="H295" s="123">
        <f>+'COS_Rate_Base_Avg&amp;X'!H295-'COS_Rate_Base_AS FILED'!H295</f>
        <v>-37288.582003772259</v>
      </c>
      <c r="I295" s="123">
        <f>+'COS_Rate_Base_Avg&amp;X'!I295-'COS_Rate_Base_AS FILED'!I295</f>
        <v>-22145.846577845514</v>
      </c>
      <c r="J295" s="123">
        <f>+'COS_Rate_Base_Avg&amp;X'!J295-'COS_Rate_Base_AS FILED'!J295</f>
        <v>-2639.4189876001328</v>
      </c>
      <c r="K295" s="123">
        <f>+'COS_Rate_Base_Avg&amp;X'!K295-'COS_Rate_Base_AS FILED'!K295</f>
        <v>-2545.6752440124983</v>
      </c>
      <c r="L295" s="123">
        <f>+'COS_Rate_Base_Avg&amp;X'!L295-'COS_Rate_Base_AS FILED'!L295</f>
        <v>-1431.3331099196803</v>
      </c>
      <c r="M295" s="123">
        <f>+'COS_Rate_Base_Avg&amp;X'!M295-'COS_Rate_Base_AS FILED'!M295</f>
        <v>-3540.6372992864344</v>
      </c>
      <c r="N295" s="123">
        <f>+'COS_Rate_Base_Avg&amp;X'!N295-'COS_Rate_Base_AS FILED'!N295</f>
        <v>-1466.8022104943084</v>
      </c>
      <c r="O295" s="123">
        <f>+'COS_Rate_Base_Avg&amp;X'!O295-'COS_Rate_Base_AS FILED'!O295</f>
        <v>157219.77517738938</v>
      </c>
      <c r="P295" s="123">
        <f>+'COS_Rate_Base_Avg&amp;X'!P295-'COS_Rate_Base_AS FILED'!P295</f>
        <v>-19545.249067140743</v>
      </c>
      <c r="Q295" s="123">
        <f>+'COS_Rate_Base_Avg&amp;X'!Q295-'COS_Rate_Base_AS FILED'!Q295</f>
        <v>-437.47664758344763</v>
      </c>
      <c r="R295" s="123">
        <f>+'COS_Rate_Base_Avg&amp;X'!R295-'COS_Rate_Base_AS FILED'!R295</f>
        <v>-959.26068128082989</v>
      </c>
      <c r="S295" s="123">
        <f>+'COS_Rate_Base_Avg&amp;X'!S295-'COS_Rate_Base_AS FILED'!S295</f>
        <v>-5588.7011398713221</v>
      </c>
    </row>
    <row r="296" spans="1:19" x14ac:dyDescent="0.25">
      <c r="A296" s="112" t="s">
        <v>482</v>
      </c>
      <c r="B296" s="123">
        <f>+'COS_Rate_Base_Avg&amp;X'!B296-'COS_Rate_Base_AS FILED'!B296</f>
        <v>0</v>
      </c>
      <c r="C296" s="123">
        <f>+'COS_Rate_Base_Avg&amp;X'!C296-'COS_Rate_Base_AS FILED'!C296</f>
        <v>6317.0527783702928</v>
      </c>
      <c r="D296" s="123">
        <f>+'COS_Rate_Base_Avg&amp;X'!D296-'COS_Rate_Base_AS FILED'!D296</f>
        <v>237.60695193317224</v>
      </c>
      <c r="E296" s="123">
        <f>+'COS_Rate_Base_Avg&amp;X'!E296-'COS_Rate_Base_AS FILED'!E296</f>
        <v>2406.6796370684788</v>
      </c>
      <c r="F296" s="123">
        <f>+'COS_Rate_Base_Avg&amp;X'!F296-'COS_Rate_Base_AS FILED'!F296</f>
        <v>-4475.0541550309572</v>
      </c>
      <c r="G296" s="123">
        <f>+'COS_Rate_Base_Avg&amp;X'!G296-'COS_Rate_Base_AS FILED'!G296</f>
        <v>182.92739594851969</v>
      </c>
      <c r="H296" s="123">
        <f>+'COS_Rate_Base_Avg&amp;X'!H296-'COS_Rate_Base_AS FILED'!H296</f>
        <v>24474.331086506485</v>
      </c>
      <c r="I296" s="123">
        <f>+'COS_Rate_Base_Avg&amp;X'!I296-'COS_Rate_Base_AS FILED'!I296</f>
        <v>7177.6571331404266</v>
      </c>
      <c r="J296" s="123">
        <f>+'COS_Rate_Base_Avg&amp;X'!J296-'COS_Rate_Base_AS FILED'!J296</f>
        <v>4484.5396127920685</v>
      </c>
      <c r="K296" s="123">
        <f>+'COS_Rate_Base_Avg&amp;X'!K296-'COS_Rate_Base_AS FILED'!K296</f>
        <v>-575.117601502056</v>
      </c>
      <c r="L296" s="123">
        <f>+'COS_Rate_Base_Avg&amp;X'!L296-'COS_Rate_Base_AS FILED'!L296</f>
        <v>40.397939969105664</v>
      </c>
      <c r="M296" s="123">
        <f>+'COS_Rate_Base_Avg&amp;X'!M296-'COS_Rate_Base_AS FILED'!M296</f>
        <v>-1757.317912509865</v>
      </c>
      <c r="N296" s="123">
        <f>+'COS_Rate_Base_Avg&amp;X'!N296-'COS_Rate_Base_AS FILED'!N296</f>
        <v>-848.9882896797767</v>
      </c>
      <c r="O296" s="123">
        <f>+'COS_Rate_Base_Avg&amp;X'!O296-'COS_Rate_Base_AS FILED'!O296</f>
        <v>-23234.336583094206</v>
      </c>
      <c r="P296" s="123">
        <f>+'COS_Rate_Base_Avg&amp;X'!P296-'COS_Rate_Base_AS FILED'!P296</f>
        <v>-10291.548195613177</v>
      </c>
      <c r="Q296" s="123">
        <f>+'COS_Rate_Base_Avg&amp;X'!Q296-'COS_Rate_Base_AS FILED'!Q296</f>
        <v>89.60526225442743</v>
      </c>
      <c r="R296" s="123">
        <f>+'COS_Rate_Base_Avg&amp;X'!R296-'COS_Rate_Base_AS FILED'!R296</f>
        <v>-512.24037727309269</v>
      </c>
      <c r="S296" s="123">
        <f>+'COS_Rate_Base_Avg&amp;X'!S296-'COS_Rate_Base_AS FILED'!S296</f>
        <v>-3716.1946832809217</v>
      </c>
    </row>
    <row r="297" spans="1:19" x14ac:dyDescent="0.25">
      <c r="A297" s="112" t="s">
        <v>483</v>
      </c>
      <c r="B297" s="123">
        <f>+'COS_Rate_Base_Avg&amp;X'!B297-'COS_Rate_Base_AS FILED'!B297</f>
        <v>0</v>
      </c>
      <c r="C297" s="123">
        <f>+'COS_Rate_Base_Avg&amp;X'!C297-'COS_Rate_Base_AS FILED'!C297</f>
        <v>-438.9909442811695</v>
      </c>
      <c r="D297" s="123">
        <f>+'COS_Rate_Base_Avg&amp;X'!D297-'COS_Rate_Base_AS FILED'!D297</f>
        <v>-17.131458318324803</v>
      </c>
      <c r="E297" s="123">
        <f>+'COS_Rate_Base_Avg&amp;X'!E297-'COS_Rate_Base_AS FILED'!E297</f>
        <v>0</v>
      </c>
      <c r="F297" s="123">
        <f>+'COS_Rate_Base_Avg&amp;X'!F297-'COS_Rate_Base_AS FILED'!F297</f>
        <v>-373.87019267297001</v>
      </c>
      <c r="G297" s="123">
        <f>+'COS_Rate_Base_Avg&amp;X'!G297-'COS_Rate_Base_AS FILED'!G297</f>
        <v>-9.8755571705103193</v>
      </c>
      <c r="H297" s="123">
        <f>+'COS_Rate_Base_Avg&amp;X'!H297-'COS_Rate_Base_AS FILED'!H297</f>
        <v>-385.89388289116323</v>
      </c>
      <c r="I297" s="123">
        <f>+'COS_Rate_Base_Avg&amp;X'!I297-'COS_Rate_Base_AS FILED'!I297</f>
        <v>-189.62852575961733</v>
      </c>
      <c r="J297" s="123">
        <f>+'COS_Rate_Base_Avg&amp;X'!J297-'COS_Rate_Base_AS FILED'!J297</f>
        <v>-48.383804178680293</v>
      </c>
      <c r="K297" s="123">
        <f>+'COS_Rate_Base_Avg&amp;X'!K297-'COS_Rate_Base_AS FILED'!K297</f>
        <v>0</v>
      </c>
      <c r="L297" s="123">
        <f>+'COS_Rate_Base_Avg&amp;X'!L297-'COS_Rate_Base_AS FILED'!L297</f>
        <v>-14.236770492767391</v>
      </c>
      <c r="M297" s="123">
        <f>+'COS_Rate_Base_Avg&amp;X'!M297-'COS_Rate_Base_AS FILED'!M297</f>
        <v>-23.792071888650753</v>
      </c>
      <c r="N297" s="123">
        <f>+'COS_Rate_Base_Avg&amp;X'!N297-'COS_Rate_Base_AS FILED'!N297</f>
        <v>-10.398586045217144</v>
      </c>
      <c r="O297" s="123">
        <f>+'COS_Rate_Base_Avg&amp;X'!O297-'COS_Rate_Base_AS FILED'!O297</f>
        <v>1644.4441240250599</v>
      </c>
      <c r="P297" s="123">
        <f>+'COS_Rate_Base_Avg&amp;X'!P297-'COS_Rate_Base_AS FILED'!P297</f>
        <v>-118.63456068483356</v>
      </c>
      <c r="Q297" s="123">
        <f>+'COS_Rate_Base_Avg&amp;X'!Q297-'COS_Rate_Base_AS FILED'!Q297</f>
        <v>-6.7953531626761787</v>
      </c>
      <c r="R297" s="123">
        <f>+'COS_Rate_Base_Avg&amp;X'!R297-'COS_Rate_Base_AS FILED'!R297</f>
        <v>-6.8124164796486184</v>
      </c>
      <c r="S297" s="123">
        <f>+'COS_Rate_Base_Avg&amp;X'!S297-'COS_Rate_Base_AS FILED'!S297</f>
        <v>0</v>
      </c>
    </row>
    <row r="298" spans="1:19" x14ac:dyDescent="0.25">
      <c r="A298" s="112" t="s">
        <v>484</v>
      </c>
      <c r="B298" s="123">
        <f>+'COS_Rate_Base_Avg&amp;X'!B298-'COS_Rate_Base_AS FILED'!B298</f>
        <v>0</v>
      </c>
      <c r="C298" s="123">
        <f>+'COS_Rate_Base_Avg&amp;X'!C298-'COS_Rate_Base_AS FILED'!C298</f>
        <v>-12442.042431786656</v>
      </c>
      <c r="D298" s="123">
        <f>+'COS_Rate_Base_Avg&amp;X'!D298-'COS_Rate_Base_AS FILED'!D298</f>
        <v>-439.93407896973076</v>
      </c>
      <c r="E298" s="123">
        <f>+'COS_Rate_Base_Avg&amp;X'!E298-'COS_Rate_Base_AS FILED'!E298</f>
        <v>-15670.4813268953</v>
      </c>
      <c r="F298" s="123">
        <f>+'COS_Rate_Base_Avg&amp;X'!F298-'COS_Rate_Base_AS FILED'!F298</f>
        <v>-11851.118088429794</v>
      </c>
      <c r="G298" s="123">
        <f>+'COS_Rate_Base_Avg&amp;X'!G298-'COS_Rate_Base_AS FILED'!G298</f>
        <v>-809.53711491840659</v>
      </c>
      <c r="H298" s="123">
        <f>+'COS_Rate_Base_Avg&amp;X'!H298-'COS_Rate_Base_AS FILED'!H298</f>
        <v>-51496.364382848144</v>
      </c>
      <c r="I298" s="123">
        <f>+'COS_Rate_Base_Avg&amp;X'!I298-'COS_Rate_Base_AS FILED'!I298</f>
        <v>-23311.472899138927</v>
      </c>
      <c r="J298" s="123">
        <f>+'COS_Rate_Base_Avg&amp;X'!J298-'COS_Rate_Base_AS FILED'!J298</f>
        <v>-6863.6006695767865</v>
      </c>
      <c r="K298" s="123">
        <f>+'COS_Rate_Base_Avg&amp;X'!K298-'COS_Rate_Base_AS FILED'!K298</f>
        <v>-1832.9952973448089</v>
      </c>
      <c r="L298" s="123">
        <f>+'COS_Rate_Base_Avg&amp;X'!L298-'COS_Rate_Base_AS FILED'!L298</f>
        <v>-1028.6707309431804</v>
      </c>
      <c r="M298" s="123">
        <f>+'COS_Rate_Base_Avg&amp;X'!M298-'COS_Rate_Base_AS FILED'!M298</f>
        <v>-1128.2975420413713</v>
      </c>
      <c r="N298" s="123">
        <f>+'COS_Rate_Base_Avg&amp;X'!N298-'COS_Rate_Base_AS FILED'!N298</f>
        <v>-121.72977305713721</v>
      </c>
      <c r="O298" s="123">
        <f>+'COS_Rate_Base_Avg&amp;X'!O298-'COS_Rate_Base_AS FILED'!O298</f>
        <v>133982.79989366233</v>
      </c>
      <c r="P298" s="123">
        <f>+'COS_Rate_Base_Avg&amp;X'!P298-'COS_Rate_Base_AS FILED'!P298</f>
        <v>-5473.6307244196068</v>
      </c>
      <c r="Q298" s="123">
        <f>+'COS_Rate_Base_Avg&amp;X'!Q298-'COS_Rate_Base_AS FILED'!Q298</f>
        <v>-377.58934042950568</v>
      </c>
      <c r="R298" s="123">
        <f>+'COS_Rate_Base_Avg&amp;X'!R298-'COS_Rate_Base_AS FILED'!R298</f>
        <v>-133.72547531376404</v>
      </c>
      <c r="S298" s="123">
        <f>+'COS_Rate_Base_Avg&amp;X'!S298-'COS_Rate_Base_AS FILED'!S298</f>
        <v>-1001.6100175633037</v>
      </c>
    </row>
    <row r="299" spans="1:19" x14ac:dyDescent="0.25">
      <c r="A299" s="111" t="s">
        <v>485</v>
      </c>
      <c r="B299" s="123">
        <f>+'COS_Rate_Base_Avg&amp;X'!B299-'COS_Rate_Base_AS FILED'!B299</f>
        <v>0</v>
      </c>
      <c r="C299" s="123">
        <f>+'COS_Rate_Base_Avg&amp;X'!C299-'COS_Rate_Base_AS FILED'!C299</f>
        <v>-22686.113954868168</v>
      </c>
      <c r="D299" s="123">
        <f>+'COS_Rate_Base_Avg&amp;X'!D299-'COS_Rate_Base_AS FILED'!D299</f>
        <v>-829.51069814222865</v>
      </c>
      <c r="E299" s="123">
        <f>+'COS_Rate_Base_Avg&amp;X'!E299-'COS_Rate_Base_AS FILED'!E299</f>
        <v>-25573.121607899666</v>
      </c>
      <c r="F299" s="123">
        <f>+'COS_Rate_Base_Avg&amp;X'!F299-'COS_Rate_Base_AS FILED'!F299</f>
        <v>-46469.939777195454</v>
      </c>
      <c r="G299" s="123">
        <f>+'COS_Rate_Base_Avg&amp;X'!G299-'COS_Rate_Base_AS FILED'!G299</f>
        <v>-1455.8747550539556</v>
      </c>
      <c r="H299" s="123">
        <f>+'COS_Rate_Base_Avg&amp;X'!H299-'COS_Rate_Base_AS FILED'!H299</f>
        <v>-64696.509182989597</v>
      </c>
      <c r="I299" s="123">
        <f>+'COS_Rate_Base_Avg&amp;X'!I299-'COS_Rate_Base_AS FILED'!I299</f>
        <v>-38469.290869608521</v>
      </c>
      <c r="J299" s="123">
        <f>+'COS_Rate_Base_Avg&amp;X'!J299-'COS_Rate_Base_AS FILED'!J299</f>
        <v>-5066.8638485632837</v>
      </c>
      <c r="K299" s="123">
        <f>+'COS_Rate_Base_Avg&amp;X'!K299-'COS_Rate_Base_AS FILED'!K299</f>
        <v>-4953.7881428594701</v>
      </c>
      <c r="L299" s="123">
        <f>+'COS_Rate_Base_Avg&amp;X'!L299-'COS_Rate_Base_AS FILED'!L299</f>
        <v>-2433.8426713864901</v>
      </c>
      <c r="M299" s="123">
        <f>+'COS_Rate_Base_Avg&amp;X'!M299-'COS_Rate_Base_AS FILED'!M299</f>
        <v>-6450.0448257264215</v>
      </c>
      <c r="N299" s="123">
        <f>+'COS_Rate_Base_Avg&amp;X'!N299-'COS_Rate_Base_AS FILED'!N299</f>
        <v>-2447.9188592764549</v>
      </c>
      <c r="O299" s="123">
        <f>+'COS_Rate_Base_Avg&amp;X'!O299-'COS_Rate_Base_AS FILED'!O299</f>
        <v>269612.6826120019</v>
      </c>
      <c r="P299" s="123">
        <f>+'COS_Rate_Base_Avg&amp;X'!P299-'COS_Rate_Base_AS FILED'!P299</f>
        <v>-35429.062547858804</v>
      </c>
      <c r="Q299" s="123">
        <f>+'COS_Rate_Base_Avg&amp;X'!Q299-'COS_Rate_Base_AS FILED'!Q299</f>
        <v>-732.25607892120024</v>
      </c>
      <c r="R299" s="123">
        <f>+'COS_Rate_Base_Avg&amp;X'!R299-'COS_Rate_Base_AS FILED'!R299</f>
        <v>-1612.038950347327</v>
      </c>
      <c r="S299" s="123">
        <f>+'COS_Rate_Base_Avg&amp;X'!S299-'COS_Rate_Base_AS FILED'!S299</f>
        <v>-10306.505840715545</v>
      </c>
    </row>
    <row r="300" spans="1:19" x14ac:dyDescent="0.25">
      <c r="B300" s="124">
        <f>+'COS_Rate_Base_Avg&amp;X'!B300-'COS_Rate_Base_AS FILED'!B300</f>
        <v>0</v>
      </c>
      <c r="C300" s="124">
        <f>+'COS_Rate_Base_Avg&amp;X'!C300-'COS_Rate_Base_AS FILED'!C300</f>
        <v>0</v>
      </c>
      <c r="D300" s="124">
        <f>+'COS_Rate_Base_Avg&amp;X'!D300-'COS_Rate_Base_AS FILED'!D300</f>
        <v>0</v>
      </c>
      <c r="E300" s="124">
        <f>+'COS_Rate_Base_Avg&amp;X'!E300-'COS_Rate_Base_AS FILED'!E300</f>
        <v>0</v>
      </c>
      <c r="F300" s="124">
        <f>+'COS_Rate_Base_Avg&amp;X'!F300-'COS_Rate_Base_AS FILED'!F300</f>
        <v>0</v>
      </c>
      <c r="G300" s="124">
        <f>+'COS_Rate_Base_Avg&amp;X'!G300-'COS_Rate_Base_AS FILED'!G300</f>
        <v>0</v>
      </c>
      <c r="H300" s="124">
        <f>+'COS_Rate_Base_Avg&amp;X'!H300-'COS_Rate_Base_AS FILED'!H300</f>
        <v>0</v>
      </c>
      <c r="I300" s="124">
        <f>+'COS_Rate_Base_Avg&amp;X'!I300-'COS_Rate_Base_AS FILED'!I300</f>
        <v>0</v>
      </c>
      <c r="J300" s="124">
        <f>+'COS_Rate_Base_Avg&amp;X'!J300-'COS_Rate_Base_AS FILED'!J300</f>
        <v>0</v>
      </c>
      <c r="K300" s="124">
        <f>+'COS_Rate_Base_Avg&amp;X'!K300-'COS_Rate_Base_AS FILED'!K300</f>
        <v>0</v>
      </c>
      <c r="L300" s="124">
        <f>+'COS_Rate_Base_Avg&amp;X'!L300-'COS_Rate_Base_AS FILED'!L300</f>
        <v>0</v>
      </c>
      <c r="M300" s="124">
        <f>+'COS_Rate_Base_Avg&amp;X'!M300-'COS_Rate_Base_AS FILED'!M300</f>
        <v>0</v>
      </c>
      <c r="N300" s="124">
        <f>+'COS_Rate_Base_Avg&amp;X'!N300-'COS_Rate_Base_AS FILED'!N300</f>
        <v>0</v>
      </c>
      <c r="O300" s="124">
        <f>+'COS_Rate_Base_Avg&amp;X'!O300-'COS_Rate_Base_AS FILED'!O300</f>
        <v>0</v>
      </c>
      <c r="P300" s="124">
        <f>+'COS_Rate_Base_Avg&amp;X'!P300-'COS_Rate_Base_AS FILED'!P300</f>
        <v>0</v>
      </c>
      <c r="Q300" s="124">
        <f>+'COS_Rate_Base_Avg&amp;X'!Q300-'COS_Rate_Base_AS FILED'!Q300</f>
        <v>0</v>
      </c>
      <c r="R300" s="124">
        <f>+'COS_Rate_Base_Avg&amp;X'!R300-'COS_Rate_Base_AS FILED'!R300</f>
        <v>0</v>
      </c>
      <c r="S300" s="124">
        <f>+'COS_Rate_Base_Avg&amp;X'!S300-'COS_Rate_Base_AS FILED'!S300</f>
        <v>0</v>
      </c>
    </row>
    <row r="301" spans="1:19" x14ac:dyDescent="0.25">
      <c r="A301" s="110" t="s">
        <v>486</v>
      </c>
      <c r="B301" s="123">
        <f>+'COS_Rate_Base_Avg&amp;X'!B301-'COS_Rate_Base_AS FILED'!B301</f>
        <v>2.1457672119140625E-6</v>
      </c>
      <c r="C301" s="123">
        <f>+'COS_Rate_Base_Avg&amp;X'!C301-'COS_Rate_Base_AS FILED'!C301</f>
        <v>244199.12067316473</v>
      </c>
      <c r="D301" s="123">
        <f>+'COS_Rate_Base_Avg&amp;X'!D301-'COS_Rate_Base_AS FILED'!D301</f>
        <v>9200.4631079109386</v>
      </c>
      <c r="E301" s="123">
        <f>+'COS_Rate_Base_Avg&amp;X'!E301-'COS_Rate_Base_AS FILED'!E301</f>
        <v>62452.205629473552</v>
      </c>
      <c r="F301" s="123">
        <f>+'COS_Rate_Base_Avg&amp;X'!F301-'COS_Rate_Base_AS FILED'!F301</f>
        <v>-326864.34995353222</v>
      </c>
      <c r="G301" s="123">
        <f>+'COS_Rate_Base_Avg&amp;X'!G301-'COS_Rate_Base_AS FILED'!G301</f>
        <v>5494.002306318609</v>
      </c>
      <c r="H301" s="123">
        <f>+'COS_Rate_Base_Avg&amp;X'!H301-'COS_Rate_Base_AS FILED'!H301</f>
        <v>1023886.3684558868</v>
      </c>
      <c r="I301" s="123">
        <f>+'COS_Rate_Base_Avg&amp;X'!I301-'COS_Rate_Base_AS FILED'!I301</f>
        <v>255965.77218109369</v>
      </c>
      <c r="J301" s="123">
        <f>+'COS_Rate_Base_Avg&amp;X'!J301-'COS_Rate_Base_AS FILED'!J301</f>
        <v>203802.81887155026</v>
      </c>
      <c r="K301" s="123">
        <f>+'COS_Rate_Base_Avg&amp;X'!K301-'COS_Rate_Base_AS FILED'!K301</f>
        <v>-38122.530371666653</v>
      </c>
      <c r="L301" s="123">
        <f>+'COS_Rate_Base_Avg&amp;X'!L301-'COS_Rate_Base_AS FILED'!L301</f>
        <v>-3661.8522763543297</v>
      </c>
      <c r="M301" s="123">
        <f>+'COS_Rate_Base_Avg&amp;X'!M301-'COS_Rate_Base_AS FILED'!M301</f>
        <v>-98426.46447829064</v>
      </c>
      <c r="N301" s="123">
        <f>+'COS_Rate_Base_Avg&amp;X'!N301-'COS_Rate_Base_AS FILED'!N301</f>
        <v>-46343.148680698418</v>
      </c>
      <c r="O301" s="123">
        <f>+'COS_Rate_Base_Avg&amp;X'!O301-'COS_Rate_Base_AS FILED'!O301</f>
        <v>-493844.36301326752</v>
      </c>
      <c r="P301" s="123">
        <f>+'COS_Rate_Base_Avg&amp;X'!P301-'COS_Rate_Base_AS FILED'!P301</f>
        <v>-571453.73419485986</v>
      </c>
      <c r="Q301" s="123">
        <f>+'COS_Rate_Base_Avg&amp;X'!Q301-'COS_Rate_Base_AS FILED'!Q301</f>
        <v>2593.4437422706396</v>
      </c>
      <c r="R301" s="123">
        <f>+'COS_Rate_Base_Avg&amp;X'!R301-'COS_Rate_Base_AS FILED'!R301</f>
        <v>-28261.133370502212</v>
      </c>
      <c r="S301" s="123">
        <f>+'COS_Rate_Base_Avg&amp;X'!S301-'COS_Rate_Base_AS FILED'!S301</f>
        <v>-200616.61862648162</v>
      </c>
    </row>
    <row r="302" spans="1:19" x14ac:dyDescent="0.25">
      <c r="B302" s="124">
        <f>+'COS_Rate_Base_Avg&amp;X'!B302-'COS_Rate_Base_AS FILED'!B302</f>
        <v>0</v>
      </c>
      <c r="C302" s="124">
        <f>+'COS_Rate_Base_Avg&amp;X'!C302-'COS_Rate_Base_AS FILED'!C302</f>
        <v>0</v>
      </c>
      <c r="D302" s="124">
        <f>+'COS_Rate_Base_Avg&amp;X'!D302-'COS_Rate_Base_AS FILED'!D302</f>
        <v>0</v>
      </c>
      <c r="E302" s="124">
        <f>+'COS_Rate_Base_Avg&amp;X'!E302-'COS_Rate_Base_AS FILED'!E302</f>
        <v>0</v>
      </c>
      <c r="F302" s="124">
        <f>+'COS_Rate_Base_Avg&amp;X'!F302-'COS_Rate_Base_AS FILED'!F302</f>
        <v>0</v>
      </c>
      <c r="G302" s="124">
        <f>+'COS_Rate_Base_Avg&amp;X'!G302-'COS_Rate_Base_AS FILED'!G302</f>
        <v>0</v>
      </c>
      <c r="H302" s="124">
        <f>+'COS_Rate_Base_Avg&amp;X'!H302-'COS_Rate_Base_AS FILED'!H302</f>
        <v>0</v>
      </c>
      <c r="I302" s="124">
        <f>+'COS_Rate_Base_Avg&amp;X'!I302-'COS_Rate_Base_AS FILED'!I302</f>
        <v>0</v>
      </c>
      <c r="J302" s="124">
        <f>+'COS_Rate_Base_Avg&amp;X'!J302-'COS_Rate_Base_AS FILED'!J302</f>
        <v>0</v>
      </c>
      <c r="K302" s="124">
        <f>+'COS_Rate_Base_Avg&amp;X'!K302-'COS_Rate_Base_AS FILED'!K302</f>
        <v>0</v>
      </c>
      <c r="L302" s="124">
        <f>+'COS_Rate_Base_Avg&amp;X'!L302-'COS_Rate_Base_AS FILED'!L302</f>
        <v>0</v>
      </c>
      <c r="M302" s="124">
        <f>+'COS_Rate_Base_Avg&amp;X'!M302-'COS_Rate_Base_AS FILED'!M302</f>
        <v>0</v>
      </c>
      <c r="N302" s="124">
        <f>+'COS_Rate_Base_Avg&amp;X'!N302-'COS_Rate_Base_AS FILED'!N302</f>
        <v>0</v>
      </c>
      <c r="O302" s="124">
        <f>+'COS_Rate_Base_Avg&amp;X'!O302-'COS_Rate_Base_AS FILED'!O302</f>
        <v>0</v>
      </c>
      <c r="P302" s="124">
        <f>+'COS_Rate_Base_Avg&amp;X'!P302-'COS_Rate_Base_AS FILED'!P302</f>
        <v>0</v>
      </c>
      <c r="Q302" s="124">
        <f>+'COS_Rate_Base_Avg&amp;X'!Q302-'COS_Rate_Base_AS FILED'!Q302</f>
        <v>0</v>
      </c>
      <c r="R302" s="124">
        <f>+'COS_Rate_Base_Avg&amp;X'!R302-'COS_Rate_Base_AS FILED'!R302</f>
        <v>0</v>
      </c>
      <c r="S302" s="124">
        <f>+'COS_Rate_Base_Avg&amp;X'!S302-'COS_Rate_Base_AS FILED'!S302</f>
        <v>0</v>
      </c>
    </row>
    <row r="303" spans="1:19" x14ac:dyDescent="0.25">
      <c r="A303" s="110" t="s">
        <v>487</v>
      </c>
      <c r="B303" s="123">
        <f>+'COS_Rate_Base_Avg&amp;X'!B303-'COS_Rate_Base_AS FILED'!B303</f>
        <v>0</v>
      </c>
      <c r="C303" s="123">
        <f>+'COS_Rate_Base_Avg&amp;X'!C303-'COS_Rate_Base_AS FILED'!C303</f>
        <v>0</v>
      </c>
      <c r="D303" s="123">
        <f>+'COS_Rate_Base_Avg&amp;X'!D303-'COS_Rate_Base_AS FILED'!D303</f>
        <v>0</v>
      </c>
      <c r="E303" s="123">
        <f>+'COS_Rate_Base_Avg&amp;X'!E303-'COS_Rate_Base_AS FILED'!E303</f>
        <v>0</v>
      </c>
      <c r="F303" s="123">
        <f>+'COS_Rate_Base_Avg&amp;X'!F303-'COS_Rate_Base_AS FILED'!F303</f>
        <v>0</v>
      </c>
      <c r="G303" s="123">
        <f>+'COS_Rate_Base_Avg&amp;X'!G303-'COS_Rate_Base_AS FILED'!G303</f>
        <v>0</v>
      </c>
      <c r="H303" s="123">
        <f>+'COS_Rate_Base_Avg&amp;X'!H303-'COS_Rate_Base_AS FILED'!H303</f>
        <v>0</v>
      </c>
      <c r="I303" s="123">
        <f>+'COS_Rate_Base_Avg&amp;X'!I303-'COS_Rate_Base_AS FILED'!I303</f>
        <v>0</v>
      </c>
      <c r="J303" s="123">
        <f>+'COS_Rate_Base_Avg&amp;X'!J303-'COS_Rate_Base_AS FILED'!J303</f>
        <v>0</v>
      </c>
      <c r="K303" s="123">
        <f>+'COS_Rate_Base_Avg&amp;X'!K303-'COS_Rate_Base_AS FILED'!K303</f>
        <v>0</v>
      </c>
      <c r="L303" s="123">
        <f>+'COS_Rate_Base_Avg&amp;X'!L303-'COS_Rate_Base_AS FILED'!L303</f>
        <v>0</v>
      </c>
      <c r="M303" s="123">
        <f>+'COS_Rate_Base_Avg&amp;X'!M303-'COS_Rate_Base_AS FILED'!M303</f>
        <v>0</v>
      </c>
      <c r="N303" s="123">
        <f>+'COS_Rate_Base_Avg&amp;X'!N303-'COS_Rate_Base_AS FILED'!N303</f>
        <v>0</v>
      </c>
      <c r="O303" s="123">
        <f>+'COS_Rate_Base_Avg&amp;X'!O303-'COS_Rate_Base_AS FILED'!O303</f>
        <v>0</v>
      </c>
      <c r="P303" s="123">
        <f>+'COS_Rate_Base_Avg&amp;X'!P303-'COS_Rate_Base_AS FILED'!P303</f>
        <v>0</v>
      </c>
      <c r="Q303" s="123">
        <f>+'COS_Rate_Base_Avg&amp;X'!Q303-'COS_Rate_Base_AS FILED'!Q303</f>
        <v>0</v>
      </c>
      <c r="R303" s="123">
        <f>+'COS_Rate_Base_Avg&amp;X'!R303-'COS_Rate_Base_AS FILED'!R303</f>
        <v>0</v>
      </c>
      <c r="S303" s="123">
        <f>+'COS_Rate_Base_Avg&amp;X'!S303-'COS_Rate_Base_AS FILED'!S303</f>
        <v>0</v>
      </c>
    </row>
    <row r="304" spans="1:19" x14ac:dyDescent="0.25">
      <c r="A304" s="111" t="s">
        <v>488</v>
      </c>
      <c r="B304" s="123">
        <f>+'COS_Rate_Base_Avg&amp;X'!B304-'COS_Rate_Base_AS FILED'!B304</f>
        <v>0</v>
      </c>
      <c r="C304" s="123">
        <f>+'COS_Rate_Base_Avg&amp;X'!C304-'COS_Rate_Base_AS FILED'!C304</f>
        <v>0</v>
      </c>
      <c r="D304" s="123">
        <f>+'COS_Rate_Base_Avg&amp;X'!D304-'COS_Rate_Base_AS FILED'!D304</f>
        <v>0</v>
      </c>
      <c r="E304" s="123">
        <f>+'COS_Rate_Base_Avg&amp;X'!E304-'COS_Rate_Base_AS FILED'!E304</f>
        <v>0</v>
      </c>
      <c r="F304" s="123">
        <f>+'COS_Rate_Base_Avg&amp;X'!F304-'COS_Rate_Base_AS FILED'!F304</f>
        <v>0</v>
      </c>
      <c r="G304" s="123">
        <f>+'COS_Rate_Base_Avg&amp;X'!G304-'COS_Rate_Base_AS FILED'!G304</f>
        <v>0</v>
      </c>
      <c r="H304" s="123">
        <f>+'COS_Rate_Base_Avg&amp;X'!H304-'COS_Rate_Base_AS FILED'!H304</f>
        <v>0</v>
      </c>
      <c r="I304" s="123">
        <f>+'COS_Rate_Base_Avg&amp;X'!I304-'COS_Rate_Base_AS FILED'!I304</f>
        <v>0</v>
      </c>
      <c r="J304" s="123">
        <f>+'COS_Rate_Base_Avg&amp;X'!J304-'COS_Rate_Base_AS FILED'!J304</f>
        <v>0</v>
      </c>
      <c r="K304" s="123">
        <f>+'COS_Rate_Base_Avg&amp;X'!K304-'COS_Rate_Base_AS FILED'!K304</f>
        <v>0</v>
      </c>
      <c r="L304" s="123">
        <f>+'COS_Rate_Base_Avg&amp;X'!L304-'COS_Rate_Base_AS FILED'!L304</f>
        <v>0</v>
      </c>
      <c r="M304" s="123">
        <f>+'COS_Rate_Base_Avg&amp;X'!M304-'COS_Rate_Base_AS FILED'!M304</f>
        <v>0</v>
      </c>
      <c r="N304" s="123">
        <f>+'COS_Rate_Base_Avg&amp;X'!N304-'COS_Rate_Base_AS FILED'!N304</f>
        <v>0</v>
      </c>
      <c r="O304" s="123">
        <f>+'COS_Rate_Base_Avg&amp;X'!O304-'COS_Rate_Base_AS FILED'!O304</f>
        <v>0</v>
      </c>
      <c r="P304" s="123">
        <f>+'COS_Rate_Base_Avg&amp;X'!P304-'COS_Rate_Base_AS FILED'!P304</f>
        <v>0</v>
      </c>
      <c r="Q304" s="123">
        <f>+'COS_Rate_Base_Avg&amp;X'!Q304-'COS_Rate_Base_AS FILED'!Q304</f>
        <v>0</v>
      </c>
      <c r="R304" s="123">
        <f>+'COS_Rate_Base_Avg&amp;X'!R304-'COS_Rate_Base_AS FILED'!R304</f>
        <v>0</v>
      </c>
      <c r="S304" s="123">
        <f>+'COS_Rate_Base_Avg&amp;X'!S304-'COS_Rate_Base_AS FILED'!S304</f>
        <v>0</v>
      </c>
    </row>
    <row r="305" spans="1:19" x14ac:dyDescent="0.25">
      <c r="A305" s="112" t="s">
        <v>489</v>
      </c>
      <c r="B305" s="123">
        <f>+'COS_Rate_Base_Avg&amp;X'!B305-'COS_Rate_Base_AS FILED'!B305</f>
        <v>3.7252902984619141E-9</v>
      </c>
      <c r="C305" s="123">
        <f>+'COS_Rate_Base_Avg&amp;X'!C305-'COS_Rate_Base_AS FILED'!C305</f>
        <v>-104.69656361946545</v>
      </c>
      <c r="D305" s="123">
        <f>+'COS_Rate_Base_Avg&amp;X'!D305-'COS_Rate_Base_AS FILED'!D305</f>
        <v>-3.9616568367639502</v>
      </c>
      <c r="E305" s="123">
        <f>+'COS_Rate_Base_Avg&amp;X'!E305-'COS_Rate_Base_AS FILED'!E305</f>
        <v>-79.936288043532841</v>
      </c>
      <c r="F305" s="123">
        <f>+'COS_Rate_Base_Avg&amp;X'!F305-'COS_Rate_Base_AS FILED'!F305</f>
        <v>-193.32466007227777</v>
      </c>
      <c r="G305" s="123">
        <f>+'COS_Rate_Base_Avg&amp;X'!G305-'COS_Rate_Base_AS FILED'!G305</f>
        <v>-5.3210862860187262</v>
      </c>
      <c r="H305" s="123">
        <f>+'COS_Rate_Base_Avg&amp;X'!H305-'COS_Rate_Base_AS FILED'!H305</f>
        <v>-242.15073226043023</v>
      </c>
      <c r="I305" s="123">
        <f>+'COS_Rate_Base_Avg&amp;X'!I305-'COS_Rate_Base_AS FILED'!I305</f>
        <v>-143.8143441551947</v>
      </c>
      <c r="J305" s="123">
        <f>+'COS_Rate_Base_Avg&amp;X'!J305-'COS_Rate_Base_AS FILED'!J305</f>
        <v>-17.140293522686989</v>
      </c>
      <c r="K305" s="123">
        <f>+'COS_Rate_Base_Avg&amp;X'!K305-'COS_Rate_Base_AS FILED'!K305</f>
        <v>-16.531524968481335</v>
      </c>
      <c r="L305" s="123">
        <f>+'COS_Rate_Base_Avg&amp;X'!L305-'COS_Rate_Base_AS FILED'!L305</f>
        <v>-9.2950265751717325</v>
      </c>
      <c r="M305" s="123">
        <f>+'COS_Rate_Base_Avg&amp;X'!M305-'COS_Rate_Base_AS FILED'!M305</f>
        <v>-22.992773353618759</v>
      </c>
      <c r="N305" s="123">
        <f>+'COS_Rate_Base_Avg&amp;X'!N305-'COS_Rate_Base_AS FILED'!N305</f>
        <v>-9.5253616594050072</v>
      </c>
      <c r="O305" s="123">
        <f>+'COS_Rate_Base_Avg&amp;X'!O305-'COS_Rate_Base_AS FILED'!O305</f>
        <v>1020.9796575573273</v>
      </c>
      <c r="P305" s="123">
        <f>+'COS_Rate_Base_Avg&amp;X'!P305-'COS_Rate_Base_AS FILED'!P305</f>
        <v>-126.92615592999937</v>
      </c>
      <c r="Q305" s="123">
        <f>+'COS_Rate_Base_Avg&amp;X'!Q305-'COS_Rate_Base_AS FILED'!Q305</f>
        <v>-2.8409578714586132</v>
      </c>
      <c r="R305" s="123">
        <f>+'COS_Rate_Base_Avg&amp;X'!R305-'COS_Rate_Base_AS FILED'!R305</f>
        <v>-6.2294049255405639</v>
      </c>
      <c r="S305" s="123">
        <f>+'COS_Rate_Base_Avg&amp;X'!S305-'COS_Rate_Base_AS FILED'!S305</f>
        <v>-36.292827473761918</v>
      </c>
    </row>
    <row r="306" spans="1:19" x14ac:dyDescent="0.25">
      <c r="A306" s="111" t="s">
        <v>490</v>
      </c>
      <c r="B306" s="123">
        <f>+'COS_Rate_Base_Avg&amp;X'!B306-'COS_Rate_Base_AS FILED'!B306</f>
        <v>3.7252902984619141E-9</v>
      </c>
      <c r="C306" s="123">
        <f>+'COS_Rate_Base_Avg&amp;X'!C306-'COS_Rate_Base_AS FILED'!C306</f>
        <v>-104.69656361946545</v>
      </c>
      <c r="D306" s="123">
        <f>+'COS_Rate_Base_Avg&amp;X'!D306-'COS_Rate_Base_AS FILED'!D306</f>
        <v>-3.9616568367639502</v>
      </c>
      <c r="E306" s="123">
        <f>+'COS_Rate_Base_Avg&amp;X'!E306-'COS_Rate_Base_AS FILED'!E306</f>
        <v>-79.936288043532841</v>
      </c>
      <c r="F306" s="123">
        <f>+'COS_Rate_Base_Avg&amp;X'!F306-'COS_Rate_Base_AS FILED'!F306</f>
        <v>-193.32466007227777</v>
      </c>
      <c r="G306" s="123">
        <f>+'COS_Rate_Base_Avg&amp;X'!G306-'COS_Rate_Base_AS FILED'!G306</f>
        <v>-5.3210862860187262</v>
      </c>
      <c r="H306" s="123">
        <f>+'COS_Rate_Base_Avg&amp;X'!H306-'COS_Rate_Base_AS FILED'!H306</f>
        <v>-242.15073226043023</v>
      </c>
      <c r="I306" s="123">
        <f>+'COS_Rate_Base_Avg&amp;X'!I306-'COS_Rate_Base_AS FILED'!I306</f>
        <v>-143.8143441551947</v>
      </c>
      <c r="J306" s="123">
        <f>+'COS_Rate_Base_Avg&amp;X'!J306-'COS_Rate_Base_AS FILED'!J306</f>
        <v>-17.140293522686989</v>
      </c>
      <c r="K306" s="123">
        <f>+'COS_Rate_Base_Avg&amp;X'!K306-'COS_Rate_Base_AS FILED'!K306</f>
        <v>-16.531524968481335</v>
      </c>
      <c r="L306" s="123">
        <f>+'COS_Rate_Base_Avg&amp;X'!L306-'COS_Rate_Base_AS FILED'!L306</f>
        <v>-9.2950265751717325</v>
      </c>
      <c r="M306" s="123">
        <f>+'COS_Rate_Base_Avg&amp;X'!M306-'COS_Rate_Base_AS FILED'!M306</f>
        <v>-22.992773353618759</v>
      </c>
      <c r="N306" s="123">
        <f>+'COS_Rate_Base_Avg&amp;X'!N306-'COS_Rate_Base_AS FILED'!N306</f>
        <v>-9.5253616594050072</v>
      </c>
      <c r="O306" s="123">
        <f>+'COS_Rate_Base_Avg&amp;X'!O306-'COS_Rate_Base_AS FILED'!O306</f>
        <v>1020.9796575573273</v>
      </c>
      <c r="P306" s="123">
        <f>+'COS_Rate_Base_Avg&amp;X'!P306-'COS_Rate_Base_AS FILED'!P306</f>
        <v>-126.92615592999937</v>
      </c>
      <c r="Q306" s="123">
        <f>+'COS_Rate_Base_Avg&amp;X'!Q306-'COS_Rate_Base_AS FILED'!Q306</f>
        <v>-2.8409578714586132</v>
      </c>
      <c r="R306" s="123">
        <f>+'COS_Rate_Base_Avg&amp;X'!R306-'COS_Rate_Base_AS FILED'!R306</f>
        <v>-6.2294049255405639</v>
      </c>
      <c r="S306" s="123">
        <f>+'COS_Rate_Base_Avg&amp;X'!S306-'COS_Rate_Base_AS FILED'!S306</f>
        <v>-36.292827473761918</v>
      </c>
    </row>
    <row r="307" spans="1:19" x14ac:dyDescent="0.25">
      <c r="B307" s="124">
        <f>+'COS_Rate_Base_Avg&amp;X'!B307-'COS_Rate_Base_AS FILED'!B307</f>
        <v>0</v>
      </c>
      <c r="C307" s="124">
        <f>+'COS_Rate_Base_Avg&amp;X'!C307-'COS_Rate_Base_AS FILED'!C307</f>
        <v>0</v>
      </c>
      <c r="D307" s="124">
        <f>+'COS_Rate_Base_Avg&amp;X'!D307-'COS_Rate_Base_AS FILED'!D307</f>
        <v>0</v>
      </c>
      <c r="E307" s="124">
        <f>+'COS_Rate_Base_Avg&amp;X'!E307-'COS_Rate_Base_AS FILED'!E307</f>
        <v>0</v>
      </c>
      <c r="F307" s="124">
        <f>+'COS_Rate_Base_Avg&amp;X'!F307-'COS_Rate_Base_AS FILED'!F307</f>
        <v>0</v>
      </c>
      <c r="G307" s="124">
        <f>+'COS_Rate_Base_Avg&amp;X'!G307-'COS_Rate_Base_AS FILED'!G307</f>
        <v>0</v>
      </c>
      <c r="H307" s="124">
        <f>+'COS_Rate_Base_Avg&amp;X'!H307-'COS_Rate_Base_AS FILED'!H307</f>
        <v>0</v>
      </c>
      <c r="I307" s="124">
        <f>+'COS_Rate_Base_Avg&amp;X'!I307-'COS_Rate_Base_AS FILED'!I307</f>
        <v>0</v>
      </c>
      <c r="J307" s="124">
        <f>+'COS_Rate_Base_Avg&amp;X'!J307-'COS_Rate_Base_AS FILED'!J307</f>
        <v>0</v>
      </c>
      <c r="K307" s="124">
        <f>+'COS_Rate_Base_Avg&amp;X'!K307-'COS_Rate_Base_AS FILED'!K307</f>
        <v>0</v>
      </c>
      <c r="L307" s="124">
        <f>+'COS_Rate_Base_Avg&amp;X'!L307-'COS_Rate_Base_AS FILED'!L307</f>
        <v>0</v>
      </c>
      <c r="M307" s="124">
        <f>+'COS_Rate_Base_Avg&amp;X'!M307-'COS_Rate_Base_AS FILED'!M307</f>
        <v>0</v>
      </c>
      <c r="N307" s="124">
        <f>+'COS_Rate_Base_Avg&amp;X'!N307-'COS_Rate_Base_AS FILED'!N307</f>
        <v>0</v>
      </c>
      <c r="O307" s="124">
        <f>+'COS_Rate_Base_Avg&amp;X'!O307-'COS_Rate_Base_AS FILED'!O307</f>
        <v>0</v>
      </c>
      <c r="P307" s="124">
        <f>+'COS_Rate_Base_Avg&amp;X'!P307-'COS_Rate_Base_AS FILED'!P307</f>
        <v>0</v>
      </c>
      <c r="Q307" s="124">
        <f>+'COS_Rate_Base_Avg&amp;X'!Q307-'COS_Rate_Base_AS FILED'!Q307</f>
        <v>0</v>
      </c>
      <c r="R307" s="124">
        <f>+'COS_Rate_Base_Avg&amp;X'!R307-'COS_Rate_Base_AS FILED'!R307</f>
        <v>0</v>
      </c>
      <c r="S307" s="124">
        <f>+'COS_Rate_Base_Avg&amp;X'!S307-'COS_Rate_Base_AS FILED'!S307</f>
        <v>0</v>
      </c>
    </row>
    <row r="308" spans="1:19" x14ac:dyDescent="0.25">
      <c r="A308" s="111" t="s">
        <v>491</v>
      </c>
      <c r="B308" s="123">
        <f>+'COS_Rate_Base_Avg&amp;X'!B308-'COS_Rate_Base_AS FILED'!B308</f>
        <v>0</v>
      </c>
      <c r="C308" s="123">
        <f>+'COS_Rate_Base_Avg&amp;X'!C308-'COS_Rate_Base_AS FILED'!C308</f>
        <v>0</v>
      </c>
      <c r="D308" s="123">
        <f>+'COS_Rate_Base_Avg&amp;X'!D308-'COS_Rate_Base_AS FILED'!D308</f>
        <v>0</v>
      </c>
      <c r="E308" s="123">
        <f>+'COS_Rate_Base_Avg&amp;X'!E308-'COS_Rate_Base_AS FILED'!E308</f>
        <v>0</v>
      </c>
      <c r="F308" s="123">
        <f>+'COS_Rate_Base_Avg&amp;X'!F308-'COS_Rate_Base_AS FILED'!F308</f>
        <v>0</v>
      </c>
      <c r="G308" s="123">
        <f>+'COS_Rate_Base_Avg&amp;X'!G308-'COS_Rate_Base_AS FILED'!G308</f>
        <v>0</v>
      </c>
      <c r="H308" s="123">
        <f>+'COS_Rate_Base_Avg&amp;X'!H308-'COS_Rate_Base_AS FILED'!H308</f>
        <v>0</v>
      </c>
      <c r="I308" s="123">
        <f>+'COS_Rate_Base_Avg&amp;X'!I308-'COS_Rate_Base_AS FILED'!I308</f>
        <v>0</v>
      </c>
      <c r="J308" s="123">
        <f>+'COS_Rate_Base_Avg&amp;X'!J308-'COS_Rate_Base_AS FILED'!J308</f>
        <v>0</v>
      </c>
      <c r="K308" s="123">
        <f>+'COS_Rate_Base_Avg&amp;X'!K308-'COS_Rate_Base_AS FILED'!K308</f>
        <v>0</v>
      </c>
      <c r="L308" s="123">
        <f>+'COS_Rate_Base_Avg&amp;X'!L308-'COS_Rate_Base_AS FILED'!L308</f>
        <v>0</v>
      </c>
      <c r="M308" s="123">
        <f>+'COS_Rate_Base_Avg&amp;X'!M308-'COS_Rate_Base_AS FILED'!M308</f>
        <v>0</v>
      </c>
      <c r="N308" s="123">
        <f>+'COS_Rate_Base_Avg&amp;X'!N308-'COS_Rate_Base_AS FILED'!N308</f>
        <v>0</v>
      </c>
      <c r="O308" s="123">
        <f>+'COS_Rate_Base_Avg&amp;X'!O308-'COS_Rate_Base_AS FILED'!O308</f>
        <v>0</v>
      </c>
      <c r="P308" s="123">
        <f>+'COS_Rate_Base_Avg&amp;X'!P308-'COS_Rate_Base_AS FILED'!P308</f>
        <v>0</v>
      </c>
      <c r="Q308" s="123">
        <f>+'COS_Rate_Base_Avg&amp;X'!Q308-'COS_Rate_Base_AS FILED'!Q308</f>
        <v>0</v>
      </c>
      <c r="R308" s="123">
        <f>+'COS_Rate_Base_Avg&amp;X'!R308-'COS_Rate_Base_AS FILED'!R308</f>
        <v>0</v>
      </c>
      <c r="S308" s="123">
        <f>+'COS_Rate_Base_Avg&amp;X'!S308-'COS_Rate_Base_AS FILED'!S308</f>
        <v>0</v>
      </c>
    </row>
    <row r="309" spans="1:19" x14ac:dyDescent="0.25">
      <c r="A309" s="112" t="s">
        <v>492</v>
      </c>
      <c r="B309" s="123">
        <f>+'COS_Rate_Base_Avg&amp;X'!B309-'COS_Rate_Base_AS FILED'!B309</f>
        <v>0</v>
      </c>
      <c r="C309" s="123">
        <f>+'COS_Rate_Base_Avg&amp;X'!C309-'COS_Rate_Base_AS FILED'!C309</f>
        <v>-92.053181772265816</v>
      </c>
      <c r="D309" s="123">
        <f>+'COS_Rate_Base_Avg&amp;X'!D309-'COS_Rate_Base_AS FILED'!D309</f>
        <v>-3.4832386499269887</v>
      </c>
      <c r="E309" s="123">
        <f>+'COS_Rate_Base_Avg&amp;X'!E309-'COS_Rate_Base_AS FILED'!E309</f>
        <v>-70.283010244882462</v>
      </c>
      <c r="F309" s="123">
        <f>+'COS_Rate_Base_Avg&amp;X'!F309-'COS_Rate_Base_AS FILED'!F309</f>
        <v>-169.97835897814366</v>
      </c>
      <c r="G309" s="123">
        <f>+'COS_Rate_Base_Avg&amp;X'!G309-'COS_Rate_Base_AS FILED'!G309</f>
        <v>-4.6785004796629437</v>
      </c>
      <c r="H309" s="123">
        <f>+'COS_Rate_Base_Avg&amp;X'!H309-'COS_Rate_Base_AS FILED'!H309</f>
        <v>-212.90808984031901</v>
      </c>
      <c r="I309" s="123">
        <f>+'COS_Rate_Base_Avg&amp;X'!I309-'COS_Rate_Base_AS FILED'!I309</f>
        <v>-126.44701512929169</v>
      </c>
      <c r="J309" s="123">
        <f>+'COS_Rate_Base_Avg&amp;X'!J309-'COS_Rate_Base_AS FILED'!J309</f>
        <v>-15.070394869951997</v>
      </c>
      <c r="K309" s="123">
        <f>+'COS_Rate_Base_Avg&amp;X'!K309-'COS_Rate_Base_AS FILED'!K309</f>
        <v>-14.535142513631627</v>
      </c>
      <c r="L309" s="123">
        <f>+'COS_Rate_Base_Avg&amp;X'!L309-'COS_Rate_Base_AS FILED'!L309</f>
        <v>-8.1725392058922353</v>
      </c>
      <c r="M309" s="123">
        <f>+'COS_Rate_Base_Avg&amp;X'!M309-'COS_Rate_Base_AS FILED'!M309</f>
        <v>-20.216116668947507</v>
      </c>
      <c r="N309" s="123">
        <f>+'COS_Rate_Base_Avg&amp;X'!N309-'COS_Rate_Base_AS FILED'!N309</f>
        <v>-8.3750585307338952</v>
      </c>
      <c r="O309" s="123">
        <f>+'COS_Rate_Base_Avg&amp;X'!O309-'COS_Rate_Base_AS FILED'!O309</f>
        <v>897.68396166712046</v>
      </c>
      <c r="P309" s="123">
        <f>+'COS_Rate_Base_Avg&amp;X'!P309-'COS_Rate_Base_AS FILED'!P309</f>
        <v>-111.59828077971906</v>
      </c>
      <c r="Q309" s="123">
        <f>+'COS_Rate_Base_Avg&amp;X'!Q309-'COS_Rate_Base_AS FILED'!Q309</f>
        <v>-2.4978776982521822</v>
      </c>
      <c r="R309" s="123">
        <f>+'COS_Rate_Base_Avg&amp;X'!R309-'COS_Rate_Base_AS FILED'!R309</f>
        <v>-5.4771286097608254</v>
      </c>
      <c r="S309" s="123">
        <f>+'COS_Rate_Base_Avg&amp;X'!S309-'COS_Rate_Base_AS FILED'!S309</f>
        <v>-31.910027693119787</v>
      </c>
    </row>
    <row r="310" spans="1:19" x14ac:dyDescent="0.25">
      <c r="A310" s="112" t="s">
        <v>493</v>
      </c>
      <c r="B310" s="123">
        <f>+'COS_Rate_Base_Avg&amp;X'!B310-'COS_Rate_Base_AS FILED'!B310</f>
        <v>0</v>
      </c>
      <c r="C310" s="123">
        <f>+'COS_Rate_Base_Avg&amp;X'!C310-'COS_Rate_Base_AS FILED'!C310</f>
        <v>7401.4741798681207</v>
      </c>
      <c r="D310" s="123">
        <f>+'COS_Rate_Base_Avg&amp;X'!D310-'COS_Rate_Base_AS FILED'!D310</f>
        <v>278.3959199632086</v>
      </c>
      <c r="E310" s="123">
        <f>+'COS_Rate_Base_Avg&amp;X'!E310-'COS_Rate_Base_AS FILED'!E310</f>
        <v>2819.8240252113574</v>
      </c>
      <c r="F310" s="123">
        <f>+'COS_Rate_Base_Avg&amp;X'!F310-'COS_Rate_Base_AS FILED'!F310</f>
        <v>-5243.2675401071319</v>
      </c>
      <c r="G310" s="123">
        <f>+'COS_Rate_Base_Avg&amp;X'!G310-'COS_Rate_Base_AS FILED'!G310</f>
        <v>214.3297587348593</v>
      </c>
      <c r="H310" s="123">
        <f>+'COS_Rate_Base_Avg&amp;X'!H310-'COS_Rate_Base_AS FILED'!H310</f>
        <v>28675.734707578667</v>
      </c>
      <c r="I310" s="123">
        <f>+'COS_Rate_Base_Avg&amp;X'!I310-'COS_Rate_Base_AS FILED'!I310</f>
        <v>8409.81479920313</v>
      </c>
      <c r="J310" s="123">
        <f>+'COS_Rate_Base_Avg&amp;X'!J310-'COS_Rate_Base_AS FILED'!J310</f>
        <v>5254.3813257864094</v>
      </c>
      <c r="K310" s="123">
        <f>+'COS_Rate_Base_Avg&amp;X'!K310-'COS_Rate_Base_AS FILED'!K310</f>
        <v>-673.84557755797505</v>
      </c>
      <c r="L310" s="123">
        <f>+'COS_Rate_Base_Avg&amp;X'!L310-'COS_Rate_Base_AS FILED'!L310</f>
        <v>47.332881343811096</v>
      </c>
      <c r="M310" s="123">
        <f>+'COS_Rate_Base_Avg&amp;X'!M310-'COS_Rate_Base_AS FILED'!M310</f>
        <v>-2058.989153897337</v>
      </c>
      <c r="N310" s="123">
        <f>+'COS_Rate_Base_Avg&amp;X'!N310-'COS_Rate_Base_AS FILED'!N310</f>
        <v>-994.73047408927368</v>
      </c>
      <c r="O310" s="123">
        <f>+'COS_Rate_Base_Avg&amp;X'!O310-'COS_Rate_Base_AS FILED'!O310</f>
        <v>-27222.875657293014</v>
      </c>
      <c r="P310" s="123">
        <f>+'COS_Rate_Base_Avg&amp;X'!P310-'COS_Rate_Base_AS FILED'!P310</f>
        <v>-12058.254207011763</v>
      </c>
      <c r="Q310" s="123">
        <f>+'COS_Rate_Base_Avg&amp;X'!Q310-'COS_Rate_Base_AS FILED'!Q310</f>
        <v>104.98741394520312</v>
      </c>
      <c r="R310" s="123">
        <f>+'COS_Rate_Base_Avg&amp;X'!R310-'COS_Rate_Base_AS FILED'!R310</f>
        <v>-600.17448947938044</v>
      </c>
      <c r="S310" s="123">
        <f>+'COS_Rate_Base_Avg&amp;X'!S310-'COS_Rate_Base_AS FILED'!S310</f>
        <v>-4354.1379121994323</v>
      </c>
    </row>
    <row r="311" spans="1:19" x14ac:dyDescent="0.25">
      <c r="A311" s="112" t="s">
        <v>494</v>
      </c>
      <c r="B311" s="123">
        <f>+'COS_Rate_Base_Avg&amp;X'!B311-'COS_Rate_Base_AS FILED'!B311</f>
        <v>0</v>
      </c>
      <c r="C311" s="123">
        <f>+'COS_Rate_Base_Avg&amp;X'!C311-'COS_Rate_Base_AS FILED'!C311</f>
        <v>-4743.271269316785</v>
      </c>
      <c r="D311" s="123">
        <f>+'COS_Rate_Base_Avg&amp;X'!D311-'COS_Rate_Base_AS FILED'!D311</f>
        <v>-179.48261531307071</v>
      </c>
      <c r="E311" s="123">
        <f>+'COS_Rate_Base_Avg&amp;X'!E311-'COS_Rate_Base_AS FILED'!E311</f>
        <v>-3621.5085323224775</v>
      </c>
      <c r="F311" s="123">
        <f>+'COS_Rate_Base_Avg&amp;X'!F311-'COS_Rate_Base_AS FILED'!F311</f>
        <v>-8758.561638222076</v>
      </c>
      <c r="G311" s="123">
        <f>+'COS_Rate_Base_Avg&amp;X'!G311-'COS_Rate_Base_AS FILED'!G311</f>
        <v>-241.07148152224545</v>
      </c>
      <c r="H311" s="123">
        <f>+'COS_Rate_Base_Avg&amp;X'!H311-'COS_Rate_Base_AS FILED'!H311</f>
        <v>-10970.623786181211</v>
      </c>
      <c r="I311" s="123">
        <f>+'COS_Rate_Base_Avg&amp;X'!I311-'COS_Rate_Base_AS FILED'!I311</f>
        <v>-6515.4998709075153</v>
      </c>
      <c r="J311" s="123">
        <f>+'COS_Rate_Base_Avg&amp;X'!J311-'COS_Rate_Base_AS FILED'!J311</f>
        <v>-776.53992646140978</v>
      </c>
      <c r="K311" s="123">
        <f>+'COS_Rate_Base_Avg&amp;X'!K311-'COS_Rate_Base_AS FILED'!K311</f>
        <v>-748.95970517252863</v>
      </c>
      <c r="L311" s="123">
        <f>+'COS_Rate_Base_Avg&amp;X'!L311-'COS_Rate_Base_AS FILED'!L311</f>
        <v>-421.11059787789418</v>
      </c>
      <c r="M311" s="123">
        <f>+'COS_Rate_Base_Avg&amp;X'!M311-'COS_Rate_Base_AS FILED'!M311</f>
        <v>-1041.6861593142094</v>
      </c>
      <c r="N311" s="123">
        <f>+'COS_Rate_Base_Avg&amp;X'!N311-'COS_Rate_Base_AS FILED'!N311</f>
        <v>-431.54591446891936</v>
      </c>
      <c r="O311" s="123">
        <f>+'COS_Rate_Base_Avg&amp;X'!O311-'COS_Rate_Base_AS FILED'!O311</f>
        <v>46255.419555559754</v>
      </c>
      <c r="P311" s="123">
        <f>+'COS_Rate_Base_Avg&amp;X'!P311-'COS_Rate_Base_AS FILED'!P311</f>
        <v>-5750.3815591884777</v>
      </c>
      <c r="Q311" s="123">
        <f>+'COS_Rate_Base_Avg&amp;X'!Q311-'COS_Rate_Base_AS FILED'!Q311</f>
        <v>-128.70941875427161</v>
      </c>
      <c r="R311" s="123">
        <f>+'COS_Rate_Base_Avg&amp;X'!R311-'COS_Rate_Base_AS FILED'!R311</f>
        <v>-282.22280069915723</v>
      </c>
      <c r="S311" s="123">
        <f>+'COS_Rate_Base_Avg&amp;X'!S311-'COS_Rate_Base_AS FILED'!S311</f>
        <v>-1644.2442797291224</v>
      </c>
    </row>
    <row r="312" spans="1:19" x14ac:dyDescent="0.25">
      <c r="A312" s="112" t="s">
        <v>495</v>
      </c>
      <c r="B312" s="123">
        <f>+'COS_Rate_Base_Avg&amp;X'!B312-'COS_Rate_Base_AS FILED'!B312</f>
        <v>0</v>
      </c>
      <c r="C312" s="123">
        <f>+'COS_Rate_Base_Avg&amp;X'!C312-'COS_Rate_Base_AS FILED'!C312</f>
        <v>43030.039216323406</v>
      </c>
      <c r="D312" s="123">
        <f>+'COS_Rate_Base_Avg&amp;X'!D312-'COS_Rate_Base_AS FILED'!D312</f>
        <v>1619.6746693199675</v>
      </c>
      <c r="E312" s="123">
        <f>+'COS_Rate_Base_Avg&amp;X'!E312-'COS_Rate_Base_AS FILED'!E312</f>
        <v>16189.766358636582</v>
      </c>
      <c r="F312" s="123">
        <f>+'COS_Rate_Base_Avg&amp;X'!F312-'COS_Rate_Base_AS FILED'!F312</f>
        <v>-28961.494931447669</v>
      </c>
      <c r="G312" s="123">
        <f>+'COS_Rate_Base_Avg&amp;X'!G312-'COS_Rate_Base_AS FILED'!G312</f>
        <v>1246.5861403950366</v>
      </c>
      <c r="H312" s="123">
        <f>+'COS_Rate_Base_Avg&amp;X'!H312-'COS_Rate_Base_AS FILED'!H312</f>
        <v>163668.71306396881</v>
      </c>
      <c r="I312" s="123">
        <f>+'COS_Rate_Base_Avg&amp;X'!I312-'COS_Rate_Base_AS FILED'!I312</f>
        <v>48260.235331709962</v>
      </c>
      <c r="J312" s="123">
        <f>+'COS_Rate_Base_Avg&amp;X'!J312-'COS_Rate_Base_AS FILED'!J312</f>
        <v>29968.316413534252</v>
      </c>
      <c r="K312" s="123">
        <f>+'COS_Rate_Base_Avg&amp;X'!K312-'COS_Rate_Base_AS FILED'!K312</f>
        <v>-3798.6680726948944</v>
      </c>
      <c r="L312" s="123">
        <f>+'COS_Rate_Base_Avg&amp;X'!L312-'COS_Rate_Base_AS FILED'!L312</f>
        <v>312.37632629163818</v>
      </c>
      <c r="M312" s="123">
        <f>+'COS_Rate_Base_Avg&amp;X'!M312-'COS_Rate_Base_AS FILED'!M312</f>
        <v>-11624.375009875419</v>
      </c>
      <c r="N312" s="123">
        <f>+'COS_Rate_Base_Avg&amp;X'!N312-'COS_Rate_Base_AS FILED'!N312</f>
        <v>-5618.7884161534694</v>
      </c>
      <c r="O312" s="123">
        <f>+'COS_Rate_Base_Avg&amp;X'!O312-'COS_Rate_Base_AS FILED'!O312</f>
        <v>-158705.21358149033</v>
      </c>
      <c r="P312" s="123">
        <f>+'COS_Rate_Base_Avg&amp;X'!P312-'COS_Rate_Base_AS FILED'!P312</f>
        <v>-68126.684900714652</v>
      </c>
      <c r="Q312" s="123">
        <f>+'COS_Rate_Base_Avg&amp;X'!Q312-'COS_Rate_Base_AS FILED'!Q312</f>
        <v>615.04995029813608</v>
      </c>
      <c r="R312" s="123">
        <f>+'COS_Rate_Base_Avg&amp;X'!R312-'COS_Rate_Base_AS FILED'!R312</f>
        <v>-3388.8348959930413</v>
      </c>
      <c r="S312" s="123">
        <f>+'COS_Rate_Base_Avg&amp;X'!S312-'COS_Rate_Base_AS FILED'!S312</f>
        <v>-24686.697662100312</v>
      </c>
    </row>
    <row r="313" spans="1:19" x14ac:dyDescent="0.25">
      <c r="A313" s="111" t="s">
        <v>496</v>
      </c>
      <c r="B313" s="123">
        <f>+'COS_Rate_Base_Avg&amp;X'!B313-'COS_Rate_Base_AS FILED'!B313</f>
        <v>0</v>
      </c>
      <c r="C313" s="123">
        <f>+'COS_Rate_Base_Avg&amp;X'!C313-'COS_Rate_Base_AS FILED'!C313</f>
        <v>45596.188945102505</v>
      </c>
      <c r="D313" s="123">
        <f>+'COS_Rate_Base_Avg&amp;X'!D313-'COS_Rate_Base_AS FILED'!D313</f>
        <v>1715.104735320172</v>
      </c>
      <c r="E313" s="123">
        <f>+'COS_Rate_Base_Avg&amp;X'!E313-'COS_Rate_Base_AS FILED'!E313</f>
        <v>15317.79884128063</v>
      </c>
      <c r="F313" s="123">
        <f>+'COS_Rate_Base_Avg&amp;X'!F313-'COS_Rate_Base_AS FILED'!F313</f>
        <v>-43133.302468756214</v>
      </c>
      <c r="G313" s="123">
        <f>+'COS_Rate_Base_Avg&amp;X'!G313-'COS_Rate_Base_AS FILED'!G313</f>
        <v>1215.1659171279898</v>
      </c>
      <c r="H313" s="123">
        <f>+'COS_Rate_Base_Avg&amp;X'!H313-'COS_Rate_Base_AS FILED'!H313</f>
        <v>181160.91589552164</v>
      </c>
      <c r="I313" s="123">
        <f>+'COS_Rate_Base_Avg&amp;X'!I313-'COS_Rate_Base_AS FILED'!I313</f>
        <v>50028.103244874626</v>
      </c>
      <c r="J313" s="123">
        <f>+'COS_Rate_Base_Avg&amp;X'!J313-'COS_Rate_Base_AS FILED'!J313</f>
        <v>34431.087417989504</v>
      </c>
      <c r="K313" s="123">
        <f>+'COS_Rate_Base_Avg&amp;X'!K313-'COS_Rate_Base_AS FILED'!K313</f>
        <v>-5236.0084979390376</v>
      </c>
      <c r="L313" s="123">
        <f>+'COS_Rate_Base_Avg&amp;X'!L313-'COS_Rate_Base_AS FILED'!L313</f>
        <v>-69.573929448335548</v>
      </c>
      <c r="M313" s="123">
        <f>+'COS_Rate_Base_Avg&amp;X'!M313-'COS_Rate_Base_AS FILED'!M313</f>
        <v>-14745.266439755884</v>
      </c>
      <c r="N313" s="123">
        <f>+'COS_Rate_Base_Avg&amp;X'!N313-'COS_Rate_Base_AS FILED'!N313</f>
        <v>-7053.4398632423981</v>
      </c>
      <c r="O313" s="123">
        <f>+'COS_Rate_Base_Avg&amp;X'!O313-'COS_Rate_Base_AS FILED'!O313</f>
        <v>-138774.98572155833</v>
      </c>
      <c r="P313" s="123">
        <f>+'COS_Rate_Base_Avg&amp;X'!P313-'COS_Rate_Base_AS FILED'!P313</f>
        <v>-86046.918947694823</v>
      </c>
      <c r="Q313" s="123">
        <f>+'COS_Rate_Base_Avg&amp;X'!Q313-'COS_Rate_Base_AS FILED'!Q313</f>
        <v>588.83006779081916</v>
      </c>
      <c r="R313" s="123">
        <f>+'COS_Rate_Base_Avg&amp;X'!R313-'COS_Rate_Base_AS FILED'!R313</f>
        <v>-4276.709314781343</v>
      </c>
      <c r="S313" s="123">
        <f>+'COS_Rate_Base_Avg&amp;X'!S313-'COS_Rate_Base_AS FILED'!S313</f>
        <v>-30716.989881721987</v>
      </c>
    </row>
    <row r="314" spans="1:19" x14ac:dyDescent="0.25">
      <c r="B314" s="124">
        <f>+'COS_Rate_Base_Avg&amp;X'!B314-'COS_Rate_Base_AS FILED'!B314</f>
        <v>0</v>
      </c>
      <c r="C314" s="124">
        <f>+'COS_Rate_Base_Avg&amp;X'!C314-'COS_Rate_Base_AS FILED'!C314</f>
        <v>0</v>
      </c>
      <c r="D314" s="124">
        <f>+'COS_Rate_Base_Avg&amp;X'!D314-'COS_Rate_Base_AS FILED'!D314</f>
        <v>0</v>
      </c>
      <c r="E314" s="124">
        <f>+'COS_Rate_Base_Avg&amp;X'!E314-'COS_Rate_Base_AS FILED'!E314</f>
        <v>0</v>
      </c>
      <c r="F314" s="124">
        <f>+'COS_Rate_Base_Avg&amp;X'!F314-'COS_Rate_Base_AS FILED'!F314</f>
        <v>0</v>
      </c>
      <c r="G314" s="124">
        <f>+'COS_Rate_Base_Avg&amp;X'!G314-'COS_Rate_Base_AS FILED'!G314</f>
        <v>0</v>
      </c>
      <c r="H314" s="124">
        <f>+'COS_Rate_Base_Avg&amp;X'!H314-'COS_Rate_Base_AS FILED'!H314</f>
        <v>0</v>
      </c>
      <c r="I314" s="124">
        <f>+'COS_Rate_Base_Avg&amp;X'!I314-'COS_Rate_Base_AS FILED'!I314</f>
        <v>0</v>
      </c>
      <c r="J314" s="124">
        <f>+'COS_Rate_Base_Avg&amp;X'!J314-'COS_Rate_Base_AS FILED'!J314</f>
        <v>0</v>
      </c>
      <c r="K314" s="124">
        <f>+'COS_Rate_Base_Avg&amp;X'!K314-'COS_Rate_Base_AS FILED'!K314</f>
        <v>0</v>
      </c>
      <c r="L314" s="124">
        <f>+'COS_Rate_Base_Avg&amp;X'!L314-'COS_Rate_Base_AS FILED'!L314</f>
        <v>0</v>
      </c>
      <c r="M314" s="124">
        <f>+'COS_Rate_Base_Avg&amp;X'!M314-'COS_Rate_Base_AS FILED'!M314</f>
        <v>0</v>
      </c>
      <c r="N314" s="124">
        <f>+'COS_Rate_Base_Avg&amp;X'!N314-'COS_Rate_Base_AS FILED'!N314</f>
        <v>0</v>
      </c>
      <c r="O314" s="124">
        <f>+'COS_Rate_Base_Avg&amp;X'!O314-'COS_Rate_Base_AS FILED'!O314</f>
        <v>0</v>
      </c>
      <c r="P314" s="124">
        <f>+'COS_Rate_Base_Avg&amp;X'!P314-'COS_Rate_Base_AS FILED'!P314</f>
        <v>0</v>
      </c>
      <c r="Q314" s="124">
        <f>+'COS_Rate_Base_Avg&amp;X'!Q314-'COS_Rate_Base_AS FILED'!Q314</f>
        <v>0</v>
      </c>
      <c r="R314" s="124">
        <f>+'COS_Rate_Base_Avg&amp;X'!R314-'COS_Rate_Base_AS FILED'!R314</f>
        <v>0</v>
      </c>
      <c r="S314" s="124">
        <f>+'COS_Rate_Base_Avg&amp;X'!S314-'COS_Rate_Base_AS FILED'!S314</f>
        <v>0</v>
      </c>
    </row>
    <row r="315" spans="1:19" x14ac:dyDescent="0.25">
      <c r="A315" s="110" t="s">
        <v>497</v>
      </c>
      <c r="B315" s="123">
        <f>+'COS_Rate_Base_Avg&amp;X'!B315-'COS_Rate_Base_AS FILED'!B315</f>
        <v>0</v>
      </c>
      <c r="C315" s="123">
        <f>+'COS_Rate_Base_Avg&amp;X'!C315-'COS_Rate_Base_AS FILED'!C315</f>
        <v>45491.492381483316</v>
      </c>
      <c r="D315" s="123">
        <f>+'COS_Rate_Base_Avg&amp;X'!D315-'COS_Rate_Base_AS FILED'!D315</f>
        <v>1711.1430784834083</v>
      </c>
      <c r="E315" s="123">
        <f>+'COS_Rate_Base_Avg&amp;X'!E315-'COS_Rate_Base_AS FILED'!E315</f>
        <v>15237.862553237239</v>
      </c>
      <c r="F315" s="123">
        <f>+'COS_Rate_Base_Avg&amp;X'!F315-'COS_Rate_Base_AS FILED'!F315</f>
        <v>-43326.62712883018</v>
      </c>
      <c r="G315" s="123">
        <f>+'COS_Rate_Base_Avg&amp;X'!G315-'COS_Rate_Base_AS FILED'!G315</f>
        <v>1209.8448308419611</v>
      </c>
      <c r="H315" s="123">
        <f>+'COS_Rate_Base_Avg&amp;X'!H315-'COS_Rate_Base_AS FILED'!H315</f>
        <v>180918.76516326144</v>
      </c>
      <c r="I315" s="123">
        <f>+'COS_Rate_Base_Avg&amp;X'!I315-'COS_Rate_Base_AS FILED'!I315</f>
        <v>49884.288900718093</v>
      </c>
      <c r="J315" s="123">
        <f>+'COS_Rate_Base_Avg&amp;X'!J315-'COS_Rate_Base_AS FILED'!J315</f>
        <v>34413.947124466766</v>
      </c>
      <c r="K315" s="123">
        <f>+'COS_Rate_Base_Avg&amp;X'!K315-'COS_Rate_Base_AS FILED'!K315</f>
        <v>-5252.5400229075312</v>
      </c>
      <c r="L315" s="123">
        <f>+'COS_Rate_Base_Avg&amp;X'!L315-'COS_Rate_Base_AS FILED'!L315</f>
        <v>-78.868956023507053</v>
      </c>
      <c r="M315" s="123">
        <f>+'COS_Rate_Base_Avg&amp;X'!M315-'COS_Rate_Base_AS FILED'!M315</f>
        <v>-14768.259213109501</v>
      </c>
      <c r="N315" s="123">
        <f>+'COS_Rate_Base_Avg&amp;X'!N315-'COS_Rate_Base_AS FILED'!N315</f>
        <v>-7062.9652249018072</v>
      </c>
      <c r="O315" s="123">
        <f>+'COS_Rate_Base_Avg&amp;X'!O315-'COS_Rate_Base_AS FILED'!O315</f>
        <v>-137754.00606399775</v>
      </c>
      <c r="P315" s="123">
        <f>+'COS_Rate_Base_Avg&amp;X'!P315-'COS_Rate_Base_AS FILED'!P315</f>
        <v>-86173.845103624742</v>
      </c>
      <c r="Q315" s="123">
        <f>+'COS_Rate_Base_Avg&amp;X'!Q315-'COS_Rate_Base_AS FILED'!Q315</f>
        <v>585.98910991936282</v>
      </c>
      <c r="R315" s="123">
        <f>+'COS_Rate_Base_Avg&amp;X'!R315-'COS_Rate_Base_AS FILED'!R315</f>
        <v>-4282.9387197068827</v>
      </c>
      <c r="S315" s="123">
        <f>+'COS_Rate_Base_Avg&amp;X'!S315-'COS_Rate_Base_AS FILED'!S315</f>
        <v>-30753.282709195752</v>
      </c>
    </row>
    <row r="316" spans="1:19" x14ac:dyDescent="0.25">
      <c r="B316" s="124">
        <f>+'COS_Rate_Base_Avg&amp;X'!B316-'COS_Rate_Base_AS FILED'!B316</f>
        <v>0</v>
      </c>
      <c r="C316" s="124">
        <f>+'COS_Rate_Base_Avg&amp;X'!C316-'COS_Rate_Base_AS FILED'!C316</f>
        <v>0</v>
      </c>
      <c r="D316" s="124">
        <f>+'COS_Rate_Base_Avg&amp;X'!D316-'COS_Rate_Base_AS FILED'!D316</f>
        <v>0</v>
      </c>
      <c r="E316" s="124">
        <f>+'COS_Rate_Base_Avg&amp;X'!E316-'COS_Rate_Base_AS FILED'!E316</f>
        <v>0</v>
      </c>
      <c r="F316" s="124">
        <f>+'COS_Rate_Base_Avg&amp;X'!F316-'COS_Rate_Base_AS FILED'!F316</f>
        <v>0</v>
      </c>
      <c r="G316" s="124">
        <f>+'COS_Rate_Base_Avg&amp;X'!G316-'COS_Rate_Base_AS FILED'!G316</f>
        <v>0</v>
      </c>
      <c r="H316" s="124">
        <f>+'COS_Rate_Base_Avg&amp;X'!H316-'COS_Rate_Base_AS FILED'!H316</f>
        <v>0</v>
      </c>
      <c r="I316" s="124">
        <f>+'COS_Rate_Base_Avg&amp;X'!I316-'COS_Rate_Base_AS FILED'!I316</f>
        <v>0</v>
      </c>
      <c r="J316" s="124">
        <f>+'COS_Rate_Base_Avg&amp;X'!J316-'COS_Rate_Base_AS FILED'!J316</f>
        <v>0</v>
      </c>
      <c r="K316" s="124">
        <f>+'COS_Rate_Base_Avg&amp;X'!K316-'COS_Rate_Base_AS FILED'!K316</f>
        <v>0</v>
      </c>
      <c r="L316" s="124">
        <f>+'COS_Rate_Base_Avg&amp;X'!L316-'COS_Rate_Base_AS FILED'!L316</f>
        <v>0</v>
      </c>
      <c r="M316" s="124">
        <f>+'COS_Rate_Base_Avg&amp;X'!M316-'COS_Rate_Base_AS FILED'!M316</f>
        <v>0</v>
      </c>
      <c r="N316" s="124">
        <f>+'COS_Rate_Base_Avg&amp;X'!N316-'COS_Rate_Base_AS FILED'!N316</f>
        <v>0</v>
      </c>
      <c r="O316" s="124">
        <f>+'COS_Rate_Base_Avg&amp;X'!O316-'COS_Rate_Base_AS FILED'!O316</f>
        <v>0</v>
      </c>
      <c r="P316" s="124">
        <f>+'COS_Rate_Base_Avg&amp;X'!P316-'COS_Rate_Base_AS FILED'!P316</f>
        <v>0</v>
      </c>
      <c r="Q316" s="124">
        <f>+'COS_Rate_Base_Avg&amp;X'!Q316-'COS_Rate_Base_AS FILED'!Q316</f>
        <v>0</v>
      </c>
      <c r="R316" s="124">
        <f>+'COS_Rate_Base_Avg&amp;X'!R316-'COS_Rate_Base_AS FILED'!R316</f>
        <v>0</v>
      </c>
      <c r="S316" s="124">
        <f>+'COS_Rate_Base_Avg&amp;X'!S316-'COS_Rate_Base_AS FILED'!S316</f>
        <v>0</v>
      </c>
    </row>
    <row r="317" spans="1:19" x14ac:dyDescent="0.25">
      <c r="A317" s="110" t="s">
        <v>498</v>
      </c>
      <c r="B317" s="123">
        <f>+'COS_Rate_Base_Avg&amp;X'!B317-'COS_Rate_Base_AS FILED'!B317</f>
        <v>0</v>
      </c>
      <c r="C317" s="123">
        <f>+'COS_Rate_Base_Avg&amp;X'!C317-'COS_Rate_Base_AS FILED'!C317</f>
        <v>0</v>
      </c>
      <c r="D317" s="123">
        <f>+'COS_Rate_Base_Avg&amp;X'!D317-'COS_Rate_Base_AS FILED'!D317</f>
        <v>0</v>
      </c>
      <c r="E317" s="123">
        <f>+'COS_Rate_Base_Avg&amp;X'!E317-'COS_Rate_Base_AS FILED'!E317</f>
        <v>0</v>
      </c>
      <c r="F317" s="123">
        <f>+'COS_Rate_Base_Avg&amp;X'!F317-'COS_Rate_Base_AS FILED'!F317</f>
        <v>0</v>
      </c>
      <c r="G317" s="123">
        <f>+'COS_Rate_Base_Avg&amp;X'!G317-'COS_Rate_Base_AS FILED'!G317</f>
        <v>0</v>
      </c>
      <c r="H317" s="123">
        <f>+'COS_Rate_Base_Avg&amp;X'!H317-'COS_Rate_Base_AS FILED'!H317</f>
        <v>0</v>
      </c>
      <c r="I317" s="123">
        <f>+'COS_Rate_Base_Avg&amp;X'!I317-'COS_Rate_Base_AS FILED'!I317</f>
        <v>0</v>
      </c>
      <c r="J317" s="123">
        <f>+'COS_Rate_Base_Avg&amp;X'!J317-'COS_Rate_Base_AS FILED'!J317</f>
        <v>0</v>
      </c>
      <c r="K317" s="123">
        <f>+'COS_Rate_Base_Avg&amp;X'!K317-'COS_Rate_Base_AS FILED'!K317</f>
        <v>0</v>
      </c>
      <c r="L317" s="123">
        <f>+'COS_Rate_Base_Avg&amp;X'!L317-'COS_Rate_Base_AS FILED'!L317</f>
        <v>0</v>
      </c>
      <c r="M317" s="123">
        <f>+'COS_Rate_Base_Avg&amp;X'!M317-'COS_Rate_Base_AS FILED'!M317</f>
        <v>0</v>
      </c>
      <c r="N317" s="123">
        <f>+'COS_Rate_Base_Avg&amp;X'!N317-'COS_Rate_Base_AS FILED'!N317</f>
        <v>0</v>
      </c>
      <c r="O317" s="123">
        <f>+'COS_Rate_Base_Avg&amp;X'!O317-'COS_Rate_Base_AS FILED'!O317</f>
        <v>0</v>
      </c>
      <c r="P317" s="123">
        <f>+'COS_Rate_Base_Avg&amp;X'!P317-'COS_Rate_Base_AS FILED'!P317</f>
        <v>0</v>
      </c>
      <c r="Q317" s="123">
        <f>+'COS_Rate_Base_Avg&amp;X'!Q317-'COS_Rate_Base_AS FILED'!Q317</f>
        <v>0</v>
      </c>
      <c r="R317" s="123">
        <f>+'COS_Rate_Base_Avg&amp;X'!R317-'COS_Rate_Base_AS FILED'!R317</f>
        <v>0</v>
      </c>
      <c r="S317" s="123">
        <f>+'COS_Rate_Base_Avg&amp;X'!S317-'COS_Rate_Base_AS FILED'!S317</f>
        <v>0</v>
      </c>
    </row>
    <row r="318" spans="1:19" x14ac:dyDescent="0.25">
      <c r="A318" s="111" t="s">
        <v>499</v>
      </c>
      <c r="B318" s="123">
        <f>+'COS_Rate_Base_Avg&amp;X'!B318-'COS_Rate_Base_AS FILED'!B318</f>
        <v>0</v>
      </c>
      <c r="C318" s="123">
        <f>+'COS_Rate_Base_Avg&amp;X'!C318-'COS_Rate_Base_AS FILED'!C318</f>
        <v>0</v>
      </c>
      <c r="D318" s="123">
        <f>+'COS_Rate_Base_Avg&amp;X'!D318-'COS_Rate_Base_AS FILED'!D318</f>
        <v>0</v>
      </c>
      <c r="E318" s="123">
        <f>+'COS_Rate_Base_Avg&amp;X'!E318-'COS_Rate_Base_AS FILED'!E318</f>
        <v>0</v>
      </c>
      <c r="F318" s="123">
        <f>+'COS_Rate_Base_Avg&amp;X'!F318-'COS_Rate_Base_AS FILED'!F318</f>
        <v>0</v>
      </c>
      <c r="G318" s="123">
        <f>+'COS_Rate_Base_Avg&amp;X'!G318-'COS_Rate_Base_AS FILED'!G318</f>
        <v>0</v>
      </c>
      <c r="H318" s="123">
        <f>+'COS_Rate_Base_Avg&amp;X'!H318-'COS_Rate_Base_AS FILED'!H318</f>
        <v>0</v>
      </c>
      <c r="I318" s="123">
        <f>+'COS_Rate_Base_Avg&amp;X'!I318-'COS_Rate_Base_AS FILED'!I318</f>
        <v>0</v>
      </c>
      <c r="J318" s="123">
        <f>+'COS_Rate_Base_Avg&amp;X'!J318-'COS_Rate_Base_AS FILED'!J318</f>
        <v>0</v>
      </c>
      <c r="K318" s="123">
        <f>+'COS_Rate_Base_Avg&amp;X'!K318-'COS_Rate_Base_AS FILED'!K318</f>
        <v>0</v>
      </c>
      <c r="L318" s="123">
        <f>+'COS_Rate_Base_Avg&amp;X'!L318-'COS_Rate_Base_AS FILED'!L318</f>
        <v>0</v>
      </c>
      <c r="M318" s="123">
        <f>+'COS_Rate_Base_Avg&amp;X'!M318-'COS_Rate_Base_AS FILED'!M318</f>
        <v>0</v>
      </c>
      <c r="N318" s="123">
        <f>+'COS_Rate_Base_Avg&amp;X'!N318-'COS_Rate_Base_AS FILED'!N318</f>
        <v>0</v>
      </c>
      <c r="O318" s="123">
        <f>+'COS_Rate_Base_Avg&amp;X'!O318-'COS_Rate_Base_AS FILED'!O318</f>
        <v>0</v>
      </c>
      <c r="P318" s="123">
        <f>+'COS_Rate_Base_Avg&amp;X'!P318-'COS_Rate_Base_AS FILED'!P318</f>
        <v>0</v>
      </c>
      <c r="Q318" s="123">
        <f>+'COS_Rate_Base_Avg&amp;X'!Q318-'COS_Rate_Base_AS FILED'!Q318</f>
        <v>0</v>
      </c>
      <c r="R318" s="123">
        <f>+'COS_Rate_Base_Avg&amp;X'!R318-'COS_Rate_Base_AS FILED'!R318</f>
        <v>0</v>
      </c>
      <c r="S318" s="123">
        <f>+'COS_Rate_Base_Avg&amp;X'!S318-'COS_Rate_Base_AS FILED'!S318</f>
        <v>0</v>
      </c>
    </row>
    <row r="319" spans="1:19" x14ac:dyDescent="0.25">
      <c r="A319" s="112" t="s">
        <v>500</v>
      </c>
      <c r="B319" s="123">
        <f>+'COS_Rate_Base_Avg&amp;X'!B319-'COS_Rate_Base_AS FILED'!B319</f>
        <v>0</v>
      </c>
      <c r="C319" s="123">
        <f>+'COS_Rate_Base_Avg&amp;X'!C319-'COS_Rate_Base_AS FILED'!C319</f>
        <v>-0.39676646961851247</v>
      </c>
      <c r="D319" s="123">
        <f>+'COS_Rate_Base_Avg&amp;X'!D319-'COS_Rate_Base_AS FILED'!D319</f>
        <v>-1.5013411544962274E-2</v>
      </c>
      <c r="E319" s="123">
        <f>+'COS_Rate_Base_Avg&amp;X'!E319-'COS_Rate_Base_AS FILED'!E319</f>
        <v>-0.30293294932496906</v>
      </c>
      <c r="F319" s="123">
        <f>+'COS_Rate_Base_Avg&amp;X'!F319-'COS_Rate_Base_AS FILED'!F319</f>
        <v>-0.73263859113706076</v>
      </c>
      <c r="G319" s="123">
        <f>+'COS_Rate_Base_Avg&amp;X'!G319-'COS_Rate_Base_AS FILED'!G319</f>
        <v>-2.0165214093484707E-2</v>
      </c>
      <c r="H319" s="123">
        <f>+'COS_Rate_Base_Avg&amp;X'!H319-'COS_Rate_Base_AS FILED'!H319</f>
        <v>-0.91767377870974087</v>
      </c>
      <c r="I319" s="123">
        <f>+'COS_Rate_Base_Avg&amp;X'!I319-'COS_Rate_Base_AS FILED'!I319</f>
        <v>-0.54501033881456351</v>
      </c>
      <c r="J319" s="123">
        <f>+'COS_Rate_Base_Avg&amp;X'!J319-'COS_Rate_Base_AS FILED'!J319</f>
        <v>-6.495622696778014E-2</v>
      </c>
      <c r="K319" s="123">
        <f>+'COS_Rate_Base_Avg&amp;X'!K319-'COS_Rate_Base_AS FILED'!K319</f>
        <v>-6.2649188974287284E-2</v>
      </c>
      <c r="L319" s="123">
        <f>+'COS_Rate_Base_Avg&amp;X'!L319-'COS_Rate_Base_AS FILED'!L319</f>
        <v>-3.5225175991882907E-2</v>
      </c>
      <c r="M319" s="123">
        <f>+'COS_Rate_Base_Avg&amp;X'!M319-'COS_Rate_Base_AS FILED'!M319</f>
        <v>-8.713525253236476E-2</v>
      </c>
      <c r="N319" s="123">
        <f>+'COS_Rate_Base_Avg&amp;X'!N319-'COS_Rate_Base_AS FILED'!N319</f>
        <v>-3.6098072245978496E-2</v>
      </c>
      <c r="O319" s="123">
        <f>+'COS_Rate_Base_Avg&amp;X'!O319-'COS_Rate_Base_AS FILED'!O319</f>
        <v>3.8691861535535281</v>
      </c>
      <c r="P319" s="123">
        <f>+'COS_Rate_Base_Avg&amp;X'!P319-'COS_Rate_Base_AS FILED'!P319</f>
        <v>-0.48100951024170513</v>
      </c>
      <c r="Q319" s="123">
        <f>+'COS_Rate_Base_Avg&amp;X'!Q319-'COS_Rate_Base_AS FILED'!Q319</f>
        <v>-1.0766321128649725E-2</v>
      </c>
      <c r="R319" s="123">
        <f>+'COS_Rate_Base_Avg&amp;X'!R319-'COS_Rate_Base_AS FILED'!R319</f>
        <v>-2.3607451044087568E-2</v>
      </c>
      <c r="S319" s="123">
        <f>+'COS_Rate_Base_Avg&amp;X'!S319-'COS_Rate_Base_AS FILED'!S319</f>
        <v>-0.13753820117319915</v>
      </c>
    </row>
    <row r="320" spans="1:19" x14ac:dyDescent="0.25">
      <c r="A320" s="112" t="s">
        <v>501</v>
      </c>
      <c r="B320" s="123">
        <f>+'COS_Rate_Base_Avg&amp;X'!B320-'COS_Rate_Base_AS FILED'!B320</f>
        <v>1.3096723705530167E-10</v>
      </c>
      <c r="C320" s="123">
        <f>+'COS_Rate_Base_Avg&amp;X'!C320-'COS_Rate_Base_AS FILED'!C320</f>
        <v>-3.9033118397990165</v>
      </c>
      <c r="D320" s="123">
        <f>+'COS_Rate_Base_Avg&amp;X'!D320-'COS_Rate_Base_AS FILED'!D320</f>
        <v>-0.14769904093856212</v>
      </c>
      <c r="E320" s="123">
        <f>+'COS_Rate_Base_Avg&amp;X'!E320-'COS_Rate_Base_AS FILED'!E320</f>
        <v>-2.9801958035977805</v>
      </c>
      <c r="F320" s="123">
        <f>+'COS_Rate_Base_Avg&amp;X'!F320-'COS_Rate_Base_AS FILED'!F320</f>
        <v>-7.207556852842572</v>
      </c>
      <c r="G320" s="123">
        <f>+'COS_Rate_Base_Avg&amp;X'!G320-'COS_Rate_Base_AS FILED'!G320</f>
        <v>-0.19838147865380051</v>
      </c>
      <c r="H320" s="123">
        <f>+'COS_Rate_Base_Avg&amp;X'!H320-'COS_Rate_Base_AS FILED'!H320</f>
        <v>-9.0278972639789572</v>
      </c>
      <c r="I320" s="123">
        <f>+'COS_Rate_Base_Avg&amp;X'!I320-'COS_Rate_Base_AS FILED'!I320</f>
        <v>-5.3617063718966165</v>
      </c>
      <c r="J320" s="123">
        <f>+'COS_Rate_Base_Avg&amp;X'!J320-'COS_Rate_Base_AS FILED'!J320</f>
        <v>-0.63902680595992933</v>
      </c>
      <c r="K320" s="123">
        <f>+'COS_Rate_Base_Avg&amp;X'!K320-'COS_Rate_Base_AS FILED'!K320</f>
        <v>-0.61633061209091977</v>
      </c>
      <c r="L320" s="123">
        <f>+'COS_Rate_Base_Avg&amp;X'!L320-'COS_Rate_Base_AS FILED'!L320</f>
        <v>-0.34653847297205687</v>
      </c>
      <c r="M320" s="123">
        <f>+'COS_Rate_Base_Avg&amp;X'!M320-'COS_Rate_Base_AS FILED'!M320</f>
        <v>-0.85721977262963378</v>
      </c>
      <c r="N320" s="123">
        <f>+'COS_Rate_Base_Avg&amp;X'!N320-'COS_Rate_Base_AS FILED'!N320</f>
        <v>-0.35512585760366022</v>
      </c>
      <c r="O320" s="123">
        <f>+'COS_Rate_Base_Avg&amp;X'!O320-'COS_Rate_Base_AS FILED'!O320</f>
        <v>38.064305529849662</v>
      </c>
      <c r="P320" s="123">
        <f>+'COS_Rate_Base_Avg&amp;X'!P320-'COS_Rate_Base_AS FILED'!P320</f>
        <v>-4.732078590682022</v>
      </c>
      <c r="Q320" s="123">
        <f>+'COS_Rate_Base_Avg&amp;X'!Q320-'COS_Rate_Base_AS FILED'!Q320</f>
        <v>-0.10591698631425572</v>
      </c>
      <c r="R320" s="123">
        <f>+'COS_Rate_Base_Avg&amp;X'!R320-'COS_Rate_Base_AS FILED'!R320</f>
        <v>-0.23224554044714729</v>
      </c>
      <c r="S320" s="123">
        <f>+'COS_Rate_Base_Avg&amp;X'!S320-'COS_Rate_Base_AS FILED'!S320</f>
        <v>-1.3530742393130524</v>
      </c>
    </row>
    <row r="321" spans="1:19" x14ac:dyDescent="0.25">
      <c r="A321" s="112" t="s">
        <v>502</v>
      </c>
      <c r="B321" s="123">
        <f>+'COS_Rate_Base_Avg&amp;X'!B321-'COS_Rate_Base_AS FILED'!B321</f>
        <v>4.0978193283081055E-8</v>
      </c>
      <c r="C321" s="123">
        <f>+'COS_Rate_Base_Avg&amp;X'!C321-'COS_Rate_Base_AS FILED'!C321</f>
        <v>-1106.8578016309766</v>
      </c>
      <c r="D321" s="123">
        <f>+'COS_Rate_Base_Avg&amp;X'!D321-'COS_Rate_Base_AS FILED'!D321</f>
        <v>-41.882852937695134</v>
      </c>
      <c r="E321" s="123">
        <f>+'COS_Rate_Base_Avg&amp;X'!E321-'COS_Rate_Base_AS FILED'!E321</f>
        <v>-845.09081287507433</v>
      </c>
      <c r="F321" s="123">
        <f>+'COS_Rate_Base_Avg&amp;X'!F321-'COS_Rate_Base_AS FILED'!F321</f>
        <v>-2043.8388887937181</v>
      </c>
      <c r="G321" s="123">
        <f>+'COS_Rate_Base_Avg&amp;X'!G321-'COS_Rate_Base_AS FILED'!G321</f>
        <v>-56.25481548982134</v>
      </c>
      <c r="H321" s="123">
        <f>+'COS_Rate_Base_Avg&amp;X'!H321-'COS_Rate_Base_AS FILED'!H321</f>
        <v>-2560.0307966871187</v>
      </c>
      <c r="I321" s="123">
        <f>+'COS_Rate_Base_Avg&amp;X'!I321-'COS_Rate_Base_AS FILED'!I321</f>
        <v>-1520.413118745666</v>
      </c>
      <c r="J321" s="123">
        <f>+'COS_Rate_Base_Avg&amp;X'!J321-'COS_Rate_Base_AS FILED'!J321</f>
        <v>-181.20812137436587</v>
      </c>
      <c r="K321" s="123">
        <f>+'COS_Rate_Base_Avg&amp;X'!K321-'COS_Rate_Base_AS FILED'!K321</f>
        <v>-174.7721868955523</v>
      </c>
      <c r="L321" s="123">
        <f>+'COS_Rate_Base_Avg&amp;X'!L321-'COS_Rate_Base_AS FILED'!L321</f>
        <v>-98.267529758577439</v>
      </c>
      <c r="M321" s="123">
        <f>+'COS_Rate_Base_Avg&amp;X'!M321-'COS_Rate_Base_AS FILED'!M321</f>
        <v>-243.08085850923089</v>
      </c>
      <c r="N321" s="123">
        <f>+'COS_Rate_Base_Avg&amp;X'!N321-'COS_Rate_Base_AS FILED'!N321</f>
        <v>-100.70264487753047</v>
      </c>
      <c r="O321" s="123">
        <f>+'COS_Rate_Base_Avg&amp;X'!O321-'COS_Rate_Base_AS FILED'!O321</f>
        <v>10793.852827697992</v>
      </c>
      <c r="P321" s="123">
        <f>+'COS_Rate_Base_Avg&amp;X'!P321-'COS_Rate_Base_AS FILED'!P321</f>
        <v>-1341.8702683765441</v>
      </c>
      <c r="Q321" s="123">
        <f>+'COS_Rate_Base_Avg&amp;X'!Q321-'COS_Rate_Base_AS FILED'!Q321</f>
        <v>-30.034762129899718</v>
      </c>
      <c r="R321" s="123">
        <f>+'COS_Rate_Base_Avg&amp;X'!R321-'COS_Rate_Base_AS FILED'!R321</f>
        <v>-65.857609867830888</v>
      </c>
      <c r="S321" s="123">
        <f>+'COS_Rate_Base_Avg&amp;X'!S321-'COS_Rate_Base_AS FILED'!S321</f>
        <v>-383.68975870677241</v>
      </c>
    </row>
    <row r="322" spans="1:19" x14ac:dyDescent="0.25">
      <c r="A322" s="112" t="s">
        <v>503</v>
      </c>
      <c r="B322" s="123">
        <f>+'COS_Rate_Base_Avg&amp;X'!B322-'COS_Rate_Base_AS FILED'!B322</f>
        <v>1.5133991837501526E-9</v>
      </c>
      <c r="C322" s="123">
        <f>+'COS_Rate_Base_Avg&amp;X'!C322-'COS_Rate_Base_AS FILED'!C322</f>
        <v>-35.116205420230472</v>
      </c>
      <c r="D322" s="123">
        <f>+'COS_Rate_Base_Avg&amp;X'!D322-'COS_Rate_Base_AS FILED'!D322</f>
        <v>-1.3287767093279399</v>
      </c>
      <c r="E322" s="123">
        <f>+'COS_Rate_Base_Avg&amp;X'!E322-'COS_Rate_Base_AS FILED'!E322</f>
        <v>-26.811377703564176</v>
      </c>
      <c r="F322" s="123">
        <f>+'COS_Rate_Base_Avg&amp;X'!F322-'COS_Rate_Base_AS FILED'!F322</f>
        <v>-64.842896855414438</v>
      </c>
      <c r="G322" s="123">
        <f>+'COS_Rate_Base_Avg&amp;X'!G322-'COS_Rate_Base_AS FILED'!G322</f>
        <v>-1.7847420451897733</v>
      </c>
      <c r="H322" s="123">
        <f>+'COS_Rate_Base_Avg&amp;X'!H322-'COS_Rate_Base_AS FILED'!H322</f>
        <v>-81.219617557071615</v>
      </c>
      <c r="I322" s="123">
        <f>+'COS_Rate_Base_Avg&amp;X'!I322-'COS_Rate_Base_AS FILED'!I322</f>
        <v>-48.236674415427842</v>
      </c>
      <c r="J322" s="123">
        <f>+'COS_Rate_Base_Avg&amp;X'!J322-'COS_Rate_Base_AS FILED'!J322</f>
        <v>-5.7490145568845037</v>
      </c>
      <c r="K322" s="123">
        <f>+'COS_Rate_Base_Avg&amp;X'!K322-'COS_Rate_Base_AS FILED'!K322</f>
        <v>-5.5448278972439766</v>
      </c>
      <c r="L322" s="123">
        <f>+'COS_Rate_Base_Avg&amp;X'!L322-'COS_Rate_Base_AS FILED'!L322</f>
        <v>-3.1176387391909657</v>
      </c>
      <c r="M322" s="123">
        <f>+'COS_Rate_Base_Avg&amp;X'!M322-'COS_Rate_Base_AS FILED'!M322</f>
        <v>-7.7119909608593389</v>
      </c>
      <c r="N322" s="123">
        <f>+'COS_Rate_Base_Avg&amp;X'!N322-'COS_Rate_Base_AS FILED'!N322</f>
        <v>-3.1948952780281843</v>
      </c>
      <c r="O322" s="123">
        <f>+'COS_Rate_Base_Avg&amp;X'!O322-'COS_Rate_Base_AS FILED'!O322</f>
        <v>342.44611422950402</v>
      </c>
      <c r="P322" s="123">
        <f>+'COS_Rate_Base_Avg&amp;X'!P322-'COS_Rate_Base_AS FILED'!P322</f>
        <v>-42.572218330271426</v>
      </c>
      <c r="Q322" s="123">
        <f>+'COS_Rate_Base_Avg&amp;X'!Q322-'COS_Rate_Base_AS FILED'!Q322</f>
        <v>-0.95288380779089721</v>
      </c>
      <c r="R322" s="123">
        <f>+'COS_Rate_Base_Avg&amp;X'!R322-'COS_Rate_Base_AS FILED'!R322</f>
        <v>-2.0894006015913362</v>
      </c>
      <c r="S322" s="123">
        <f>+'COS_Rate_Base_Avg&amp;X'!S322-'COS_Rate_Base_AS FILED'!S322</f>
        <v>-12.17295335004178</v>
      </c>
    </row>
    <row r="323" spans="1:19" x14ac:dyDescent="0.25">
      <c r="A323" s="112" t="s">
        <v>504</v>
      </c>
      <c r="B323" s="123">
        <f>+'COS_Rate_Base_Avg&amp;X'!B323-'COS_Rate_Base_AS FILED'!B323</f>
        <v>0</v>
      </c>
      <c r="C323" s="123">
        <f>+'COS_Rate_Base_Avg&amp;X'!C323-'COS_Rate_Base_AS FILED'!C323</f>
        <v>289195.12413945911</v>
      </c>
      <c r="D323" s="123">
        <f>+'COS_Rate_Base_Avg&amp;X'!D323-'COS_Rate_Base_AS FILED'!D323</f>
        <v>10885.465725577058</v>
      </c>
      <c r="E323" s="123">
        <f>+'COS_Rate_Base_Avg&amp;X'!E323-'COS_Rate_Base_AS FILED'!E323</f>
        <v>108807.74401196977</v>
      </c>
      <c r="F323" s="123">
        <f>+'COS_Rate_Base_Avg&amp;X'!F323-'COS_Rate_Base_AS FILED'!F323</f>
        <v>-194643.63208823558</v>
      </c>
      <c r="G323" s="123">
        <f>+'COS_Rate_Base_Avg&amp;X'!G323-'COS_Rate_Base_AS FILED'!G323</f>
        <v>8378.0224277674788</v>
      </c>
      <c r="H323" s="123">
        <f>+'COS_Rate_Base_Avg&amp;X'!H323-'COS_Rate_Base_AS FILED'!H323</f>
        <v>1099980.2615639828</v>
      </c>
      <c r="I323" s="123">
        <f>+'COS_Rate_Base_Avg&amp;X'!I323-'COS_Rate_Base_AS FILED'!I323</f>
        <v>324346.08478020784</v>
      </c>
      <c r="J323" s="123">
        <f>+'COS_Rate_Base_Avg&amp;X'!J323-'COS_Rate_Base_AS FILED'!J323</f>
        <v>201410.25068308343</v>
      </c>
      <c r="K323" s="123">
        <f>+'COS_Rate_Base_Avg&amp;X'!K323-'COS_Rate_Base_AS FILED'!K323</f>
        <v>-25529.985676398472</v>
      </c>
      <c r="L323" s="123">
        <f>+'COS_Rate_Base_Avg&amp;X'!L323-'COS_Rate_Base_AS FILED'!L323</f>
        <v>2099.4103678592219</v>
      </c>
      <c r="M323" s="123">
        <f>+'COS_Rate_Base_Avg&amp;X'!M323-'COS_Rate_Base_AS FILED'!M323</f>
        <v>-78124.785272082401</v>
      </c>
      <c r="N323" s="123">
        <f>+'COS_Rate_Base_Avg&amp;X'!N323-'COS_Rate_Base_AS FILED'!N323</f>
        <v>-37762.601269172068</v>
      </c>
      <c r="O323" s="123">
        <f>+'COS_Rate_Base_Avg&amp;X'!O323-'COS_Rate_Base_AS FILED'!O323</f>
        <v>-1066621.7084428817</v>
      </c>
      <c r="P323" s="123">
        <f>+'COS_Rate_Base_Avg&amp;X'!P323-'COS_Rate_Base_AS FILED'!P323</f>
        <v>-457863.98190402053</v>
      </c>
      <c r="Q323" s="123">
        <f>+'COS_Rate_Base_Avg&amp;X'!Q323-'COS_Rate_Base_AS FILED'!Q323</f>
        <v>4133.6110765375015</v>
      </c>
      <c r="R323" s="123">
        <f>+'COS_Rate_Base_Avg&amp;X'!R323-'COS_Rate_Base_AS FILED'!R323</f>
        <v>-22775.589943293926</v>
      </c>
      <c r="S323" s="123">
        <f>+'COS_Rate_Base_Avg&amp;X'!S323-'COS_Rate_Base_AS FILED'!S323</f>
        <v>-165913.69018032687</v>
      </c>
    </row>
    <row r="324" spans="1:19" x14ac:dyDescent="0.25">
      <c r="A324" s="112" t="s">
        <v>505</v>
      </c>
      <c r="B324" s="123">
        <f>+'COS_Rate_Base_Avg&amp;X'!B324-'COS_Rate_Base_AS FILED'!B324</f>
        <v>0</v>
      </c>
      <c r="C324" s="123">
        <f>+'COS_Rate_Base_Avg&amp;X'!C324-'COS_Rate_Base_AS FILED'!C324</f>
        <v>-1.2852689479130139E-2</v>
      </c>
      <c r="D324" s="123">
        <f>+'COS_Rate_Base_Avg&amp;X'!D324-'COS_Rate_Base_AS FILED'!D324</f>
        <v>-4.8378239855485262E-4</v>
      </c>
      <c r="E324" s="123">
        <f>+'COS_Rate_Base_Avg&amp;X'!E324-'COS_Rate_Base_AS FILED'!E324</f>
        <v>-4.8357390217828797E-3</v>
      </c>
      <c r="F324" s="123">
        <f>+'COS_Rate_Base_Avg&amp;X'!F324-'COS_Rate_Base_AS FILED'!F324</f>
        <v>8.650540598719586E-3</v>
      </c>
      <c r="G324" s="123">
        <f>+'COS_Rate_Base_Avg&amp;X'!G324-'COS_Rate_Base_AS FILED'!G324</f>
        <v>-3.7234417777167145E-4</v>
      </c>
      <c r="H324" s="123">
        <f>+'COS_Rate_Base_Avg&amp;X'!H324-'COS_Rate_Base_AS FILED'!H324</f>
        <v>-4.8886386923441272E-2</v>
      </c>
      <c r="I324" s="123">
        <f>+'COS_Rate_Base_Avg&amp;X'!I324-'COS_Rate_Base_AS FILED'!I324</f>
        <v>-1.4414902477544345E-2</v>
      </c>
      <c r="J324" s="123">
        <f>+'COS_Rate_Base_Avg&amp;X'!J324-'COS_Rate_Base_AS FILED'!J324</f>
        <v>-8.9512692084500467E-3</v>
      </c>
      <c r="K324" s="123">
        <f>+'COS_Rate_Base_Avg&amp;X'!K324-'COS_Rate_Base_AS FILED'!K324</f>
        <v>1.1346283215589613E-3</v>
      </c>
      <c r="L324" s="123">
        <f>+'COS_Rate_Base_Avg&amp;X'!L324-'COS_Rate_Base_AS FILED'!L324</f>
        <v>-9.3304026572553402E-5</v>
      </c>
      <c r="M324" s="123">
        <f>+'COS_Rate_Base_Avg&amp;X'!M324-'COS_Rate_Base_AS FILED'!M324</f>
        <v>3.4720972862653751E-3</v>
      </c>
      <c r="N324" s="123">
        <f>+'COS_Rate_Base_Avg&amp;X'!N324-'COS_Rate_Base_AS FILED'!N324</f>
        <v>1.6782820577667221E-3</v>
      </c>
      <c r="O324" s="123">
        <f>+'COS_Rate_Base_Avg&amp;X'!O324-'COS_Rate_Base_AS FILED'!O324</f>
        <v>4.7403833834020137E-2</v>
      </c>
      <c r="P324" s="123">
        <f>+'COS_Rate_Base_Avg&amp;X'!P324-'COS_Rate_Base_AS FILED'!P324</f>
        <v>2.0348834028932675E-2</v>
      </c>
      <c r="Q324" s="123">
        <f>+'COS_Rate_Base_Avg&amp;X'!Q324-'COS_Rate_Base_AS FILED'!Q324</f>
        <v>-1.8370994238688934E-4</v>
      </c>
      <c r="R324" s="123">
        <f>+'COS_Rate_Base_Avg&amp;X'!R324-'COS_Rate_Base_AS FILED'!R324</f>
        <v>1.0122148017405485E-3</v>
      </c>
      <c r="S324" s="123">
        <f>+'COS_Rate_Base_Avg&amp;X'!S324-'COS_Rate_Base_AS FILED'!S324</f>
        <v>7.3736967266295108E-3</v>
      </c>
    </row>
    <row r="325" spans="1:19" x14ac:dyDescent="0.25">
      <c r="A325" s="112" t="s">
        <v>506</v>
      </c>
      <c r="B325" s="123">
        <f>+'COS_Rate_Base_Avg&amp;X'!B325-'COS_Rate_Base_AS FILED'!B325</f>
        <v>0</v>
      </c>
      <c r="C325" s="123">
        <f>+'COS_Rate_Base_Avg&amp;X'!C325-'COS_Rate_Base_AS FILED'!C325</f>
        <v>-3160.2779923421331</v>
      </c>
      <c r="D325" s="123">
        <f>+'COS_Rate_Base_Avg&amp;X'!D325-'COS_Rate_Base_AS FILED'!D325</f>
        <v>-119.58307399599289</v>
      </c>
      <c r="E325" s="123">
        <f>+'COS_Rate_Base_Avg&amp;X'!E325-'COS_Rate_Base_AS FILED'!E325</f>
        <v>-2412.8861842269544</v>
      </c>
      <c r="F325" s="123">
        <f>+'COS_Rate_Base_Avg&amp;X'!F325-'COS_Rate_Base_AS FILED'!F325</f>
        <v>-5835.5274278512225</v>
      </c>
      <c r="G325" s="123">
        <f>+'COS_Rate_Base_Avg&amp;X'!G325-'COS_Rate_Base_AS FILED'!G325</f>
        <v>-160.61761058535194</v>
      </c>
      <c r="H325" s="123">
        <f>+'COS_Rate_Base_Avg&amp;X'!H325-'COS_Rate_Base_AS FILED'!H325</f>
        <v>-7309.348115503788</v>
      </c>
      <c r="I325" s="123">
        <f>+'COS_Rate_Base_Avg&amp;X'!I325-'COS_Rate_Base_AS FILED'!I325</f>
        <v>-4341.0527633801103</v>
      </c>
      <c r="J325" s="123">
        <f>+'COS_Rate_Base_Avg&amp;X'!J325-'COS_Rate_Base_AS FILED'!J325</f>
        <v>-517.38176048221067</v>
      </c>
      <c r="K325" s="123">
        <f>+'COS_Rate_Base_Avg&amp;X'!K325-'COS_Rate_Base_AS FILED'!K325</f>
        <v>-499.006010623576</v>
      </c>
      <c r="L325" s="123">
        <f>+'COS_Rate_Base_Avg&amp;X'!L325-'COS_Rate_Base_AS FILED'!L325</f>
        <v>-280.57146202540753</v>
      </c>
      <c r="M325" s="123">
        <f>+'COS_Rate_Base_Avg&amp;X'!M325-'COS_Rate_Base_AS FILED'!M325</f>
        <v>-694.03954724298092</v>
      </c>
      <c r="N325" s="123">
        <f>+'COS_Rate_Base_Avg&amp;X'!N325-'COS_Rate_Base_AS FILED'!N325</f>
        <v>-287.52415342615859</v>
      </c>
      <c r="O325" s="123">
        <f>+'COS_Rate_Base_Avg&amp;X'!O325-'COS_Rate_Base_AS FILED'!O325</f>
        <v>30818.390125319362</v>
      </c>
      <c r="P325" s="123">
        <f>+'COS_Rate_Base_Avg&amp;X'!P325-'COS_Rate_Base_AS FILED'!P325</f>
        <v>-3831.2808307264931</v>
      </c>
      <c r="Q325" s="123">
        <f>+'COS_Rate_Base_Avg&amp;X'!Q325-'COS_Rate_Base_AS FILED'!Q325</f>
        <v>-85.754644927728805</v>
      </c>
      <c r="R325" s="123">
        <f>+'COS_Rate_Base_Avg&amp;X'!R325-'COS_Rate_Base_AS FILED'!R325</f>
        <v>-188.03531473226394</v>
      </c>
      <c r="S325" s="123">
        <f>+'COS_Rate_Base_Avg&amp;X'!S325-'COS_Rate_Base_AS FILED'!S325</f>
        <v>-1095.5032331535767</v>
      </c>
    </row>
    <row r="326" spans="1:19" x14ac:dyDescent="0.25">
      <c r="A326" s="112" t="s">
        <v>507</v>
      </c>
      <c r="B326" s="123">
        <f>+'COS_Rate_Base_Avg&amp;X'!B326-'COS_Rate_Base_AS FILED'!B326</f>
        <v>0</v>
      </c>
      <c r="C326" s="123">
        <f>+'COS_Rate_Base_Avg&amp;X'!C326-'COS_Rate_Base_AS FILED'!C326</f>
        <v>-1802.1056256541051</v>
      </c>
      <c r="D326" s="123">
        <f>+'COS_Rate_Base_Avg&amp;X'!D326-'COS_Rate_Base_AS FILED'!D326</f>
        <v>-68.190624654969724</v>
      </c>
      <c r="E326" s="123">
        <f>+'COS_Rate_Base_Avg&amp;X'!E326-'COS_Rate_Base_AS FILED'!E326</f>
        <v>-1375.915592613921</v>
      </c>
      <c r="F326" s="123">
        <f>+'COS_Rate_Base_Avg&amp;X'!F326-'COS_Rate_Base_AS FILED'!F326</f>
        <v>-3327.6303008389659</v>
      </c>
      <c r="G326" s="123">
        <f>+'COS_Rate_Base_Avg&amp;X'!G326-'COS_Rate_Base_AS FILED'!G326</f>
        <v>-91.59001211803843</v>
      </c>
      <c r="H326" s="123">
        <f>+'COS_Rate_Base_Avg&amp;X'!H326-'COS_Rate_Base_AS FILED'!H326</f>
        <v>-4168.0565414596349</v>
      </c>
      <c r="I326" s="123">
        <f>+'COS_Rate_Base_Avg&amp;X'!I326-'COS_Rate_Base_AS FILED'!I326</f>
        <v>-2475.4264103039168</v>
      </c>
      <c r="J326" s="123">
        <f>+'COS_Rate_Base_Avg&amp;X'!J326-'COS_Rate_Base_AS FILED'!J326</f>
        <v>-295.02992567047477</v>
      </c>
      <c r="K326" s="123">
        <f>+'COS_Rate_Base_Avg&amp;X'!K326-'COS_Rate_Base_AS FILED'!K326</f>
        <v>-284.5514037558678</v>
      </c>
      <c r="L326" s="123">
        <f>+'COS_Rate_Base_Avg&amp;X'!L326-'COS_Rate_Base_AS FILED'!L326</f>
        <v>-159.99206757729917</v>
      </c>
      <c r="M326" s="123">
        <f>+'COS_Rate_Base_Avg&amp;X'!M326-'COS_Rate_Base_AS FILED'!M326</f>
        <v>-395.76663051272772</v>
      </c>
      <c r="N326" s="123">
        <f>+'COS_Rate_Base_Avg&amp;X'!N326-'COS_Rate_Base_AS FILED'!N326</f>
        <v>-163.95674546864939</v>
      </c>
      <c r="O326" s="123">
        <f>+'COS_Rate_Base_Avg&amp;X'!O326-'COS_Rate_Base_AS FILED'!O326</f>
        <v>17573.768621943891</v>
      </c>
      <c r="P326" s="123">
        <f>+'COS_Rate_Base_Avg&amp;X'!P326-'COS_Rate_Base_AS FILED'!P326</f>
        <v>-2184.7358856532956</v>
      </c>
      <c r="Q326" s="123">
        <f>+'COS_Rate_Base_Avg&amp;X'!Q326-'COS_Rate_Base_AS FILED'!Q326</f>
        <v>-48.900422185859497</v>
      </c>
      <c r="R326" s="123">
        <f>+'COS_Rate_Base_Avg&amp;X'!R326-'COS_Rate_Base_AS FILED'!R326</f>
        <v>-107.22458572369305</v>
      </c>
      <c r="S326" s="123">
        <f>+'COS_Rate_Base_Avg&amp;X'!S326-'COS_Rate_Base_AS FILED'!S326</f>
        <v>-624.69584769814173</v>
      </c>
    </row>
    <row r="327" spans="1:19" x14ac:dyDescent="0.25">
      <c r="A327" s="112" t="s">
        <v>508</v>
      </c>
      <c r="B327" s="123">
        <f>+'COS_Rate_Base_Avg&amp;X'!B327-'COS_Rate_Base_AS FILED'!B327</f>
        <v>0</v>
      </c>
      <c r="C327" s="123">
        <f>+'COS_Rate_Base_Avg&amp;X'!C327-'COS_Rate_Base_AS FILED'!C327</f>
        <v>-1380.3625676914817</v>
      </c>
      <c r="D327" s="123">
        <f>+'COS_Rate_Base_Avg&amp;X'!D327-'COS_Rate_Base_AS FILED'!D327</f>
        <v>-52.232113590478548</v>
      </c>
      <c r="E327" s="123">
        <f>+'COS_Rate_Base_Avg&amp;X'!E327-'COS_Rate_Base_AS FILED'!E327</f>
        <v>-1053.912907939608</v>
      </c>
      <c r="F327" s="123">
        <f>+'COS_Rate_Base_Avg&amp;X'!F327-'COS_Rate_Base_AS FILED'!F327</f>
        <v>-2548.8718535718508</v>
      </c>
      <c r="G327" s="123">
        <f>+'COS_Rate_Base_Avg&amp;X'!G327-'COS_Rate_Base_AS FILED'!G327</f>
        <v>-70.155390728697967</v>
      </c>
      <c r="H327" s="123">
        <f>+'COS_Rate_Base_Avg&amp;X'!H327-'COS_Rate_Base_AS FILED'!H327</f>
        <v>-3192.6148767061532</v>
      </c>
      <c r="I327" s="123">
        <f>+'COS_Rate_Base_Avg&amp;X'!I327-'COS_Rate_Base_AS FILED'!I327</f>
        <v>-1896.1074796146713</v>
      </c>
      <c r="J327" s="123">
        <f>+'COS_Rate_Base_Avg&amp;X'!J327-'COS_Rate_Base_AS FILED'!J327</f>
        <v>-225.98468144517392</v>
      </c>
      <c r="K327" s="123">
        <f>+'COS_Rate_Base_Avg&amp;X'!K327-'COS_Rate_Base_AS FILED'!K327</f>
        <v>-217.95842637479291</v>
      </c>
      <c r="L327" s="123">
        <f>+'COS_Rate_Base_Avg&amp;X'!L327-'COS_Rate_Base_AS FILED'!L327</f>
        <v>-122.54945440900701</v>
      </c>
      <c r="M327" s="123">
        <f>+'COS_Rate_Base_Avg&amp;X'!M327-'COS_Rate_Base_AS FILED'!M327</f>
        <v>-303.14618328928918</v>
      </c>
      <c r="N327" s="123">
        <f>+'COS_Rate_Base_Avg&amp;X'!N327-'COS_Rate_Base_AS FILED'!N327</f>
        <v>-125.58628692107595</v>
      </c>
      <c r="O327" s="123">
        <f>+'COS_Rate_Base_Avg&amp;X'!O327-'COS_Rate_Base_AS FILED'!O327</f>
        <v>13461.015843734145</v>
      </c>
      <c r="P327" s="123">
        <f>+'COS_Rate_Base_Avg&amp;X'!P327-'COS_Rate_Base_AS FILED'!P327</f>
        <v>-1673.4466581302695</v>
      </c>
      <c r="Q327" s="123">
        <f>+'COS_Rate_Base_Avg&amp;X'!Q327-'COS_Rate_Base_AS FILED'!Q327</f>
        <v>-37.456357368161662</v>
      </c>
      <c r="R327" s="123">
        <f>+'COS_Rate_Base_Avg&amp;X'!R327-'COS_Rate_Base_AS FILED'!R327</f>
        <v>-82.131037361094059</v>
      </c>
      <c r="S327" s="123">
        <f>+'COS_Rate_Base_Avg&amp;X'!S327-'COS_Rate_Base_AS FILED'!S327</f>
        <v>-478.49956854885022</v>
      </c>
    </row>
    <row r="328" spans="1:19" x14ac:dyDescent="0.25">
      <c r="A328" s="112" t="s">
        <v>509</v>
      </c>
      <c r="B328" s="123">
        <f>+'COS_Rate_Base_Avg&amp;X'!B328-'COS_Rate_Base_AS FILED'!B328</f>
        <v>7.4505805969238281E-9</v>
      </c>
      <c r="C328" s="123">
        <f>+'COS_Rate_Base_Avg&amp;X'!C328-'COS_Rate_Base_AS FILED'!C328</f>
        <v>-223.07541552939801</v>
      </c>
      <c r="D328" s="123">
        <f>+'COS_Rate_Base_Avg&amp;X'!D328-'COS_Rate_Base_AS FILED'!D328</f>
        <v>-8.4410434735741546</v>
      </c>
      <c r="E328" s="123">
        <f>+'COS_Rate_Base_Avg&amp;X'!E328-'COS_Rate_Base_AS FILED'!E328</f>
        <v>-170.31906353676459</v>
      </c>
      <c r="F328" s="123">
        <f>+'COS_Rate_Base_Avg&amp;X'!F328-'COS_Rate_Base_AS FILED'!F328</f>
        <v>-411.91398635035148</v>
      </c>
      <c r="G328" s="123">
        <f>+'COS_Rate_Base_Avg&amp;X'!G328-'COS_Rate_Base_AS FILED'!G328</f>
        <v>-11.337559641745429</v>
      </c>
      <c r="H328" s="123">
        <f>+'COS_Rate_Base_Avg&amp;X'!H328-'COS_Rate_Base_AS FILED'!H328</f>
        <v>-515.94697430636734</v>
      </c>
      <c r="I328" s="123">
        <f>+'COS_Rate_Base_Avg&amp;X'!I328-'COS_Rate_Base_AS FILED'!I328</f>
        <v>-306.42309042846318</v>
      </c>
      <c r="J328" s="123">
        <f>+'COS_Rate_Base_Avg&amp;X'!J328-'COS_Rate_Base_AS FILED'!J328</f>
        <v>-36.520569230546243</v>
      </c>
      <c r="K328" s="123">
        <f>+'COS_Rate_Base_Avg&amp;X'!K328-'COS_Rate_Base_AS FILED'!K328</f>
        <v>-35.223475099737698</v>
      </c>
      <c r="L328" s="123">
        <f>+'COS_Rate_Base_Avg&amp;X'!L328-'COS_Rate_Base_AS FILED'!L328</f>
        <v>-19.804775285171672</v>
      </c>
      <c r="M328" s="123">
        <f>+'COS_Rate_Base_Avg&amp;X'!M328-'COS_Rate_Base_AS FILED'!M328</f>
        <v>-48.990361218287035</v>
      </c>
      <c r="N328" s="123">
        <f>+'COS_Rate_Base_Avg&amp;X'!N328-'COS_Rate_Base_AS FILED'!N328</f>
        <v>-20.295546833442586</v>
      </c>
      <c r="O328" s="123">
        <f>+'COS_Rate_Base_Avg&amp;X'!O328-'COS_Rate_Base_AS FILED'!O328</f>
        <v>2175.3862159624696</v>
      </c>
      <c r="P328" s="123">
        <f>+'COS_Rate_Base_Avg&amp;X'!P328-'COS_Rate_Base_AS FILED'!P328</f>
        <v>-270.43967821658589</v>
      </c>
      <c r="Q328" s="123">
        <f>+'COS_Rate_Base_Avg&amp;X'!Q328-'COS_Rate_Base_AS FILED'!Q328</f>
        <v>-6.0531868073580881</v>
      </c>
      <c r="R328" s="123">
        <f>+'COS_Rate_Base_Avg&amp;X'!R328-'COS_Rate_Base_AS FILED'!R328</f>
        <v>-13.272900697261548</v>
      </c>
      <c r="S328" s="123">
        <f>+'COS_Rate_Base_Avg&amp;X'!S328-'COS_Rate_Base_AS FILED'!S328</f>
        <v>-77.328589301856937</v>
      </c>
    </row>
    <row r="329" spans="1:19" x14ac:dyDescent="0.25">
      <c r="A329" s="111" t="s">
        <v>510</v>
      </c>
      <c r="B329" s="123">
        <f>+'COS_Rate_Base_Avg&amp;X'!B329-'COS_Rate_Base_AS FILED'!B329</f>
        <v>0</v>
      </c>
      <c r="C329" s="123">
        <f>+'COS_Rate_Base_Avg&amp;X'!C329-'COS_Rate_Base_AS FILED'!C329</f>
        <v>281483.01560019236</v>
      </c>
      <c r="D329" s="123">
        <f>+'COS_Rate_Base_Avg&amp;X'!D329-'COS_Rate_Base_AS FILED'!D329</f>
        <v>10593.644043980079</v>
      </c>
      <c r="E329" s="123">
        <f>+'COS_Rate_Base_Avg&amp;X'!E329-'COS_Rate_Base_AS FILED'!E329</f>
        <v>102919.52010858152</v>
      </c>
      <c r="F329" s="123">
        <f>+'COS_Rate_Base_Avg&amp;X'!F329-'COS_Rate_Base_AS FILED'!F329</f>
        <v>-208884.18898739666</v>
      </c>
      <c r="G329" s="123">
        <f>+'COS_Rate_Base_Avg&amp;X'!G329-'COS_Rate_Base_AS FILED'!G329</f>
        <v>7986.0633781217039</v>
      </c>
      <c r="H329" s="123">
        <f>+'COS_Rate_Base_Avg&amp;X'!H329-'COS_Rate_Base_AS FILED'!H329</f>
        <v>1082143.0501843318</v>
      </c>
      <c r="I329" s="123">
        <f>+'COS_Rate_Base_Avg&amp;X'!I329-'COS_Rate_Base_AS FILED'!I329</f>
        <v>313752.50411170721</v>
      </c>
      <c r="J329" s="123">
        <f>+'COS_Rate_Base_Avg&amp;X'!J329-'COS_Rate_Base_AS FILED'!J329</f>
        <v>200147.66367602162</v>
      </c>
      <c r="K329" s="123">
        <f>+'COS_Rate_Base_Avg&amp;X'!K329-'COS_Rate_Base_AS FILED'!K329</f>
        <v>-26747.719852217939</v>
      </c>
      <c r="L329" s="123">
        <f>+'COS_Rate_Base_Avg&amp;X'!L329-'COS_Rate_Base_AS FILED'!L329</f>
        <v>1414.7255831115763</v>
      </c>
      <c r="M329" s="123">
        <f>+'COS_Rate_Base_Avg&amp;X'!M329-'COS_Rate_Base_AS FILED'!M329</f>
        <v>-79818.461726743728</v>
      </c>
      <c r="N329" s="123">
        <f>+'COS_Rate_Base_Avg&amp;X'!N329-'COS_Rate_Base_AS FILED'!N329</f>
        <v>-38464.25108762474</v>
      </c>
      <c r="O329" s="123">
        <f>+'COS_Rate_Base_Avg&amp;X'!O329-'COS_Rate_Base_AS FILED'!O329</f>
        <v>-991414.86779844761</v>
      </c>
      <c r="P329" s="123">
        <f>+'COS_Rate_Base_Avg&amp;X'!P329-'COS_Rate_Base_AS FILED'!P329</f>
        <v>-467213.52018272039</v>
      </c>
      <c r="Q329" s="123">
        <f>+'COS_Rate_Base_Avg&amp;X'!Q329-'COS_Rate_Base_AS FILED'!Q329</f>
        <v>3924.3419522933254</v>
      </c>
      <c r="R329" s="123">
        <f>+'COS_Rate_Base_Avg&amp;X'!R329-'COS_Rate_Base_AS FILED'!R329</f>
        <v>-23234.455633054349</v>
      </c>
      <c r="S329" s="123">
        <f>+'COS_Rate_Base_Avg&amp;X'!S329-'COS_Rate_Base_AS FILED'!S329</f>
        <v>-168587.06336982982</v>
      </c>
    </row>
    <row r="330" spans="1:19" x14ac:dyDescent="0.25">
      <c r="B330" s="124">
        <f>+'COS_Rate_Base_Avg&amp;X'!B330-'COS_Rate_Base_AS FILED'!B330</f>
        <v>0</v>
      </c>
      <c r="C330" s="124">
        <f>+'COS_Rate_Base_Avg&amp;X'!C330-'COS_Rate_Base_AS FILED'!C330</f>
        <v>0</v>
      </c>
      <c r="D330" s="124">
        <f>+'COS_Rate_Base_Avg&amp;X'!D330-'COS_Rate_Base_AS FILED'!D330</f>
        <v>0</v>
      </c>
      <c r="E330" s="124">
        <f>+'COS_Rate_Base_Avg&amp;X'!E330-'COS_Rate_Base_AS FILED'!E330</f>
        <v>0</v>
      </c>
      <c r="F330" s="124">
        <f>+'COS_Rate_Base_Avg&amp;X'!F330-'COS_Rate_Base_AS FILED'!F330</f>
        <v>0</v>
      </c>
      <c r="G330" s="124">
        <f>+'COS_Rate_Base_Avg&amp;X'!G330-'COS_Rate_Base_AS FILED'!G330</f>
        <v>0</v>
      </c>
      <c r="H330" s="124">
        <f>+'COS_Rate_Base_Avg&amp;X'!H330-'COS_Rate_Base_AS FILED'!H330</f>
        <v>0</v>
      </c>
      <c r="I330" s="124">
        <f>+'COS_Rate_Base_Avg&amp;X'!I330-'COS_Rate_Base_AS FILED'!I330</f>
        <v>0</v>
      </c>
      <c r="J330" s="124">
        <f>+'COS_Rate_Base_Avg&amp;X'!J330-'COS_Rate_Base_AS FILED'!J330</f>
        <v>0</v>
      </c>
      <c r="K330" s="124">
        <f>+'COS_Rate_Base_Avg&amp;X'!K330-'COS_Rate_Base_AS FILED'!K330</f>
        <v>0</v>
      </c>
      <c r="L330" s="124">
        <f>+'COS_Rate_Base_Avg&amp;X'!L330-'COS_Rate_Base_AS FILED'!L330</f>
        <v>0</v>
      </c>
      <c r="M330" s="124">
        <f>+'COS_Rate_Base_Avg&amp;X'!M330-'COS_Rate_Base_AS FILED'!M330</f>
        <v>0</v>
      </c>
      <c r="N330" s="124">
        <f>+'COS_Rate_Base_Avg&amp;X'!N330-'COS_Rate_Base_AS FILED'!N330</f>
        <v>0</v>
      </c>
      <c r="O330" s="124">
        <f>+'COS_Rate_Base_Avg&amp;X'!O330-'COS_Rate_Base_AS FILED'!O330</f>
        <v>0</v>
      </c>
      <c r="P330" s="124">
        <f>+'COS_Rate_Base_Avg&amp;X'!P330-'COS_Rate_Base_AS FILED'!P330</f>
        <v>0</v>
      </c>
      <c r="Q330" s="124">
        <f>+'COS_Rate_Base_Avg&amp;X'!Q330-'COS_Rate_Base_AS FILED'!Q330</f>
        <v>0</v>
      </c>
      <c r="R330" s="124">
        <f>+'COS_Rate_Base_Avg&amp;X'!R330-'COS_Rate_Base_AS FILED'!R330</f>
        <v>0</v>
      </c>
      <c r="S330" s="124">
        <f>+'COS_Rate_Base_Avg&amp;X'!S330-'COS_Rate_Base_AS FILED'!S330</f>
        <v>0</v>
      </c>
    </row>
    <row r="331" spans="1:19" x14ac:dyDescent="0.25">
      <c r="A331" s="110" t="s">
        <v>511</v>
      </c>
      <c r="B331" s="123">
        <f>+'COS_Rate_Base_Avg&amp;X'!B331-'COS_Rate_Base_AS FILED'!B331</f>
        <v>0</v>
      </c>
      <c r="C331" s="123">
        <f>+'COS_Rate_Base_Avg&amp;X'!C331-'COS_Rate_Base_AS FILED'!C331</f>
        <v>281483.01560019236</v>
      </c>
      <c r="D331" s="123">
        <f>+'COS_Rate_Base_Avg&amp;X'!D331-'COS_Rate_Base_AS FILED'!D331</f>
        <v>10593.644043980079</v>
      </c>
      <c r="E331" s="123">
        <f>+'COS_Rate_Base_Avg&amp;X'!E331-'COS_Rate_Base_AS FILED'!E331</f>
        <v>102919.52010858152</v>
      </c>
      <c r="F331" s="123">
        <f>+'COS_Rate_Base_Avg&amp;X'!F331-'COS_Rate_Base_AS FILED'!F331</f>
        <v>-208884.18898739666</v>
      </c>
      <c r="G331" s="123">
        <f>+'COS_Rate_Base_Avg&amp;X'!G331-'COS_Rate_Base_AS FILED'!G331</f>
        <v>7986.0633781217039</v>
      </c>
      <c r="H331" s="123">
        <f>+'COS_Rate_Base_Avg&amp;X'!H331-'COS_Rate_Base_AS FILED'!H331</f>
        <v>1082143.0501843318</v>
      </c>
      <c r="I331" s="123">
        <f>+'COS_Rate_Base_Avg&amp;X'!I331-'COS_Rate_Base_AS FILED'!I331</f>
        <v>313752.50411170721</v>
      </c>
      <c r="J331" s="123">
        <f>+'COS_Rate_Base_Avg&amp;X'!J331-'COS_Rate_Base_AS FILED'!J331</f>
        <v>200147.66367602162</v>
      </c>
      <c r="K331" s="123">
        <f>+'COS_Rate_Base_Avg&amp;X'!K331-'COS_Rate_Base_AS FILED'!K331</f>
        <v>-26747.719852217939</v>
      </c>
      <c r="L331" s="123">
        <f>+'COS_Rate_Base_Avg&amp;X'!L331-'COS_Rate_Base_AS FILED'!L331</f>
        <v>1414.7255831115763</v>
      </c>
      <c r="M331" s="123">
        <f>+'COS_Rate_Base_Avg&amp;X'!M331-'COS_Rate_Base_AS FILED'!M331</f>
        <v>-79818.461726743728</v>
      </c>
      <c r="N331" s="123">
        <f>+'COS_Rate_Base_Avg&amp;X'!N331-'COS_Rate_Base_AS FILED'!N331</f>
        <v>-38464.25108762474</v>
      </c>
      <c r="O331" s="123">
        <f>+'COS_Rate_Base_Avg&amp;X'!O331-'COS_Rate_Base_AS FILED'!O331</f>
        <v>-991414.86779844761</v>
      </c>
      <c r="P331" s="123">
        <f>+'COS_Rate_Base_Avg&amp;X'!P331-'COS_Rate_Base_AS FILED'!P331</f>
        <v>-467213.52018272039</v>
      </c>
      <c r="Q331" s="123">
        <f>+'COS_Rate_Base_Avg&amp;X'!Q331-'COS_Rate_Base_AS FILED'!Q331</f>
        <v>3924.3419522933254</v>
      </c>
      <c r="R331" s="123">
        <f>+'COS_Rate_Base_Avg&amp;X'!R331-'COS_Rate_Base_AS FILED'!R331</f>
        <v>-23234.455633054349</v>
      </c>
      <c r="S331" s="123">
        <f>+'COS_Rate_Base_Avg&amp;X'!S331-'COS_Rate_Base_AS FILED'!S331</f>
        <v>-168587.06336982982</v>
      </c>
    </row>
    <row r="332" spans="1:19" x14ac:dyDescent="0.25">
      <c r="B332" s="124">
        <f>+'COS_Rate_Base_Avg&amp;X'!B332-'COS_Rate_Base_AS FILED'!B332</f>
        <v>0</v>
      </c>
      <c r="C332" s="124">
        <f>+'COS_Rate_Base_Avg&amp;X'!C332-'COS_Rate_Base_AS FILED'!C332</f>
        <v>0</v>
      </c>
      <c r="D332" s="124">
        <f>+'COS_Rate_Base_Avg&amp;X'!D332-'COS_Rate_Base_AS FILED'!D332</f>
        <v>0</v>
      </c>
      <c r="E332" s="124">
        <f>+'COS_Rate_Base_Avg&amp;X'!E332-'COS_Rate_Base_AS FILED'!E332</f>
        <v>0</v>
      </c>
      <c r="F332" s="124">
        <f>+'COS_Rate_Base_Avg&amp;X'!F332-'COS_Rate_Base_AS FILED'!F332</f>
        <v>0</v>
      </c>
      <c r="G332" s="124">
        <f>+'COS_Rate_Base_Avg&amp;X'!G332-'COS_Rate_Base_AS FILED'!G332</f>
        <v>0</v>
      </c>
      <c r="H332" s="124">
        <f>+'COS_Rate_Base_Avg&amp;X'!H332-'COS_Rate_Base_AS FILED'!H332</f>
        <v>0</v>
      </c>
      <c r="I332" s="124">
        <f>+'COS_Rate_Base_Avg&amp;X'!I332-'COS_Rate_Base_AS FILED'!I332</f>
        <v>0</v>
      </c>
      <c r="J332" s="124">
        <f>+'COS_Rate_Base_Avg&amp;X'!J332-'COS_Rate_Base_AS FILED'!J332</f>
        <v>0</v>
      </c>
      <c r="K332" s="124">
        <f>+'COS_Rate_Base_Avg&amp;X'!K332-'COS_Rate_Base_AS FILED'!K332</f>
        <v>0</v>
      </c>
      <c r="L332" s="124">
        <f>+'COS_Rate_Base_Avg&amp;X'!L332-'COS_Rate_Base_AS FILED'!L332</f>
        <v>0</v>
      </c>
      <c r="M332" s="124">
        <f>+'COS_Rate_Base_Avg&amp;X'!M332-'COS_Rate_Base_AS FILED'!M332</f>
        <v>0</v>
      </c>
      <c r="N332" s="124">
        <f>+'COS_Rate_Base_Avg&amp;X'!N332-'COS_Rate_Base_AS FILED'!N332</f>
        <v>0</v>
      </c>
      <c r="O332" s="124">
        <f>+'COS_Rate_Base_Avg&amp;X'!O332-'COS_Rate_Base_AS FILED'!O332</f>
        <v>0</v>
      </c>
      <c r="P332" s="124">
        <f>+'COS_Rate_Base_Avg&amp;X'!P332-'COS_Rate_Base_AS FILED'!P332</f>
        <v>0</v>
      </c>
      <c r="Q332" s="124">
        <f>+'COS_Rate_Base_Avg&amp;X'!Q332-'COS_Rate_Base_AS FILED'!Q332</f>
        <v>0</v>
      </c>
      <c r="R332" s="124">
        <f>+'COS_Rate_Base_Avg&amp;X'!R332-'COS_Rate_Base_AS FILED'!R332</f>
        <v>0</v>
      </c>
      <c r="S332" s="124">
        <f>+'COS_Rate_Base_Avg&amp;X'!S332-'COS_Rate_Base_AS FILED'!S332</f>
        <v>0</v>
      </c>
    </row>
    <row r="333" spans="1:19" x14ac:dyDescent="0.25">
      <c r="A333" s="110" t="s">
        <v>512</v>
      </c>
      <c r="B333" s="123">
        <f>+'COS_Rate_Base_Avg&amp;X'!B333-'COS_Rate_Base_AS FILED'!B333</f>
        <v>0</v>
      </c>
      <c r="C333" s="123">
        <f>+'COS_Rate_Base_Avg&amp;X'!C333-'COS_Rate_Base_AS FILED'!C333</f>
        <v>0</v>
      </c>
      <c r="D333" s="123">
        <f>+'COS_Rate_Base_Avg&amp;X'!D333-'COS_Rate_Base_AS FILED'!D333</f>
        <v>0</v>
      </c>
      <c r="E333" s="123">
        <f>+'COS_Rate_Base_Avg&amp;X'!E333-'COS_Rate_Base_AS FILED'!E333</f>
        <v>0</v>
      </c>
      <c r="F333" s="123">
        <f>+'COS_Rate_Base_Avg&amp;X'!F333-'COS_Rate_Base_AS FILED'!F333</f>
        <v>0</v>
      </c>
      <c r="G333" s="123">
        <f>+'COS_Rate_Base_Avg&amp;X'!G333-'COS_Rate_Base_AS FILED'!G333</f>
        <v>0</v>
      </c>
      <c r="H333" s="123">
        <f>+'COS_Rate_Base_Avg&amp;X'!H333-'COS_Rate_Base_AS FILED'!H333</f>
        <v>0</v>
      </c>
      <c r="I333" s="123">
        <f>+'COS_Rate_Base_Avg&amp;X'!I333-'COS_Rate_Base_AS FILED'!I333</f>
        <v>0</v>
      </c>
      <c r="J333" s="123">
        <f>+'COS_Rate_Base_Avg&amp;X'!J333-'COS_Rate_Base_AS FILED'!J333</f>
        <v>0</v>
      </c>
      <c r="K333" s="123">
        <f>+'COS_Rate_Base_Avg&amp;X'!K333-'COS_Rate_Base_AS FILED'!K333</f>
        <v>0</v>
      </c>
      <c r="L333" s="123">
        <f>+'COS_Rate_Base_Avg&amp;X'!L333-'COS_Rate_Base_AS FILED'!L333</f>
        <v>0</v>
      </c>
      <c r="M333" s="123">
        <f>+'COS_Rate_Base_Avg&amp;X'!M333-'COS_Rate_Base_AS FILED'!M333</f>
        <v>0</v>
      </c>
      <c r="N333" s="123">
        <f>+'COS_Rate_Base_Avg&amp;X'!N333-'COS_Rate_Base_AS FILED'!N333</f>
        <v>0</v>
      </c>
      <c r="O333" s="123">
        <f>+'COS_Rate_Base_Avg&amp;X'!O333-'COS_Rate_Base_AS FILED'!O333</f>
        <v>0</v>
      </c>
      <c r="P333" s="123">
        <f>+'COS_Rate_Base_Avg&amp;X'!P333-'COS_Rate_Base_AS FILED'!P333</f>
        <v>0</v>
      </c>
      <c r="Q333" s="123">
        <f>+'COS_Rate_Base_Avg&amp;X'!Q333-'COS_Rate_Base_AS FILED'!Q333</f>
        <v>0</v>
      </c>
      <c r="R333" s="123">
        <f>+'COS_Rate_Base_Avg&amp;X'!R333-'COS_Rate_Base_AS FILED'!R333</f>
        <v>0</v>
      </c>
      <c r="S333" s="123">
        <f>+'COS_Rate_Base_Avg&amp;X'!S333-'COS_Rate_Base_AS FILED'!S333</f>
        <v>0</v>
      </c>
    </row>
    <row r="334" spans="1:19" x14ac:dyDescent="0.25">
      <c r="A334" s="111" t="s">
        <v>513</v>
      </c>
      <c r="B334" s="123">
        <f>+'COS_Rate_Base_Avg&amp;X'!B334-'COS_Rate_Base_AS FILED'!B334</f>
        <v>0</v>
      </c>
      <c r="C334" s="123">
        <f>+'COS_Rate_Base_Avg&amp;X'!C334-'COS_Rate_Base_AS FILED'!C334</f>
        <v>0</v>
      </c>
      <c r="D334" s="123">
        <f>+'COS_Rate_Base_Avg&amp;X'!D334-'COS_Rate_Base_AS FILED'!D334</f>
        <v>0</v>
      </c>
      <c r="E334" s="123">
        <f>+'COS_Rate_Base_Avg&amp;X'!E334-'COS_Rate_Base_AS FILED'!E334</f>
        <v>0</v>
      </c>
      <c r="F334" s="123">
        <f>+'COS_Rate_Base_Avg&amp;X'!F334-'COS_Rate_Base_AS FILED'!F334</f>
        <v>0</v>
      </c>
      <c r="G334" s="123">
        <f>+'COS_Rate_Base_Avg&amp;X'!G334-'COS_Rate_Base_AS FILED'!G334</f>
        <v>0</v>
      </c>
      <c r="H334" s="123">
        <f>+'COS_Rate_Base_Avg&amp;X'!H334-'COS_Rate_Base_AS FILED'!H334</f>
        <v>0</v>
      </c>
      <c r="I334" s="123">
        <f>+'COS_Rate_Base_Avg&amp;X'!I334-'COS_Rate_Base_AS FILED'!I334</f>
        <v>0</v>
      </c>
      <c r="J334" s="123">
        <f>+'COS_Rate_Base_Avg&amp;X'!J334-'COS_Rate_Base_AS FILED'!J334</f>
        <v>0</v>
      </c>
      <c r="K334" s="123">
        <f>+'COS_Rate_Base_Avg&amp;X'!K334-'COS_Rate_Base_AS FILED'!K334</f>
        <v>0</v>
      </c>
      <c r="L334" s="123">
        <f>+'COS_Rate_Base_Avg&amp;X'!L334-'COS_Rate_Base_AS FILED'!L334</f>
        <v>0</v>
      </c>
      <c r="M334" s="123">
        <f>+'COS_Rate_Base_Avg&amp;X'!M334-'COS_Rate_Base_AS FILED'!M334</f>
        <v>0</v>
      </c>
      <c r="N334" s="123">
        <f>+'COS_Rate_Base_Avg&amp;X'!N334-'COS_Rate_Base_AS FILED'!N334</f>
        <v>0</v>
      </c>
      <c r="O334" s="123">
        <f>+'COS_Rate_Base_Avg&amp;X'!O334-'COS_Rate_Base_AS FILED'!O334</f>
        <v>0</v>
      </c>
      <c r="P334" s="123">
        <f>+'COS_Rate_Base_Avg&amp;X'!P334-'COS_Rate_Base_AS FILED'!P334</f>
        <v>0</v>
      </c>
      <c r="Q334" s="123">
        <f>+'COS_Rate_Base_Avg&amp;X'!Q334-'COS_Rate_Base_AS FILED'!Q334</f>
        <v>0</v>
      </c>
      <c r="R334" s="123">
        <f>+'COS_Rate_Base_Avg&amp;X'!R334-'COS_Rate_Base_AS FILED'!R334</f>
        <v>0</v>
      </c>
      <c r="S334" s="123">
        <f>+'COS_Rate_Base_Avg&amp;X'!S334-'COS_Rate_Base_AS FILED'!S334</f>
        <v>0</v>
      </c>
    </row>
    <row r="335" spans="1:19" x14ac:dyDescent="0.25">
      <c r="A335" s="112" t="s">
        <v>514</v>
      </c>
      <c r="B335" s="123">
        <f>+'COS_Rate_Base_Avg&amp;X'!B335-'COS_Rate_Base_AS FILED'!B335</f>
        <v>0</v>
      </c>
      <c r="C335" s="123">
        <f>+'COS_Rate_Base_Avg&amp;X'!C335-'COS_Rate_Base_AS FILED'!C335</f>
        <v>-1392.4539954267675</v>
      </c>
      <c r="D335" s="123">
        <f>+'COS_Rate_Base_Avg&amp;X'!D335-'COS_Rate_Base_AS FILED'!D335</f>
        <v>-52.689646156031813</v>
      </c>
      <c r="E335" s="123">
        <f>+'COS_Rate_Base_Avg&amp;X'!E335-'COS_Rate_Base_AS FILED'!E335</f>
        <v>-1063.144766339974</v>
      </c>
      <c r="F335" s="123">
        <f>+'COS_Rate_Base_Avg&amp;X'!F335-'COS_Rate_Base_AS FILED'!F335</f>
        <v>-2571.1989584546536</v>
      </c>
      <c r="G335" s="123">
        <f>+'COS_Rate_Base_Avg&amp;X'!G335-'COS_Rate_Base_AS FILED'!G335</f>
        <v>-70.769924081836507</v>
      </c>
      <c r="H335" s="123">
        <f>+'COS_Rate_Base_Avg&amp;X'!H335-'COS_Rate_Base_AS FILED'!H335</f>
        <v>-3220.5809147376567</v>
      </c>
      <c r="I335" s="123">
        <f>+'COS_Rate_Base_Avg&amp;X'!I335-'COS_Rate_Base_AS FILED'!I335</f>
        <v>-1912.7166278967634</v>
      </c>
      <c r="J335" s="123">
        <f>+'COS_Rate_Base_Avg&amp;X'!J335-'COS_Rate_Base_AS FILED'!J335</f>
        <v>-227.96421748085413</v>
      </c>
      <c r="K335" s="123">
        <f>+'COS_Rate_Base_Avg&amp;X'!K335-'COS_Rate_Base_AS FILED'!K335</f>
        <v>-219.8676556045466</v>
      </c>
      <c r="L335" s="123">
        <f>+'COS_Rate_Base_Avg&amp;X'!L335-'COS_Rate_Base_AS FILED'!L335</f>
        <v>-123.62293894611867</v>
      </c>
      <c r="M335" s="123">
        <f>+'COS_Rate_Base_Avg&amp;X'!M335-'COS_Rate_Base_AS FILED'!M335</f>
        <v>-305.80162342825497</v>
      </c>
      <c r="N335" s="123">
        <f>+'COS_Rate_Base_Avg&amp;X'!N335-'COS_Rate_Base_AS FILED'!N335</f>
        <v>-126.6863729045981</v>
      </c>
      <c r="O335" s="123">
        <f>+'COS_Rate_Base_Avg&amp;X'!O335-'COS_Rate_Base_AS FILED'!O335</f>
        <v>13578.928995061666</v>
      </c>
      <c r="P335" s="123">
        <f>+'COS_Rate_Base_Avg&amp;X'!P335-'COS_Rate_Base_AS FILED'!P335</f>
        <v>-1688.1053860686952</v>
      </c>
      <c r="Q335" s="123">
        <f>+'COS_Rate_Base_Avg&amp;X'!Q335-'COS_Rate_Base_AS FILED'!Q335</f>
        <v>-37.784460178943846</v>
      </c>
      <c r="R335" s="123">
        <f>+'COS_Rate_Base_Avg&amp;X'!R335-'COS_Rate_Base_AS FILED'!R335</f>
        <v>-82.850472621327754</v>
      </c>
      <c r="S335" s="123">
        <f>+'COS_Rate_Base_Avg&amp;X'!S335-'COS_Rate_Base_AS FILED'!S335</f>
        <v>-482.6910346825025</v>
      </c>
    </row>
    <row r="336" spans="1:19" x14ac:dyDescent="0.25">
      <c r="A336" s="111" t="s">
        <v>515</v>
      </c>
      <c r="B336" s="123">
        <f>+'COS_Rate_Base_Avg&amp;X'!B336-'COS_Rate_Base_AS FILED'!B336</f>
        <v>0</v>
      </c>
      <c r="C336" s="123">
        <f>+'COS_Rate_Base_Avg&amp;X'!C336-'COS_Rate_Base_AS FILED'!C336</f>
        <v>-1392.4539954267675</v>
      </c>
      <c r="D336" s="123">
        <f>+'COS_Rate_Base_Avg&amp;X'!D336-'COS_Rate_Base_AS FILED'!D336</f>
        <v>-52.689646156031813</v>
      </c>
      <c r="E336" s="123">
        <f>+'COS_Rate_Base_Avg&amp;X'!E336-'COS_Rate_Base_AS FILED'!E336</f>
        <v>-1063.144766339974</v>
      </c>
      <c r="F336" s="123">
        <f>+'COS_Rate_Base_Avg&amp;X'!F336-'COS_Rate_Base_AS FILED'!F336</f>
        <v>-2571.1989584546536</v>
      </c>
      <c r="G336" s="123">
        <f>+'COS_Rate_Base_Avg&amp;X'!G336-'COS_Rate_Base_AS FILED'!G336</f>
        <v>-70.769924081836507</v>
      </c>
      <c r="H336" s="123">
        <f>+'COS_Rate_Base_Avg&amp;X'!H336-'COS_Rate_Base_AS FILED'!H336</f>
        <v>-3220.5809147376567</v>
      </c>
      <c r="I336" s="123">
        <f>+'COS_Rate_Base_Avg&amp;X'!I336-'COS_Rate_Base_AS FILED'!I336</f>
        <v>-1912.7166278967634</v>
      </c>
      <c r="J336" s="123">
        <f>+'COS_Rate_Base_Avg&amp;X'!J336-'COS_Rate_Base_AS FILED'!J336</f>
        <v>-227.96421748085413</v>
      </c>
      <c r="K336" s="123">
        <f>+'COS_Rate_Base_Avg&amp;X'!K336-'COS_Rate_Base_AS FILED'!K336</f>
        <v>-219.8676556045466</v>
      </c>
      <c r="L336" s="123">
        <f>+'COS_Rate_Base_Avg&amp;X'!L336-'COS_Rate_Base_AS FILED'!L336</f>
        <v>-123.62293894611867</v>
      </c>
      <c r="M336" s="123">
        <f>+'COS_Rate_Base_Avg&amp;X'!M336-'COS_Rate_Base_AS FILED'!M336</f>
        <v>-305.80162342825497</v>
      </c>
      <c r="N336" s="123">
        <f>+'COS_Rate_Base_Avg&amp;X'!N336-'COS_Rate_Base_AS FILED'!N336</f>
        <v>-126.6863729045981</v>
      </c>
      <c r="O336" s="123">
        <f>+'COS_Rate_Base_Avg&amp;X'!O336-'COS_Rate_Base_AS FILED'!O336</f>
        <v>13578.928995061666</v>
      </c>
      <c r="P336" s="123">
        <f>+'COS_Rate_Base_Avg&amp;X'!P336-'COS_Rate_Base_AS FILED'!P336</f>
        <v>-1688.1053860686952</v>
      </c>
      <c r="Q336" s="123">
        <f>+'COS_Rate_Base_Avg&amp;X'!Q336-'COS_Rate_Base_AS FILED'!Q336</f>
        <v>-37.784460178943846</v>
      </c>
      <c r="R336" s="123">
        <f>+'COS_Rate_Base_Avg&amp;X'!R336-'COS_Rate_Base_AS FILED'!R336</f>
        <v>-82.850472621327754</v>
      </c>
      <c r="S336" s="123">
        <f>+'COS_Rate_Base_Avg&amp;X'!S336-'COS_Rate_Base_AS FILED'!S336</f>
        <v>-482.6910346825025</v>
      </c>
    </row>
    <row r="337" spans="1:19" x14ac:dyDescent="0.25">
      <c r="B337" s="124">
        <f>+'COS_Rate_Base_Avg&amp;X'!B337-'COS_Rate_Base_AS FILED'!B337</f>
        <v>0</v>
      </c>
      <c r="C337" s="124">
        <f>+'COS_Rate_Base_Avg&amp;X'!C337-'COS_Rate_Base_AS FILED'!C337</f>
        <v>0</v>
      </c>
      <c r="D337" s="124">
        <f>+'COS_Rate_Base_Avg&amp;X'!D337-'COS_Rate_Base_AS FILED'!D337</f>
        <v>0</v>
      </c>
      <c r="E337" s="124">
        <f>+'COS_Rate_Base_Avg&amp;X'!E337-'COS_Rate_Base_AS FILED'!E337</f>
        <v>0</v>
      </c>
      <c r="F337" s="124">
        <f>+'COS_Rate_Base_Avg&amp;X'!F337-'COS_Rate_Base_AS FILED'!F337</f>
        <v>0</v>
      </c>
      <c r="G337" s="124">
        <f>+'COS_Rate_Base_Avg&amp;X'!G337-'COS_Rate_Base_AS FILED'!G337</f>
        <v>0</v>
      </c>
      <c r="H337" s="124">
        <f>+'COS_Rate_Base_Avg&amp;X'!H337-'COS_Rate_Base_AS FILED'!H337</f>
        <v>0</v>
      </c>
      <c r="I337" s="124">
        <f>+'COS_Rate_Base_Avg&amp;X'!I337-'COS_Rate_Base_AS FILED'!I337</f>
        <v>0</v>
      </c>
      <c r="J337" s="124">
        <f>+'COS_Rate_Base_Avg&amp;X'!J337-'COS_Rate_Base_AS FILED'!J337</f>
        <v>0</v>
      </c>
      <c r="K337" s="124">
        <f>+'COS_Rate_Base_Avg&amp;X'!K337-'COS_Rate_Base_AS FILED'!K337</f>
        <v>0</v>
      </c>
      <c r="L337" s="124">
        <f>+'COS_Rate_Base_Avg&amp;X'!L337-'COS_Rate_Base_AS FILED'!L337</f>
        <v>0</v>
      </c>
      <c r="M337" s="124">
        <f>+'COS_Rate_Base_Avg&amp;X'!M337-'COS_Rate_Base_AS FILED'!M337</f>
        <v>0</v>
      </c>
      <c r="N337" s="124">
        <f>+'COS_Rate_Base_Avg&amp;X'!N337-'COS_Rate_Base_AS FILED'!N337</f>
        <v>0</v>
      </c>
      <c r="O337" s="124">
        <f>+'COS_Rate_Base_Avg&amp;X'!O337-'COS_Rate_Base_AS FILED'!O337</f>
        <v>0</v>
      </c>
      <c r="P337" s="124">
        <f>+'COS_Rate_Base_Avg&amp;X'!P337-'COS_Rate_Base_AS FILED'!P337</f>
        <v>0</v>
      </c>
      <c r="Q337" s="124">
        <f>+'COS_Rate_Base_Avg&amp;X'!Q337-'COS_Rate_Base_AS FILED'!Q337</f>
        <v>0</v>
      </c>
      <c r="R337" s="124">
        <f>+'COS_Rate_Base_Avg&amp;X'!R337-'COS_Rate_Base_AS FILED'!R337</f>
        <v>0</v>
      </c>
      <c r="S337" s="124">
        <f>+'COS_Rate_Base_Avg&amp;X'!S337-'COS_Rate_Base_AS FILED'!S337</f>
        <v>0</v>
      </c>
    </row>
    <row r="338" spans="1:19" x14ac:dyDescent="0.25">
      <c r="A338" s="110" t="s">
        <v>516</v>
      </c>
      <c r="B338" s="123">
        <f>+'COS_Rate_Base_Avg&amp;X'!B338-'COS_Rate_Base_AS FILED'!B338</f>
        <v>0</v>
      </c>
      <c r="C338" s="123">
        <f>+'COS_Rate_Base_Avg&amp;X'!C338-'COS_Rate_Base_AS FILED'!C338</f>
        <v>-1392.4539954267675</v>
      </c>
      <c r="D338" s="123">
        <f>+'COS_Rate_Base_Avg&amp;X'!D338-'COS_Rate_Base_AS FILED'!D338</f>
        <v>-52.689646156031813</v>
      </c>
      <c r="E338" s="123">
        <f>+'COS_Rate_Base_Avg&amp;X'!E338-'COS_Rate_Base_AS FILED'!E338</f>
        <v>-1063.144766339974</v>
      </c>
      <c r="F338" s="123">
        <f>+'COS_Rate_Base_Avg&amp;X'!F338-'COS_Rate_Base_AS FILED'!F338</f>
        <v>-2571.1989584546536</v>
      </c>
      <c r="G338" s="123">
        <f>+'COS_Rate_Base_Avg&amp;X'!G338-'COS_Rate_Base_AS FILED'!G338</f>
        <v>-70.769924081836507</v>
      </c>
      <c r="H338" s="123">
        <f>+'COS_Rate_Base_Avg&amp;X'!H338-'COS_Rate_Base_AS FILED'!H338</f>
        <v>-3220.5809147376567</v>
      </c>
      <c r="I338" s="123">
        <f>+'COS_Rate_Base_Avg&amp;X'!I338-'COS_Rate_Base_AS FILED'!I338</f>
        <v>-1912.7166278967634</v>
      </c>
      <c r="J338" s="123">
        <f>+'COS_Rate_Base_Avg&amp;X'!J338-'COS_Rate_Base_AS FILED'!J338</f>
        <v>-227.96421748085413</v>
      </c>
      <c r="K338" s="123">
        <f>+'COS_Rate_Base_Avg&amp;X'!K338-'COS_Rate_Base_AS FILED'!K338</f>
        <v>-219.8676556045466</v>
      </c>
      <c r="L338" s="123">
        <f>+'COS_Rate_Base_Avg&amp;X'!L338-'COS_Rate_Base_AS FILED'!L338</f>
        <v>-123.62293894611867</v>
      </c>
      <c r="M338" s="123">
        <f>+'COS_Rate_Base_Avg&amp;X'!M338-'COS_Rate_Base_AS FILED'!M338</f>
        <v>-305.80162342825497</v>
      </c>
      <c r="N338" s="123">
        <f>+'COS_Rate_Base_Avg&amp;X'!N338-'COS_Rate_Base_AS FILED'!N338</f>
        <v>-126.6863729045981</v>
      </c>
      <c r="O338" s="123">
        <f>+'COS_Rate_Base_Avg&amp;X'!O338-'COS_Rate_Base_AS FILED'!O338</f>
        <v>13578.928995061666</v>
      </c>
      <c r="P338" s="123">
        <f>+'COS_Rate_Base_Avg&amp;X'!P338-'COS_Rate_Base_AS FILED'!P338</f>
        <v>-1688.1053860686952</v>
      </c>
      <c r="Q338" s="123">
        <f>+'COS_Rate_Base_Avg&amp;X'!Q338-'COS_Rate_Base_AS FILED'!Q338</f>
        <v>-37.784460178943846</v>
      </c>
      <c r="R338" s="123">
        <f>+'COS_Rate_Base_Avg&amp;X'!R338-'COS_Rate_Base_AS FILED'!R338</f>
        <v>-82.850472621327754</v>
      </c>
      <c r="S338" s="123">
        <f>+'COS_Rate_Base_Avg&amp;X'!S338-'COS_Rate_Base_AS FILED'!S338</f>
        <v>-482.6910346825025</v>
      </c>
    </row>
    <row r="339" spans="1:19" x14ac:dyDescent="0.25">
      <c r="B339" s="124">
        <f>+'COS_Rate_Base_Avg&amp;X'!B339-'COS_Rate_Base_AS FILED'!B339</f>
        <v>0</v>
      </c>
      <c r="C339" s="124">
        <f>+'COS_Rate_Base_Avg&amp;X'!C339-'COS_Rate_Base_AS FILED'!C339</f>
        <v>0</v>
      </c>
      <c r="D339" s="124">
        <f>+'COS_Rate_Base_Avg&amp;X'!D339-'COS_Rate_Base_AS FILED'!D339</f>
        <v>0</v>
      </c>
      <c r="E339" s="124">
        <f>+'COS_Rate_Base_Avg&amp;X'!E339-'COS_Rate_Base_AS FILED'!E339</f>
        <v>0</v>
      </c>
      <c r="F339" s="124">
        <f>+'COS_Rate_Base_Avg&amp;X'!F339-'COS_Rate_Base_AS FILED'!F339</f>
        <v>0</v>
      </c>
      <c r="G339" s="124">
        <f>+'COS_Rate_Base_Avg&amp;X'!G339-'COS_Rate_Base_AS FILED'!G339</f>
        <v>0</v>
      </c>
      <c r="H339" s="124">
        <f>+'COS_Rate_Base_Avg&amp;X'!H339-'COS_Rate_Base_AS FILED'!H339</f>
        <v>0</v>
      </c>
      <c r="I339" s="124">
        <f>+'COS_Rate_Base_Avg&amp;X'!I339-'COS_Rate_Base_AS FILED'!I339</f>
        <v>0</v>
      </c>
      <c r="J339" s="124">
        <f>+'COS_Rate_Base_Avg&amp;X'!J339-'COS_Rate_Base_AS FILED'!J339</f>
        <v>0</v>
      </c>
      <c r="K339" s="124">
        <f>+'COS_Rate_Base_Avg&amp;X'!K339-'COS_Rate_Base_AS FILED'!K339</f>
        <v>0</v>
      </c>
      <c r="L339" s="124">
        <f>+'COS_Rate_Base_Avg&amp;X'!L339-'COS_Rate_Base_AS FILED'!L339</f>
        <v>0</v>
      </c>
      <c r="M339" s="124">
        <f>+'COS_Rate_Base_Avg&amp;X'!M339-'COS_Rate_Base_AS FILED'!M339</f>
        <v>0</v>
      </c>
      <c r="N339" s="124">
        <f>+'COS_Rate_Base_Avg&amp;X'!N339-'COS_Rate_Base_AS FILED'!N339</f>
        <v>0</v>
      </c>
      <c r="O339" s="124">
        <f>+'COS_Rate_Base_Avg&amp;X'!O339-'COS_Rate_Base_AS FILED'!O339</f>
        <v>0</v>
      </c>
      <c r="P339" s="124">
        <f>+'COS_Rate_Base_Avg&amp;X'!P339-'COS_Rate_Base_AS FILED'!P339</f>
        <v>0</v>
      </c>
      <c r="Q339" s="124">
        <f>+'COS_Rate_Base_Avg&amp;X'!Q339-'COS_Rate_Base_AS FILED'!Q339</f>
        <v>0</v>
      </c>
      <c r="R339" s="124">
        <f>+'COS_Rate_Base_Avg&amp;X'!R339-'COS_Rate_Base_AS FILED'!R339</f>
        <v>0</v>
      </c>
      <c r="S339" s="124">
        <f>+'COS_Rate_Base_Avg&amp;X'!S339-'COS_Rate_Base_AS FILED'!S339</f>
        <v>0</v>
      </c>
    </row>
    <row r="340" spans="1:19" x14ac:dyDescent="0.25">
      <c r="A340" s="109" t="s">
        <v>517</v>
      </c>
      <c r="B340" s="123">
        <f>+'COS_Rate_Base_Avg&amp;X'!B340-'COS_Rate_Base_AS FILED'!B340</f>
        <v>4.4107437133789063E-6</v>
      </c>
      <c r="C340" s="123">
        <f>+'COS_Rate_Base_Avg&amp;X'!C340-'COS_Rate_Base_AS FILED'!C340</f>
        <v>-311081.87603157014</v>
      </c>
      <c r="D340" s="123">
        <f>+'COS_Rate_Base_Avg&amp;X'!D340-'COS_Rate_Base_AS FILED'!D340</f>
        <v>-11735.64953701233</v>
      </c>
      <c r="E340" s="123">
        <f>+'COS_Rate_Base_Avg&amp;X'!E340-'COS_Rate_Base_AS FILED'!E340</f>
        <v>-98224.793379819021</v>
      </c>
      <c r="F340" s="123">
        <f>+'COS_Rate_Base_Avg&amp;X'!F340-'COS_Rate_Base_AS FILED'!F340</f>
        <v>273403.82878000289</v>
      </c>
      <c r="G340" s="123">
        <f>+'COS_Rate_Base_Avg&amp;X'!G340-'COS_Rate_Base_AS FILED'!G340</f>
        <v>-8055.1400514441775</v>
      </c>
      <c r="H340" s="123">
        <f>+'COS_Rate_Base_Avg&amp;X'!H340-'COS_Rate_Base_AS FILED'!H340</f>
        <v>-1216978.4773384035</v>
      </c>
      <c r="I340" s="123">
        <f>+'COS_Rate_Base_Avg&amp;X'!I340-'COS_Rate_Base_AS FILED'!I340</f>
        <v>-340345.46825705469</v>
      </c>
      <c r="J340" s="123">
        <f>+'COS_Rate_Base_Avg&amp;X'!J340-'COS_Rate_Base_AS FILED'!J340</f>
        <v>-230579.57931669615</v>
      </c>
      <c r="K340" s="123">
        <f>+'COS_Rate_Base_Avg&amp;X'!K340-'COS_Rate_Base_AS FILED'!K340</f>
        <v>34591.636797141866</v>
      </c>
      <c r="L340" s="123">
        <f>+'COS_Rate_Base_Avg&amp;X'!L340-'COS_Rate_Base_AS FILED'!L340</f>
        <v>335.22422789677512</v>
      </c>
      <c r="M340" s="123">
        <f>+'COS_Rate_Base_Avg&amp;X'!M340-'COS_Rate_Base_AS FILED'!M340</f>
        <v>96171.057680080645</v>
      </c>
      <c r="N340" s="123">
        <f>+'COS_Rate_Base_Avg&amp;X'!N340-'COS_Rate_Base_AS FILED'!N340</f>
        <v>45985.065434572141</v>
      </c>
      <c r="O340" s="123">
        <f>+'COS_Rate_Base_Avg&amp;X'!O340-'COS_Rate_Base_AS FILED'!O340</f>
        <v>979825.04151964188</v>
      </c>
      <c r="P340" s="123">
        <f>+'COS_Rate_Base_Avg&amp;X'!P340-'COS_Rate_Base_AS FILED'!P340</f>
        <v>561391.43174518086</v>
      </c>
      <c r="Q340" s="123">
        <f>+'COS_Rate_Base_Avg&amp;X'!Q340-'COS_Rate_Base_AS FILED'!Q340</f>
        <v>-3957.2389661055058</v>
      </c>
      <c r="R340" s="123">
        <f>+'COS_Rate_Base_Avg&amp;X'!R340-'COS_Rate_Base_AS FILED'!R340</f>
        <v>27887.102599864404</v>
      </c>
      <c r="S340" s="123">
        <f>+'COS_Rate_Base_Avg&amp;X'!S340-'COS_Rate_Base_AS FILED'!S340</f>
        <v>201367.83409816411</v>
      </c>
    </row>
    <row r="341" spans="1:19" x14ac:dyDescent="0.25">
      <c r="B341" s="124">
        <f>+'COS_Rate_Base_Avg&amp;X'!B341-'COS_Rate_Base_AS FILED'!B341</f>
        <v>0</v>
      </c>
      <c r="C341" s="124">
        <f>+'COS_Rate_Base_Avg&amp;X'!C341-'COS_Rate_Base_AS FILED'!C341</f>
        <v>0</v>
      </c>
      <c r="D341" s="124">
        <f>+'COS_Rate_Base_Avg&amp;X'!D341-'COS_Rate_Base_AS FILED'!D341</f>
        <v>0</v>
      </c>
      <c r="E341" s="124">
        <f>+'COS_Rate_Base_Avg&amp;X'!E341-'COS_Rate_Base_AS FILED'!E341</f>
        <v>0</v>
      </c>
      <c r="F341" s="124">
        <f>+'COS_Rate_Base_Avg&amp;X'!F341-'COS_Rate_Base_AS FILED'!F341</f>
        <v>0</v>
      </c>
      <c r="G341" s="124">
        <f>+'COS_Rate_Base_Avg&amp;X'!G341-'COS_Rate_Base_AS FILED'!G341</f>
        <v>0</v>
      </c>
      <c r="H341" s="124">
        <f>+'COS_Rate_Base_Avg&amp;X'!H341-'COS_Rate_Base_AS FILED'!H341</f>
        <v>0</v>
      </c>
      <c r="I341" s="124">
        <f>+'COS_Rate_Base_Avg&amp;X'!I341-'COS_Rate_Base_AS FILED'!I341</f>
        <v>0</v>
      </c>
      <c r="J341" s="124">
        <f>+'COS_Rate_Base_Avg&amp;X'!J341-'COS_Rate_Base_AS FILED'!J341</f>
        <v>0</v>
      </c>
      <c r="K341" s="124">
        <f>+'COS_Rate_Base_Avg&amp;X'!K341-'COS_Rate_Base_AS FILED'!K341</f>
        <v>0</v>
      </c>
      <c r="L341" s="124">
        <f>+'COS_Rate_Base_Avg&amp;X'!L341-'COS_Rate_Base_AS FILED'!L341</f>
        <v>0</v>
      </c>
      <c r="M341" s="124">
        <f>+'COS_Rate_Base_Avg&amp;X'!M341-'COS_Rate_Base_AS FILED'!M341</f>
        <v>0</v>
      </c>
      <c r="N341" s="124">
        <f>+'COS_Rate_Base_Avg&amp;X'!N341-'COS_Rate_Base_AS FILED'!N341</f>
        <v>0</v>
      </c>
      <c r="O341" s="124">
        <f>+'COS_Rate_Base_Avg&amp;X'!O341-'COS_Rate_Base_AS FILED'!O341</f>
        <v>0</v>
      </c>
      <c r="P341" s="124">
        <f>+'COS_Rate_Base_Avg&amp;X'!P341-'COS_Rate_Base_AS FILED'!P341</f>
        <v>0</v>
      </c>
      <c r="Q341" s="124">
        <f>+'COS_Rate_Base_Avg&amp;X'!Q341-'COS_Rate_Base_AS FILED'!Q341</f>
        <v>0</v>
      </c>
      <c r="R341" s="124">
        <f>+'COS_Rate_Base_Avg&amp;X'!R341-'COS_Rate_Base_AS FILED'!R341</f>
        <v>0</v>
      </c>
      <c r="S341" s="124">
        <f>+'COS_Rate_Base_Avg&amp;X'!S341-'COS_Rate_Base_AS FILED'!S341</f>
        <v>0</v>
      </c>
    </row>
    <row r="342" spans="1:19" x14ac:dyDescent="0.25">
      <c r="A342" s="107" t="s">
        <v>518</v>
      </c>
      <c r="B342" s="123">
        <f>+'COS_Rate_Base_Avg&amp;X'!B342-'COS_Rate_Base_AS FILED'!B342</f>
        <v>0</v>
      </c>
      <c r="C342" s="123">
        <f>+'COS_Rate_Base_Avg&amp;X'!C342-'COS_Rate_Base_AS FILED'!C342</f>
        <v>-49660615.016340137</v>
      </c>
      <c r="D342" s="123">
        <f>+'COS_Rate_Base_Avg&amp;X'!D342-'COS_Rate_Base_AS FILED'!D342</f>
        <v>-1868006.1601603888</v>
      </c>
      <c r="E342" s="123">
        <f>+'COS_Rate_Base_Avg&amp;X'!E342-'COS_Rate_Base_AS FILED'!E342</f>
        <v>-18858441.191040754</v>
      </c>
      <c r="F342" s="123">
        <f>+'COS_Rate_Base_Avg&amp;X'!F342-'COS_Rate_Base_AS FILED'!F342</f>
        <v>35267785.917815924</v>
      </c>
      <c r="G342" s="123">
        <f>+'COS_Rate_Base_Avg&amp;X'!G342-'COS_Rate_Base_AS FILED'!G342</f>
        <v>-1436079.3779183179</v>
      </c>
      <c r="H342" s="123">
        <f>+'COS_Rate_Base_Avg&amp;X'!H342-'COS_Rate_Base_AS FILED'!H342</f>
        <v>-192098281.39594173</v>
      </c>
      <c r="I342" s="123">
        <f>+'COS_Rate_Base_Avg&amp;X'!I342-'COS_Rate_Base_AS FILED'!I342</f>
        <v>-56303569.344119549</v>
      </c>
      <c r="J342" s="123">
        <f>+'COS_Rate_Base_Avg&amp;X'!J342-'COS_Rate_Base_AS FILED'!J342</f>
        <v>-35234746.67898351</v>
      </c>
      <c r="K342" s="123">
        <f>+'COS_Rate_Base_Avg&amp;X'!K342-'COS_Rate_Base_AS FILED'!K342</f>
        <v>4530085.4311545417</v>
      </c>
      <c r="L342" s="123">
        <f>+'COS_Rate_Base_Avg&amp;X'!L342-'COS_Rate_Base_AS FILED'!L342</f>
        <v>-314458.64237457141</v>
      </c>
      <c r="M342" s="123">
        <f>+'COS_Rate_Base_Avg&amp;X'!M342-'COS_Rate_Base_AS FILED'!M342</f>
        <v>13820127.452493958</v>
      </c>
      <c r="N342" s="123">
        <f>+'COS_Rate_Base_Avg&amp;X'!N342-'COS_Rate_Base_AS FILED'!N342</f>
        <v>6675208.1290896088</v>
      </c>
      <c r="O342" s="123">
        <f>+'COS_Rate_Base_Avg&amp;X'!O342-'COS_Rate_Base_AS FILED'!O342</f>
        <v>181996640.65553284</v>
      </c>
      <c r="P342" s="123">
        <f>+'COS_Rate_Base_Avg&amp;X'!P342-'COS_Rate_Base_AS FILED'!P342</f>
        <v>80934682.991956949</v>
      </c>
      <c r="Q342" s="123">
        <f>+'COS_Rate_Base_Avg&amp;X'!Q342-'COS_Rate_Base_AS FILED'!Q342</f>
        <v>-703892.87241114117</v>
      </c>
      <c r="R342" s="123">
        <f>+'COS_Rate_Base_Avg&amp;X'!R342-'COS_Rate_Base_AS FILED'!R342</f>
        <v>4027871.2563807666</v>
      </c>
      <c r="S342" s="123">
        <f>+'COS_Rate_Base_Avg&amp;X'!S342-'COS_Rate_Base_AS FILED'!S342</f>
        <v>29225688.844868027</v>
      </c>
    </row>
    <row r="343" spans="1:19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</row>
    <row r="344" spans="1:19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</row>
    <row r="345" spans="1:19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</row>
    <row r="346" spans="1:19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</row>
    <row r="347" spans="1:19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</row>
    <row r="348" spans="1:19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</row>
    <row r="349" spans="1:19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</row>
    <row r="350" spans="1:19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</row>
    <row r="351" spans="1:19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</row>
    <row r="352" spans="1:19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2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47" t="s">
        <v>556</v>
      </c>
    </row>
    <row r="2" spans="1:1" x14ac:dyDescent="0.25">
      <c r="A2" s="47" t="s">
        <v>544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W72"/>
  <sheetViews>
    <sheetView workbookViewId="0">
      <selection activeCell="A2" sqref="A2"/>
    </sheetView>
  </sheetViews>
  <sheetFormatPr defaultRowHeight="15" x14ac:dyDescent="0.25"/>
  <cols>
    <col min="1" max="1" width="45.7109375" customWidth="1"/>
    <col min="2" max="23" width="11.28515625" customWidth="1"/>
  </cols>
  <sheetData>
    <row r="1" spans="1:23" x14ac:dyDescent="0.25">
      <c r="A1" s="47" t="s">
        <v>557</v>
      </c>
    </row>
    <row r="2" spans="1:23" x14ac:dyDescent="0.25">
      <c r="A2" s="47" t="s">
        <v>544</v>
      </c>
    </row>
    <row r="3" spans="1:23" ht="15.75" thickBot="1" x14ac:dyDescent="0.3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</row>
    <row r="4" spans="1:23" x14ac:dyDescent="0.25">
      <c r="A4" s="194" t="s">
        <v>0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</row>
    <row r="5" spans="1:23" x14ac:dyDescent="0.25">
      <c r="A5" s="194" t="s">
        <v>140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</row>
    <row r="6" spans="1:23" x14ac:dyDescent="0.25">
      <c r="A6" s="194" t="s">
        <v>2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</row>
    <row r="7" spans="1:23" ht="15.75" thickBot="1" x14ac:dyDescent="0.3">
      <c r="A7" s="193"/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</row>
    <row r="8" spans="1:23" ht="26.25" thickBot="1" x14ac:dyDescent="0.3">
      <c r="A8" s="195" t="s">
        <v>108</v>
      </c>
      <c r="B8" s="195" t="s">
        <v>17</v>
      </c>
      <c r="C8" s="195" t="s">
        <v>18</v>
      </c>
      <c r="D8" s="195" t="s">
        <v>19</v>
      </c>
      <c r="E8" s="195" t="s">
        <v>20</v>
      </c>
      <c r="F8" s="195" t="s">
        <v>21</v>
      </c>
      <c r="G8" s="195" t="s">
        <v>22</v>
      </c>
      <c r="H8" s="195" t="s">
        <v>23</v>
      </c>
      <c r="I8" s="195" t="s">
        <v>24</v>
      </c>
      <c r="J8" s="195" t="s">
        <v>25</v>
      </c>
      <c r="K8" s="195" t="s">
        <v>26</v>
      </c>
      <c r="L8" s="195" t="s">
        <v>27</v>
      </c>
      <c r="M8" s="195" t="s">
        <v>28</v>
      </c>
      <c r="N8" s="195" t="s">
        <v>29</v>
      </c>
      <c r="O8" s="195" t="s">
        <v>30</v>
      </c>
      <c r="P8" s="195" t="s">
        <v>31</v>
      </c>
      <c r="Q8" s="195" t="s">
        <v>32</v>
      </c>
      <c r="R8" s="195" t="s">
        <v>33</v>
      </c>
      <c r="S8" s="195" t="s">
        <v>34</v>
      </c>
      <c r="T8" s="192"/>
      <c r="U8" s="192"/>
      <c r="V8" s="192"/>
      <c r="W8" s="192"/>
    </row>
    <row r="9" spans="1:23" x14ac:dyDescent="0.25">
      <c r="A9" s="201" t="s">
        <v>36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192"/>
      <c r="U9" s="192"/>
      <c r="V9" s="192"/>
      <c r="W9" s="192"/>
    </row>
    <row r="10" spans="1:23" x14ac:dyDescent="0.25">
      <c r="A10" s="196" t="s">
        <v>38</v>
      </c>
      <c r="B10" s="200">
        <v>43122297.366667427</v>
      </c>
      <c r="C10" s="200">
        <v>664849.30324576201</v>
      </c>
      <c r="D10" s="200">
        <v>26828.372676252737</v>
      </c>
      <c r="E10" s="200">
        <v>262512.43561232352</v>
      </c>
      <c r="F10" s="200">
        <v>2544455.9109391444</v>
      </c>
      <c r="G10" s="200">
        <v>20972.152139871196</v>
      </c>
      <c r="H10" s="200">
        <v>8464004.8582752403</v>
      </c>
      <c r="I10" s="200">
        <v>3409702.888925266</v>
      </c>
      <c r="J10" s="200">
        <v>649311.23338739038</v>
      </c>
      <c r="K10" s="200">
        <v>41955.535494583084</v>
      </c>
      <c r="L10" s="200">
        <v>29176.87278024622</v>
      </c>
      <c r="M10" s="200">
        <v>122699.84550842637</v>
      </c>
      <c r="N10" s="200">
        <v>18880.382550682803</v>
      </c>
      <c r="O10" s="200">
        <v>26047311.229054134</v>
      </c>
      <c r="P10" s="200">
        <v>742164.91171321867</v>
      </c>
      <c r="Q10" s="200">
        <v>7729.7165005509269</v>
      </c>
      <c r="R10" s="200">
        <v>11653.130456359724</v>
      </c>
      <c r="S10" s="200">
        <v>58088.58740797505</v>
      </c>
      <c r="T10" s="192"/>
      <c r="U10" s="192"/>
      <c r="V10" s="192"/>
      <c r="W10" s="192"/>
    </row>
    <row r="11" spans="1:23" ht="15.75" thickBot="1" x14ac:dyDescent="0.3">
      <c r="A11" s="196" t="s">
        <v>40</v>
      </c>
      <c r="B11" s="200">
        <v>-13074538.029894503</v>
      </c>
      <c r="C11" s="200">
        <v>-196748.37642754219</v>
      </c>
      <c r="D11" s="200">
        <v>-8005.4114363058316</v>
      </c>
      <c r="E11" s="200">
        <v>-75785.958917954878</v>
      </c>
      <c r="F11" s="200">
        <v>-768725.06104937906</v>
      </c>
      <c r="G11" s="200">
        <v>-6442.5756336299846</v>
      </c>
      <c r="H11" s="200">
        <v>-2522791.3642051732</v>
      </c>
      <c r="I11" s="200">
        <v>-1011701.5971565038</v>
      </c>
      <c r="J11" s="200">
        <v>-192128.6650222457</v>
      </c>
      <c r="K11" s="200">
        <v>-12028.323541307476</v>
      </c>
      <c r="L11" s="200">
        <v>-8559.2204219036103</v>
      </c>
      <c r="M11" s="200">
        <v>-46273.124533668684</v>
      </c>
      <c r="N11" s="200">
        <v>-5525.4531459266227</v>
      </c>
      <c r="O11" s="200">
        <v>-7938401.9504873874</v>
      </c>
      <c r="P11" s="200">
        <v>-259584.53181708438</v>
      </c>
      <c r="Q11" s="200">
        <v>-2318.8216948770346</v>
      </c>
      <c r="R11" s="200">
        <v>-3313.1441386835768</v>
      </c>
      <c r="S11" s="200">
        <v>-16204.45026492841</v>
      </c>
      <c r="T11" s="192"/>
      <c r="U11" s="192"/>
      <c r="V11" s="192"/>
      <c r="W11" s="192"/>
    </row>
    <row r="12" spans="1:23" x14ac:dyDescent="0.25">
      <c r="A12" s="197" t="s">
        <v>42</v>
      </c>
      <c r="B12" s="202">
        <v>30047759.33677293</v>
      </c>
      <c r="C12" s="202">
        <v>468100.92681821977</v>
      </c>
      <c r="D12" s="202">
        <v>18822.961239946904</v>
      </c>
      <c r="E12" s="202">
        <v>186726.47669436867</v>
      </c>
      <c r="F12" s="202">
        <v>1775730.8498897655</v>
      </c>
      <c r="G12" s="202">
        <v>14529.57650624121</v>
      </c>
      <c r="H12" s="202">
        <v>5941213.494070068</v>
      </c>
      <c r="I12" s="202">
        <v>2398001.2917687623</v>
      </c>
      <c r="J12" s="202">
        <v>457182.56836514466</v>
      </c>
      <c r="K12" s="202">
        <v>29927.211953275611</v>
      </c>
      <c r="L12" s="202">
        <v>20617.65235834261</v>
      </c>
      <c r="M12" s="202">
        <v>76426.720974757685</v>
      </c>
      <c r="N12" s="202">
        <v>13354.92940475618</v>
      </c>
      <c r="O12" s="202">
        <v>18108909.278566744</v>
      </c>
      <c r="P12" s="202">
        <v>482580.37989613431</v>
      </c>
      <c r="Q12" s="202">
        <v>5410.8948056738918</v>
      </c>
      <c r="R12" s="202">
        <v>8339.9863176761482</v>
      </c>
      <c r="S12" s="202">
        <v>41884.137143046639</v>
      </c>
      <c r="T12" s="192"/>
      <c r="U12" s="192"/>
      <c r="V12" s="192"/>
      <c r="W12" s="192"/>
    </row>
    <row r="13" spans="1:23" x14ac:dyDescent="0.25">
      <c r="A13" s="196" t="s">
        <v>44</v>
      </c>
      <c r="B13" s="200">
        <v>233315.26429952588</v>
      </c>
      <c r="C13" s="200">
        <v>4031.5363181339217</v>
      </c>
      <c r="D13" s="200">
        <v>157.93850957844776</v>
      </c>
      <c r="E13" s="200">
        <v>1788.4340326654394</v>
      </c>
      <c r="F13" s="200">
        <v>13619.017460402136</v>
      </c>
      <c r="G13" s="200">
        <v>109.23826519808205</v>
      </c>
      <c r="H13" s="200">
        <v>48813.971329465967</v>
      </c>
      <c r="I13" s="200">
        <v>19843.985298257601</v>
      </c>
      <c r="J13" s="200">
        <v>3883.2031107722773</v>
      </c>
      <c r="K13" s="200">
        <v>273.65387148625007</v>
      </c>
      <c r="L13" s="200">
        <v>171.72660321249981</v>
      </c>
      <c r="M13" s="200">
        <v>209.30093069268716</v>
      </c>
      <c r="N13" s="200">
        <v>79.43743906547742</v>
      </c>
      <c r="O13" s="200">
        <v>138340.32686743047</v>
      </c>
      <c r="P13" s="200">
        <v>1569.4241363119479</v>
      </c>
      <c r="Q13" s="200">
        <v>46.121067137066944</v>
      </c>
      <c r="R13" s="200">
        <v>57.392362726202414</v>
      </c>
      <c r="S13" s="200">
        <v>320.55669698937794</v>
      </c>
      <c r="T13" s="192"/>
      <c r="U13" s="192"/>
      <c r="V13" s="192"/>
      <c r="W13" s="192"/>
    </row>
    <row r="14" spans="1:23" x14ac:dyDescent="0.25">
      <c r="A14" s="196" t="s">
        <v>46</v>
      </c>
      <c r="B14" s="200">
        <v>747986.5834566378</v>
      </c>
      <c r="C14" s="200">
        <v>12285.621232600663</v>
      </c>
      <c r="D14" s="200">
        <v>487.87264556152127</v>
      </c>
      <c r="E14" s="200">
        <v>5556.1383825343382</v>
      </c>
      <c r="F14" s="200">
        <v>43935.527270002152</v>
      </c>
      <c r="G14" s="200">
        <v>393.26723317757114</v>
      </c>
      <c r="H14" s="200">
        <v>149748.27872085979</v>
      </c>
      <c r="I14" s="200">
        <v>60337.826698213823</v>
      </c>
      <c r="J14" s="200">
        <v>11822.579372603601</v>
      </c>
      <c r="K14" s="200">
        <v>827.63351281379107</v>
      </c>
      <c r="L14" s="200">
        <v>510.42289901781027</v>
      </c>
      <c r="M14" s="200">
        <v>1449.1472639084218</v>
      </c>
      <c r="N14" s="200">
        <v>234.12570723254379</v>
      </c>
      <c r="O14" s="200">
        <v>448781.86921430856</v>
      </c>
      <c r="P14" s="200">
        <v>10400.877017042132</v>
      </c>
      <c r="Q14" s="200">
        <v>146.84555049064699</v>
      </c>
      <c r="R14" s="200">
        <v>157.20021126490218</v>
      </c>
      <c r="S14" s="200">
        <v>911.35052500560528</v>
      </c>
      <c r="T14" s="192"/>
      <c r="U14" s="192"/>
      <c r="V14" s="192"/>
      <c r="W14" s="192"/>
    </row>
    <row r="15" spans="1:23" ht="15.75" thickBot="1" x14ac:dyDescent="0.3">
      <c r="A15" s="196" t="s">
        <v>48</v>
      </c>
      <c r="B15" s="200">
        <v>630074.74349233333</v>
      </c>
      <c r="C15" s="200">
        <v>15677.725575451423</v>
      </c>
      <c r="D15" s="200">
        <v>597.45862763857087</v>
      </c>
      <c r="E15" s="200">
        <v>8602.7027959556672</v>
      </c>
      <c r="F15" s="200">
        <v>35101.216330779149</v>
      </c>
      <c r="G15" s="200">
        <v>413.07741980115429</v>
      </c>
      <c r="H15" s="200">
        <v>151864.72395493634</v>
      </c>
      <c r="I15" s="200">
        <v>61742.728883992881</v>
      </c>
      <c r="J15" s="200">
        <v>14687.198951017011</v>
      </c>
      <c r="K15" s="200">
        <v>986.65130025636324</v>
      </c>
      <c r="L15" s="200">
        <v>525.1561161814833</v>
      </c>
      <c r="M15" s="200">
        <v>575.72930115923668</v>
      </c>
      <c r="N15" s="200">
        <v>62.145381334732015</v>
      </c>
      <c r="O15" s="200">
        <v>335167.88621057721</v>
      </c>
      <c r="P15" s="200">
        <v>3297.9882613114355</v>
      </c>
      <c r="Q15" s="200">
        <v>192.67014151015019</v>
      </c>
      <c r="R15" s="200">
        <v>68.269417159281758</v>
      </c>
      <c r="S15" s="200">
        <v>511.41482327109719</v>
      </c>
      <c r="T15" s="192"/>
      <c r="U15" s="192"/>
      <c r="V15" s="192"/>
      <c r="W15" s="192"/>
    </row>
    <row r="16" spans="1:23" x14ac:dyDescent="0.25">
      <c r="A16" s="197" t="s">
        <v>50</v>
      </c>
      <c r="B16" s="202">
        <v>31659135.928021424</v>
      </c>
      <c r="C16" s="202">
        <v>500095.8099444058</v>
      </c>
      <c r="D16" s="202">
        <v>20066.231022725446</v>
      </c>
      <c r="E16" s="202">
        <v>202673.75190552411</v>
      </c>
      <c r="F16" s="202">
        <v>1868386.6109509489</v>
      </c>
      <c r="G16" s="202">
        <v>15445.159424418018</v>
      </c>
      <c r="H16" s="202">
        <v>6291640.4680753304</v>
      </c>
      <c r="I16" s="202">
        <v>2539925.8326492263</v>
      </c>
      <c r="J16" s="202">
        <v>487575.54979953752</v>
      </c>
      <c r="K16" s="202">
        <v>32015.150637832015</v>
      </c>
      <c r="L16" s="202">
        <v>21824.957976754406</v>
      </c>
      <c r="M16" s="202">
        <v>78660.898470518034</v>
      </c>
      <c r="N16" s="202">
        <v>13730.637932388932</v>
      </c>
      <c r="O16" s="202">
        <v>19031199.360859063</v>
      </c>
      <c r="P16" s="202">
        <v>497848.66931079986</v>
      </c>
      <c r="Q16" s="202">
        <v>5796.5315648117557</v>
      </c>
      <c r="R16" s="202">
        <v>8622.8483088265348</v>
      </c>
      <c r="S16" s="202">
        <v>43627.459188312714</v>
      </c>
      <c r="T16" s="192"/>
      <c r="U16" s="192"/>
      <c r="V16" s="192"/>
      <c r="W16" s="192"/>
    </row>
    <row r="17" spans="1:23" x14ac:dyDescent="0.25">
      <c r="A17" s="196" t="s">
        <v>52</v>
      </c>
      <c r="B17" s="200">
        <v>3552622.4345462467</v>
      </c>
      <c r="C17" s="200">
        <v>62476.070176982263</v>
      </c>
      <c r="D17" s="200">
        <v>2470.5289690367681</v>
      </c>
      <c r="E17" s="200">
        <v>28242.242996306988</v>
      </c>
      <c r="F17" s="200">
        <v>217027.29977390164</v>
      </c>
      <c r="G17" s="200">
        <v>2471.7538788144093</v>
      </c>
      <c r="H17" s="200">
        <v>703041.94207469479</v>
      </c>
      <c r="I17" s="200">
        <v>279748.59752278787</v>
      </c>
      <c r="J17" s="200">
        <v>59258.6303706334</v>
      </c>
      <c r="K17" s="200">
        <v>3488.9686053713208</v>
      </c>
      <c r="L17" s="200">
        <v>2405.756458713478</v>
      </c>
      <c r="M17" s="200">
        <v>5082.8070844405756</v>
      </c>
      <c r="N17" s="200">
        <v>795.64470392938961</v>
      </c>
      <c r="O17" s="200">
        <v>2127018.1501056571</v>
      </c>
      <c r="P17" s="200">
        <v>55441.27429953267</v>
      </c>
      <c r="Q17" s="200">
        <v>805.848151635568</v>
      </c>
      <c r="R17" s="200">
        <v>530.39408892691733</v>
      </c>
      <c r="S17" s="200">
        <v>2316.5252848817577</v>
      </c>
      <c r="T17" s="192"/>
      <c r="U17" s="192"/>
      <c r="V17" s="192"/>
      <c r="W17" s="192"/>
    </row>
    <row r="18" spans="1:23" ht="15.75" thickBot="1" x14ac:dyDescent="0.3">
      <c r="A18" s="196" t="s">
        <v>54</v>
      </c>
      <c r="B18" s="200">
        <v>-2675641.8641278734</v>
      </c>
      <c r="C18" s="200">
        <v>-45642.136216957937</v>
      </c>
      <c r="D18" s="200">
        <v>-1808.0090087510391</v>
      </c>
      <c r="E18" s="200">
        <v>-20098.864346629136</v>
      </c>
      <c r="F18" s="200">
        <v>-164927.01846708191</v>
      </c>
      <c r="G18" s="200">
        <v>-1884.0542186437704</v>
      </c>
      <c r="H18" s="200">
        <v>-520553.48654030776</v>
      </c>
      <c r="I18" s="200">
        <v>-206596.15178698974</v>
      </c>
      <c r="J18" s="200">
        <v>-43324.388733772081</v>
      </c>
      <c r="K18" s="200">
        <v>-2482.0505132306885</v>
      </c>
      <c r="L18" s="200">
        <v>-1769.5308330860673</v>
      </c>
      <c r="M18" s="200">
        <v>-3544.5245824435701</v>
      </c>
      <c r="N18" s="200">
        <v>-595.17408358024159</v>
      </c>
      <c r="O18" s="200">
        <v>-1617126.6070381105</v>
      </c>
      <c r="P18" s="200">
        <v>-42688.215673291059</v>
      </c>
      <c r="Q18" s="200">
        <v>-594.08138255708923</v>
      </c>
      <c r="R18" s="200">
        <v>-396.59455304653721</v>
      </c>
      <c r="S18" s="200">
        <v>-1610.9761493944645</v>
      </c>
      <c r="T18" s="192"/>
      <c r="U18" s="192"/>
      <c r="V18" s="192"/>
      <c r="W18" s="192"/>
    </row>
    <row r="19" spans="1:23" ht="15.75" thickBot="1" x14ac:dyDescent="0.3">
      <c r="A19" s="197" t="s">
        <v>56</v>
      </c>
      <c r="B19" s="202">
        <v>876980.57041837298</v>
      </c>
      <c r="C19" s="202">
        <v>16833.933960024326</v>
      </c>
      <c r="D19" s="202">
        <v>662.51996028572898</v>
      </c>
      <c r="E19" s="202">
        <v>8143.3786496778539</v>
      </c>
      <c r="F19" s="202">
        <v>52100.281306819736</v>
      </c>
      <c r="G19" s="202">
        <v>587.69966017063916</v>
      </c>
      <c r="H19" s="202">
        <v>182488.455534387</v>
      </c>
      <c r="I19" s="202">
        <v>73152.445735798115</v>
      </c>
      <c r="J19" s="202">
        <v>15934.241636861318</v>
      </c>
      <c r="K19" s="202">
        <v>1006.9180921406322</v>
      </c>
      <c r="L19" s="202">
        <v>636.22562562741064</v>
      </c>
      <c r="M19" s="202">
        <v>1538.2825019970057</v>
      </c>
      <c r="N19" s="202">
        <v>200.47062034914805</v>
      </c>
      <c r="O19" s="202">
        <v>509891.54306754639</v>
      </c>
      <c r="P19" s="202">
        <v>12753.058626241609</v>
      </c>
      <c r="Q19" s="202">
        <v>211.7667690784788</v>
      </c>
      <c r="R19" s="202">
        <v>133.79953588038009</v>
      </c>
      <c r="S19" s="202">
        <v>705.54913548729314</v>
      </c>
    </row>
    <row r="20" spans="1:23" ht="15.75" thickBot="1" x14ac:dyDescent="0.3">
      <c r="A20" s="205" t="s">
        <v>58</v>
      </c>
      <c r="B20" s="206">
        <v>32536116.498439796</v>
      </c>
      <c r="C20" s="206">
        <v>516929.74390443013</v>
      </c>
      <c r="D20" s="206">
        <v>20728.750983011174</v>
      </c>
      <c r="E20" s="206">
        <v>210817.13055520196</v>
      </c>
      <c r="F20" s="206">
        <v>1920486.8922577687</v>
      </c>
      <c r="G20" s="206">
        <v>16032.859084588656</v>
      </c>
      <c r="H20" s="206">
        <v>6474128.9236097177</v>
      </c>
      <c r="I20" s="206">
        <v>2613078.2783850241</v>
      </c>
      <c r="J20" s="206">
        <v>503509.79143639887</v>
      </c>
      <c r="K20" s="206">
        <v>33022.068729972649</v>
      </c>
      <c r="L20" s="206">
        <v>22461.183602381814</v>
      </c>
      <c r="M20" s="206">
        <v>80199.180972515052</v>
      </c>
      <c r="N20" s="206">
        <v>13931.10855273808</v>
      </c>
      <c r="O20" s="206">
        <v>19541090.903926607</v>
      </c>
      <c r="P20" s="206">
        <v>510601.72793704143</v>
      </c>
      <c r="Q20" s="206">
        <v>6008.298333890235</v>
      </c>
      <c r="R20" s="206">
        <v>8756.647844706913</v>
      </c>
      <c r="S20" s="206">
        <v>44333.008323800015</v>
      </c>
    </row>
    <row r="21" spans="1:23" ht="15.75" thickTop="1" x14ac:dyDescent="0.25"/>
    <row r="22" spans="1:23" x14ac:dyDescent="0.25">
      <c r="A22" s="201" t="s">
        <v>61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</row>
    <row r="23" spans="1:23" x14ac:dyDescent="0.25">
      <c r="A23" s="196" t="s">
        <v>63</v>
      </c>
      <c r="B23" s="200">
        <v>5728328.91693033</v>
      </c>
      <c r="C23" s="200">
        <v>87801.051055551216</v>
      </c>
      <c r="D23" s="200">
        <v>4110.1740210085154</v>
      </c>
      <c r="E23" s="200">
        <v>35872.549580752726</v>
      </c>
      <c r="F23" s="200">
        <v>369374.40575301123</v>
      </c>
      <c r="G23" s="200">
        <v>4185.180158041022</v>
      </c>
      <c r="H23" s="200">
        <v>1138573.8538527316</v>
      </c>
      <c r="I23" s="200">
        <v>381365.61194297881</v>
      </c>
      <c r="J23" s="200">
        <v>78384.777910273478</v>
      </c>
      <c r="K23" s="200">
        <v>4567.0204515012783</v>
      </c>
      <c r="L23" s="200">
        <v>4095.1575278993737</v>
      </c>
      <c r="M23" s="200">
        <v>14050.829224799847</v>
      </c>
      <c r="N23" s="200">
        <v>992.12877995252029</v>
      </c>
      <c r="O23" s="200">
        <v>3506971.8613940501</v>
      </c>
      <c r="P23" s="200">
        <v>91273.209567096099</v>
      </c>
      <c r="Q23" s="200">
        <v>1508.3751218177488</v>
      </c>
      <c r="R23" s="200">
        <v>801.42358541161195</v>
      </c>
      <c r="S23" s="200">
        <v>4401.3070034532248</v>
      </c>
    </row>
    <row r="24" spans="1:23" ht="15.75" thickBot="1" x14ac:dyDescent="0.3">
      <c r="A24" s="196" t="s">
        <v>65</v>
      </c>
      <c r="B24" s="200">
        <v>193876.14515275299</v>
      </c>
      <c r="C24" s="200">
        <v>1614.0179845835073</v>
      </c>
      <c r="D24" s="200">
        <v>65.688213533616931</v>
      </c>
      <c r="E24" s="200">
        <v>430.67235429254106</v>
      </c>
      <c r="F24" s="200">
        <v>12152.17803171464</v>
      </c>
      <c r="G24" s="200">
        <v>109.1486772504141</v>
      </c>
      <c r="H24" s="200">
        <v>22467.179603172455</v>
      </c>
      <c r="I24" s="200">
        <v>7931.9765859506724</v>
      </c>
      <c r="J24" s="200">
        <v>1606.9936477807373</v>
      </c>
      <c r="K24" s="200">
        <v>54.929014313364078</v>
      </c>
      <c r="L24" s="200">
        <v>65.762989209954497</v>
      </c>
      <c r="M24" s="200">
        <v>682.36453104645545</v>
      </c>
      <c r="N24" s="200">
        <v>36.395728340316474</v>
      </c>
      <c r="O24" s="200">
        <v>145309.11094261322</v>
      </c>
      <c r="P24" s="200">
        <v>1269.0163270204614</v>
      </c>
      <c r="Q24" s="200">
        <v>20.490546818523836</v>
      </c>
      <c r="R24" s="200">
        <v>21.950055196318221</v>
      </c>
      <c r="S24" s="200">
        <v>38.269919915802554</v>
      </c>
    </row>
    <row r="25" spans="1:23" ht="15.75" thickBot="1" x14ac:dyDescent="0.3">
      <c r="A25" s="207" t="s">
        <v>67</v>
      </c>
      <c r="B25" s="203">
        <v>5922205.0620830841</v>
      </c>
      <c r="C25" s="203">
        <v>89415.069040134724</v>
      </c>
      <c r="D25" s="203">
        <v>4175.8622345421327</v>
      </c>
      <c r="E25" s="203">
        <v>36303.221935045265</v>
      </c>
      <c r="F25" s="203">
        <v>381526.58378472587</v>
      </c>
      <c r="G25" s="203">
        <v>4294.328835291436</v>
      </c>
      <c r="H25" s="203">
        <v>1161041.0334559043</v>
      </c>
      <c r="I25" s="203">
        <v>389297.58852892945</v>
      </c>
      <c r="J25" s="203">
        <v>79991.771558054214</v>
      </c>
      <c r="K25" s="203">
        <v>4621.9494658146423</v>
      </c>
      <c r="L25" s="203">
        <v>4160.9205171093281</v>
      </c>
      <c r="M25" s="203">
        <v>14733.193755846303</v>
      </c>
      <c r="N25" s="203">
        <v>1028.5245082928368</v>
      </c>
      <c r="O25" s="203">
        <v>3652280.9723366634</v>
      </c>
      <c r="P25" s="203">
        <v>92542.225894116564</v>
      </c>
      <c r="Q25" s="203">
        <v>1528.8656686362726</v>
      </c>
      <c r="R25" s="203">
        <v>823.37364060793016</v>
      </c>
      <c r="S25" s="203">
        <v>4439.576923369028</v>
      </c>
    </row>
    <row r="27" spans="1:23" x14ac:dyDescent="0.25">
      <c r="A27" s="201" t="s">
        <v>70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</row>
    <row r="28" spans="1:23" x14ac:dyDescent="0.25">
      <c r="A28" s="196" t="s">
        <v>72</v>
      </c>
      <c r="B28" s="200">
        <v>-1354606.3923110496</v>
      </c>
      <c r="C28" s="200">
        <v>-22207.636500762612</v>
      </c>
      <c r="D28" s="200">
        <v>-884.04879191178725</v>
      </c>
      <c r="E28" s="200">
        <v>-9339.818737033409</v>
      </c>
      <c r="F28" s="200">
        <v>-84838.079467161704</v>
      </c>
      <c r="G28" s="200">
        <v>-1006.2214230503265</v>
      </c>
      <c r="H28" s="200">
        <v>-255710.0526474806</v>
      </c>
      <c r="I28" s="200">
        <v>-100822.91361838824</v>
      </c>
      <c r="J28" s="200">
        <v>-21036.128653724463</v>
      </c>
      <c r="K28" s="200">
        <v>-1115.7885739666822</v>
      </c>
      <c r="L28" s="200">
        <v>-861.65397167377557</v>
      </c>
      <c r="M28" s="200">
        <v>-1690.6856953365984</v>
      </c>
      <c r="N28" s="200">
        <v>-271.12027936675497</v>
      </c>
      <c r="O28" s="200">
        <v>-830207.39143447531</v>
      </c>
      <c r="P28" s="200">
        <v>-23575.701184996888</v>
      </c>
      <c r="Q28" s="200">
        <v>-296.5462944020743</v>
      </c>
      <c r="R28" s="200">
        <v>-177.09129072597659</v>
      </c>
      <c r="S28" s="200">
        <v>-565.51374659262012</v>
      </c>
    </row>
    <row r="29" spans="1:23" x14ac:dyDescent="0.25">
      <c r="A29" s="196" t="s">
        <v>74</v>
      </c>
      <c r="B29" s="200">
        <v>-1672107.2978670401</v>
      </c>
      <c r="C29" s="200">
        <v>-25859.092956857647</v>
      </c>
      <c r="D29" s="200">
        <v>-1045.7533964919307</v>
      </c>
      <c r="E29" s="200">
        <v>-11003.7768682645</v>
      </c>
      <c r="F29" s="200">
        <v>-99789.447481122392</v>
      </c>
      <c r="G29" s="200">
        <v>-835.67369033509726</v>
      </c>
      <c r="H29" s="200">
        <v>-327106.58318186173</v>
      </c>
      <c r="I29" s="200">
        <v>-131381.32559148438</v>
      </c>
      <c r="J29" s="200">
        <v>-25197.240882410977</v>
      </c>
      <c r="K29" s="200">
        <v>-1751.7777284400752</v>
      </c>
      <c r="L29" s="200">
        <v>-1160.6826910433495</v>
      </c>
      <c r="M29" s="200">
        <v>-5058.2372812099029</v>
      </c>
      <c r="N29" s="200">
        <v>-756.56982151291652</v>
      </c>
      <c r="O29" s="200">
        <v>-1007393.8641563135</v>
      </c>
      <c r="P29" s="200">
        <v>-30552.026825826164</v>
      </c>
      <c r="Q29" s="200">
        <v>-301.35957319229288</v>
      </c>
      <c r="R29" s="200">
        <v>-459.80281319137771</v>
      </c>
      <c r="S29" s="200">
        <v>-2454.0829274818338</v>
      </c>
    </row>
    <row r="30" spans="1:23" x14ac:dyDescent="0.25">
      <c r="A30" s="196" t="s">
        <v>76</v>
      </c>
      <c r="B30" s="200">
        <v>-578190.59236197092</v>
      </c>
      <c r="C30" s="200">
        <v>-9022.9357687977063</v>
      </c>
      <c r="D30" s="200">
        <v>-363.21389920260174</v>
      </c>
      <c r="E30" s="200">
        <v>-3622.1294152059909</v>
      </c>
      <c r="F30" s="200">
        <v>-34383.519674897951</v>
      </c>
      <c r="G30" s="200">
        <v>-293.95489694643754</v>
      </c>
      <c r="H30" s="200">
        <v>-113837.99325890778</v>
      </c>
      <c r="I30" s="200">
        <v>-45784.100070510627</v>
      </c>
      <c r="J30" s="200">
        <v>-8800.7104064195755</v>
      </c>
      <c r="K30" s="200">
        <v>-567.60002242015389</v>
      </c>
      <c r="L30" s="200">
        <v>-394.75533239310516</v>
      </c>
      <c r="M30" s="200">
        <v>-1413.8498335723311</v>
      </c>
      <c r="N30" s="200">
        <v>-244.26937864115999</v>
      </c>
      <c r="O30" s="200">
        <v>-349045.9622819642</v>
      </c>
      <c r="P30" s="200">
        <v>-9399.4096731872833</v>
      </c>
      <c r="Q30" s="200">
        <v>-106.39168732162989</v>
      </c>
      <c r="R30" s="200">
        <v>-152.66620831238481</v>
      </c>
      <c r="S30" s="200">
        <v>-757.13055326996675</v>
      </c>
    </row>
    <row r="31" spans="1:23" x14ac:dyDescent="0.25">
      <c r="A31" s="196" t="s">
        <v>78</v>
      </c>
      <c r="B31" s="200">
        <v>6182.3416998108614</v>
      </c>
      <c r="C31" s="200">
        <v>83.34300648081917</v>
      </c>
      <c r="D31" s="200">
        <v>3.4413916452325233</v>
      </c>
      <c r="E31" s="200">
        <v>23.40215547922698</v>
      </c>
      <c r="F31" s="200">
        <v>379.87629348893114</v>
      </c>
      <c r="G31" s="200">
        <v>3.2303904838939665</v>
      </c>
      <c r="H31" s="200">
        <v>1134.3256182696275</v>
      </c>
      <c r="I31" s="200">
        <v>457.03887612647912</v>
      </c>
      <c r="J31" s="200">
        <v>84.632515760762175</v>
      </c>
      <c r="K31" s="200">
        <v>5.2973453179483245</v>
      </c>
      <c r="L31" s="200">
        <v>3.9180941183106954</v>
      </c>
      <c r="M31" s="200">
        <v>26.034357778699288</v>
      </c>
      <c r="N31" s="200">
        <v>4.3080542959854586</v>
      </c>
      <c r="O31" s="200">
        <v>3789.6661677234015</v>
      </c>
      <c r="P31" s="200">
        <v>168.10488574409101</v>
      </c>
      <c r="Q31" s="200">
        <v>0.99452435114971982</v>
      </c>
      <c r="R31" s="200">
        <v>2.4855359932815477</v>
      </c>
      <c r="S31" s="200">
        <v>12.242486753021632</v>
      </c>
    </row>
    <row r="32" spans="1:23" ht="15.75" thickBot="1" x14ac:dyDescent="0.3">
      <c r="A32" s="196" t="s">
        <v>80</v>
      </c>
      <c r="B32" s="200">
        <v>5759.2890000000007</v>
      </c>
      <c r="C32" s="200">
        <v>96.888822799578776</v>
      </c>
      <c r="D32" s="200">
        <v>3.7851083706357582</v>
      </c>
      <c r="E32" s="200">
        <v>0</v>
      </c>
      <c r="F32" s="200">
        <v>339.72822217825569</v>
      </c>
      <c r="G32" s="200">
        <v>2.3165403005591503</v>
      </c>
      <c r="H32" s="200">
        <v>1221.7468868045094</v>
      </c>
      <c r="I32" s="200">
        <v>502.12759417536705</v>
      </c>
      <c r="J32" s="200">
        <v>95.381277578160763</v>
      </c>
      <c r="K32" s="200">
        <v>0</v>
      </c>
      <c r="L32" s="200">
        <v>4.3461730772652691</v>
      </c>
      <c r="M32" s="200">
        <v>6.8842670318266777</v>
      </c>
      <c r="N32" s="200">
        <v>3.0479739511197037</v>
      </c>
      <c r="O32" s="200">
        <v>3439.6828233469396</v>
      </c>
      <c r="P32" s="200">
        <v>40.209046744712666</v>
      </c>
      <c r="Q32" s="200">
        <v>1.0645826410850361</v>
      </c>
      <c r="R32" s="200">
        <v>2.079680999985793</v>
      </c>
      <c r="S32" s="200">
        <v>0</v>
      </c>
    </row>
    <row r="33" spans="1:23" x14ac:dyDescent="0.25">
      <c r="A33" s="207" t="s">
        <v>82</v>
      </c>
      <c r="B33" s="202">
        <v>-3592962.6518402495</v>
      </c>
      <c r="C33" s="202">
        <v>-56909.433397137567</v>
      </c>
      <c r="D33" s="202">
        <v>-2285.7895875904514</v>
      </c>
      <c r="E33" s="202">
        <v>-23942.322865024671</v>
      </c>
      <c r="F33" s="202">
        <v>-218291.44210751489</v>
      </c>
      <c r="G33" s="202">
        <v>-2130.3030795474078</v>
      </c>
      <c r="H33" s="202">
        <v>-694298.55658317602</v>
      </c>
      <c r="I33" s="202">
        <v>-277029.17281008145</v>
      </c>
      <c r="J33" s="202">
        <v>-54854.066149216087</v>
      </c>
      <c r="K33" s="202">
        <v>-3429.8689795089631</v>
      </c>
      <c r="L33" s="202">
        <v>-2408.8277279146541</v>
      </c>
      <c r="M33" s="202">
        <v>-8129.8541853083061</v>
      </c>
      <c r="N33" s="202">
        <v>-1264.6034512737263</v>
      </c>
      <c r="O33" s="202">
        <v>-2179417.8688816824</v>
      </c>
      <c r="P33" s="202">
        <v>-63318.823751521544</v>
      </c>
      <c r="Q33" s="202">
        <v>-702.23844792376224</v>
      </c>
      <c r="R33" s="202">
        <v>-784.99509523647168</v>
      </c>
      <c r="S33" s="202">
        <v>-3764.4847405913993</v>
      </c>
    </row>
    <row r="34" spans="1:23" ht="15.75" thickBot="1" x14ac:dyDescent="0.3"/>
    <row r="35" spans="1:23" x14ac:dyDescent="0.25">
      <c r="A35" s="205" t="s">
        <v>85</v>
      </c>
      <c r="B35" s="202">
        <v>2329242.4102428337</v>
      </c>
      <c r="C35" s="202">
        <v>32505.63564299716</v>
      </c>
      <c r="D35" s="202">
        <v>1890.072646951681</v>
      </c>
      <c r="E35" s="202">
        <v>12360.899070020594</v>
      </c>
      <c r="F35" s="202">
        <v>163235.14167721095</v>
      </c>
      <c r="G35" s="202">
        <v>2164.0257557440277</v>
      </c>
      <c r="H35" s="202">
        <v>466742.47687272821</v>
      </c>
      <c r="I35" s="202">
        <v>112268.41571884805</v>
      </c>
      <c r="J35" s="202">
        <v>25137.705408838123</v>
      </c>
      <c r="K35" s="202">
        <v>1192.0804863056796</v>
      </c>
      <c r="L35" s="202">
        <v>1752.0927891946742</v>
      </c>
      <c r="M35" s="202">
        <v>6603.3395705379962</v>
      </c>
      <c r="N35" s="202">
        <v>-236.07894298088959</v>
      </c>
      <c r="O35" s="202">
        <v>1472863.1034549808</v>
      </c>
      <c r="P35" s="202">
        <v>29223.402142595023</v>
      </c>
      <c r="Q35" s="202">
        <v>826.62722071251039</v>
      </c>
      <c r="R35" s="202">
        <v>38.378545371458401</v>
      </c>
      <c r="S35" s="202">
        <v>675.0921827776283</v>
      </c>
      <c r="T35" s="192"/>
      <c r="U35" s="192"/>
      <c r="V35" s="192"/>
      <c r="W35" s="192"/>
    </row>
    <row r="36" spans="1:23" ht="15.75" thickBot="1" x14ac:dyDescent="0.3">
      <c r="A36" s="196" t="s">
        <v>87</v>
      </c>
      <c r="B36" s="200">
        <v>-711050.80186952848</v>
      </c>
      <c r="C36" s="200">
        <v>-9545.4386078955158</v>
      </c>
      <c r="D36" s="200">
        <v>-612.03972886980296</v>
      </c>
      <c r="E36" s="200">
        <v>-3553.8479907888991</v>
      </c>
      <c r="F36" s="200">
        <v>-52034.918205671223</v>
      </c>
      <c r="G36" s="200">
        <v>-747.48876938858587</v>
      </c>
      <c r="H36" s="200">
        <v>-142831.49340491489</v>
      </c>
      <c r="I36" s="200">
        <v>-27893.089503892945</v>
      </c>
      <c r="J36" s="200">
        <v>-6746.7183442605656</v>
      </c>
      <c r="K36" s="200">
        <v>-265.79233615920583</v>
      </c>
      <c r="L36" s="200">
        <v>-547.55676585554215</v>
      </c>
      <c r="M36" s="200">
        <v>-2081.9460936493442</v>
      </c>
      <c r="N36" s="200">
        <v>177.68484411441761</v>
      </c>
      <c r="O36" s="200">
        <v>-455877.4845622729</v>
      </c>
      <c r="P36" s="200">
        <v>-8246.9711982764566</v>
      </c>
      <c r="Q36" s="200">
        <v>-286.40565381720745</v>
      </c>
      <c r="R36" s="200">
        <v>38.483111337885013</v>
      </c>
      <c r="S36" s="200">
        <v>4.2213407322406677</v>
      </c>
      <c r="T36" s="192"/>
      <c r="U36" s="192"/>
      <c r="V36" s="192"/>
      <c r="W36" s="192"/>
    </row>
    <row r="37" spans="1:23" x14ac:dyDescent="0.25">
      <c r="A37" s="205" t="s">
        <v>89</v>
      </c>
      <c r="B37" s="202">
        <v>1618191.6083733053</v>
      </c>
      <c r="C37" s="202">
        <v>22960.197035101639</v>
      </c>
      <c r="D37" s="202">
        <v>1278.0329180818783</v>
      </c>
      <c r="E37" s="202">
        <v>8807.0510792316945</v>
      </c>
      <c r="F37" s="202">
        <v>111200.22347153971</v>
      </c>
      <c r="G37" s="202">
        <v>1416.5369863554422</v>
      </c>
      <c r="H37" s="202">
        <v>323910.98346781335</v>
      </c>
      <c r="I37" s="202">
        <v>84375.326214955086</v>
      </c>
      <c r="J37" s="202">
        <v>18390.987064577548</v>
      </c>
      <c r="K37" s="202">
        <v>926.28815014647364</v>
      </c>
      <c r="L37" s="202">
        <v>1204.5360233391323</v>
      </c>
      <c r="M37" s="202">
        <v>4521.393476888652</v>
      </c>
      <c r="N37" s="202">
        <v>-58.394098866472021</v>
      </c>
      <c r="O37" s="202">
        <v>1016985.6188927079</v>
      </c>
      <c r="P37" s="202">
        <v>20976.430944318563</v>
      </c>
      <c r="Q37" s="202">
        <v>540.22156689530289</v>
      </c>
      <c r="R37" s="202">
        <v>76.861656709343421</v>
      </c>
      <c r="S37" s="202">
        <v>679.31352350986936</v>
      </c>
      <c r="T37" s="192"/>
      <c r="U37" s="192"/>
      <c r="V37" s="192"/>
      <c r="W37" s="192"/>
    </row>
    <row r="39" spans="1:23" x14ac:dyDescent="0.25">
      <c r="A39" s="196" t="s">
        <v>92</v>
      </c>
      <c r="B39" s="200">
        <v>586.73158000000012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387.61734000000007</v>
      </c>
      <c r="J39" s="200">
        <v>129.58792</v>
      </c>
      <c r="K39" s="200">
        <v>69.526319999999998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192"/>
      <c r="U39" s="192"/>
      <c r="V39" s="192"/>
      <c r="W39" s="192"/>
    </row>
    <row r="40" spans="1:23" ht="15.75" thickBot="1" x14ac:dyDescent="0.3">
      <c r="A40" s="193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</row>
    <row r="41" spans="1:23" ht="15.75" thickBot="1" x14ac:dyDescent="0.3">
      <c r="A41" s="196" t="s">
        <v>94</v>
      </c>
      <c r="B41" s="200">
        <v>-586.73157999999989</v>
      </c>
      <c r="C41" s="200">
        <v>-10.910253232827976</v>
      </c>
      <c r="D41" s="200">
        <v>-0.42650534268636053</v>
      </c>
      <c r="E41" s="200">
        <v>-5.691620527458066</v>
      </c>
      <c r="F41" s="200">
        <v>-32.922027957537182</v>
      </c>
      <c r="G41" s="200">
        <v>-0.26479649860443022</v>
      </c>
      <c r="H41" s="200">
        <v>-127.28281505477065</v>
      </c>
      <c r="I41" s="200">
        <v>-51.38588681576271</v>
      </c>
      <c r="J41" s="200">
        <v>-10.199338904394835</v>
      </c>
      <c r="K41" s="200">
        <v>-0.69184724105093631</v>
      </c>
      <c r="L41" s="200">
        <v>-0.44373017722841884</v>
      </c>
      <c r="M41" s="200">
        <v>-5.8483159381951054E-2</v>
      </c>
      <c r="N41" s="200">
        <v>-4.0802420645011835E-2</v>
      </c>
      <c r="O41" s="200">
        <v>-345.6058966940476</v>
      </c>
      <c r="P41" s="200">
        <v>-0.34390147442246249</v>
      </c>
      <c r="Q41" s="200">
        <v>-0.12341705359558111</v>
      </c>
      <c r="R41" s="200">
        <v>-5.2818280525978444E-2</v>
      </c>
      <c r="S41" s="200">
        <v>-0.28743916505969747</v>
      </c>
      <c r="T41" s="192"/>
      <c r="U41" s="192"/>
      <c r="V41" s="192"/>
      <c r="W41" s="192"/>
    </row>
    <row r="42" spans="1:23" x14ac:dyDescent="0.25">
      <c r="A42" s="197" t="s">
        <v>96</v>
      </c>
      <c r="B42" s="202">
        <v>0</v>
      </c>
      <c r="C42" s="202">
        <v>-10.910253232827976</v>
      </c>
      <c r="D42" s="202">
        <v>-0.42650534268636053</v>
      </c>
      <c r="E42" s="202">
        <v>-5.691620527458066</v>
      </c>
      <c r="F42" s="202">
        <v>-32.922027957537182</v>
      </c>
      <c r="G42" s="202">
        <v>-0.26479649860443022</v>
      </c>
      <c r="H42" s="202">
        <v>-127.28281505477065</v>
      </c>
      <c r="I42" s="202">
        <v>336.23145318423735</v>
      </c>
      <c r="J42" s="202">
        <v>119.38858109560516</v>
      </c>
      <c r="K42" s="202">
        <v>68.834472758949047</v>
      </c>
      <c r="L42" s="202">
        <v>-0.44373017722841884</v>
      </c>
      <c r="M42" s="202">
        <v>-5.8483159381951054E-2</v>
      </c>
      <c r="N42" s="202">
        <v>-4.0802420645011835E-2</v>
      </c>
      <c r="O42" s="202">
        <v>-345.6058966940476</v>
      </c>
      <c r="P42" s="202">
        <v>-0.34390147442246249</v>
      </c>
      <c r="Q42" s="202">
        <v>-0.12341705359558111</v>
      </c>
      <c r="R42" s="202">
        <v>-5.2818280525978444E-2</v>
      </c>
      <c r="S42" s="202">
        <v>-0.28743916505969747</v>
      </c>
      <c r="T42" s="192"/>
      <c r="U42" s="192"/>
      <c r="V42" s="192"/>
      <c r="W42" s="192"/>
    </row>
    <row r="43" spans="1:23" x14ac:dyDescent="0.25">
      <c r="A43" s="196" t="s">
        <v>98</v>
      </c>
      <c r="B43" s="200">
        <v>0</v>
      </c>
      <c r="C43" s="200">
        <v>-6.6924154994762288</v>
      </c>
      <c r="D43" s="200">
        <v>-0.26162096379350142</v>
      </c>
      <c r="E43" s="200">
        <v>-3.4912745490165116</v>
      </c>
      <c r="F43" s="200">
        <v>-20.194571608499849</v>
      </c>
      <c r="G43" s="200">
        <v>-0.1624277781321472</v>
      </c>
      <c r="H43" s="200">
        <v>-78.076050675564019</v>
      </c>
      <c r="I43" s="200">
        <v>206.24641249672865</v>
      </c>
      <c r="J43" s="200">
        <v>73.233679689540949</v>
      </c>
      <c r="K43" s="200">
        <v>42.223483044752186</v>
      </c>
      <c r="L43" s="200">
        <v>-0.27218678176354905</v>
      </c>
      <c r="M43" s="200">
        <v>-3.5873924642595784E-2</v>
      </c>
      <c r="N43" s="200">
        <v>-2.5028452274525822E-2</v>
      </c>
      <c r="O43" s="200">
        <v>-211.99675299801476</v>
      </c>
      <c r="P43" s="200">
        <v>-0.21095125003996362</v>
      </c>
      <c r="Q43" s="200">
        <v>-7.5704769152151394E-2</v>
      </c>
      <c r="R43" s="200">
        <v>-3.2399053597046326E-2</v>
      </c>
      <c r="S43" s="200">
        <v>-0.17631692705480909</v>
      </c>
      <c r="T43" s="192"/>
      <c r="U43" s="192"/>
      <c r="V43" s="192"/>
      <c r="W43" s="192"/>
    </row>
    <row r="44" spans="1:23" ht="15.75" thickBot="1" x14ac:dyDescent="0.3"/>
    <row r="45" spans="1:23" ht="15.75" thickBot="1" x14ac:dyDescent="0.3">
      <c r="A45" s="201" t="s">
        <v>101</v>
      </c>
      <c r="B45" s="206">
        <v>1618191.6083733053</v>
      </c>
      <c r="C45" s="206">
        <v>22953.504619602169</v>
      </c>
      <c r="D45" s="206">
        <v>1277.7712971180847</v>
      </c>
      <c r="E45" s="206">
        <v>8803.5598046826781</v>
      </c>
      <c r="F45" s="206">
        <v>111180.02889993123</v>
      </c>
      <c r="G45" s="206">
        <v>1416.3745585773099</v>
      </c>
      <c r="H45" s="206">
        <v>323832.90741713782</v>
      </c>
      <c r="I45" s="206">
        <v>84581.572627451838</v>
      </c>
      <c r="J45" s="206">
        <v>18464.220744267099</v>
      </c>
      <c r="K45" s="206">
        <v>968.511633191226</v>
      </c>
      <c r="L45" s="206">
        <v>1204.2638365573684</v>
      </c>
      <c r="M45" s="206">
        <v>4521.3576029640099</v>
      </c>
      <c r="N45" s="206">
        <v>-58.41912731874649</v>
      </c>
      <c r="O45" s="206">
        <v>1016773.62213971</v>
      </c>
      <c r="P45" s="206">
        <v>20976.219993068527</v>
      </c>
      <c r="Q45" s="206">
        <v>540.14586212615086</v>
      </c>
      <c r="R45" s="206">
        <v>76.82925765574636</v>
      </c>
      <c r="S45" s="206">
        <v>679.1372065828142</v>
      </c>
      <c r="T45" s="192"/>
      <c r="U45" s="192"/>
      <c r="V45" s="192"/>
      <c r="W45" s="192"/>
    </row>
    <row r="46" spans="1:23" ht="15.75" thickTop="1" x14ac:dyDescent="0.25"/>
    <row r="47" spans="1:23" x14ac:dyDescent="0.25">
      <c r="A47" s="201" t="s">
        <v>102</v>
      </c>
      <c r="B47" s="204">
        <v>4.9735241403223475E-2</v>
      </c>
      <c r="C47" s="204">
        <v>4.4403528507049518E-2</v>
      </c>
      <c r="D47" s="204">
        <v>6.1642464525012521E-2</v>
      </c>
      <c r="E47" s="204">
        <v>4.1759224127080538E-2</v>
      </c>
      <c r="F47" s="204">
        <v>5.7891584341523639E-2</v>
      </c>
      <c r="G47" s="204">
        <v>8.834198261860722E-2</v>
      </c>
      <c r="H47" s="204">
        <v>5.0019533320720684E-2</v>
      </c>
      <c r="I47" s="204">
        <v>3.2368556781133352E-2</v>
      </c>
      <c r="J47" s="204">
        <v>3.6671026181224559E-2</v>
      </c>
      <c r="K47" s="204">
        <v>2.932922346903577E-2</v>
      </c>
      <c r="L47" s="204">
        <v>5.36153329172585E-2</v>
      </c>
      <c r="M47" s="204">
        <v>5.6376605697675622E-2</v>
      </c>
      <c r="N47" s="204">
        <v>-4.1934299124576522E-3</v>
      </c>
      <c r="O47" s="204">
        <v>5.2032592609013363E-2</v>
      </c>
      <c r="P47" s="204">
        <v>4.1081372908426485E-2</v>
      </c>
      <c r="Q47" s="204">
        <v>8.9899973687960807E-2</v>
      </c>
      <c r="R47" s="204">
        <v>8.7738206466972356E-3</v>
      </c>
      <c r="S47" s="204">
        <v>1.5318996663220391E-2</v>
      </c>
      <c r="T47" s="192"/>
      <c r="U47" s="192"/>
      <c r="V47" s="192"/>
      <c r="W47" s="192"/>
    </row>
    <row r="49" spans="1:23" x14ac:dyDescent="0.25">
      <c r="A49" s="201" t="s">
        <v>103</v>
      </c>
      <c r="B49" s="208">
        <v>1</v>
      </c>
      <c r="C49" s="208">
        <v>0.89279808952875828</v>
      </c>
      <c r="D49" s="208">
        <v>1.2394121911513896</v>
      </c>
      <c r="E49" s="208">
        <v>0.83963047024386239</v>
      </c>
      <c r="F49" s="208">
        <v>1.1639952417677726</v>
      </c>
      <c r="G49" s="208">
        <v>1.7762451759786078</v>
      </c>
      <c r="H49" s="208">
        <v>1.0057161061146229</v>
      </c>
      <c r="I49" s="208">
        <v>0.65081732525853309</v>
      </c>
      <c r="J49" s="208">
        <v>0.73732478513410438</v>
      </c>
      <c r="K49" s="208">
        <v>0.58970706970640874</v>
      </c>
      <c r="L49" s="208">
        <v>1.0780149327632207</v>
      </c>
      <c r="M49" s="208">
        <v>1.1335343733552623</v>
      </c>
      <c r="N49" s="208">
        <v>-8.431506099387033E-2</v>
      </c>
      <c r="O49" s="208">
        <v>1.0461916166680352</v>
      </c>
      <c r="P49" s="208">
        <v>0.8260012769489421</v>
      </c>
      <c r="Q49" s="208">
        <v>1.8075708723137744</v>
      </c>
      <c r="R49" s="208">
        <v>0.17641053705891091</v>
      </c>
      <c r="S49" s="208">
        <v>0.3080109039588883</v>
      </c>
      <c r="T49" s="192"/>
      <c r="U49" s="192"/>
      <c r="V49" s="192"/>
      <c r="W49" s="192"/>
    </row>
    <row r="51" spans="1:23" x14ac:dyDescent="0.25">
      <c r="A51" s="201" t="s">
        <v>104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</row>
    <row r="52" spans="1:23" x14ac:dyDescent="0.25">
      <c r="A52" s="196" t="s">
        <v>105</v>
      </c>
      <c r="B52" s="200">
        <v>5728328.9169303309</v>
      </c>
      <c r="C52" s="200">
        <v>92294.193756575944</v>
      </c>
      <c r="D52" s="200">
        <v>3707.7947860632939</v>
      </c>
      <c r="E52" s="200">
        <v>38613.769748618768</v>
      </c>
      <c r="F52" s="200">
        <v>343838.05943145155</v>
      </c>
      <c r="G52" s="200">
        <v>3176.0990984830491</v>
      </c>
      <c r="H52" s="200">
        <v>1135573.3251133054</v>
      </c>
      <c r="I52" s="200">
        <v>455346.79499828088</v>
      </c>
      <c r="J52" s="200">
        <v>89108.441501426336</v>
      </c>
      <c r="K52" s="200">
        <v>5665.556911440357</v>
      </c>
      <c r="L52" s="200">
        <v>3953.0796240145755</v>
      </c>
      <c r="M52" s="200">
        <v>13182.510491614365</v>
      </c>
      <c r="N52" s="200">
        <v>2216.9066514831738</v>
      </c>
      <c r="O52" s="200">
        <v>3433785.8410068369</v>
      </c>
      <c r="P52" s="200">
        <v>98476.7252505504</v>
      </c>
      <c r="Q52" s="200">
        <v>1114.9624903028848</v>
      </c>
      <c r="R52" s="200">
        <v>1386.1663153496347</v>
      </c>
      <c r="S52" s="200">
        <v>6888.6897545335505</v>
      </c>
    </row>
    <row r="53" spans="1:23" ht="15.75" thickBot="1" x14ac:dyDescent="0.3">
      <c r="A53" s="196" t="s">
        <v>65</v>
      </c>
      <c r="B53" s="200">
        <v>193876.14515275299</v>
      </c>
      <c r="C53" s="200">
        <v>1614.0179845835073</v>
      </c>
      <c r="D53" s="200">
        <v>65.688213533616931</v>
      </c>
      <c r="E53" s="200">
        <v>430.67235429254106</v>
      </c>
      <c r="F53" s="200">
        <v>12152.17803171464</v>
      </c>
      <c r="G53" s="200">
        <v>109.1486772504141</v>
      </c>
      <c r="H53" s="200">
        <v>22467.179603172455</v>
      </c>
      <c r="I53" s="200">
        <v>7931.9765859506724</v>
      </c>
      <c r="J53" s="200">
        <v>1606.9936477807373</v>
      </c>
      <c r="K53" s="200">
        <v>54.929014313364078</v>
      </c>
      <c r="L53" s="200">
        <v>65.762989209954497</v>
      </c>
      <c r="M53" s="200">
        <v>682.36453104645545</v>
      </c>
      <c r="N53" s="200">
        <v>36.395728340316474</v>
      </c>
      <c r="O53" s="200">
        <v>145309.11094261322</v>
      </c>
      <c r="P53" s="200">
        <v>1269.0163270204614</v>
      </c>
      <c r="Q53" s="200">
        <v>20.490546818523836</v>
      </c>
      <c r="R53" s="200">
        <v>21.950055196318221</v>
      </c>
      <c r="S53" s="200">
        <v>38.269919915802554</v>
      </c>
    </row>
    <row r="54" spans="1:23" ht="15.75" thickBot="1" x14ac:dyDescent="0.3">
      <c r="A54" s="209" t="s">
        <v>106</v>
      </c>
      <c r="B54" s="203">
        <v>5922205.0620830841</v>
      </c>
      <c r="C54" s="203">
        <v>93908.211741159452</v>
      </c>
      <c r="D54" s="203">
        <v>3773.4829995969112</v>
      </c>
      <c r="E54" s="203">
        <v>39044.442102911307</v>
      </c>
      <c r="F54" s="203">
        <v>355990.23746316618</v>
      </c>
      <c r="G54" s="203">
        <v>3285.2477757334636</v>
      </c>
      <c r="H54" s="203">
        <v>1158040.5047164778</v>
      </c>
      <c r="I54" s="203">
        <v>463278.77158423158</v>
      </c>
      <c r="J54" s="203">
        <v>90715.435149207071</v>
      </c>
      <c r="K54" s="203">
        <v>5720.4859257537209</v>
      </c>
      <c r="L54" s="203">
        <v>4018.8426132245299</v>
      </c>
      <c r="M54" s="203">
        <v>13864.875022660819</v>
      </c>
      <c r="N54" s="203">
        <v>2253.3023798234904</v>
      </c>
      <c r="O54" s="203">
        <v>3579094.9519494502</v>
      </c>
      <c r="P54" s="203">
        <v>99745.741577570865</v>
      </c>
      <c r="Q54" s="203">
        <v>1135.4530371214087</v>
      </c>
      <c r="R54" s="203">
        <v>1408.116370545953</v>
      </c>
      <c r="S54" s="203">
        <v>6926.9596744493538</v>
      </c>
    </row>
    <row r="56" spans="1:23" x14ac:dyDescent="0.25">
      <c r="A56" s="201" t="s">
        <v>107</v>
      </c>
      <c r="B56" s="200">
        <v>0</v>
      </c>
      <c r="C56" s="200">
        <v>4493.1427010247262</v>
      </c>
      <c r="D56" s="200">
        <v>-402.37923494522136</v>
      </c>
      <c r="E56" s="200">
        <v>2741.2201678660435</v>
      </c>
      <c r="F56" s="200">
        <v>-25536.346321559668</v>
      </c>
      <c r="G56" s="200">
        <v>-1009.0810595579725</v>
      </c>
      <c r="H56" s="200">
        <v>-3000.5287394263746</v>
      </c>
      <c r="I56" s="200">
        <v>73981.183055302085</v>
      </c>
      <c r="J56" s="200">
        <v>10723.663591152861</v>
      </c>
      <c r="K56" s="200">
        <v>1098.5364599390784</v>
      </c>
      <c r="L56" s="200">
        <v>-142.07790388479827</v>
      </c>
      <c r="M56" s="200">
        <v>-868.3187331854831</v>
      </c>
      <c r="N56" s="200">
        <v>1224.777871530654</v>
      </c>
      <c r="O56" s="200">
        <v>-73186.020387213226</v>
      </c>
      <c r="P56" s="200">
        <v>7203.515683454305</v>
      </c>
      <c r="Q56" s="200">
        <v>-393.41263151486402</v>
      </c>
      <c r="R56" s="200">
        <v>584.74272993802288</v>
      </c>
      <c r="S56" s="200">
        <v>2487.3827510803258</v>
      </c>
    </row>
    <row r="58" spans="1:23" x14ac:dyDescent="0.25">
      <c r="A58" s="201" t="s">
        <v>537</v>
      </c>
      <c r="B58" s="210">
        <v>1</v>
      </c>
      <c r="C58" s="210">
        <v>0.95215388923165489</v>
      </c>
      <c r="D58" s="210">
        <v>1.1066333769062173</v>
      </c>
      <c r="E58" s="210">
        <v>0.92979230793871048</v>
      </c>
      <c r="F58" s="210">
        <v>1.0717332770233674</v>
      </c>
      <c r="G58" s="210">
        <v>1.3071552371214026</v>
      </c>
      <c r="H58" s="210">
        <v>1.0025910395424045</v>
      </c>
      <c r="I58" s="210">
        <v>0.84030957688323282</v>
      </c>
      <c r="J58" s="210">
        <v>0.88178788346751824</v>
      </c>
      <c r="K58" s="210">
        <v>0.8079644851509119</v>
      </c>
      <c r="L58" s="210">
        <v>1.0353529405250339</v>
      </c>
      <c r="M58" s="210">
        <v>1.0626272311698661</v>
      </c>
      <c r="N58" s="210">
        <v>0.45645205787844811</v>
      </c>
      <c r="O58" s="210">
        <v>1.0204481918948114</v>
      </c>
      <c r="P58" s="210">
        <v>0.92778122083685921</v>
      </c>
      <c r="Q58" s="210">
        <v>1.3464807602366722</v>
      </c>
      <c r="R58" s="210">
        <v>0.58473408720381026</v>
      </c>
      <c r="S58" s="210">
        <v>0.64091277155037629</v>
      </c>
    </row>
    <row r="59" spans="1:23" x14ac:dyDescent="0.25">
      <c r="A59" s="198" t="s">
        <v>108</v>
      </c>
      <c r="B59" s="192"/>
      <c r="C59" s="192"/>
      <c r="D59" s="192"/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2"/>
      <c r="P59" s="192"/>
      <c r="Q59" s="192"/>
      <c r="R59" s="192"/>
      <c r="S59" s="192"/>
    </row>
    <row r="60" spans="1:23" x14ac:dyDescent="0.25">
      <c r="A60" s="198" t="s">
        <v>538</v>
      </c>
      <c r="B60" s="192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192"/>
      <c r="Q60" s="192"/>
      <c r="R60" s="192"/>
      <c r="S60" s="192"/>
    </row>
    <row r="61" spans="1:23" x14ac:dyDescent="0.25">
      <c r="A61" s="198" t="s">
        <v>141</v>
      </c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</row>
    <row r="62" spans="1:23" x14ac:dyDescent="0.25">
      <c r="A62" s="198" t="s">
        <v>108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2"/>
      <c r="P62" s="192"/>
      <c r="Q62" s="192"/>
      <c r="R62" s="192"/>
      <c r="S62" s="192"/>
    </row>
    <row r="63" spans="1:23" x14ac:dyDescent="0.25">
      <c r="A63" s="198" t="s">
        <v>112</v>
      </c>
      <c r="B63" s="192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2"/>
      <c r="P63" s="192"/>
      <c r="Q63" s="192"/>
      <c r="R63" s="192"/>
      <c r="S63" s="192"/>
    </row>
    <row r="64" spans="1:23" x14ac:dyDescent="0.25">
      <c r="A64" s="199"/>
      <c r="B64" s="192"/>
      <c r="C64" s="192"/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2"/>
      <c r="P64" s="192"/>
      <c r="Q64" s="192"/>
      <c r="R64" s="192"/>
      <c r="S64" s="192"/>
    </row>
    <row r="65" spans="1:23" x14ac:dyDescent="0.25">
      <c r="A65" s="199"/>
      <c r="B65" s="192"/>
      <c r="C65" s="192"/>
      <c r="D65" s="192"/>
      <c r="E65" s="192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</row>
    <row r="66" spans="1:23" x14ac:dyDescent="0.25">
      <c r="A66" s="199"/>
      <c r="B66" s="192"/>
      <c r="C66" s="192"/>
      <c r="D66" s="192"/>
      <c r="E66" s="192"/>
      <c r="F66" s="192"/>
      <c r="G66" s="192"/>
      <c r="H66" s="192"/>
      <c r="I66" s="192"/>
      <c r="J66" s="192"/>
      <c r="K66" s="192"/>
      <c r="L66" s="192"/>
      <c r="M66" s="192"/>
      <c r="N66" s="192"/>
      <c r="O66" s="192"/>
      <c r="P66" s="192"/>
      <c r="Q66" s="192"/>
      <c r="R66" s="192"/>
      <c r="S66" s="192"/>
    </row>
    <row r="67" spans="1:23" x14ac:dyDescent="0.25">
      <c r="A67" s="199"/>
      <c r="B67" s="192"/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  <c r="O67" s="192"/>
      <c r="P67" s="192"/>
      <c r="Q67" s="192"/>
      <c r="R67" s="192"/>
      <c r="S67" s="192"/>
      <c r="T67" s="192"/>
      <c r="U67" s="192"/>
      <c r="V67" s="192"/>
      <c r="W67" s="192"/>
    </row>
    <row r="68" spans="1:23" x14ac:dyDescent="0.25">
      <c r="A68" s="199"/>
      <c r="B68" s="192"/>
      <c r="C68" s="192"/>
      <c r="D68" s="192"/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192"/>
      <c r="W68" s="192"/>
    </row>
    <row r="69" spans="1:23" x14ac:dyDescent="0.25">
      <c r="A69" s="199"/>
      <c r="B69" s="192"/>
      <c r="C69" s="192"/>
      <c r="D69" s="192"/>
      <c r="E69" s="192"/>
      <c r="F69" s="192"/>
      <c r="G69" s="192"/>
      <c r="H69" s="192"/>
      <c r="I69" s="192"/>
      <c r="J69" s="192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92"/>
    </row>
    <row r="70" spans="1:23" x14ac:dyDescent="0.25">
      <c r="A70" s="199"/>
      <c r="B70" s="192"/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92"/>
    </row>
    <row r="71" spans="1:23" x14ac:dyDescent="0.25">
      <c r="A71" s="199"/>
      <c r="B71" s="192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</row>
    <row r="72" spans="1:23" ht="15.75" thickBot="1" x14ac:dyDescent="0.3">
      <c r="A72" s="193"/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autoPageBreaks="0"/>
  </sheetPr>
  <dimension ref="A1:X84"/>
  <sheetViews>
    <sheetView showGridLines="0" showZeros="0" workbookViewId="0">
      <pane xSplit="2" ySplit="10" topLeftCell="C11" activePane="bottomRight" state="frozen"/>
      <selection activeCell="A2" sqref="A1:A2"/>
      <selection pane="topRight" activeCell="A2" sqref="A1:A2"/>
      <selection pane="bottomLeft" activeCell="A2" sqref="A1:A2"/>
      <selection pane="bottomRight" activeCell="A2" sqref="A2"/>
    </sheetView>
  </sheetViews>
  <sheetFormatPr defaultColWidth="8.85546875" defaultRowHeight="15" x14ac:dyDescent="0.25"/>
  <cols>
    <col min="1" max="1" width="9.42578125" style="2" customWidth="1"/>
    <col min="2" max="2" width="39.5703125" style="2" bestFit="1" customWidth="1"/>
    <col min="3" max="3" width="11.42578125" style="2" bestFit="1" customWidth="1"/>
    <col min="4" max="4" width="8.85546875" style="2" bestFit="1" customWidth="1"/>
    <col min="5" max="6" width="8.28515625" style="2" bestFit="1" customWidth="1"/>
    <col min="7" max="7" width="9.7109375" style="2" bestFit="1" customWidth="1"/>
    <col min="8" max="8" width="7.85546875" style="2" bestFit="1" customWidth="1"/>
    <col min="9" max="10" width="10.42578125" style="2" bestFit="1" customWidth="1"/>
    <col min="11" max="12" width="9.85546875" style="2" bestFit="1" customWidth="1"/>
    <col min="13" max="13" width="7.85546875" style="2" bestFit="1" customWidth="1"/>
    <col min="14" max="14" width="8.28515625" style="2" bestFit="1" customWidth="1"/>
    <col min="15" max="15" width="7.28515625" style="2" bestFit="1" customWidth="1"/>
    <col min="16" max="16" width="10.7109375" style="2" bestFit="1" customWidth="1"/>
    <col min="17" max="17" width="8.85546875" style="2" bestFit="1" customWidth="1"/>
    <col min="18" max="18" width="7.85546875" style="2" bestFit="1" customWidth="1"/>
    <col min="19" max="19" width="8.7109375" style="2" bestFit="1" customWidth="1"/>
    <col min="20" max="24" width="11.7109375" style="2" customWidth="1"/>
    <col min="25" max="16384" width="8.85546875" style="2"/>
  </cols>
  <sheetData>
    <row r="1" spans="1:24" s="48" customFormat="1" x14ac:dyDescent="0.25">
      <c r="A1" s="43" t="s">
        <v>558</v>
      </c>
    </row>
    <row r="2" spans="1:24" s="48" customFormat="1" x14ac:dyDescent="0.25">
      <c r="A2" s="43" t="s">
        <v>544</v>
      </c>
    </row>
    <row r="3" spans="1:24" ht="15.75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3" t="s">
        <v>0</v>
      </c>
    </row>
    <row r="5" spans="1:24" x14ac:dyDescent="0.25">
      <c r="A5" s="3" t="s">
        <v>1</v>
      </c>
    </row>
    <row r="6" spans="1:24" x14ac:dyDescent="0.25">
      <c r="A6" s="3" t="s">
        <v>2</v>
      </c>
    </row>
    <row r="7" spans="1:24" ht="15.75" thickBo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B8" s="4" t="s">
        <v>3</v>
      </c>
      <c r="C8" s="4" t="s">
        <v>4</v>
      </c>
      <c r="D8" s="4" t="s">
        <v>5</v>
      </c>
      <c r="E8" s="4" t="s">
        <v>6</v>
      </c>
      <c r="F8" s="4" t="s">
        <v>7</v>
      </c>
      <c r="G8" s="4" t="s">
        <v>8</v>
      </c>
      <c r="H8" s="4" t="s">
        <v>9</v>
      </c>
      <c r="I8" s="4" t="s">
        <v>10</v>
      </c>
      <c r="J8" s="4" t="s">
        <v>11</v>
      </c>
      <c r="K8" s="4" t="s">
        <v>12</v>
      </c>
      <c r="L8" s="4" t="s">
        <v>13</v>
      </c>
      <c r="M8" s="4" t="s">
        <v>14</v>
      </c>
      <c r="N8" s="4" t="s">
        <v>4</v>
      </c>
      <c r="O8" s="4" t="s">
        <v>5</v>
      </c>
      <c r="P8" s="4" t="s">
        <v>6</v>
      </c>
      <c r="Q8" s="4" t="s">
        <v>7</v>
      </c>
      <c r="R8" s="4" t="s">
        <v>8</v>
      </c>
      <c r="S8" s="4" t="s">
        <v>9</v>
      </c>
      <c r="T8" s="4" t="s">
        <v>10</v>
      </c>
    </row>
    <row r="9" spans="1:24" ht="15.75" thickBo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26.25" thickBot="1" x14ac:dyDescent="0.3">
      <c r="A10" s="5" t="s">
        <v>15</v>
      </c>
      <c r="B10" s="5" t="s">
        <v>16</v>
      </c>
      <c r="C10" s="5" t="s">
        <v>17</v>
      </c>
      <c r="D10" s="5" t="s">
        <v>18</v>
      </c>
      <c r="E10" s="5" t="s">
        <v>19</v>
      </c>
      <c r="F10" s="5" t="s">
        <v>20</v>
      </c>
      <c r="G10" s="5" t="s">
        <v>21</v>
      </c>
      <c r="H10" s="5" t="s">
        <v>22</v>
      </c>
      <c r="I10" s="5" t="s">
        <v>23</v>
      </c>
      <c r="J10" s="5" t="s">
        <v>24</v>
      </c>
      <c r="K10" s="5" t="s">
        <v>25</v>
      </c>
      <c r="L10" s="5" t="s">
        <v>26</v>
      </c>
      <c r="M10" s="5" t="s">
        <v>27</v>
      </c>
      <c r="N10" s="5" t="s">
        <v>28</v>
      </c>
      <c r="O10" s="5" t="s">
        <v>29</v>
      </c>
      <c r="P10" s="5" t="s">
        <v>30</v>
      </c>
      <c r="Q10" s="5" t="s">
        <v>31</v>
      </c>
      <c r="R10" s="5" t="s">
        <v>32</v>
      </c>
      <c r="S10" s="5" t="s">
        <v>33</v>
      </c>
      <c r="T10" s="5" t="s">
        <v>34</v>
      </c>
    </row>
    <row r="11" spans="1:24" x14ac:dyDescent="0.25">
      <c r="A11" s="4" t="s">
        <v>35</v>
      </c>
      <c r="B11" s="6" t="s">
        <v>36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</row>
    <row r="12" spans="1:24" x14ac:dyDescent="0.25">
      <c r="A12" s="4" t="s">
        <v>37</v>
      </c>
      <c r="B12" s="8" t="s">
        <v>38</v>
      </c>
      <c r="C12" s="7">
        <v>43122297.36666742</v>
      </c>
      <c r="D12" s="7">
        <v>733540.02787674277</v>
      </c>
      <c r="E12" s="7">
        <v>29412.365024838342</v>
      </c>
      <c r="F12" s="7">
        <v>289165.4330937721</v>
      </c>
      <c r="G12" s="7">
        <v>2500171.4588199104</v>
      </c>
      <c r="H12" s="7">
        <v>22992.757672568776</v>
      </c>
      <c r="I12" s="7">
        <v>8726606.5733149722</v>
      </c>
      <c r="J12" s="7">
        <v>3487896.2322201403</v>
      </c>
      <c r="K12" s="7">
        <v>697031.86775489838</v>
      </c>
      <c r="L12" s="7">
        <v>36120.037998123167</v>
      </c>
      <c r="M12" s="7">
        <v>29759.698009982611</v>
      </c>
      <c r="N12" s="7">
        <v>104444.00060249708</v>
      </c>
      <c r="O12" s="7">
        <v>10048.918926573604</v>
      </c>
      <c r="P12" s="7">
        <v>25785596.720515884</v>
      </c>
      <c r="Q12" s="7">
        <v>635139.60650192003</v>
      </c>
      <c r="R12" s="7">
        <v>8725.0424379115957</v>
      </c>
      <c r="S12" s="7">
        <v>6332.6939037161692</v>
      </c>
      <c r="T12" s="7">
        <v>19313.931992967471</v>
      </c>
    </row>
    <row r="13" spans="1:24" ht="15.75" thickBot="1" x14ac:dyDescent="0.3">
      <c r="A13" s="4" t="s">
        <v>39</v>
      </c>
      <c r="B13" s="8" t="s">
        <v>40</v>
      </c>
      <c r="C13" s="7">
        <v>-13074538.029894501</v>
      </c>
      <c r="D13" s="7">
        <v>-215220.51195168094</v>
      </c>
      <c r="E13" s="7">
        <v>-8700.2921077914762</v>
      </c>
      <c r="F13" s="7">
        <v>-82953.415430413705</v>
      </c>
      <c r="G13" s="7">
        <v>-756816.19845470856</v>
      </c>
      <c r="H13" s="7">
        <v>-6985.9517508762438</v>
      </c>
      <c r="I13" s="7">
        <v>-2593409.5516699967</v>
      </c>
      <c r="J13" s="7">
        <v>-1032729.1528008502</v>
      </c>
      <c r="K13" s="7">
        <v>-204961.57703576831</v>
      </c>
      <c r="L13" s="7">
        <v>-10459.056348619248</v>
      </c>
      <c r="M13" s="7">
        <v>-8715.9523051151318</v>
      </c>
      <c r="N13" s="7">
        <v>-41363.809003491711</v>
      </c>
      <c r="O13" s="7">
        <v>-3150.5183375162751</v>
      </c>
      <c r="P13" s="7">
        <v>-7868022.3483457128</v>
      </c>
      <c r="Q13" s="7">
        <v>-230803.55806850118</v>
      </c>
      <c r="R13" s="7">
        <v>-2586.4822226176943</v>
      </c>
      <c r="S13" s="7">
        <v>-1882.3858292321861</v>
      </c>
      <c r="T13" s="7">
        <v>-5777.2682316097907</v>
      </c>
    </row>
    <row r="14" spans="1:24" x14ac:dyDescent="0.25">
      <c r="A14" s="4" t="s">
        <v>41</v>
      </c>
      <c r="B14" s="9" t="s">
        <v>42</v>
      </c>
      <c r="C14" s="10">
        <v>30047759.336772922</v>
      </c>
      <c r="D14" s="10">
        <v>518319.51592506183</v>
      </c>
      <c r="E14" s="10">
        <v>20712.072917046866</v>
      </c>
      <c r="F14" s="10">
        <v>206212.01766335839</v>
      </c>
      <c r="G14" s="10">
        <v>1743355.2603652019</v>
      </c>
      <c r="H14" s="10">
        <v>16006.805921692532</v>
      </c>
      <c r="I14" s="10">
        <v>6133197.021644976</v>
      </c>
      <c r="J14" s="10">
        <v>2455167.0794192902</v>
      </c>
      <c r="K14" s="10">
        <v>492070.29071913013</v>
      </c>
      <c r="L14" s="10">
        <v>25660.981649503923</v>
      </c>
      <c r="M14" s="10">
        <v>21043.745704867481</v>
      </c>
      <c r="N14" s="10">
        <v>63080.191599005375</v>
      </c>
      <c r="O14" s="10">
        <v>6898.4005890573289</v>
      </c>
      <c r="P14" s="10">
        <v>17917574.372170173</v>
      </c>
      <c r="Q14" s="10">
        <v>404336.04843341879</v>
      </c>
      <c r="R14" s="10">
        <v>6138.5602152939018</v>
      </c>
      <c r="S14" s="10">
        <v>4450.3080744839835</v>
      </c>
      <c r="T14" s="10">
        <v>13536.66376135768</v>
      </c>
    </row>
    <row r="15" spans="1:24" x14ac:dyDescent="0.25">
      <c r="A15" s="4" t="s">
        <v>43</v>
      </c>
      <c r="B15" s="8" t="s">
        <v>44</v>
      </c>
      <c r="C15" s="7">
        <v>233315.26429952582</v>
      </c>
      <c r="D15" s="7">
        <v>4326.2156520434064</v>
      </c>
      <c r="E15" s="7">
        <v>169.02369099411996</v>
      </c>
      <c r="F15" s="7">
        <v>1902.7738883987704</v>
      </c>
      <c r="G15" s="7">
        <v>13429.039658840904</v>
      </c>
      <c r="H15" s="7">
        <v>117.9065489535367</v>
      </c>
      <c r="I15" s="7">
        <v>49940.517873953802</v>
      </c>
      <c r="J15" s="7">
        <v>20179.430330204417</v>
      </c>
      <c r="K15" s="7">
        <v>4087.9219403478924</v>
      </c>
      <c r="L15" s="7">
        <v>248.6199163995152</v>
      </c>
      <c r="M15" s="7">
        <v>174.22689057163038</v>
      </c>
      <c r="N15" s="7">
        <v>130.98438583551228</v>
      </c>
      <c r="O15" s="7">
        <v>41.550958289810012</v>
      </c>
      <c r="P15" s="7">
        <v>137217.58638878781</v>
      </c>
      <c r="Q15" s="7">
        <v>1110.2916141184023</v>
      </c>
      <c r="R15" s="7">
        <v>50.390959263259326</v>
      </c>
      <c r="S15" s="7">
        <v>34.567990034499253</v>
      </c>
      <c r="T15" s="7">
        <v>154.21561248856401</v>
      </c>
    </row>
    <row r="16" spans="1:24" x14ac:dyDescent="0.25">
      <c r="A16" s="4" t="s">
        <v>45</v>
      </c>
      <c r="B16" s="8" t="s">
        <v>46</v>
      </c>
      <c r="C16" s="7">
        <v>747986.5834566378</v>
      </c>
      <c r="D16" s="7">
        <v>13074.337849469908</v>
      </c>
      <c r="E16" s="7">
        <v>517.54241122699034</v>
      </c>
      <c r="F16" s="7">
        <v>5862.1718698199184</v>
      </c>
      <c r="G16" s="7">
        <v>43427.046926505573</v>
      </c>
      <c r="H16" s="7">
        <v>416.46811172905092</v>
      </c>
      <c r="I16" s="7">
        <v>152763.50875930942</v>
      </c>
      <c r="J16" s="7">
        <v>61235.653726776196</v>
      </c>
      <c r="K16" s="7">
        <v>12370.514446740523</v>
      </c>
      <c r="L16" s="7">
        <v>760.62950509830137</v>
      </c>
      <c r="M16" s="7">
        <v>517.1149807492701</v>
      </c>
      <c r="N16" s="7">
        <v>1239.5310703153764</v>
      </c>
      <c r="O16" s="7">
        <v>132.72159264456556</v>
      </c>
      <c r="P16" s="7">
        <v>445776.82620640896</v>
      </c>
      <c r="Q16" s="7">
        <v>9171.9973233260753</v>
      </c>
      <c r="R16" s="7">
        <v>158.27402369739573</v>
      </c>
      <c r="S16" s="7">
        <v>96.110206164331586</v>
      </c>
      <c r="T16" s="7">
        <v>466.13444665603294</v>
      </c>
    </row>
    <row r="17" spans="1:20" ht="15.75" thickBot="1" x14ac:dyDescent="0.3">
      <c r="A17" s="4" t="s">
        <v>47</v>
      </c>
      <c r="B17" s="8" t="s">
        <v>48</v>
      </c>
      <c r="C17" s="7">
        <v>630074.74349233333</v>
      </c>
      <c r="D17" s="7">
        <v>15677.725575451423</v>
      </c>
      <c r="E17" s="7">
        <v>597.45862763857087</v>
      </c>
      <c r="F17" s="7">
        <v>8602.7027959556672</v>
      </c>
      <c r="G17" s="7">
        <v>35101.216330779149</v>
      </c>
      <c r="H17" s="7">
        <v>413.07741980115429</v>
      </c>
      <c r="I17" s="7">
        <v>151864.72395493634</v>
      </c>
      <c r="J17" s="7">
        <v>61742.728883992881</v>
      </c>
      <c r="K17" s="7">
        <v>14687.198951017011</v>
      </c>
      <c r="L17" s="7">
        <v>986.65130025636324</v>
      </c>
      <c r="M17" s="7">
        <v>525.1561161814833</v>
      </c>
      <c r="N17" s="7">
        <v>575.72930115923668</v>
      </c>
      <c r="O17" s="7">
        <v>62.145381334732015</v>
      </c>
      <c r="P17" s="7">
        <v>335167.88621057721</v>
      </c>
      <c r="Q17" s="7">
        <v>3297.9882613114355</v>
      </c>
      <c r="R17" s="7">
        <v>192.67014151015019</v>
      </c>
      <c r="S17" s="7">
        <v>68.269417159281758</v>
      </c>
      <c r="T17" s="7">
        <v>511.41482327109719</v>
      </c>
    </row>
    <row r="18" spans="1:20" x14ac:dyDescent="0.25">
      <c r="A18" s="4" t="s">
        <v>49</v>
      </c>
      <c r="B18" s="9" t="s">
        <v>50</v>
      </c>
      <c r="C18" s="10">
        <v>31659135.92802142</v>
      </c>
      <c r="D18" s="10">
        <v>551397.7950020266</v>
      </c>
      <c r="E18" s="10">
        <v>21996.097646906546</v>
      </c>
      <c r="F18" s="10">
        <v>222579.66621753277</v>
      </c>
      <c r="G18" s="10">
        <v>1835312.5632813275</v>
      </c>
      <c r="H18" s="10">
        <v>16954.258002176273</v>
      </c>
      <c r="I18" s="10">
        <v>6487765.7722331751</v>
      </c>
      <c r="J18" s="10">
        <v>2598324.8923602635</v>
      </c>
      <c r="K18" s="10">
        <v>523215.92605723557</v>
      </c>
      <c r="L18" s="10">
        <v>27656.882371258103</v>
      </c>
      <c r="M18" s="10">
        <v>22260.243692369866</v>
      </c>
      <c r="N18" s="10">
        <v>65026.436356315491</v>
      </c>
      <c r="O18" s="10">
        <v>7134.8185213264369</v>
      </c>
      <c r="P18" s="10">
        <v>18835736.67097595</v>
      </c>
      <c r="Q18" s="10">
        <v>417916.32563217473</v>
      </c>
      <c r="R18" s="10">
        <v>6539.8953397647065</v>
      </c>
      <c r="S18" s="10">
        <v>4649.2556878420964</v>
      </c>
      <c r="T18" s="10">
        <v>14668.428643773374</v>
      </c>
    </row>
    <row r="19" spans="1:20" x14ac:dyDescent="0.25">
      <c r="A19" s="4" t="s">
        <v>51</v>
      </c>
      <c r="B19" s="8" t="s">
        <v>52</v>
      </c>
      <c r="C19" s="7">
        <v>3552622.4345462457</v>
      </c>
      <c r="D19" s="7">
        <v>63552.561348123578</v>
      </c>
      <c r="E19" s="7">
        <v>2511.0101588075559</v>
      </c>
      <c r="F19" s="7">
        <v>28661.332574170709</v>
      </c>
      <c r="G19" s="7">
        <v>216336.66062265536</v>
      </c>
      <c r="H19" s="7">
        <v>2503.4377666948749</v>
      </c>
      <c r="I19" s="7">
        <v>707157.37256927986</v>
      </c>
      <c r="J19" s="7">
        <v>280977.01155203133</v>
      </c>
      <c r="K19" s="7">
        <v>60007.924907307657</v>
      </c>
      <c r="L19" s="7">
        <v>3398.3663633608335</v>
      </c>
      <c r="M19" s="7">
        <v>2414.9122436592479</v>
      </c>
      <c r="N19" s="7">
        <v>4799.0008135799626</v>
      </c>
      <c r="O19" s="7">
        <v>658.01402947775716</v>
      </c>
      <c r="P19" s="7">
        <v>2122886.1247898214</v>
      </c>
      <c r="Q19" s="7">
        <v>53777.338922980256</v>
      </c>
      <c r="R19" s="7">
        <v>821.45046785037118</v>
      </c>
      <c r="S19" s="7">
        <v>447.48045811177826</v>
      </c>
      <c r="T19" s="7">
        <v>1712.4349583331305</v>
      </c>
    </row>
    <row r="20" spans="1:20" ht="15.75" thickBot="1" x14ac:dyDescent="0.3">
      <c r="A20" s="4" t="s">
        <v>53</v>
      </c>
      <c r="B20" s="8" t="s">
        <v>54</v>
      </c>
      <c r="C20" s="7">
        <v>-2675641.8641278753</v>
      </c>
      <c r="D20" s="7">
        <v>-46360.171199853583</v>
      </c>
      <c r="E20" s="7">
        <v>-1835.0198884846079</v>
      </c>
      <c r="F20" s="7">
        <v>-20377.472334731163</v>
      </c>
      <c r="G20" s="7">
        <v>-164464.10610168206</v>
      </c>
      <c r="H20" s="7">
        <v>-1905.175927097185</v>
      </c>
      <c r="I20" s="7">
        <v>-523298.50370208453</v>
      </c>
      <c r="J20" s="7">
        <v>-207413.51914214477</v>
      </c>
      <c r="K20" s="7">
        <v>-43823.220054389567</v>
      </c>
      <c r="L20" s="7">
        <v>-2421.0511371494495</v>
      </c>
      <c r="M20" s="7">
        <v>-1775.6231971732577</v>
      </c>
      <c r="N20" s="7">
        <v>-3353.6933551535049</v>
      </c>
      <c r="O20" s="7">
        <v>-502.85740084982541</v>
      </c>
      <c r="P20" s="7">
        <v>-1614390.8639858821</v>
      </c>
      <c r="Q20" s="7">
        <v>-41569.463270988846</v>
      </c>
      <c r="R20" s="7">
        <v>-604.48568162727338</v>
      </c>
      <c r="S20" s="7">
        <v>-340.97919027961655</v>
      </c>
      <c r="T20" s="7">
        <v>-1205.6585583038332</v>
      </c>
    </row>
    <row r="21" spans="1:20" ht="15.75" thickBot="1" x14ac:dyDescent="0.3">
      <c r="A21" s="4" t="s">
        <v>55</v>
      </c>
      <c r="B21" s="9" t="s">
        <v>56</v>
      </c>
      <c r="C21" s="10">
        <v>876980.57041837065</v>
      </c>
      <c r="D21" s="10">
        <v>17192.390148269995</v>
      </c>
      <c r="E21" s="10">
        <v>675.99027032294771</v>
      </c>
      <c r="F21" s="10">
        <v>8283.8602394395475</v>
      </c>
      <c r="G21" s="10">
        <v>51872.554520973295</v>
      </c>
      <c r="H21" s="10">
        <v>598.26183959768991</v>
      </c>
      <c r="I21" s="10">
        <v>183858.86886719536</v>
      </c>
      <c r="J21" s="10">
        <v>73563.492409886574</v>
      </c>
      <c r="K21" s="10">
        <v>16184.704852918088</v>
      </c>
      <c r="L21" s="10">
        <v>977.3152262113839</v>
      </c>
      <c r="M21" s="10">
        <v>639.2890464859903</v>
      </c>
      <c r="N21" s="10">
        <v>1445.3074584264577</v>
      </c>
      <c r="O21" s="10">
        <v>155.15662862793175</v>
      </c>
      <c r="P21" s="10">
        <v>508495.26080393937</v>
      </c>
      <c r="Q21" s="10">
        <v>12207.875651991411</v>
      </c>
      <c r="R21" s="10">
        <v>216.96478622309783</v>
      </c>
      <c r="S21" s="10">
        <v>106.50126783216169</v>
      </c>
      <c r="T21" s="10">
        <v>506.77640002929724</v>
      </c>
    </row>
    <row r="22" spans="1:20" ht="15.75" thickBot="1" x14ac:dyDescent="0.3">
      <c r="A22" s="4" t="s">
        <v>57</v>
      </c>
      <c r="B22" s="11" t="s">
        <v>58</v>
      </c>
      <c r="C22" s="12">
        <v>32536116.498439785</v>
      </c>
      <c r="D22" s="12">
        <v>568590.18515029654</v>
      </c>
      <c r="E22" s="12">
        <v>22672.087917229495</v>
      </c>
      <c r="F22" s="12">
        <v>230863.52645697229</v>
      </c>
      <c r="G22" s="12">
        <v>1887185.1178023007</v>
      </c>
      <c r="H22" s="12">
        <v>17552.519841773963</v>
      </c>
      <c r="I22" s="12">
        <v>6671624.6411003703</v>
      </c>
      <c r="J22" s="12">
        <v>2671888.3847701498</v>
      </c>
      <c r="K22" s="12">
        <v>539400.63091015362</v>
      </c>
      <c r="L22" s="12">
        <v>28634.197597469487</v>
      </c>
      <c r="M22" s="12">
        <v>22899.532738855858</v>
      </c>
      <c r="N22" s="12">
        <v>66471.74381474196</v>
      </c>
      <c r="O22" s="12">
        <v>7289.9751499543681</v>
      </c>
      <c r="P22" s="12">
        <v>19344231.931779888</v>
      </c>
      <c r="Q22" s="12">
        <v>430124.20128416613</v>
      </c>
      <c r="R22" s="12">
        <v>6756.8601259878042</v>
      </c>
      <c r="S22" s="12">
        <v>4755.7569556742583</v>
      </c>
      <c r="T22" s="12">
        <v>15175.205043802671</v>
      </c>
    </row>
    <row r="23" spans="1:20" ht="15.75" thickTop="1" x14ac:dyDescent="0.25">
      <c r="A23" s="4" t="s">
        <v>59</v>
      </c>
    </row>
    <row r="24" spans="1:20" x14ac:dyDescent="0.25">
      <c r="A24" s="4" t="s">
        <v>60</v>
      </c>
      <c r="B24" s="6" t="s">
        <v>61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</row>
    <row r="25" spans="1:20" x14ac:dyDescent="0.25">
      <c r="A25" s="4" t="s">
        <v>62</v>
      </c>
      <c r="B25" s="8" t="s">
        <v>63</v>
      </c>
      <c r="C25" s="7">
        <v>5728328.91693033</v>
      </c>
      <c r="D25" s="7">
        <v>87801.051055551216</v>
      </c>
      <c r="E25" s="7">
        <v>4110.1740210085154</v>
      </c>
      <c r="F25" s="7">
        <v>35872.549580752726</v>
      </c>
      <c r="G25" s="7">
        <v>369374.40575301123</v>
      </c>
      <c r="H25" s="7">
        <v>4185.180158041022</v>
      </c>
      <c r="I25" s="7">
        <v>1138573.8538527316</v>
      </c>
      <c r="J25" s="7">
        <v>381365.61194297881</v>
      </c>
      <c r="K25" s="7">
        <v>78384.777910273464</v>
      </c>
      <c r="L25" s="7">
        <v>4567.0204515012783</v>
      </c>
      <c r="M25" s="7">
        <v>4095.1575278993737</v>
      </c>
      <c r="N25" s="7">
        <v>14050.829224799847</v>
      </c>
      <c r="O25" s="7">
        <v>992.12877995252029</v>
      </c>
      <c r="P25" s="7">
        <v>3506971.8613940501</v>
      </c>
      <c r="Q25" s="7">
        <v>91273.209567096099</v>
      </c>
      <c r="R25" s="7">
        <v>1508.3751218177488</v>
      </c>
      <c r="S25" s="7">
        <v>801.42358541161195</v>
      </c>
      <c r="T25" s="7">
        <v>4401.3070034532248</v>
      </c>
    </row>
    <row r="26" spans="1:20" ht="15.75" thickBot="1" x14ac:dyDescent="0.3">
      <c r="A26" s="4" t="s">
        <v>64</v>
      </c>
      <c r="B26" s="8" t="s">
        <v>65</v>
      </c>
      <c r="C26" s="7">
        <v>193876.14515275296</v>
      </c>
      <c r="D26" s="7">
        <v>1624.6669755127325</v>
      </c>
      <c r="E26" s="7">
        <v>66.088804897721786</v>
      </c>
      <c r="F26" s="7">
        <v>434.80431723137139</v>
      </c>
      <c r="G26" s="7">
        <v>12145.312698273234</v>
      </c>
      <c r="H26" s="7">
        <v>109.46192783999275</v>
      </c>
      <c r="I26" s="7">
        <v>22507.890242002955</v>
      </c>
      <c r="J26" s="7">
        <v>7944.0987495753307</v>
      </c>
      <c r="K26" s="7">
        <v>1614.3916859474111</v>
      </c>
      <c r="L26" s="7">
        <v>54.024348359683202</v>
      </c>
      <c r="M26" s="7">
        <v>65.853343484394458</v>
      </c>
      <c r="N26" s="7">
        <v>679.53436252147674</v>
      </c>
      <c r="O26" s="7">
        <v>35.026603519896341</v>
      </c>
      <c r="P26" s="7">
        <v>145268.53784570031</v>
      </c>
      <c r="Q26" s="7">
        <v>1252.4243997913429</v>
      </c>
      <c r="R26" s="7">
        <v>20.644850284319507</v>
      </c>
      <c r="S26" s="7">
        <v>21.125238150159621</v>
      </c>
      <c r="T26" s="7">
        <v>32.258759660666435</v>
      </c>
    </row>
    <row r="27" spans="1:20" ht="15.75" thickBot="1" x14ac:dyDescent="0.3">
      <c r="A27" s="4" t="s">
        <v>66</v>
      </c>
      <c r="B27" s="13" t="s">
        <v>67</v>
      </c>
      <c r="C27" s="14">
        <v>5922205.0620830841</v>
      </c>
      <c r="D27" s="14">
        <v>89425.718031063938</v>
      </c>
      <c r="E27" s="14">
        <v>4176.2628259062367</v>
      </c>
      <c r="F27" s="14">
        <v>36307.353897984096</v>
      </c>
      <c r="G27" s="14">
        <v>381519.71845128445</v>
      </c>
      <c r="H27" s="14">
        <v>4294.6420858810143</v>
      </c>
      <c r="I27" s="14">
        <v>1161081.7440947348</v>
      </c>
      <c r="J27" s="14">
        <v>389309.71069255413</v>
      </c>
      <c r="K27" s="14">
        <v>79999.169596220876</v>
      </c>
      <c r="L27" s="14">
        <v>4621.0447998609616</v>
      </c>
      <c r="M27" s="14">
        <v>4161.0108713837681</v>
      </c>
      <c r="N27" s="14">
        <v>14730.363587321324</v>
      </c>
      <c r="O27" s="14">
        <v>1027.1553834724166</v>
      </c>
      <c r="P27" s="14">
        <v>3652240.3992397506</v>
      </c>
      <c r="Q27" s="14">
        <v>92525.633966887443</v>
      </c>
      <c r="R27" s="14">
        <v>1529.0199721020683</v>
      </c>
      <c r="S27" s="14">
        <v>822.54882356177154</v>
      </c>
      <c r="T27" s="14">
        <v>4433.565763113892</v>
      </c>
    </row>
    <row r="28" spans="1:20" x14ac:dyDescent="0.25">
      <c r="A28" s="4" t="s">
        <v>68</v>
      </c>
    </row>
    <row r="29" spans="1:20" x14ac:dyDescent="0.25">
      <c r="A29" s="4" t="s">
        <v>69</v>
      </c>
      <c r="B29" s="6" t="s">
        <v>70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</row>
    <row r="30" spans="1:20" x14ac:dyDescent="0.25">
      <c r="A30" s="4" t="s">
        <v>71</v>
      </c>
      <c r="B30" s="8" t="s">
        <v>72</v>
      </c>
      <c r="C30" s="7">
        <v>-1354606.3923110496</v>
      </c>
      <c r="D30" s="7">
        <v>-22233.368169237048</v>
      </c>
      <c r="E30" s="7">
        <v>-885.0167600735947</v>
      </c>
      <c r="F30" s="7">
        <v>-9349.8029976264788</v>
      </c>
      <c r="G30" s="7">
        <v>-84821.490432082719</v>
      </c>
      <c r="H30" s="7">
        <v>-1006.9783455018555</v>
      </c>
      <c r="I30" s="7">
        <v>-255808.42372026408</v>
      </c>
      <c r="J30" s="7">
        <v>-100852.20498483372</v>
      </c>
      <c r="K30" s="7">
        <v>-21054.004888827985</v>
      </c>
      <c r="L30" s="7">
        <v>-1113.6025861529124</v>
      </c>
      <c r="M30" s="7">
        <v>-861.87229904869685</v>
      </c>
      <c r="N30" s="7">
        <v>-1683.847023137932</v>
      </c>
      <c r="O30" s="7">
        <v>-267.81199727567974</v>
      </c>
      <c r="P30" s="7">
        <v>-830109.35271083633</v>
      </c>
      <c r="Q30" s="7">
        <v>-23535.609313978384</v>
      </c>
      <c r="R30" s="7">
        <v>-296.91914528087585</v>
      </c>
      <c r="S30" s="7">
        <v>-175.09824566425405</v>
      </c>
      <c r="T30" s="7">
        <v>-550.98869122729025</v>
      </c>
    </row>
    <row r="31" spans="1:20" x14ac:dyDescent="0.25">
      <c r="A31" s="4" t="s">
        <v>73</v>
      </c>
      <c r="B31" s="8" t="s">
        <v>74</v>
      </c>
      <c r="C31" s="7">
        <v>-1672107.2978670401</v>
      </c>
      <c r="D31" s="7">
        <v>-28862.272054298661</v>
      </c>
      <c r="E31" s="7">
        <v>-1158.7219611551197</v>
      </c>
      <c r="F31" s="7">
        <v>-12169.4876595975</v>
      </c>
      <c r="G31" s="7">
        <v>-97854.364703328218</v>
      </c>
      <c r="H31" s="7">
        <v>-924.02071496344104</v>
      </c>
      <c r="I31" s="7">
        <v>-338587.62470509578</v>
      </c>
      <c r="J31" s="7">
        <v>-134800.89515305261</v>
      </c>
      <c r="K31" s="7">
        <v>-27284.048172031355</v>
      </c>
      <c r="L31" s="7">
        <v>-1496.9119718012419</v>
      </c>
      <c r="M31" s="7">
        <v>-1186.1708238975227</v>
      </c>
      <c r="N31" s="7">
        <v>-4260.7985177896217</v>
      </c>
      <c r="O31" s="7">
        <v>-370.69560628666403</v>
      </c>
      <c r="P31" s="7">
        <v>-995942.13136147347</v>
      </c>
      <c r="Q31" s="7">
        <v>-25876.98832743306</v>
      </c>
      <c r="R31" s="7">
        <v>-344.87676553512017</v>
      </c>
      <c r="S31" s="7">
        <v>-227.3365619859467</v>
      </c>
      <c r="T31" s="7">
        <v>-759.95280731482899</v>
      </c>
    </row>
    <row r="32" spans="1:20" x14ac:dyDescent="0.25">
      <c r="A32" s="4" t="s">
        <v>75</v>
      </c>
      <c r="B32" s="8" t="s">
        <v>76</v>
      </c>
      <c r="C32" s="7">
        <v>-578190.59236197034</v>
      </c>
      <c r="D32" s="7">
        <v>-9903.0785930774964</v>
      </c>
      <c r="E32" s="7">
        <v>-396.322915533691</v>
      </c>
      <c r="F32" s="7">
        <v>-3963.6375970583017</v>
      </c>
      <c r="G32" s="7">
        <v>-33816.097465141138</v>
      </c>
      <c r="H32" s="7">
        <v>-319.84516771964331</v>
      </c>
      <c r="I32" s="7">
        <v>-117202.74179486283</v>
      </c>
      <c r="J32" s="7">
        <v>-46786.001133239966</v>
      </c>
      <c r="K32" s="7">
        <v>-9412.1608480079904</v>
      </c>
      <c r="L32" s="7">
        <v>-492.82906498443214</v>
      </c>
      <c r="M32" s="7">
        <v>-402.22314477268696</v>
      </c>
      <c r="N32" s="7">
        <v>-1179.9354152656738</v>
      </c>
      <c r="O32" s="7">
        <v>-131.11073344698713</v>
      </c>
      <c r="P32" s="7">
        <v>-345692.58163359668</v>
      </c>
      <c r="Q32" s="7">
        <v>-8028.0810854612555</v>
      </c>
      <c r="R32" s="7">
        <v>-119.14492272995822</v>
      </c>
      <c r="S32" s="7">
        <v>-84.494791006748088</v>
      </c>
      <c r="T32" s="7">
        <v>-260.30605606486927</v>
      </c>
    </row>
    <row r="33" spans="1:24" x14ac:dyDescent="0.25">
      <c r="A33" s="4" t="s">
        <v>77</v>
      </c>
      <c r="B33" s="8" t="s">
        <v>78</v>
      </c>
      <c r="C33" s="7">
        <v>6182.3416998108414</v>
      </c>
      <c r="D33" s="7">
        <v>100.42509339763605</v>
      </c>
      <c r="E33" s="7">
        <v>4.0839817784427694</v>
      </c>
      <c r="F33" s="7">
        <v>30.030252970084579</v>
      </c>
      <c r="G33" s="7">
        <v>368.86358596214023</v>
      </c>
      <c r="H33" s="7">
        <v>3.7328769479627111</v>
      </c>
      <c r="I33" s="7">
        <v>1199.6297091044869</v>
      </c>
      <c r="J33" s="7">
        <v>476.48408497607687</v>
      </c>
      <c r="K33" s="7">
        <v>96.499736966691472</v>
      </c>
      <c r="L33" s="7">
        <v>3.8461672153309645</v>
      </c>
      <c r="M33" s="7">
        <v>4.0630317541436982</v>
      </c>
      <c r="N33" s="7">
        <v>21.494473666276168</v>
      </c>
      <c r="O33" s="7">
        <v>2.1118359558792799</v>
      </c>
      <c r="P33" s="7">
        <v>3724.5827084024986</v>
      </c>
      <c r="Q33" s="7">
        <v>141.4897120690454</v>
      </c>
      <c r="R33" s="7">
        <v>1.2420431284503983</v>
      </c>
      <c r="S33" s="7">
        <v>1.1624438274044977</v>
      </c>
      <c r="T33" s="7">
        <v>2.5999616882901924</v>
      </c>
    </row>
    <row r="34" spans="1:24" ht="15.75" thickBot="1" x14ac:dyDescent="0.3">
      <c r="A34" s="4" t="s">
        <v>79</v>
      </c>
      <c r="B34" s="8" t="s">
        <v>80</v>
      </c>
      <c r="C34" s="7">
        <v>5759.2890000000007</v>
      </c>
      <c r="D34" s="7">
        <v>96.888822799578776</v>
      </c>
      <c r="E34" s="7">
        <v>3.7851083706357582</v>
      </c>
      <c r="F34" s="7">
        <v>0</v>
      </c>
      <c r="G34" s="7">
        <v>339.72822217825569</v>
      </c>
      <c r="H34" s="7">
        <v>2.3165403005591503</v>
      </c>
      <c r="I34" s="7">
        <v>1221.7468868045094</v>
      </c>
      <c r="J34" s="7">
        <v>502.12759417536705</v>
      </c>
      <c r="K34" s="7">
        <v>95.381277578160763</v>
      </c>
      <c r="L34" s="7">
        <v>0</v>
      </c>
      <c r="M34" s="7">
        <v>4.3461730772652691</v>
      </c>
      <c r="N34" s="7">
        <v>6.8842670318266777</v>
      </c>
      <c r="O34" s="7">
        <v>3.0479739511197037</v>
      </c>
      <c r="P34" s="7">
        <v>3439.6828233469396</v>
      </c>
      <c r="Q34" s="7">
        <v>40.209046744712666</v>
      </c>
      <c r="R34" s="7">
        <v>1.0645826410850361</v>
      </c>
      <c r="S34" s="7">
        <v>2.079680999985793</v>
      </c>
      <c r="T34" s="7">
        <v>0</v>
      </c>
    </row>
    <row r="35" spans="1:24" x14ac:dyDescent="0.25">
      <c r="A35" s="4" t="s">
        <v>81</v>
      </c>
      <c r="B35" s="13" t="s">
        <v>82</v>
      </c>
      <c r="C35" s="10">
        <v>-3592962.65184025</v>
      </c>
      <c r="D35" s="10">
        <v>-60801.40490041599</v>
      </c>
      <c r="E35" s="10">
        <v>-2432.1925466133271</v>
      </c>
      <c r="F35" s="10">
        <v>-25452.898001312195</v>
      </c>
      <c r="G35" s="10">
        <v>-215783.3607924117</v>
      </c>
      <c r="H35" s="10">
        <v>-2244.7948109364179</v>
      </c>
      <c r="I35" s="10">
        <v>-709177.41362431366</v>
      </c>
      <c r="J35" s="10">
        <v>-281460.48959197488</v>
      </c>
      <c r="K35" s="10">
        <v>-57558.332894322477</v>
      </c>
      <c r="L35" s="10">
        <v>-3099.4974557232549</v>
      </c>
      <c r="M35" s="10">
        <v>-2441.8570628874972</v>
      </c>
      <c r="N35" s="10">
        <v>-7096.2022154951246</v>
      </c>
      <c r="O35" s="10">
        <v>-764.45852710233191</v>
      </c>
      <c r="P35" s="10">
        <v>-2164579.8001741571</v>
      </c>
      <c r="Q35" s="10">
        <v>-57258.979968058949</v>
      </c>
      <c r="R35" s="10">
        <v>-758.63420777641875</v>
      </c>
      <c r="S35" s="10">
        <v>-483.6874738295586</v>
      </c>
      <c r="T35" s="10">
        <v>-1568.6475929186984</v>
      </c>
    </row>
    <row r="36" spans="1:24" ht="15.75" thickBot="1" x14ac:dyDescent="0.3">
      <c r="A36" s="4" t="s">
        <v>83</v>
      </c>
    </row>
    <row r="37" spans="1:24" x14ac:dyDescent="0.25">
      <c r="A37" s="4" t="s">
        <v>84</v>
      </c>
      <c r="B37" s="11" t="s">
        <v>85</v>
      </c>
      <c r="C37" s="10">
        <v>2329242.4102428337</v>
      </c>
      <c r="D37" s="10">
        <v>28624.313130647959</v>
      </c>
      <c r="E37" s="10">
        <v>1744.0702792929098</v>
      </c>
      <c r="F37" s="10">
        <v>10854.455896671898</v>
      </c>
      <c r="G37" s="10">
        <v>165736.35765887279</v>
      </c>
      <c r="H37" s="10">
        <v>2049.8472749445964</v>
      </c>
      <c r="I37" s="10">
        <v>451904.33047042094</v>
      </c>
      <c r="J37" s="10">
        <v>107849.22110057926</v>
      </c>
      <c r="K37" s="10">
        <v>22440.836701898403</v>
      </c>
      <c r="L37" s="10">
        <v>1521.5473441377069</v>
      </c>
      <c r="M37" s="10">
        <v>1719.1538084962708</v>
      </c>
      <c r="N37" s="10">
        <v>7634.1613718261997</v>
      </c>
      <c r="O37" s="10">
        <v>262.69685637008479</v>
      </c>
      <c r="P37" s="10">
        <v>1487660.5990655932</v>
      </c>
      <c r="Q37" s="10">
        <v>35266.653998828493</v>
      </c>
      <c r="R37" s="10">
        <v>770.38576432564957</v>
      </c>
      <c r="S37" s="10">
        <v>338.86134973221294</v>
      </c>
      <c r="T37" s="10">
        <v>2864.9181701951929</v>
      </c>
    </row>
    <row r="38" spans="1:24" ht="15.75" thickBot="1" x14ac:dyDescent="0.3">
      <c r="A38" s="4" t="s">
        <v>86</v>
      </c>
      <c r="B38" s="8" t="s">
        <v>87</v>
      </c>
      <c r="C38" s="7">
        <v>-711050.8018695279</v>
      </c>
      <c r="D38" s="7">
        <v>-7716.6093128951852</v>
      </c>
      <c r="E38" s="7">
        <v>-543.24502271435915</v>
      </c>
      <c r="F38" s="7">
        <v>-2844.0578648400542</v>
      </c>
      <c r="G38" s="7">
        <v>-53213.523087577283</v>
      </c>
      <c r="H38" s="7">
        <v>-693.68967561633485</v>
      </c>
      <c r="I38" s="7">
        <v>-135839.95044423884</v>
      </c>
      <c r="J38" s="7">
        <v>-25810.878881186542</v>
      </c>
      <c r="K38" s="7">
        <v>-5476.0158041815694</v>
      </c>
      <c r="L38" s="7">
        <v>-421.0490367477787</v>
      </c>
      <c r="M38" s="7">
        <v>-532.03675986465691</v>
      </c>
      <c r="N38" s="7">
        <v>-2567.6996633560152</v>
      </c>
      <c r="O38" s="7">
        <v>-57.346590526146812</v>
      </c>
      <c r="P38" s="7">
        <v>-462849.29330465785</v>
      </c>
      <c r="Q38" s="7">
        <v>-11094.727142432876</v>
      </c>
      <c r="R38" s="7">
        <v>-259.9054783356903</v>
      </c>
      <c r="S38" s="7">
        <v>-103.10938719980602</v>
      </c>
      <c r="T38" s="7">
        <v>-1027.6644131569876</v>
      </c>
    </row>
    <row r="39" spans="1:24" x14ac:dyDescent="0.25">
      <c r="A39" s="4" t="s">
        <v>88</v>
      </c>
      <c r="B39" s="11" t="s">
        <v>89</v>
      </c>
      <c r="C39" s="10">
        <v>1618191.6083733058</v>
      </c>
      <c r="D39" s="10">
        <v>20907.703817752779</v>
      </c>
      <c r="E39" s="10">
        <v>1200.8252565785506</v>
      </c>
      <c r="F39" s="10">
        <v>8010.3980318318454</v>
      </c>
      <c r="G39" s="10">
        <v>112522.83457129551</v>
      </c>
      <c r="H39" s="10">
        <v>1356.1575993282613</v>
      </c>
      <c r="I39" s="10">
        <v>316064.38002618204</v>
      </c>
      <c r="J39" s="10">
        <v>82038.342219392711</v>
      </c>
      <c r="K39" s="10">
        <v>16964.820897716829</v>
      </c>
      <c r="L39" s="10">
        <v>1100.498307389928</v>
      </c>
      <c r="M39" s="10">
        <v>1187.1170486316141</v>
      </c>
      <c r="N39" s="10">
        <v>5066.461708470184</v>
      </c>
      <c r="O39" s="10">
        <v>205.35026584393799</v>
      </c>
      <c r="P39" s="10">
        <v>1024811.3057609353</v>
      </c>
      <c r="Q39" s="10">
        <v>24171.926856395625</v>
      </c>
      <c r="R39" s="10">
        <v>510.48028598995938</v>
      </c>
      <c r="S39" s="10">
        <v>235.75196253240691</v>
      </c>
      <c r="T39" s="10">
        <v>1837.2537570382055</v>
      </c>
    </row>
    <row r="40" spans="1:24" x14ac:dyDescent="0.25">
      <c r="A40" s="4" t="s">
        <v>90</v>
      </c>
    </row>
    <row r="41" spans="1:24" x14ac:dyDescent="0.25">
      <c r="A41" s="4" t="s">
        <v>91</v>
      </c>
      <c r="B41" s="8" t="s">
        <v>92</v>
      </c>
      <c r="C41" s="7">
        <v>586.73158000000012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387.61734000000007</v>
      </c>
      <c r="K41" s="7">
        <v>129.58792</v>
      </c>
      <c r="L41" s="7">
        <v>69.526319999999998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</row>
    <row r="42" spans="1:24" ht="15.75" thickBot="1" x14ac:dyDescent="0.3">
      <c r="A42" s="4" t="s">
        <v>93</v>
      </c>
      <c r="B42" s="8" t="s">
        <v>94</v>
      </c>
      <c r="C42" s="7">
        <v>-586.73157999999989</v>
      </c>
      <c r="D42" s="7">
        <v>-10.910253232827976</v>
      </c>
      <c r="E42" s="7">
        <v>-0.42650534268636053</v>
      </c>
      <c r="F42" s="7">
        <v>-5.691620527458066</v>
      </c>
      <c r="G42" s="7">
        <v>-32.922027957537182</v>
      </c>
      <c r="H42" s="7">
        <v>-0.26479649860443022</v>
      </c>
      <c r="I42" s="7">
        <v>-127.28281505477065</v>
      </c>
      <c r="J42" s="7">
        <v>-51.38588681576271</v>
      </c>
      <c r="K42" s="7">
        <v>-10.199338904394835</v>
      </c>
      <c r="L42" s="7">
        <v>-0.69184724105093631</v>
      </c>
      <c r="M42" s="7">
        <v>-0.44373017722841884</v>
      </c>
      <c r="N42" s="7">
        <v>-5.8483159381951054E-2</v>
      </c>
      <c r="O42" s="7">
        <v>-4.0802420645011835E-2</v>
      </c>
      <c r="P42" s="7">
        <v>-345.6058966940476</v>
      </c>
      <c r="Q42" s="7">
        <v>-0.34390147442246249</v>
      </c>
      <c r="R42" s="7">
        <v>-0.12341705359558111</v>
      </c>
      <c r="S42" s="7">
        <v>-5.2818280525978444E-2</v>
      </c>
      <c r="T42" s="7">
        <v>-0.28743916505969747</v>
      </c>
    </row>
    <row r="43" spans="1:24" x14ac:dyDescent="0.25">
      <c r="A43" s="4" t="s">
        <v>95</v>
      </c>
      <c r="B43" s="9" t="s">
        <v>96</v>
      </c>
      <c r="C43" s="10">
        <v>0</v>
      </c>
      <c r="D43" s="10">
        <v>-10.910253232827976</v>
      </c>
      <c r="E43" s="10">
        <v>-0.42650534268636053</v>
      </c>
      <c r="F43" s="10">
        <v>-5.691620527458066</v>
      </c>
      <c r="G43" s="10">
        <v>-32.922027957537182</v>
      </c>
      <c r="H43" s="10">
        <v>-0.26479649860443022</v>
      </c>
      <c r="I43" s="10">
        <v>-127.28281505477065</v>
      </c>
      <c r="J43" s="10">
        <v>336.23145318423735</v>
      </c>
      <c r="K43" s="10">
        <v>119.38858109560516</v>
      </c>
      <c r="L43" s="10">
        <v>68.834472758949047</v>
      </c>
      <c r="M43" s="10">
        <v>-0.44373017722841884</v>
      </c>
      <c r="N43" s="10">
        <v>-5.8483159381951054E-2</v>
      </c>
      <c r="O43" s="10">
        <v>-4.0802420645011835E-2</v>
      </c>
      <c r="P43" s="10">
        <v>-345.6058966940476</v>
      </c>
      <c r="Q43" s="10">
        <v>-0.34390147442246249</v>
      </c>
      <c r="R43" s="10">
        <v>-0.12341705359558111</v>
      </c>
      <c r="S43" s="10">
        <v>-5.2818280525978444E-2</v>
      </c>
      <c r="T43" s="10">
        <v>-0.28743916505969747</v>
      </c>
    </row>
    <row r="44" spans="1:24" x14ac:dyDescent="0.25">
      <c r="A44" s="4" t="s">
        <v>97</v>
      </c>
      <c r="B44" s="8" t="s">
        <v>98</v>
      </c>
      <c r="C44" s="7">
        <v>0</v>
      </c>
      <c r="D44" s="7">
        <v>-6.6924154994762288</v>
      </c>
      <c r="E44" s="7">
        <v>-0.26162096379350142</v>
      </c>
      <c r="F44" s="7">
        <v>-3.4912745490165116</v>
      </c>
      <c r="G44" s="7">
        <v>-20.194571608499849</v>
      </c>
      <c r="H44" s="7">
        <v>-0.1624277781321472</v>
      </c>
      <c r="I44" s="7">
        <v>-78.076050675564019</v>
      </c>
      <c r="J44" s="7">
        <v>206.24641249672865</v>
      </c>
      <c r="K44" s="7">
        <v>73.233679689540949</v>
      </c>
      <c r="L44" s="7">
        <v>42.223483044752186</v>
      </c>
      <c r="M44" s="7">
        <v>-0.27218678176354905</v>
      </c>
      <c r="N44" s="7">
        <v>-3.5873924642595784E-2</v>
      </c>
      <c r="O44" s="7">
        <v>-2.5028452274525822E-2</v>
      </c>
      <c r="P44" s="7">
        <v>-211.99675299801476</v>
      </c>
      <c r="Q44" s="7">
        <v>-0.21095125003996362</v>
      </c>
      <c r="R44" s="7">
        <v>-7.5704769152151394E-2</v>
      </c>
      <c r="S44" s="7">
        <v>-3.2399053597046326E-2</v>
      </c>
      <c r="T44" s="7">
        <v>-0.17631692705480909</v>
      </c>
    </row>
    <row r="45" spans="1:24" ht="15.75" thickBot="1" x14ac:dyDescent="0.3">
      <c r="A45" s="4" t="s">
        <v>99</v>
      </c>
    </row>
    <row r="46" spans="1:24" ht="15.75" thickBot="1" x14ac:dyDescent="0.3">
      <c r="A46" s="4" t="s">
        <v>100</v>
      </c>
      <c r="B46" s="6" t="s">
        <v>101</v>
      </c>
      <c r="C46" s="15">
        <v>1618191.6083733058</v>
      </c>
      <c r="D46" s="15">
        <v>20901.011402253298</v>
      </c>
      <c r="E46" s="15">
        <v>1200.5636356147572</v>
      </c>
      <c r="F46" s="15">
        <v>8006.9067572828271</v>
      </c>
      <c r="G46" s="15">
        <v>112502.639999687</v>
      </c>
      <c r="H46" s="15">
        <v>1355.9951715501293</v>
      </c>
      <c r="I46" s="15">
        <v>315986.30397550657</v>
      </c>
      <c r="J46" s="15">
        <v>82244.588631889448</v>
      </c>
      <c r="K46" s="15">
        <v>17038.054577406376</v>
      </c>
      <c r="L46" s="15">
        <v>1142.7217904346801</v>
      </c>
      <c r="M46" s="15">
        <v>1186.8448618498503</v>
      </c>
      <c r="N46" s="15">
        <v>5066.4258345455419</v>
      </c>
      <c r="O46" s="15">
        <v>205.32523739166345</v>
      </c>
      <c r="P46" s="15">
        <v>1024599.3090079373</v>
      </c>
      <c r="Q46" s="15">
        <v>24171.715905145578</v>
      </c>
      <c r="R46" s="15">
        <v>510.40458122080707</v>
      </c>
      <c r="S46" s="15">
        <v>235.7195634788099</v>
      </c>
      <c r="T46" s="15">
        <v>1837.0774401111505</v>
      </c>
    </row>
    <row r="47" spans="1:24" ht="16.5" thickTop="1" thickBo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5">
      <c r="A48" s="4" t="s">
        <v>35</v>
      </c>
    </row>
    <row r="49" spans="1:20" x14ac:dyDescent="0.25">
      <c r="A49" s="4" t="s">
        <v>37</v>
      </c>
      <c r="B49" s="6" t="s">
        <v>102</v>
      </c>
      <c r="C49" s="16">
        <v>4.9735241403223503E-2</v>
      </c>
      <c r="D49" s="16">
        <v>3.6759360165051901E-2</v>
      </c>
      <c r="E49" s="16">
        <v>5.2953377739083179E-2</v>
      </c>
      <c r="F49" s="16">
        <v>3.468242420170746E-2</v>
      </c>
      <c r="G49" s="16">
        <v>5.961399278662214E-2</v>
      </c>
      <c r="H49" s="16">
        <v>7.7253590012924561E-2</v>
      </c>
      <c r="I49" s="16">
        <v>4.7362722121517618E-2</v>
      </c>
      <c r="J49" s="16">
        <v>3.078144622383415E-2</v>
      </c>
      <c r="K49" s="16">
        <v>3.1587012697143757E-2</v>
      </c>
      <c r="L49" s="16">
        <v>3.9907589047847698E-2</v>
      </c>
      <c r="M49" s="16">
        <v>5.182834407079475E-2</v>
      </c>
      <c r="N49" s="16">
        <v>7.6219240594406087E-2</v>
      </c>
      <c r="O49" s="16">
        <v>2.8165423498453034E-2</v>
      </c>
      <c r="P49" s="16">
        <v>5.2966657586681579E-2</v>
      </c>
      <c r="Q49" s="16">
        <v>5.6197060832613499E-2</v>
      </c>
      <c r="R49" s="16">
        <v>7.5538722380491724E-2</v>
      </c>
      <c r="S49" s="16">
        <v>4.9565098821453595E-2</v>
      </c>
      <c r="T49" s="16">
        <v>0.12105783314350574</v>
      </c>
    </row>
    <row r="50" spans="1:20" x14ac:dyDescent="0.25">
      <c r="A50" s="4" t="s">
        <v>39</v>
      </c>
    </row>
    <row r="51" spans="1:20" x14ac:dyDescent="0.25">
      <c r="A51" s="4" t="s">
        <v>41</v>
      </c>
      <c r="B51" s="6" t="s">
        <v>103</v>
      </c>
      <c r="C51" s="17">
        <v>1</v>
      </c>
      <c r="D51" s="17">
        <v>0.7391008694826483</v>
      </c>
      <c r="E51" s="17">
        <v>1.0647053526848087</v>
      </c>
      <c r="F51" s="17">
        <v>0.69734102465740877</v>
      </c>
      <c r="G51" s="17">
        <v>1.1986267906756025</v>
      </c>
      <c r="H51" s="17">
        <v>1.5532967737423611</v>
      </c>
      <c r="I51" s="17">
        <v>0.9522970188790093</v>
      </c>
      <c r="J51" s="17">
        <v>0.61890613889408208</v>
      </c>
      <c r="K51" s="17">
        <v>0.63510323476778174</v>
      </c>
      <c r="L51" s="17">
        <v>0.80240063025533359</v>
      </c>
      <c r="M51" s="17">
        <v>1.0420849001335215</v>
      </c>
      <c r="N51" s="17">
        <v>1.5324996610847066</v>
      </c>
      <c r="O51" s="17">
        <v>0.56630716376954271</v>
      </c>
      <c r="P51" s="17">
        <v>1.0649723635049781</v>
      </c>
      <c r="Q51" s="17">
        <v>1.1299243604148101</v>
      </c>
      <c r="R51" s="17">
        <v>1.5188168439370602</v>
      </c>
      <c r="S51" s="17">
        <v>0.99657903376017631</v>
      </c>
      <c r="T51" s="17">
        <v>2.4340453515052123</v>
      </c>
    </row>
    <row r="52" spans="1:20" x14ac:dyDescent="0.25">
      <c r="A52" s="4" t="s">
        <v>43</v>
      </c>
    </row>
    <row r="53" spans="1:20" x14ac:dyDescent="0.25">
      <c r="A53" s="4" t="s">
        <v>45</v>
      </c>
      <c r="B53" s="6" t="s">
        <v>104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</row>
    <row r="54" spans="1:20" x14ac:dyDescent="0.25">
      <c r="A54" s="4" t="s">
        <v>47</v>
      </c>
      <c r="B54" s="8" t="s">
        <v>105</v>
      </c>
      <c r="C54" s="7">
        <v>5728328.9169303309</v>
      </c>
      <c r="D54" s="7">
        <v>99828.905263881752</v>
      </c>
      <c r="E54" s="7">
        <v>3991.2285554432465</v>
      </c>
      <c r="F54" s="7">
        <v>41537.877432430971</v>
      </c>
      <c r="G54" s="7">
        <v>338981.76102931303</v>
      </c>
      <c r="H54" s="7">
        <v>3397.7468608377221</v>
      </c>
      <c r="I54" s="7">
        <v>1164378.2255640519</v>
      </c>
      <c r="J54" s="7">
        <v>463924.99325407221</v>
      </c>
      <c r="K54" s="7">
        <v>94343.482231363523</v>
      </c>
      <c r="L54" s="7">
        <v>5025.7817121019389</v>
      </c>
      <c r="M54" s="7">
        <v>4017.0183052428724</v>
      </c>
      <c r="N54" s="7">
        <v>11180.890841439057</v>
      </c>
      <c r="O54" s="7">
        <v>1248.4735498944331</v>
      </c>
      <c r="P54" s="7">
        <v>3405066.6672220472</v>
      </c>
      <c r="Q54" s="7">
        <v>86742.141028262267</v>
      </c>
      <c r="R54" s="7">
        <v>1224.1416885596434</v>
      </c>
      <c r="S54" s="7">
        <v>802.74270632251421</v>
      </c>
      <c r="T54" s="7">
        <v>2636.8396850664044</v>
      </c>
    </row>
    <row r="55" spans="1:20" ht="15.75" thickBot="1" x14ac:dyDescent="0.3">
      <c r="A55" s="4" t="s">
        <v>49</v>
      </c>
      <c r="B55" s="8" t="s">
        <v>65</v>
      </c>
      <c r="C55" s="7">
        <v>193876.14515275296</v>
      </c>
      <c r="D55" s="7">
        <v>1624.6669755127325</v>
      </c>
      <c r="E55" s="7">
        <v>66.088804897721786</v>
      </c>
      <c r="F55" s="7">
        <v>434.80431723137139</v>
      </c>
      <c r="G55" s="7">
        <v>12145.312698273234</v>
      </c>
      <c r="H55" s="7">
        <v>109.46192783999275</v>
      </c>
      <c r="I55" s="7">
        <v>22507.890242002955</v>
      </c>
      <c r="J55" s="7">
        <v>7944.0987495753307</v>
      </c>
      <c r="K55" s="7">
        <v>1614.3916859474111</v>
      </c>
      <c r="L55" s="7">
        <v>54.024348359683202</v>
      </c>
      <c r="M55" s="7">
        <v>65.853343484394458</v>
      </c>
      <c r="N55" s="7">
        <v>679.53436252147674</v>
      </c>
      <c r="O55" s="7">
        <v>35.026603519896341</v>
      </c>
      <c r="P55" s="7">
        <v>145268.53784570031</v>
      </c>
      <c r="Q55" s="7">
        <v>1252.4243997913429</v>
      </c>
      <c r="R55" s="7">
        <v>20.644850284319507</v>
      </c>
      <c r="S55" s="7">
        <v>21.125238150159621</v>
      </c>
      <c r="T55" s="7">
        <v>32.258759660666435</v>
      </c>
    </row>
    <row r="56" spans="1:20" ht="15.75" thickBot="1" x14ac:dyDescent="0.3">
      <c r="A56" s="4" t="s">
        <v>51</v>
      </c>
      <c r="B56" s="13" t="s">
        <v>106</v>
      </c>
      <c r="C56" s="18">
        <v>5922205.0620830832</v>
      </c>
      <c r="D56" s="18">
        <v>101453.57223939449</v>
      </c>
      <c r="E56" s="18">
        <v>4057.3173603409682</v>
      </c>
      <c r="F56" s="18">
        <v>41972.681749662341</v>
      </c>
      <c r="G56" s="18">
        <v>351127.07372758625</v>
      </c>
      <c r="H56" s="18">
        <v>3507.2087886777149</v>
      </c>
      <c r="I56" s="18">
        <v>1186886.1158060548</v>
      </c>
      <c r="J56" s="18">
        <v>471869.09200364753</v>
      </c>
      <c r="K56" s="18">
        <v>95957.873917310935</v>
      </c>
      <c r="L56" s="18">
        <v>5079.806060461623</v>
      </c>
      <c r="M56" s="18">
        <v>4082.8716487272668</v>
      </c>
      <c r="N56" s="18">
        <v>11860.425203960534</v>
      </c>
      <c r="O56" s="18">
        <v>1283.5001534143294</v>
      </c>
      <c r="P56" s="18">
        <v>3550335.2050677477</v>
      </c>
      <c r="Q56" s="18">
        <v>87994.565428053611</v>
      </c>
      <c r="R56" s="18">
        <v>1244.7865388439632</v>
      </c>
      <c r="S56" s="18">
        <v>823.8679444726738</v>
      </c>
      <c r="T56" s="18">
        <v>2669.0984447270707</v>
      </c>
    </row>
    <row r="57" spans="1:20" x14ac:dyDescent="0.25">
      <c r="A57" s="4" t="s">
        <v>53</v>
      </c>
    </row>
    <row r="58" spans="1:20" x14ac:dyDescent="0.25">
      <c r="A58" s="4" t="s">
        <v>55</v>
      </c>
      <c r="B58" s="6" t="s">
        <v>107</v>
      </c>
      <c r="C58" s="19" t="s">
        <v>108</v>
      </c>
      <c r="D58" s="20">
        <v>12027.854208330542</v>
      </c>
      <c r="E58" s="20">
        <v>-118.94546556526888</v>
      </c>
      <c r="F58" s="20">
        <v>5665.3278516782448</v>
      </c>
      <c r="G58" s="20">
        <v>-30392.644723698199</v>
      </c>
      <c r="H58" s="20">
        <v>-787.43329720329962</v>
      </c>
      <c r="I58" s="20">
        <v>25804.37171132016</v>
      </c>
      <c r="J58" s="20">
        <v>82559.381311093384</v>
      </c>
      <c r="K58" s="20">
        <v>15958.704321090057</v>
      </c>
      <c r="L58" s="20">
        <v>458.76126060066093</v>
      </c>
      <c r="M58" s="20">
        <v>-78.13922265650146</v>
      </c>
      <c r="N58" s="20">
        <v>-2869.9383833607899</v>
      </c>
      <c r="O58" s="20">
        <v>256.3447699419126</v>
      </c>
      <c r="P58" s="20">
        <v>-101905.1941720028</v>
      </c>
      <c r="Q58" s="20">
        <v>-4531.068538833827</v>
      </c>
      <c r="R58" s="20">
        <v>-284.23343325810532</v>
      </c>
      <c r="S58" s="20">
        <v>1.3191209109022748</v>
      </c>
      <c r="T58" s="20">
        <v>-1764.467318386821</v>
      </c>
    </row>
    <row r="59" spans="1:20" x14ac:dyDescent="0.25">
      <c r="A59" s="4" t="s">
        <v>57</v>
      </c>
    </row>
    <row r="60" spans="1:20" x14ac:dyDescent="0.25">
      <c r="A60" s="4" t="s">
        <v>59</v>
      </c>
      <c r="B60" s="6" t="s">
        <v>109</v>
      </c>
      <c r="C60" s="21">
        <v>1.0000000000000002</v>
      </c>
      <c r="D60" s="21">
        <v>0.88144474420329855</v>
      </c>
      <c r="E60" s="21">
        <v>1.0293162833964935</v>
      </c>
      <c r="F60" s="21">
        <v>0.86502344821643851</v>
      </c>
      <c r="G60" s="21">
        <v>1.0865573947376033</v>
      </c>
      <c r="H60" s="21">
        <v>1.2245185116282105</v>
      </c>
      <c r="I60" s="21">
        <v>0.97825876352610663</v>
      </c>
      <c r="J60" s="21">
        <v>0.82503753114973</v>
      </c>
      <c r="K60" s="21">
        <v>0.83369051783241854</v>
      </c>
      <c r="L60" s="21">
        <v>0.90968921743461773</v>
      </c>
      <c r="M60" s="21">
        <v>1.0191383000444942</v>
      </c>
      <c r="N60" s="21">
        <v>1.24197601131555</v>
      </c>
      <c r="O60" s="21">
        <v>0.80027679057147616</v>
      </c>
      <c r="P60" s="21">
        <v>1.0287029782502066</v>
      </c>
      <c r="Q60" s="21">
        <v>1.0514925952164458</v>
      </c>
      <c r="R60" s="21">
        <v>1.2283390962132943</v>
      </c>
      <c r="S60" s="21">
        <v>0.99839886850829407</v>
      </c>
      <c r="T60" s="21">
        <v>1.6610724013842986</v>
      </c>
    </row>
    <row r="61" spans="1:20" x14ac:dyDescent="0.25">
      <c r="A61" s="4" t="s">
        <v>60</v>
      </c>
      <c r="B61" s="3" t="s">
        <v>108</v>
      </c>
    </row>
    <row r="62" spans="1:20" x14ac:dyDescent="0.25">
      <c r="A62" s="4" t="s">
        <v>62</v>
      </c>
      <c r="B62" s="3" t="s">
        <v>110</v>
      </c>
    </row>
    <row r="63" spans="1:20" x14ac:dyDescent="0.25">
      <c r="A63" s="4" t="s">
        <v>64</v>
      </c>
      <c r="B63" s="3" t="s">
        <v>111</v>
      </c>
    </row>
    <row r="64" spans="1:20" x14ac:dyDescent="0.25">
      <c r="A64" s="4" t="s">
        <v>66</v>
      </c>
      <c r="B64" s="3" t="s">
        <v>108</v>
      </c>
    </row>
    <row r="65" spans="1:2" x14ac:dyDescent="0.25">
      <c r="A65" s="4" t="s">
        <v>68</v>
      </c>
      <c r="B65" s="3" t="s">
        <v>112</v>
      </c>
    </row>
    <row r="66" spans="1:2" x14ac:dyDescent="0.25">
      <c r="A66" s="4" t="s">
        <v>69</v>
      </c>
    </row>
    <row r="67" spans="1:2" x14ac:dyDescent="0.25">
      <c r="A67" s="4" t="s">
        <v>71</v>
      </c>
    </row>
    <row r="68" spans="1:2" x14ac:dyDescent="0.25">
      <c r="A68" s="4" t="s">
        <v>73</v>
      </c>
    </row>
    <row r="69" spans="1:2" x14ac:dyDescent="0.25">
      <c r="A69" s="4" t="s">
        <v>75</v>
      </c>
    </row>
    <row r="70" spans="1:2" x14ac:dyDescent="0.25">
      <c r="A70" s="4" t="s">
        <v>77</v>
      </c>
    </row>
    <row r="71" spans="1:2" x14ac:dyDescent="0.25">
      <c r="A71" s="4" t="s">
        <v>79</v>
      </c>
    </row>
    <row r="72" spans="1:2" x14ac:dyDescent="0.25">
      <c r="A72" s="4" t="s">
        <v>81</v>
      </c>
    </row>
    <row r="73" spans="1:2" x14ac:dyDescent="0.25">
      <c r="A73" s="4" t="s">
        <v>83</v>
      </c>
    </row>
    <row r="74" spans="1:2" x14ac:dyDescent="0.25">
      <c r="A74" s="4" t="s">
        <v>84</v>
      </c>
    </row>
    <row r="75" spans="1:2" x14ac:dyDescent="0.25">
      <c r="A75" s="4" t="s">
        <v>86</v>
      </c>
    </row>
    <row r="76" spans="1:2" x14ac:dyDescent="0.25">
      <c r="A76" s="4" t="s">
        <v>88</v>
      </c>
    </row>
    <row r="77" spans="1:2" x14ac:dyDescent="0.25">
      <c r="A77" s="4" t="s">
        <v>90</v>
      </c>
    </row>
    <row r="78" spans="1:2" x14ac:dyDescent="0.25">
      <c r="A78" s="4" t="s">
        <v>91</v>
      </c>
    </row>
    <row r="79" spans="1:2" x14ac:dyDescent="0.25">
      <c r="A79" s="4" t="s">
        <v>93</v>
      </c>
    </row>
    <row r="80" spans="1:2" x14ac:dyDescent="0.25">
      <c r="A80" s="4" t="s">
        <v>95</v>
      </c>
    </row>
    <row r="81" spans="1:24" x14ac:dyDescent="0.25">
      <c r="A81" s="4" t="s">
        <v>97</v>
      </c>
    </row>
    <row r="82" spans="1:24" x14ac:dyDescent="0.25">
      <c r="A82" s="4" t="s">
        <v>99</v>
      </c>
    </row>
    <row r="83" spans="1:24" x14ac:dyDescent="0.25">
      <c r="A83" s="4" t="s">
        <v>100</v>
      </c>
    </row>
    <row r="84" spans="1:24" ht="15.75" thickBo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</sheetData>
  <pageMargins left="0.5" right="0.5" top="1.4" bottom="0.5" header="0.75" footer="0.5"/>
  <pageSetup scale="69" orientation="landscape"/>
  <headerFooter>
    <oddHeader>&amp;R&amp;"Arial"&amp;10 FLORIDA POWER &amp;&amp; LIGHT COMPANY
 AND SUBSIDIARIES
 DOCKET NO. 160021-EI
 MFR NO. E-1
 ATTACHMENT NO. 1 OF 3
 PAGE &amp;P OF &amp;N</oddHeader>
  </headerFooter>
  <rowBreaks count="1" manualBreakCount="1">
    <brk id="47" max="16383" man="1"/>
  </rowBreaks>
  <colBreaks count="1" manualBreakCount="1">
    <brk id="13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W72"/>
  <sheetViews>
    <sheetView workbookViewId="0">
      <selection activeCell="A2" sqref="A2"/>
    </sheetView>
  </sheetViews>
  <sheetFormatPr defaultRowHeight="15" x14ac:dyDescent="0.25"/>
  <cols>
    <col min="1" max="1" width="45.7109375" customWidth="1"/>
    <col min="2" max="23" width="11.28515625" customWidth="1"/>
  </cols>
  <sheetData>
    <row r="1" spans="1:23" x14ac:dyDescent="0.25">
      <c r="A1" s="47" t="s">
        <v>559</v>
      </c>
    </row>
    <row r="2" spans="1:23" x14ac:dyDescent="0.25">
      <c r="A2" s="47" t="s">
        <v>544</v>
      </c>
    </row>
    <row r="3" spans="1:23" ht="15.75" thickBot="1" x14ac:dyDescent="0.3">
      <c r="A3" s="212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</row>
    <row r="4" spans="1:23" x14ac:dyDescent="0.25">
      <c r="A4" s="215" t="s">
        <v>0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</row>
    <row r="5" spans="1:23" x14ac:dyDescent="0.25">
      <c r="A5" s="215" t="s">
        <v>145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</row>
    <row r="6" spans="1:23" x14ac:dyDescent="0.25">
      <c r="A6" s="215" t="s">
        <v>2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</row>
    <row r="7" spans="1:23" ht="15.75" thickBot="1" x14ac:dyDescent="0.3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</row>
    <row r="8" spans="1:23" ht="26.25" thickBot="1" x14ac:dyDescent="0.3">
      <c r="A8" s="217" t="s">
        <v>108</v>
      </c>
      <c r="B8" s="217" t="s">
        <v>17</v>
      </c>
      <c r="C8" s="217" t="s">
        <v>18</v>
      </c>
      <c r="D8" s="217" t="s">
        <v>19</v>
      </c>
      <c r="E8" s="217" t="s">
        <v>20</v>
      </c>
      <c r="F8" s="217" t="s">
        <v>21</v>
      </c>
      <c r="G8" s="217" t="s">
        <v>22</v>
      </c>
      <c r="H8" s="217" t="s">
        <v>23</v>
      </c>
      <c r="I8" s="217" t="s">
        <v>24</v>
      </c>
      <c r="J8" s="217" t="s">
        <v>25</v>
      </c>
      <c r="K8" s="217" t="s">
        <v>26</v>
      </c>
      <c r="L8" s="217" t="s">
        <v>27</v>
      </c>
      <c r="M8" s="217" t="s">
        <v>28</v>
      </c>
      <c r="N8" s="217" t="s">
        <v>29</v>
      </c>
      <c r="O8" s="217" t="s">
        <v>30</v>
      </c>
      <c r="P8" s="217" t="s">
        <v>31</v>
      </c>
      <c r="Q8" s="217" t="s">
        <v>32</v>
      </c>
      <c r="R8" s="217" t="s">
        <v>33</v>
      </c>
      <c r="S8" s="217" t="s">
        <v>34</v>
      </c>
      <c r="T8" s="211"/>
      <c r="U8" s="211"/>
      <c r="V8" s="211"/>
      <c r="W8" s="211"/>
    </row>
    <row r="9" spans="1:23" x14ac:dyDescent="0.25">
      <c r="A9" s="219" t="s">
        <v>539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1"/>
      <c r="U9" s="211"/>
      <c r="V9" s="211"/>
      <c r="W9" s="211"/>
    </row>
    <row r="10" spans="1:23" x14ac:dyDescent="0.25">
      <c r="A10" s="213" t="s">
        <v>58</v>
      </c>
      <c r="B10" s="218">
        <v>32536116.498439796</v>
      </c>
      <c r="C10" s="218">
        <v>516929.74390443013</v>
      </c>
      <c r="D10" s="218">
        <v>20728.750983011174</v>
      </c>
      <c r="E10" s="218">
        <v>210817.13055520196</v>
      </c>
      <c r="F10" s="218">
        <v>1920486.8922577687</v>
      </c>
      <c r="G10" s="218">
        <v>16032.859084588656</v>
      </c>
      <c r="H10" s="218">
        <v>6474128.9236097177</v>
      </c>
      <c r="I10" s="218">
        <v>2613078.2783850241</v>
      </c>
      <c r="J10" s="218">
        <v>503509.79143639887</v>
      </c>
      <c r="K10" s="218">
        <v>33022.068729972649</v>
      </c>
      <c r="L10" s="218">
        <v>22461.183602381814</v>
      </c>
      <c r="M10" s="218">
        <v>80199.180972515052</v>
      </c>
      <c r="N10" s="218">
        <v>13931.10855273808</v>
      </c>
      <c r="O10" s="218">
        <v>19541090.903926607</v>
      </c>
      <c r="P10" s="218">
        <v>510601.72793704143</v>
      </c>
      <c r="Q10" s="218">
        <v>6008.298333890235</v>
      </c>
      <c r="R10" s="218">
        <v>8756.647844706913</v>
      </c>
      <c r="S10" s="218">
        <v>44333.008323800015</v>
      </c>
      <c r="T10" s="211"/>
      <c r="U10" s="211"/>
      <c r="V10" s="211"/>
      <c r="W10" s="211"/>
    </row>
    <row r="12" spans="1:23" x14ac:dyDescent="0.25">
      <c r="A12" s="213" t="s">
        <v>128</v>
      </c>
      <c r="B12" s="221" t="s">
        <v>108</v>
      </c>
      <c r="C12" s="221" t="s">
        <v>108</v>
      </c>
      <c r="D12" s="221" t="s">
        <v>108</v>
      </c>
      <c r="E12" s="221" t="s">
        <v>108</v>
      </c>
      <c r="F12" s="221" t="s">
        <v>108</v>
      </c>
      <c r="G12" s="221" t="s">
        <v>108</v>
      </c>
      <c r="H12" s="221" t="s">
        <v>108</v>
      </c>
      <c r="I12" s="221" t="s">
        <v>108</v>
      </c>
      <c r="J12" s="221" t="s">
        <v>108</v>
      </c>
      <c r="K12" s="221" t="s">
        <v>108</v>
      </c>
      <c r="L12" s="221" t="s">
        <v>108</v>
      </c>
      <c r="M12" s="221" t="s">
        <v>108</v>
      </c>
      <c r="N12" s="221" t="s">
        <v>108</v>
      </c>
      <c r="O12" s="221" t="s">
        <v>108</v>
      </c>
      <c r="P12" s="221" t="s">
        <v>108</v>
      </c>
      <c r="Q12" s="221" t="s">
        <v>108</v>
      </c>
      <c r="R12" s="221" t="s">
        <v>108</v>
      </c>
      <c r="S12" s="221" t="s">
        <v>108</v>
      </c>
      <c r="T12" s="211"/>
      <c r="U12" s="211"/>
      <c r="V12" s="211"/>
      <c r="W12" s="211"/>
    </row>
    <row r="13" spans="1:23" x14ac:dyDescent="0.25">
      <c r="A13" s="214" t="s">
        <v>63</v>
      </c>
      <c r="B13" s="218">
        <v>5728328.91693033</v>
      </c>
      <c r="C13" s="218">
        <v>87801.051055551216</v>
      </c>
      <c r="D13" s="218">
        <v>4110.1740210085154</v>
      </c>
      <c r="E13" s="218">
        <v>35872.549580752726</v>
      </c>
      <c r="F13" s="218">
        <v>369374.40575301123</v>
      </c>
      <c r="G13" s="218">
        <v>4185.180158041022</v>
      </c>
      <c r="H13" s="218">
        <v>1138573.8538527316</v>
      </c>
      <c r="I13" s="218">
        <v>381365.61194297881</v>
      </c>
      <c r="J13" s="218">
        <v>78384.777910273478</v>
      </c>
      <c r="K13" s="218">
        <v>4567.0204515012783</v>
      </c>
      <c r="L13" s="218">
        <v>4095.1575278993737</v>
      </c>
      <c r="M13" s="218">
        <v>14050.829224799847</v>
      </c>
      <c r="N13" s="218">
        <v>992.12877995252029</v>
      </c>
      <c r="O13" s="218">
        <v>3506971.8613940501</v>
      </c>
      <c r="P13" s="218">
        <v>91273.209567096099</v>
      </c>
      <c r="Q13" s="218">
        <v>1508.3751218177488</v>
      </c>
      <c r="R13" s="218">
        <v>801.42358541161195</v>
      </c>
      <c r="S13" s="218">
        <v>4401.3070034532248</v>
      </c>
      <c r="T13" s="211"/>
      <c r="U13" s="211"/>
      <c r="V13" s="211"/>
      <c r="W13" s="211"/>
    </row>
    <row r="14" spans="1:23" ht="15.75" thickBot="1" x14ac:dyDescent="0.3">
      <c r="A14" s="214" t="s">
        <v>65</v>
      </c>
      <c r="B14" s="218">
        <v>193876.14515275299</v>
      </c>
      <c r="C14" s="218">
        <v>1614.0179845835073</v>
      </c>
      <c r="D14" s="218">
        <v>65.688213533616931</v>
      </c>
      <c r="E14" s="218">
        <v>430.67235429254106</v>
      </c>
      <c r="F14" s="218">
        <v>12152.17803171464</v>
      </c>
      <c r="G14" s="218">
        <v>109.1486772504141</v>
      </c>
      <c r="H14" s="218">
        <v>22467.179603172455</v>
      </c>
      <c r="I14" s="218">
        <v>7931.9765859506724</v>
      </c>
      <c r="J14" s="218">
        <v>1606.9936477807373</v>
      </c>
      <c r="K14" s="218">
        <v>54.929014313364078</v>
      </c>
      <c r="L14" s="218">
        <v>65.762989209954497</v>
      </c>
      <c r="M14" s="218">
        <v>682.36453104645545</v>
      </c>
      <c r="N14" s="218">
        <v>36.395728340316474</v>
      </c>
      <c r="O14" s="218">
        <v>145309.11094261322</v>
      </c>
      <c r="P14" s="218">
        <v>1269.0163270204614</v>
      </c>
      <c r="Q14" s="218">
        <v>20.490546818523836</v>
      </c>
      <c r="R14" s="218">
        <v>21.950055196318221</v>
      </c>
      <c r="S14" s="218">
        <v>38.269919915802554</v>
      </c>
      <c r="T14" s="211"/>
      <c r="U14" s="211"/>
      <c r="V14" s="211"/>
      <c r="W14" s="211"/>
    </row>
    <row r="15" spans="1:23" x14ac:dyDescent="0.25">
      <c r="A15" s="213" t="s">
        <v>67</v>
      </c>
      <c r="B15" s="220">
        <v>5922205.0620830841</v>
      </c>
      <c r="C15" s="220">
        <v>89415.069040134724</v>
      </c>
      <c r="D15" s="220">
        <v>4175.8622345421327</v>
      </c>
      <c r="E15" s="220">
        <v>36303.221935045265</v>
      </c>
      <c r="F15" s="220">
        <v>381526.58378472587</v>
      </c>
      <c r="G15" s="220">
        <v>4294.328835291436</v>
      </c>
      <c r="H15" s="220">
        <v>1161041.0334559043</v>
      </c>
      <c r="I15" s="220">
        <v>389297.58852892945</v>
      </c>
      <c r="J15" s="220">
        <v>79991.771558054214</v>
      </c>
      <c r="K15" s="220">
        <v>4621.9494658146423</v>
      </c>
      <c r="L15" s="220">
        <v>4160.9205171093281</v>
      </c>
      <c r="M15" s="220">
        <v>14733.193755846303</v>
      </c>
      <c r="N15" s="220">
        <v>1028.5245082928368</v>
      </c>
      <c r="O15" s="220">
        <v>3652280.9723366634</v>
      </c>
      <c r="P15" s="220">
        <v>92542.225894116564</v>
      </c>
      <c r="Q15" s="220">
        <v>1528.8656686362726</v>
      </c>
      <c r="R15" s="220">
        <v>823.37364060793016</v>
      </c>
      <c r="S15" s="220">
        <v>4439.576923369028</v>
      </c>
      <c r="T15" s="211"/>
      <c r="U15" s="211"/>
      <c r="V15" s="211"/>
      <c r="W15" s="211"/>
    </row>
    <row r="17" spans="1:23" x14ac:dyDescent="0.25">
      <c r="A17" s="213" t="s">
        <v>82</v>
      </c>
      <c r="B17" s="218">
        <v>-4304013.4537097774</v>
      </c>
      <c r="C17" s="218">
        <v>-66454.872005033088</v>
      </c>
      <c r="D17" s="218">
        <v>-2897.8293164602542</v>
      </c>
      <c r="E17" s="218">
        <v>-27496.170855813569</v>
      </c>
      <c r="F17" s="218">
        <v>-270326.36031318613</v>
      </c>
      <c r="G17" s="218">
        <v>-2877.791848935994</v>
      </c>
      <c r="H17" s="218">
        <v>-837130.04998809088</v>
      </c>
      <c r="I17" s="218">
        <v>-304922.26231397438</v>
      </c>
      <c r="J17" s="218">
        <v>-61600.784493476654</v>
      </c>
      <c r="K17" s="218">
        <v>-3695.6613156681688</v>
      </c>
      <c r="L17" s="218">
        <v>-2956.3844937701961</v>
      </c>
      <c r="M17" s="218">
        <v>-10211.800278957649</v>
      </c>
      <c r="N17" s="218">
        <v>-1086.9186071593085</v>
      </c>
      <c r="O17" s="218">
        <v>-2635295.3534439555</v>
      </c>
      <c r="P17" s="218">
        <v>-71565.794949798001</v>
      </c>
      <c r="Q17" s="218">
        <v>-988.64410174096975</v>
      </c>
      <c r="R17" s="218">
        <v>-746.51198389858666</v>
      </c>
      <c r="S17" s="218">
        <v>-3760.2633998591587</v>
      </c>
      <c r="T17" s="211"/>
      <c r="U17" s="211"/>
      <c r="V17" s="211"/>
      <c r="W17" s="211"/>
    </row>
    <row r="18" spans="1:23" ht="15.75" thickBot="1" x14ac:dyDescent="0.3"/>
    <row r="19" spans="1:23" ht="15.75" thickBot="1" x14ac:dyDescent="0.3">
      <c r="A19" s="213" t="s">
        <v>101</v>
      </c>
      <c r="B19" s="222">
        <v>1618191.6083733053</v>
      </c>
      <c r="C19" s="222">
        <v>22953.504619602169</v>
      </c>
      <c r="D19" s="222">
        <v>1277.7712971180847</v>
      </c>
      <c r="E19" s="222">
        <v>8803.5598046826781</v>
      </c>
      <c r="F19" s="222">
        <v>111180.02889993123</v>
      </c>
      <c r="G19" s="222">
        <v>1416.3745585773099</v>
      </c>
      <c r="H19" s="222">
        <v>323832.90741713782</v>
      </c>
      <c r="I19" s="222">
        <v>84581.572627451838</v>
      </c>
      <c r="J19" s="222">
        <v>18464.220744267099</v>
      </c>
      <c r="K19" s="222">
        <v>968.511633191226</v>
      </c>
      <c r="L19" s="222">
        <v>1204.2638365573684</v>
      </c>
      <c r="M19" s="222">
        <v>4521.3576029640099</v>
      </c>
      <c r="N19" s="222">
        <v>-58.41912731874649</v>
      </c>
      <c r="O19" s="222">
        <v>1016773.62213971</v>
      </c>
      <c r="P19" s="222">
        <v>20976.219993068527</v>
      </c>
      <c r="Q19" s="222">
        <v>540.14586212615086</v>
      </c>
      <c r="R19" s="222">
        <v>76.82925765574636</v>
      </c>
      <c r="S19" s="222">
        <v>679.1372065828142</v>
      </c>
    </row>
    <row r="21" spans="1:23" x14ac:dyDescent="0.25">
      <c r="A21" s="213" t="s">
        <v>102</v>
      </c>
      <c r="B21" s="223">
        <v>4.9735241403223475E-2</v>
      </c>
      <c r="C21" s="223">
        <v>4.4403528507049518E-2</v>
      </c>
      <c r="D21" s="223">
        <v>6.1642464525012521E-2</v>
      </c>
      <c r="E21" s="223">
        <v>4.1759224127080538E-2</v>
      </c>
      <c r="F21" s="223">
        <v>5.7891584341523639E-2</v>
      </c>
      <c r="G21" s="223">
        <v>8.834198261860722E-2</v>
      </c>
      <c r="H21" s="223">
        <v>5.0019533320720684E-2</v>
      </c>
      <c r="I21" s="223">
        <v>3.2368556781133352E-2</v>
      </c>
      <c r="J21" s="223">
        <v>3.6671026181224559E-2</v>
      </c>
      <c r="K21" s="223">
        <v>2.932922346903577E-2</v>
      </c>
      <c r="L21" s="223">
        <v>5.36153329172585E-2</v>
      </c>
      <c r="M21" s="223">
        <v>5.6376605697675622E-2</v>
      </c>
      <c r="N21" s="223">
        <v>-4.1934299124576522E-3</v>
      </c>
      <c r="O21" s="223">
        <v>5.2032592609013363E-2</v>
      </c>
      <c r="P21" s="223">
        <v>4.1081372908426485E-2</v>
      </c>
      <c r="Q21" s="223">
        <v>8.9899973687960807E-2</v>
      </c>
      <c r="R21" s="223">
        <v>8.7738206466972356E-3</v>
      </c>
      <c r="S21" s="223">
        <v>1.5318996663220391E-2</v>
      </c>
    </row>
    <row r="23" spans="1:23" x14ac:dyDescent="0.25">
      <c r="A23" s="213" t="s">
        <v>129</v>
      </c>
      <c r="B23" s="224">
        <v>1</v>
      </c>
      <c r="C23" s="224">
        <v>0.89279808952875828</v>
      </c>
      <c r="D23" s="224">
        <v>1.2394121911513896</v>
      </c>
      <c r="E23" s="224">
        <v>0.83963047024386239</v>
      </c>
      <c r="F23" s="224">
        <v>1.1639952417677726</v>
      </c>
      <c r="G23" s="224">
        <v>1.7762451759786078</v>
      </c>
      <c r="H23" s="224">
        <v>1.0057161061146229</v>
      </c>
      <c r="I23" s="224">
        <v>0.65081732525853309</v>
      </c>
      <c r="J23" s="224">
        <v>0.73732478513410438</v>
      </c>
      <c r="K23" s="224">
        <v>0.58970706970640874</v>
      </c>
      <c r="L23" s="224">
        <v>1.0780149327632207</v>
      </c>
      <c r="M23" s="224">
        <v>1.1335343733552623</v>
      </c>
      <c r="N23" s="224">
        <v>-8.431506099387033E-2</v>
      </c>
      <c r="O23" s="224">
        <v>1.0461916166680352</v>
      </c>
      <c r="P23" s="224">
        <v>0.8260012769489421</v>
      </c>
      <c r="Q23" s="224">
        <v>1.8075708723137744</v>
      </c>
      <c r="R23" s="224">
        <v>0.17641053705891091</v>
      </c>
      <c r="S23" s="224">
        <v>0.3080109039588883</v>
      </c>
    </row>
    <row r="25" spans="1:23" x14ac:dyDescent="0.25">
      <c r="A25" s="219" t="s">
        <v>540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</row>
    <row r="26" spans="1:23" x14ac:dyDescent="0.25">
      <c r="A26" s="213" t="s">
        <v>131</v>
      </c>
      <c r="B26" s="218">
        <v>893088.14072252903</v>
      </c>
      <c r="C26" s="218">
        <v>34571.960649499997</v>
      </c>
      <c r="D26" s="218">
        <v>889.78223305999995</v>
      </c>
      <c r="E26" s="218">
        <v>17195.180098640001</v>
      </c>
      <c r="F26" s="218">
        <v>22433.982421479999</v>
      </c>
      <c r="G26" s="218">
        <v>35.778936440000308</v>
      </c>
      <c r="H26" s="218">
        <v>223476.1737536354</v>
      </c>
      <c r="I26" s="218">
        <v>106705.79299094986</v>
      </c>
      <c r="J26" s="218">
        <v>23662.849543301774</v>
      </c>
      <c r="K26" s="218">
        <v>1305.6305049200012</v>
      </c>
      <c r="L26" s="218">
        <v>578.49767344000009</v>
      </c>
      <c r="M26" s="218">
        <v>96.389556941442194</v>
      </c>
      <c r="N26" s="218">
        <v>187.77252023999998</v>
      </c>
      <c r="O26" s="218">
        <v>454224.21782591008</v>
      </c>
      <c r="P26" s="218">
        <v>7534.8458297104535</v>
      </c>
      <c r="Q26" s="218">
        <v>14.24602061999985</v>
      </c>
      <c r="R26" s="218">
        <v>138.84880755999998</v>
      </c>
      <c r="S26" s="218">
        <v>36.19135618000012</v>
      </c>
    </row>
    <row r="27" spans="1:23" x14ac:dyDescent="0.25">
      <c r="A27" s="213" t="s">
        <v>132</v>
      </c>
      <c r="B27" s="218">
        <v>-22968.763897985908</v>
      </c>
      <c r="C27" s="218">
        <v>-9943.4554466999998</v>
      </c>
      <c r="D27" s="218">
        <v>-369.90954728000003</v>
      </c>
      <c r="E27" s="218">
        <v>-5233.9235395799997</v>
      </c>
      <c r="F27" s="218">
        <v>0</v>
      </c>
      <c r="G27" s="218">
        <v>0</v>
      </c>
      <c r="H27" s="218">
        <v>-2200.9650890242101</v>
      </c>
      <c r="I27" s="218">
        <v>-4151.5234878599003</v>
      </c>
      <c r="J27" s="218">
        <v>-1068.9867875417999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</row>
    <row r="28" spans="1:23" x14ac:dyDescent="0.25">
      <c r="A28" s="213" t="s">
        <v>133</v>
      </c>
      <c r="B28" s="218">
        <v>119.60256004404462</v>
      </c>
      <c r="C28" s="218">
        <v>2.9970435124010364</v>
      </c>
      <c r="D28" s="218">
        <v>0.1133317505502896</v>
      </c>
      <c r="E28" s="218">
        <v>1.6821136665064023</v>
      </c>
      <c r="F28" s="218">
        <v>6.6564686961588668</v>
      </c>
      <c r="G28" s="218">
        <v>7.8334519467503125E-2</v>
      </c>
      <c r="H28" s="218">
        <v>28.800828501290585</v>
      </c>
      <c r="I28" s="218">
        <v>11.71808770105298</v>
      </c>
      <c r="J28" s="218">
        <v>2.8052834017529347</v>
      </c>
      <c r="K28" s="218">
        <v>0.19292304704723573</v>
      </c>
      <c r="L28" s="218">
        <v>0.10171658766875578</v>
      </c>
      <c r="M28" s="218">
        <v>0.10917923853446167</v>
      </c>
      <c r="N28" s="218">
        <v>1.2036832351311788E-2</v>
      </c>
      <c r="O28" s="218">
        <v>63.56003511371545</v>
      </c>
      <c r="P28" s="218">
        <v>0.62541865828362009</v>
      </c>
      <c r="Q28" s="218">
        <v>3.6537274194747171E-2</v>
      </c>
      <c r="R28" s="218">
        <v>1.3222986349410036E-2</v>
      </c>
      <c r="S28" s="218">
        <v>9.9998556719022871E-2</v>
      </c>
    </row>
    <row r="29" spans="1:23" ht="15.75" thickBot="1" x14ac:dyDescent="0.3">
      <c r="A29" s="213" t="s">
        <v>134</v>
      </c>
      <c r="B29" s="218">
        <v>-3884.5502387116908</v>
      </c>
      <c r="C29" s="218">
        <v>1.9112372981325096</v>
      </c>
      <c r="D29" s="218">
        <v>0.12095190723480345</v>
      </c>
      <c r="E29" s="218">
        <v>1.0741350623422875E-3</v>
      </c>
      <c r="F29" s="218">
        <v>-28.680442597409144</v>
      </c>
      <c r="G29" s="218">
        <v>2.0734393167828711</v>
      </c>
      <c r="H29" s="218">
        <v>105.35626560753514</v>
      </c>
      <c r="I29" s="218">
        <v>15.190175938296225</v>
      </c>
      <c r="J29" s="218">
        <v>3.439734518616838</v>
      </c>
      <c r="K29" s="218">
        <v>5.8956971514298115E-2</v>
      </c>
      <c r="L29" s="218">
        <v>1.7059792166612801E-3</v>
      </c>
      <c r="M29" s="218">
        <v>15.408115711542415</v>
      </c>
      <c r="N29" s="218">
        <v>1.2866473940490173E-2</v>
      </c>
      <c r="O29" s="218">
        <v>-4001.8502937288126</v>
      </c>
      <c r="P29" s="218">
        <v>2.0724333495928522</v>
      </c>
      <c r="Q29" s="218">
        <v>9.8010318583519843E-2</v>
      </c>
      <c r="R29" s="218">
        <v>4.4541215655770815E-2</v>
      </c>
      <c r="S29" s="218">
        <v>0.19098887282369822</v>
      </c>
    </row>
    <row r="30" spans="1:23" ht="15.75" thickBot="1" x14ac:dyDescent="0.3">
      <c r="A30" s="213" t="s">
        <v>146</v>
      </c>
      <c r="B30" s="222">
        <v>866354.4291458755</v>
      </c>
      <c r="C30" s="222">
        <v>24633.41348361053</v>
      </c>
      <c r="D30" s="222">
        <v>520.1069694377851</v>
      </c>
      <c r="E30" s="222">
        <v>11962.939746861573</v>
      </c>
      <c r="F30" s="222">
        <v>22411.958447578749</v>
      </c>
      <c r="G30" s="222">
        <v>37.930710276250686</v>
      </c>
      <c r="H30" s="222">
        <v>221409.36575872</v>
      </c>
      <c r="I30" s="222">
        <v>102581.17776672931</v>
      </c>
      <c r="J30" s="222">
        <v>22600.107773680349</v>
      </c>
      <c r="K30" s="222">
        <v>1305.8823849385628</v>
      </c>
      <c r="L30" s="222">
        <v>578.60109600688543</v>
      </c>
      <c r="M30" s="222">
        <v>111.90685189151907</v>
      </c>
      <c r="N30" s="222">
        <v>187.79742354629181</v>
      </c>
      <c r="O30" s="222">
        <v>450285.92756729497</v>
      </c>
      <c r="P30" s="222">
        <v>7537.5436817183299</v>
      </c>
      <c r="Q30" s="222">
        <v>14.380568212778117</v>
      </c>
      <c r="R30" s="222">
        <v>138.90657176200517</v>
      </c>
      <c r="S30" s="222">
        <v>36.482343609542838</v>
      </c>
    </row>
    <row r="32" spans="1:23" x14ac:dyDescent="0.25">
      <c r="A32" s="219" t="s">
        <v>136</v>
      </c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</row>
    <row r="33" spans="1:23" x14ac:dyDescent="0.25">
      <c r="A33" s="213" t="s">
        <v>58</v>
      </c>
      <c r="B33" s="218">
        <v>32536116.498439796</v>
      </c>
      <c r="C33" s="218">
        <v>516929.74390443013</v>
      </c>
      <c r="D33" s="218">
        <v>20728.750983011174</v>
      </c>
      <c r="E33" s="218">
        <v>210817.13055520196</v>
      </c>
      <c r="F33" s="218">
        <v>1920486.8922577687</v>
      </c>
      <c r="G33" s="218">
        <v>16032.859084588656</v>
      </c>
      <c r="H33" s="218">
        <v>6474128.9236097177</v>
      </c>
      <c r="I33" s="218">
        <v>2613078.2783850241</v>
      </c>
      <c r="J33" s="218">
        <v>503509.79143639887</v>
      </c>
      <c r="K33" s="218">
        <v>33022.068729972649</v>
      </c>
      <c r="L33" s="218">
        <v>22461.183602381814</v>
      </c>
      <c r="M33" s="218">
        <v>80199.180972515052</v>
      </c>
      <c r="N33" s="218">
        <v>13931.10855273808</v>
      </c>
      <c r="O33" s="218">
        <v>19541090.903926607</v>
      </c>
      <c r="P33" s="218">
        <v>510601.72793704143</v>
      </c>
      <c r="Q33" s="218">
        <v>6008.298333890235</v>
      </c>
      <c r="R33" s="218">
        <v>8756.647844706913</v>
      </c>
      <c r="S33" s="218">
        <v>44333.008323800015</v>
      </c>
    </row>
    <row r="35" spans="1:23" x14ac:dyDescent="0.25">
      <c r="A35" s="213" t="s">
        <v>128</v>
      </c>
      <c r="B35" s="221" t="s">
        <v>108</v>
      </c>
      <c r="C35" s="221" t="s">
        <v>108</v>
      </c>
      <c r="D35" s="221" t="s">
        <v>108</v>
      </c>
      <c r="E35" s="221" t="s">
        <v>108</v>
      </c>
      <c r="F35" s="221" t="s">
        <v>108</v>
      </c>
      <c r="G35" s="221" t="s">
        <v>108</v>
      </c>
      <c r="H35" s="221" t="s">
        <v>108</v>
      </c>
      <c r="I35" s="221" t="s">
        <v>108</v>
      </c>
      <c r="J35" s="221" t="s">
        <v>108</v>
      </c>
      <c r="K35" s="221" t="s">
        <v>108</v>
      </c>
      <c r="L35" s="221" t="s">
        <v>108</v>
      </c>
      <c r="M35" s="221" t="s">
        <v>108</v>
      </c>
      <c r="N35" s="221" t="s">
        <v>108</v>
      </c>
      <c r="O35" s="221" t="s">
        <v>108</v>
      </c>
      <c r="P35" s="221" t="s">
        <v>108</v>
      </c>
      <c r="Q35" s="221" t="s">
        <v>108</v>
      </c>
      <c r="R35" s="221" t="s">
        <v>108</v>
      </c>
      <c r="S35" s="221" t="s">
        <v>108</v>
      </c>
      <c r="T35" s="211"/>
      <c r="U35" s="211"/>
      <c r="V35" s="211"/>
      <c r="W35" s="211"/>
    </row>
    <row r="36" spans="1:23" x14ac:dyDescent="0.25">
      <c r="A36" s="214" t="s">
        <v>63</v>
      </c>
      <c r="B36" s="218">
        <v>6598567.8963149199</v>
      </c>
      <c r="C36" s="218">
        <v>112432.55330186361</v>
      </c>
      <c r="D36" s="218">
        <v>4630.1600385390666</v>
      </c>
      <c r="E36" s="218">
        <v>47835.488253479227</v>
      </c>
      <c r="F36" s="218">
        <v>391815.04464318737</v>
      </c>
      <c r="G36" s="218">
        <v>4221.0374290004884</v>
      </c>
      <c r="H36" s="218">
        <v>1359877.8633458442</v>
      </c>
      <c r="I36" s="218">
        <v>483931.59953376983</v>
      </c>
      <c r="J36" s="218">
        <v>100981.4459494352</v>
      </c>
      <c r="K36" s="218">
        <v>5872.8438794683261</v>
      </c>
      <c r="L36" s="218">
        <v>4673.7569179270431</v>
      </c>
      <c r="M36" s="218">
        <v>14147.327960979823</v>
      </c>
      <c r="N36" s="218">
        <v>1179.9133370248721</v>
      </c>
      <c r="O36" s="218">
        <v>3961259.6392550752</v>
      </c>
      <c r="P36" s="218">
        <v>98808.680815464861</v>
      </c>
      <c r="Q36" s="218">
        <v>1522.657679711943</v>
      </c>
      <c r="R36" s="218">
        <v>940.28561595796123</v>
      </c>
      <c r="S36" s="218">
        <v>4437.5983581899454</v>
      </c>
      <c r="T36" s="211"/>
      <c r="U36" s="211"/>
      <c r="V36" s="211"/>
      <c r="W36" s="211"/>
    </row>
    <row r="37" spans="1:23" ht="15.75" thickBot="1" x14ac:dyDescent="0.3">
      <c r="A37" s="214" t="s">
        <v>65</v>
      </c>
      <c r="B37" s="218">
        <v>189991.59491404131</v>
      </c>
      <c r="C37" s="218">
        <v>1615.9292218816399</v>
      </c>
      <c r="D37" s="218">
        <v>65.809165440851729</v>
      </c>
      <c r="E37" s="218">
        <v>430.67342842760337</v>
      </c>
      <c r="F37" s="218">
        <v>12123.497589117231</v>
      </c>
      <c r="G37" s="218">
        <v>111.22211656719696</v>
      </c>
      <c r="H37" s="218">
        <v>22572.535868779993</v>
      </c>
      <c r="I37" s="218">
        <v>7947.1667618889687</v>
      </c>
      <c r="J37" s="218">
        <v>1610.4333822993542</v>
      </c>
      <c r="K37" s="218">
        <v>54.987971284878384</v>
      </c>
      <c r="L37" s="218">
        <v>65.76469518917115</v>
      </c>
      <c r="M37" s="218">
        <v>697.7726467579979</v>
      </c>
      <c r="N37" s="218">
        <v>36.408594814256972</v>
      </c>
      <c r="O37" s="218">
        <v>141307.2606488844</v>
      </c>
      <c r="P37" s="218">
        <v>1271.0887603700544</v>
      </c>
      <c r="Q37" s="218">
        <v>20.588557137107358</v>
      </c>
      <c r="R37" s="218">
        <v>21.994596411973994</v>
      </c>
      <c r="S37" s="218">
        <v>38.460908788626249</v>
      </c>
      <c r="T37" s="211"/>
      <c r="U37" s="211"/>
      <c r="V37" s="211"/>
      <c r="W37" s="211"/>
    </row>
    <row r="38" spans="1:23" x14ac:dyDescent="0.25">
      <c r="A38" s="213" t="s">
        <v>67</v>
      </c>
      <c r="B38" s="220">
        <v>6788559.4912289605</v>
      </c>
      <c r="C38" s="220">
        <v>114048.48252374526</v>
      </c>
      <c r="D38" s="220">
        <v>4695.9692039799183</v>
      </c>
      <c r="E38" s="220">
        <v>48266.161681906837</v>
      </c>
      <c r="F38" s="220">
        <v>403938.54223230458</v>
      </c>
      <c r="G38" s="220">
        <v>4332.2595455676856</v>
      </c>
      <c r="H38" s="220">
        <v>1382450.3992146242</v>
      </c>
      <c r="I38" s="220">
        <v>491878.76629565883</v>
      </c>
      <c r="J38" s="220">
        <v>102591.87933173456</v>
      </c>
      <c r="K38" s="220">
        <v>5927.8318507532049</v>
      </c>
      <c r="L38" s="220">
        <v>4739.5216131162151</v>
      </c>
      <c r="M38" s="220">
        <v>14845.100607737821</v>
      </c>
      <c r="N38" s="220">
        <v>1216.3219318391291</v>
      </c>
      <c r="O38" s="220">
        <v>4102566.8999039596</v>
      </c>
      <c r="P38" s="220">
        <v>100079.76957583491</v>
      </c>
      <c r="Q38" s="220">
        <v>1543.2462368490503</v>
      </c>
      <c r="R38" s="220">
        <v>962.28021236993516</v>
      </c>
      <c r="S38" s="220">
        <v>4476.059266978571</v>
      </c>
      <c r="T38" s="211"/>
      <c r="U38" s="211"/>
      <c r="V38" s="211"/>
      <c r="W38" s="211"/>
    </row>
    <row r="40" spans="1:23" ht="15.75" thickBot="1" x14ac:dyDescent="0.3">
      <c r="A40" s="212"/>
      <c r="B40" s="212"/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</row>
    <row r="41" spans="1:23" x14ac:dyDescent="0.25">
      <c r="A41" s="213" t="s">
        <v>82</v>
      </c>
      <c r="B41" s="218">
        <v>-4638940.8219135618</v>
      </c>
      <c r="C41" s="218">
        <v>-75978.00026568638</v>
      </c>
      <c r="D41" s="218">
        <v>-3098.8995165976066</v>
      </c>
      <c r="E41" s="218">
        <v>-32120.970811354779</v>
      </c>
      <c r="F41" s="218">
        <v>-278990.68752917374</v>
      </c>
      <c r="G41" s="218">
        <v>-2892.4556314937277</v>
      </c>
      <c r="H41" s="218">
        <v>-922725.5680283762</v>
      </c>
      <c r="I41" s="218">
        <v>-344579.52352348564</v>
      </c>
      <c r="J41" s="218">
        <v>-70337.849097882441</v>
      </c>
      <c r="K41" s="218">
        <v>-4200.5075260146123</v>
      </c>
      <c r="L41" s="218">
        <v>-3180.0681684949441</v>
      </c>
      <c r="M41" s="218">
        <v>-10255.062789227204</v>
      </c>
      <c r="N41" s="218">
        <v>-1159.5199521836787</v>
      </c>
      <c r="O41" s="218">
        <v>-2809373.1622317485</v>
      </c>
      <c r="P41" s="218">
        <v>-74479.763624867701</v>
      </c>
      <c r="Q41" s="218">
        <v>-994.20354219945409</v>
      </c>
      <c r="R41" s="218">
        <v>-800.21242212722859</v>
      </c>
      <c r="S41" s="218">
        <v>-3774.3672526473256</v>
      </c>
      <c r="T41" s="211"/>
      <c r="U41" s="211"/>
      <c r="V41" s="211"/>
      <c r="W41" s="211"/>
    </row>
    <row r="42" spans="1:23" ht="15.75" thickBot="1" x14ac:dyDescent="0.3"/>
    <row r="43" spans="1:23" ht="15.75" thickBot="1" x14ac:dyDescent="0.3">
      <c r="A43" s="213" t="s">
        <v>101</v>
      </c>
      <c r="B43" s="222">
        <v>2149618.6693153991</v>
      </c>
      <c r="C43" s="222">
        <v>38063.789842559396</v>
      </c>
      <c r="D43" s="222">
        <v>1596.8080664185186</v>
      </c>
      <c r="E43" s="222">
        <v>16141.699596003038</v>
      </c>
      <c r="F43" s="222">
        <v>124927.66013152231</v>
      </c>
      <c r="G43" s="222">
        <v>1439.6414862958261</v>
      </c>
      <c r="H43" s="222">
        <v>459646.7551355724</v>
      </c>
      <c r="I43" s="222">
        <v>147505.48918466992</v>
      </c>
      <c r="J43" s="222">
        <v>32327.263913541661</v>
      </c>
      <c r="K43" s="222">
        <v>1769.5478077833445</v>
      </c>
      <c r="L43" s="222">
        <v>1559.1812578395075</v>
      </c>
      <c r="M43" s="222">
        <v>4590.0019445859734</v>
      </c>
      <c r="N43" s="222">
        <v>56.776951203176019</v>
      </c>
      <c r="O43" s="222">
        <v>1292981.740919213</v>
      </c>
      <c r="P43" s="222">
        <v>25599.794999717175</v>
      </c>
      <c r="Q43" s="222">
        <v>548.96698988044409</v>
      </c>
      <c r="R43" s="222">
        <v>162.0353911891095</v>
      </c>
      <c r="S43" s="222">
        <v>701.51569740419075</v>
      </c>
      <c r="T43" s="211"/>
      <c r="U43" s="211"/>
      <c r="V43" s="211"/>
      <c r="W43" s="211"/>
    </row>
    <row r="45" spans="1:23" x14ac:dyDescent="0.25">
      <c r="A45" s="213" t="s">
        <v>102</v>
      </c>
      <c r="B45" s="223">
        <v>6.606869229210191E-2</v>
      </c>
      <c r="C45" s="223">
        <v>7.3634358036856598E-2</v>
      </c>
      <c r="D45" s="223">
        <v>7.7033491681540639E-2</v>
      </c>
      <c r="E45" s="223">
        <v>7.6567305291997484E-2</v>
      </c>
      <c r="F45" s="223">
        <v>6.5049993642317699E-2</v>
      </c>
      <c r="G45" s="223">
        <v>8.9793185276583615E-2</v>
      </c>
      <c r="H45" s="223">
        <v>7.0997467081531582E-2</v>
      </c>
      <c r="I45" s="223">
        <v>5.6448936262190198E-2</v>
      </c>
      <c r="J45" s="223">
        <v>6.4203843625998472E-2</v>
      </c>
      <c r="K45" s="223">
        <v>5.3586824685432424E-2</v>
      </c>
      <c r="L45" s="223">
        <v>6.9416700626327182E-2</v>
      </c>
      <c r="M45" s="223">
        <v>5.7232528922695688E-2</v>
      </c>
      <c r="N45" s="223">
        <v>4.0755515606126572E-3</v>
      </c>
      <c r="O45" s="223">
        <v>6.6167326444369581E-2</v>
      </c>
      <c r="P45" s="223">
        <v>5.013652245782E-2</v>
      </c>
      <c r="Q45" s="223">
        <v>9.1368131103603284E-2</v>
      </c>
      <c r="R45" s="223">
        <v>1.8504271733052989E-2</v>
      </c>
      <c r="S45" s="223">
        <v>1.5823778352248311E-2</v>
      </c>
      <c r="T45" s="211"/>
      <c r="U45" s="211"/>
      <c r="V45" s="211"/>
      <c r="W45" s="211"/>
    </row>
    <row r="47" spans="1:23" x14ac:dyDescent="0.25">
      <c r="A47" s="213" t="s">
        <v>137</v>
      </c>
      <c r="B47" s="225">
        <v>1</v>
      </c>
      <c r="C47" s="225">
        <v>1.1145121158340092</v>
      </c>
      <c r="D47" s="225">
        <v>1.1659605935737509</v>
      </c>
      <c r="E47" s="225">
        <v>1.1589045073494002</v>
      </c>
      <c r="F47" s="225">
        <v>0.98458121972082702</v>
      </c>
      <c r="G47" s="225">
        <v>1.3590882785993603</v>
      </c>
      <c r="H47" s="225">
        <v>1.0746007620014431</v>
      </c>
      <c r="I47" s="225">
        <v>0.85439766255125815</v>
      </c>
      <c r="J47" s="225">
        <v>0.97177409448550012</v>
      </c>
      <c r="K47" s="225">
        <v>0.8110774230026403</v>
      </c>
      <c r="L47" s="225">
        <v>1.050674657210152</v>
      </c>
      <c r="M47" s="225">
        <v>0.86625793453970745</v>
      </c>
      <c r="N47" s="225">
        <v>6.16865783054081E-2</v>
      </c>
      <c r="O47" s="225">
        <v>1.001492903050534</v>
      </c>
      <c r="P47" s="225">
        <v>0.75885446977150928</v>
      </c>
      <c r="Q47" s="225">
        <v>1.3829262837479495</v>
      </c>
      <c r="R47" s="225">
        <v>0.2800762523229941</v>
      </c>
      <c r="S47" s="225">
        <v>0.23950494255718668</v>
      </c>
      <c r="T47" s="211"/>
      <c r="U47" s="211"/>
      <c r="V47" s="211"/>
      <c r="W47" s="211"/>
    </row>
    <row r="48" spans="1:23" x14ac:dyDescent="0.25">
      <c r="A48" s="215" t="s">
        <v>108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x14ac:dyDescent="0.25">
      <c r="A49" s="215" t="s">
        <v>541</v>
      </c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x14ac:dyDescent="0.25">
      <c r="A50" s="215" t="s">
        <v>542</v>
      </c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</row>
    <row r="51" spans="1:23" x14ac:dyDescent="0.25">
      <c r="A51" s="215" t="s">
        <v>108</v>
      </c>
    </row>
    <row r="52" spans="1:23" x14ac:dyDescent="0.25">
      <c r="A52" s="215" t="s">
        <v>112</v>
      </c>
    </row>
    <row r="53" spans="1:23" x14ac:dyDescent="0.25">
      <c r="A53" s="216"/>
    </row>
    <row r="54" spans="1:23" x14ac:dyDescent="0.25">
      <c r="A54" s="216"/>
    </row>
    <row r="55" spans="1:23" x14ac:dyDescent="0.25">
      <c r="A55" s="216"/>
    </row>
    <row r="56" spans="1:23" x14ac:dyDescent="0.25">
      <c r="A56" s="216"/>
    </row>
    <row r="57" spans="1:23" x14ac:dyDescent="0.25">
      <c r="A57" s="216"/>
    </row>
    <row r="58" spans="1:23" x14ac:dyDescent="0.25">
      <c r="A58" s="216"/>
    </row>
    <row r="59" spans="1:23" x14ac:dyDescent="0.25">
      <c r="A59" s="216"/>
    </row>
    <row r="60" spans="1:23" x14ac:dyDescent="0.25">
      <c r="A60" s="216"/>
    </row>
    <row r="61" spans="1:23" x14ac:dyDescent="0.25">
      <c r="A61" s="216"/>
    </row>
    <row r="62" spans="1:23" x14ac:dyDescent="0.25">
      <c r="A62" s="216"/>
    </row>
    <row r="63" spans="1:23" x14ac:dyDescent="0.25">
      <c r="A63" s="216"/>
    </row>
    <row r="64" spans="1:23" x14ac:dyDescent="0.25">
      <c r="A64" s="216"/>
    </row>
    <row r="65" spans="1:23" x14ac:dyDescent="0.25">
      <c r="A65" s="216"/>
    </row>
    <row r="66" spans="1:23" x14ac:dyDescent="0.25">
      <c r="A66" s="216"/>
    </row>
    <row r="67" spans="1:23" x14ac:dyDescent="0.25">
      <c r="A67" s="216"/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</row>
    <row r="68" spans="1:23" x14ac:dyDescent="0.25">
      <c r="A68" s="216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</row>
    <row r="69" spans="1:23" x14ac:dyDescent="0.25">
      <c r="A69" s="216"/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</row>
    <row r="70" spans="1:23" x14ac:dyDescent="0.25">
      <c r="A70" s="216"/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</row>
    <row r="71" spans="1:23" x14ac:dyDescent="0.25">
      <c r="A71" s="216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</row>
    <row r="72" spans="1:23" ht="15.75" thickBot="1" x14ac:dyDescent="0.3">
      <c r="A72" s="212"/>
      <c r="B72" s="212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2"/>
      <c r="V72" s="212"/>
      <c r="W72" s="212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autoPageBreaks="0"/>
  </sheetPr>
  <dimension ref="A1:X82"/>
  <sheetViews>
    <sheetView showGridLines="0" showZeros="0" workbookViewId="0">
      <pane xSplit="2" ySplit="10" topLeftCell="C11" activePane="bottomRight" state="frozen"/>
      <selection activeCell="A2" sqref="A1:A2"/>
      <selection pane="topRight" activeCell="A2" sqref="A1:A2"/>
      <selection pane="bottomLeft" activeCell="A2" sqref="A1:A2"/>
      <selection pane="bottomRight" activeCell="A2" sqref="A2"/>
    </sheetView>
  </sheetViews>
  <sheetFormatPr defaultColWidth="8.85546875" defaultRowHeight="15" x14ac:dyDescent="0.25"/>
  <cols>
    <col min="1" max="1" width="33.7109375" style="2" bestFit="1" customWidth="1"/>
    <col min="2" max="2" width="42.28515625" style="2" bestFit="1" customWidth="1"/>
    <col min="3" max="3" width="10.7109375" style="2" bestFit="1" customWidth="1"/>
    <col min="4" max="6" width="8.28515625" style="2" bestFit="1" customWidth="1"/>
    <col min="7" max="7" width="9.7109375" style="2" bestFit="1" customWidth="1"/>
    <col min="8" max="8" width="7.7109375" style="2" bestFit="1" customWidth="1"/>
    <col min="9" max="9" width="9.7109375" style="2" bestFit="1" customWidth="1"/>
    <col min="10" max="12" width="9.85546875" style="2" bestFit="1" customWidth="1"/>
    <col min="13" max="14" width="7.28515625" style="2" bestFit="1" customWidth="1"/>
    <col min="15" max="15" width="6.85546875" style="2" bestFit="1" customWidth="1"/>
    <col min="16" max="16" width="10.7109375" style="2" bestFit="1" customWidth="1"/>
    <col min="17" max="17" width="8.28515625" style="2" bestFit="1" customWidth="1"/>
    <col min="18" max="18" width="6.85546875" style="2" bestFit="1" customWidth="1"/>
    <col min="19" max="19" width="8.7109375" style="2" bestFit="1" customWidth="1"/>
    <col min="20" max="24" width="11.7109375" style="2" customWidth="1"/>
    <col min="25" max="16384" width="8.85546875" style="2"/>
  </cols>
  <sheetData>
    <row r="1" spans="1:24" s="48" customFormat="1" x14ac:dyDescent="0.25">
      <c r="A1" s="43" t="s">
        <v>560</v>
      </c>
    </row>
    <row r="2" spans="1:24" s="48" customFormat="1" x14ac:dyDescent="0.25">
      <c r="A2" s="43" t="s">
        <v>544</v>
      </c>
    </row>
    <row r="3" spans="1:24" ht="15.75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3" t="s">
        <v>0</v>
      </c>
    </row>
    <row r="5" spans="1:24" x14ac:dyDescent="0.25">
      <c r="A5" s="3" t="s">
        <v>126</v>
      </c>
    </row>
    <row r="6" spans="1:24" x14ac:dyDescent="0.25">
      <c r="A6" s="3" t="s">
        <v>2</v>
      </c>
    </row>
    <row r="7" spans="1:24" ht="15.75" thickBo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5">
      <c r="B8" s="4" t="s">
        <v>3</v>
      </c>
      <c r="C8" s="4" t="s">
        <v>4</v>
      </c>
      <c r="D8" s="4" t="s">
        <v>5</v>
      </c>
      <c r="E8" s="4" t="s">
        <v>6</v>
      </c>
      <c r="F8" s="4" t="s">
        <v>7</v>
      </c>
      <c r="G8" s="4" t="s">
        <v>8</v>
      </c>
      <c r="H8" s="4" t="s">
        <v>9</v>
      </c>
      <c r="I8" s="4" t="s">
        <v>10</v>
      </c>
      <c r="J8" s="4" t="s">
        <v>11</v>
      </c>
      <c r="K8" s="4" t="s">
        <v>12</v>
      </c>
      <c r="L8" s="4" t="s">
        <v>13</v>
      </c>
      <c r="M8" s="4" t="s">
        <v>14</v>
      </c>
      <c r="N8" s="4" t="s">
        <v>4</v>
      </c>
      <c r="O8" s="4" t="s">
        <v>5</v>
      </c>
      <c r="P8" s="4" t="s">
        <v>6</v>
      </c>
      <c r="Q8" s="4" t="s">
        <v>7</v>
      </c>
      <c r="R8" s="4" t="s">
        <v>8</v>
      </c>
      <c r="S8" s="4" t="s">
        <v>9</v>
      </c>
      <c r="T8" s="4" t="s">
        <v>10</v>
      </c>
    </row>
    <row r="9" spans="1:24" ht="15.75" thickBo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26.25" thickBot="1" x14ac:dyDescent="0.3">
      <c r="A10" s="5" t="s">
        <v>15</v>
      </c>
      <c r="B10" s="5" t="s">
        <v>16</v>
      </c>
      <c r="C10" s="5" t="s">
        <v>17</v>
      </c>
      <c r="D10" s="5" t="s">
        <v>18</v>
      </c>
      <c r="E10" s="5" t="s">
        <v>19</v>
      </c>
      <c r="F10" s="5" t="s">
        <v>20</v>
      </c>
      <c r="G10" s="5" t="s">
        <v>21</v>
      </c>
      <c r="H10" s="5" t="s">
        <v>22</v>
      </c>
      <c r="I10" s="5" t="s">
        <v>23</v>
      </c>
      <c r="J10" s="5" t="s">
        <v>24</v>
      </c>
      <c r="K10" s="5" t="s">
        <v>25</v>
      </c>
      <c r="L10" s="5" t="s">
        <v>26</v>
      </c>
      <c r="M10" s="5" t="s">
        <v>27</v>
      </c>
      <c r="N10" s="5" t="s">
        <v>28</v>
      </c>
      <c r="O10" s="5" t="s">
        <v>29</v>
      </c>
      <c r="P10" s="5" t="s">
        <v>30</v>
      </c>
      <c r="Q10" s="5" t="s">
        <v>31</v>
      </c>
      <c r="R10" s="5" t="s">
        <v>32</v>
      </c>
      <c r="S10" s="5" t="s">
        <v>33</v>
      </c>
      <c r="T10" s="5" t="s">
        <v>34</v>
      </c>
    </row>
    <row r="11" spans="1:24" x14ac:dyDescent="0.25">
      <c r="A11" s="4" t="s">
        <v>35</v>
      </c>
      <c r="B11" s="6" t="s">
        <v>127</v>
      </c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</row>
    <row r="12" spans="1:24" x14ac:dyDescent="0.25">
      <c r="A12" s="4" t="s">
        <v>37</v>
      </c>
      <c r="B12" s="11" t="s">
        <v>58</v>
      </c>
      <c r="C12" s="20">
        <v>32536116.498439785</v>
      </c>
      <c r="D12" s="20">
        <v>568590.18515029654</v>
      </c>
      <c r="E12" s="20">
        <v>22672.087917229495</v>
      </c>
      <c r="F12" s="20">
        <v>230863.52645697229</v>
      </c>
      <c r="G12" s="20">
        <v>1887185.1178023007</v>
      </c>
      <c r="H12" s="20">
        <v>17552.519841773963</v>
      </c>
      <c r="I12" s="20">
        <v>6671624.6411003703</v>
      </c>
      <c r="J12" s="20">
        <v>2671888.3847701498</v>
      </c>
      <c r="K12" s="20">
        <v>539400.63091015362</v>
      </c>
      <c r="L12" s="20">
        <v>28634.197597469487</v>
      </c>
      <c r="M12" s="20">
        <v>22899.532738855858</v>
      </c>
      <c r="N12" s="20">
        <v>66471.74381474196</v>
      </c>
      <c r="O12" s="20">
        <v>7289.9751499543681</v>
      </c>
      <c r="P12" s="20">
        <v>19344231.931779888</v>
      </c>
      <c r="Q12" s="20">
        <v>430124.20128416613</v>
      </c>
      <c r="R12" s="20">
        <v>6756.8601259878042</v>
      </c>
      <c r="S12" s="20">
        <v>4755.7569556742583</v>
      </c>
      <c r="T12" s="20">
        <v>15175.205043802671</v>
      </c>
    </row>
    <row r="13" spans="1:24" x14ac:dyDescent="0.25">
      <c r="A13" s="4" t="s">
        <v>39</v>
      </c>
    </row>
    <row r="14" spans="1:24" x14ac:dyDescent="0.25">
      <c r="A14" s="4" t="s">
        <v>41</v>
      </c>
      <c r="B14" s="11" t="s">
        <v>128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</row>
    <row r="15" spans="1:24" x14ac:dyDescent="0.25">
      <c r="A15" s="4" t="s">
        <v>43</v>
      </c>
      <c r="B15" s="9" t="s">
        <v>63</v>
      </c>
      <c r="C15" s="20">
        <v>5728328.91693033</v>
      </c>
      <c r="D15" s="20">
        <v>87801.051055551216</v>
      </c>
      <c r="E15" s="20">
        <v>4110.1740210085154</v>
      </c>
      <c r="F15" s="20">
        <v>35872.549580752726</v>
      </c>
      <c r="G15" s="20">
        <v>369374.40575301123</v>
      </c>
      <c r="H15" s="20">
        <v>4185.180158041022</v>
      </c>
      <c r="I15" s="20">
        <v>1138573.8538527316</v>
      </c>
      <c r="J15" s="20">
        <v>381365.61194297881</v>
      </c>
      <c r="K15" s="20">
        <v>78384.777910273464</v>
      </c>
      <c r="L15" s="20">
        <v>4567.0204515012783</v>
      </c>
      <c r="M15" s="20">
        <v>4095.1575278993737</v>
      </c>
      <c r="N15" s="20">
        <v>14050.829224799847</v>
      </c>
      <c r="O15" s="20">
        <v>992.12877995252029</v>
      </c>
      <c r="P15" s="20">
        <v>3506971.8613940501</v>
      </c>
      <c r="Q15" s="20">
        <v>91273.209567096099</v>
      </c>
      <c r="R15" s="20">
        <v>1508.3751218177488</v>
      </c>
      <c r="S15" s="20">
        <v>801.42358541161195</v>
      </c>
      <c r="T15" s="20">
        <v>4401.3070034532248</v>
      </c>
    </row>
    <row r="16" spans="1:24" ht="15.75" thickBot="1" x14ac:dyDescent="0.3">
      <c r="A16" s="4" t="s">
        <v>45</v>
      </c>
      <c r="B16" s="9" t="s">
        <v>65</v>
      </c>
      <c r="C16" s="20">
        <v>193876.14515275296</v>
      </c>
      <c r="D16" s="20">
        <v>1624.6669755127325</v>
      </c>
      <c r="E16" s="20">
        <v>66.088804897721786</v>
      </c>
      <c r="F16" s="20">
        <v>434.80431723137139</v>
      </c>
      <c r="G16" s="20">
        <v>12145.312698273234</v>
      </c>
      <c r="H16" s="20">
        <v>109.46192783999275</v>
      </c>
      <c r="I16" s="20">
        <v>22507.890242002955</v>
      </c>
      <c r="J16" s="20">
        <v>7944.0987495753307</v>
      </c>
      <c r="K16" s="20">
        <v>1614.3916859474111</v>
      </c>
      <c r="L16" s="20">
        <v>54.024348359683202</v>
      </c>
      <c r="M16" s="20">
        <v>65.853343484394458</v>
      </c>
      <c r="N16" s="20">
        <v>679.53436252147674</v>
      </c>
      <c r="O16" s="20">
        <v>35.026603519896341</v>
      </c>
      <c r="P16" s="20">
        <v>145268.53784570031</v>
      </c>
      <c r="Q16" s="20">
        <v>1252.4243997913429</v>
      </c>
      <c r="R16" s="20">
        <v>20.644850284319507</v>
      </c>
      <c r="S16" s="20">
        <v>21.125238150159621</v>
      </c>
      <c r="T16" s="20">
        <v>32.258759660666435</v>
      </c>
    </row>
    <row r="17" spans="1:20" x14ac:dyDescent="0.25">
      <c r="A17" s="4" t="s">
        <v>47</v>
      </c>
      <c r="B17" s="11" t="s">
        <v>67</v>
      </c>
      <c r="C17" s="22">
        <v>5922205.0620830841</v>
      </c>
      <c r="D17" s="22">
        <v>89425.718031063938</v>
      </c>
      <c r="E17" s="22">
        <v>4176.2628259062367</v>
      </c>
      <c r="F17" s="22">
        <v>36307.353897984096</v>
      </c>
      <c r="G17" s="22">
        <v>381519.71845128445</v>
      </c>
      <c r="H17" s="22">
        <v>4294.6420858810143</v>
      </c>
      <c r="I17" s="22">
        <v>1161081.7440947348</v>
      </c>
      <c r="J17" s="22">
        <v>389309.71069255413</v>
      </c>
      <c r="K17" s="22">
        <v>79999.169596220876</v>
      </c>
      <c r="L17" s="22">
        <v>4621.0447998609616</v>
      </c>
      <c r="M17" s="22">
        <v>4161.0108713837681</v>
      </c>
      <c r="N17" s="22">
        <v>14730.363587321324</v>
      </c>
      <c r="O17" s="22">
        <v>1027.1553834724166</v>
      </c>
      <c r="P17" s="22">
        <v>3652240.3992397506</v>
      </c>
      <c r="Q17" s="22">
        <v>92525.633966887443</v>
      </c>
      <c r="R17" s="22">
        <v>1529.0199721020683</v>
      </c>
      <c r="S17" s="22">
        <v>822.54882356177154</v>
      </c>
      <c r="T17" s="22">
        <v>4433.565763113892</v>
      </c>
    </row>
    <row r="18" spans="1:20" x14ac:dyDescent="0.25">
      <c r="A18" s="4" t="s">
        <v>49</v>
      </c>
    </row>
    <row r="19" spans="1:20" x14ac:dyDescent="0.25">
      <c r="A19" s="4" t="s">
        <v>51</v>
      </c>
      <c r="B19" s="11" t="s">
        <v>82</v>
      </c>
      <c r="C19" s="20">
        <v>-4304013.4537097774</v>
      </c>
      <c r="D19" s="20">
        <v>-68518.014213311166</v>
      </c>
      <c r="E19" s="20">
        <v>-2975.4375693276866</v>
      </c>
      <c r="F19" s="20">
        <v>-28296.95586615225</v>
      </c>
      <c r="G19" s="20">
        <v>-268996.88387998898</v>
      </c>
      <c r="H19" s="20">
        <v>-2938.4844865527525</v>
      </c>
      <c r="I19" s="20">
        <v>-845017.3640685525</v>
      </c>
      <c r="J19" s="20">
        <v>-307271.36847316142</v>
      </c>
      <c r="K19" s="20">
        <v>-63034.348698504044</v>
      </c>
      <c r="L19" s="20">
        <v>-3520.5464924710336</v>
      </c>
      <c r="M19" s="20">
        <v>-2973.8938227521544</v>
      </c>
      <c r="N19" s="20">
        <v>-9663.9018788511403</v>
      </c>
      <c r="O19" s="20">
        <v>-821.80511762847868</v>
      </c>
      <c r="P19" s="20">
        <v>-2627429.0934788152</v>
      </c>
      <c r="Q19" s="20">
        <v>-68353.707110491829</v>
      </c>
      <c r="R19" s="20">
        <v>-1018.5396861121091</v>
      </c>
      <c r="S19" s="20">
        <v>-586.79686102936466</v>
      </c>
      <c r="T19" s="20">
        <v>-2596.312006075686</v>
      </c>
    </row>
    <row r="20" spans="1:20" ht="15.75" thickBot="1" x14ac:dyDescent="0.3">
      <c r="A20" s="4" t="s">
        <v>53</v>
      </c>
    </row>
    <row r="21" spans="1:20" ht="15.75" thickBot="1" x14ac:dyDescent="0.3">
      <c r="A21" s="4" t="s">
        <v>55</v>
      </c>
      <c r="B21" s="11" t="s">
        <v>101</v>
      </c>
      <c r="C21" s="18">
        <v>1618191.6083733058</v>
      </c>
      <c r="D21" s="18">
        <v>20901.011402253298</v>
      </c>
      <c r="E21" s="18">
        <v>1200.5636356147572</v>
      </c>
      <c r="F21" s="18">
        <v>8006.9067572828271</v>
      </c>
      <c r="G21" s="18">
        <v>112502.639999687</v>
      </c>
      <c r="H21" s="18">
        <v>1355.9951715501293</v>
      </c>
      <c r="I21" s="18">
        <v>315986.30397550657</v>
      </c>
      <c r="J21" s="18">
        <v>82244.588631889448</v>
      </c>
      <c r="K21" s="18">
        <v>17038.054577406376</v>
      </c>
      <c r="L21" s="18">
        <v>1142.7217904346801</v>
      </c>
      <c r="M21" s="18">
        <v>1186.8448618498503</v>
      </c>
      <c r="N21" s="18">
        <v>5066.4258345455419</v>
      </c>
      <c r="O21" s="18">
        <v>205.32523739166345</v>
      </c>
      <c r="P21" s="18">
        <v>1024599.3090079373</v>
      </c>
      <c r="Q21" s="18">
        <v>24171.715905145578</v>
      </c>
      <c r="R21" s="18">
        <v>510.40458122080707</v>
      </c>
      <c r="S21" s="18">
        <v>235.7195634788099</v>
      </c>
      <c r="T21" s="18">
        <v>1837.0774401111505</v>
      </c>
    </row>
    <row r="22" spans="1:20" x14ac:dyDescent="0.25">
      <c r="A22" s="4" t="s">
        <v>57</v>
      </c>
    </row>
    <row r="23" spans="1:20" x14ac:dyDescent="0.25">
      <c r="A23" s="4" t="s">
        <v>59</v>
      </c>
      <c r="B23" s="11" t="s">
        <v>102</v>
      </c>
      <c r="C23" s="24">
        <v>4.9735241403223503E-2</v>
      </c>
      <c r="D23" s="24">
        <v>3.6759360165051901E-2</v>
      </c>
      <c r="E23" s="24">
        <v>5.2953377739083179E-2</v>
      </c>
      <c r="F23" s="24">
        <v>3.468242420170746E-2</v>
      </c>
      <c r="G23" s="24">
        <v>5.961399278662214E-2</v>
      </c>
      <c r="H23" s="24">
        <v>7.7253590012924561E-2</v>
      </c>
      <c r="I23" s="24">
        <v>4.7362722121517618E-2</v>
      </c>
      <c r="J23" s="24">
        <v>3.078144622383415E-2</v>
      </c>
      <c r="K23" s="24">
        <v>3.1587012697143757E-2</v>
      </c>
      <c r="L23" s="24">
        <v>3.9907589047847698E-2</v>
      </c>
      <c r="M23" s="24">
        <v>5.182834407079475E-2</v>
      </c>
      <c r="N23" s="24">
        <v>7.6219240594406087E-2</v>
      </c>
      <c r="O23" s="24">
        <v>2.8165423498453034E-2</v>
      </c>
      <c r="P23" s="24">
        <v>5.2966657586681579E-2</v>
      </c>
      <c r="Q23" s="24">
        <v>5.6197060832613499E-2</v>
      </c>
      <c r="R23" s="24">
        <v>7.5538722380491724E-2</v>
      </c>
      <c r="S23" s="24">
        <v>4.9565098821453595E-2</v>
      </c>
      <c r="T23" s="24">
        <v>0.12105783314350574</v>
      </c>
    </row>
    <row r="24" spans="1:20" x14ac:dyDescent="0.25">
      <c r="A24" s="4" t="s">
        <v>60</v>
      </c>
    </row>
    <row r="25" spans="1:20" x14ac:dyDescent="0.25">
      <c r="A25" s="4" t="s">
        <v>62</v>
      </c>
      <c r="B25" s="11" t="s">
        <v>129</v>
      </c>
      <c r="C25" s="25">
        <v>1</v>
      </c>
      <c r="D25" s="25">
        <v>0.7391008694826483</v>
      </c>
      <c r="E25" s="25">
        <v>1.0647053526848087</v>
      </c>
      <c r="F25" s="25">
        <v>0.69734102465740877</v>
      </c>
      <c r="G25" s="25">
        <v>1.1986267906756025</v>
      </c>
      <c r="H25" s="25">
        <v>1.5532967737423611</v>
      </c>
      <c r="I25" s="25">
        <v>0.9522970188790093</v>
      </c>
      <c r="J25" s="25">
        <v>0.61890613889408208</v>
      </c>
      <c r="K25" s="25">
        <v>0.63510323476778174</v>
      </c>
      <c r="L25" s="25">
        <v>0.80240063025533359</v>
      </c>
      <c r="M25" s="25">
        <v>1.0420849001335215</v>
      </c>
      <c r="N25" s="25">
        <v>1.5324996610847066</v>
      </c>
      <c r="O25" s="25">
        <v>0.56630716376954271</v>
      </c>
      <c r="P25" s="25">
        <v>1.0649723635049781</v>
      </c>
      <c r="Q25" s="25">
        <v>1.1299243604148101</v>
      </c>
      <c r="R25" s="25">
        <v>1.5188168439370602</v>
      </c>
      <c r="S25" s="25">
        <v>0.99657903376017631</v>
      </c>
      <c r="T25" s="25">
        <v>2.4340453515052123</v>
      </c>
    </row>
    <row r="26" spans="1:20" x14ac:dyDescent="0.25">
      <c r="A26" s="4" t="s">
        <v>64</v>
      </c>
    </row>
    <row r="27" spans="1:20" x14ac:dyDescent="0.25">
      <c r="A27" s="4" t="s">
        <v>66</v>
      </c>
      <c r="B27" s="6" t="s">
        <v>130</v>
      </c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</row>
    <row r="28" spans="1:20" x14ac:dyDescent="0.25">
      <c r="A28" s="4" t="s">
        <v>68</v>
      </c>
      <c r="B28" s="8" t="s">
        <v>131</v>
      </c>
      <c r="C28" s="20">
        <v>893088.14072252903</v>
      </c>
      <c r="D28" s="20">
        <v>34571.960649499997</v>
      </c>
      <c r="E28" s="20">
        <v>889.78223305999995</v>
      </c>
      <c r="F28" s="20">
        <v>17195.180098640001</v>
      </c>
      <c r="G28" s="20">
        <v>22433.982421479999</v>
      </c>
      <c r="H28" s="20">
        <v>35.778936440000308</v>
      </c>
      <c r="I28" s="20">
        <v>223476.1737536354</v>
      </c>
      <c r="J28" s="20">
        <v>106705.79299094986</v>
      </c>
      <c r="K28" s="20">
        <v>23662.849543301774</v>
      </c>
      <c r="L28" s="20">
        <v>1305.6305049200012</v>
      </c>
      <c r="M28" s="20">
        <v>578.49767344000009</v>
      </c>
      <c r="N28" s="20">
        <v>96.389556941442194</v>
      </c>
      <c r="O28" s="20">
        <v>187.77252023999998</v>
      </c>
      <c r="P28" s="20">
        <v>454224.21782591008</v>
      </c>
      <c r="Q28" s="20">
        <v>7534.8458297104535</v>
      </c>
      <c r="R28" s="20">
        <v>14.24602061999985</v>
      </c>
      <c r="S28" s="20">
        <v>138.84880755999998</v>
      </c>
      <c r="T28" s="20">
        <v>36.19135618000012</v>
      </c>
    </row>
    <row r="29" spans="1:20" x14ac:dyDescent="0.25">
      <c r="A29" s="4" t="s">
        <v>69</v>
      </c>
      <c r="B29" s="8" t="s">
        <v>132</v>
      </c>
      <c r="C29" s="20">
        <v>-22968.763897985908</v>
      </c>
      <c r="D29" s="20">
        <v>-9943.4554466999998</v>
      </c>
      <c r="E29" s="20">
        <v>-369.90954728000003</v>
      </c>
      <c r="F29" s="20">
        <v>-5233.9235395799997</v>
      </c>
      <c r="G29" s="20">
        <v>0</v>
      </c>
      <c r="H29" s="20">
        <v>0</v>
      </c>
      <c r="I29" s="20">
        <v>-2200.9650890242101</v>
      </c>
      <c r="J29" s="20">
        <v>-4151.5234878599003</v>
      </c>
      <c r="K29" s="20">
        <v>-1068.9867875417999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</row>
    <row r="30" spans="1:20" x14ac:dyDescent="0.25">
      <c r="A30" s="4" t="s">
        <v>71</v>
      </c>
      <c r="B30" s="8" t="s">
        <v>133</v>
      </c>
      <c r="C30" s="20">
        <v>119.60256004404462</v>
      </c>
      <c r="D30" s="20">
        <v>2.9970435124010364</v>
      </c>
      <c r="E30" s="20">
        <v>0.1133317505502896</v>
      </c>
      <c r="F30" s="20">
        <v>1.6821136665064023</v>
      </c>
      <c r="G30" s="20">
        <v>6.6564686961588668</v>
      </c>
      <c r="H30" s="20">
        <v>7.8334519467503125E-2</v>
      </c>
      <c r="I30" s="20">
        <v>28.800828501290585</v>
      </c>
      <c r="J30" s="20">
        <v>11.71808770105298</v>
      </c>
      <c r="K30" s="20">
        <v>2.8052834017529347</v>
      </c>
      <c r="L30" s="20">
        <v>0.19292304704723573</v>
      </c>
      <c r="M30" s="20">
        <v>0.10171658766875578</v>
      </c>
      <c r="N30" s="20">
        <v>0.10917923853446167</v>
      </c>
      <c r="O30" s="20">
        <v>1.2036832351311788E-2</v>
      </c>
      <c r="P30" s="20">
        <v>63.56003511371545</v>
      </c>
      <c r="Q30" s="20">
        <v>0.62541865828362009</v>
      </c>
      <c r="R30" s="20">
        <v>3.6537274194747171E-2</v>
      </c>
      <c r="S30" s="20">
        <v>1.3222986349410036E-2</v>
      </c>
      <c r="T30" s="20">
        <v>9.9998556719022871E-2</v>
      </c>
    </row>
    <row r="31" spans="1:20" ht="15.75" thickBot="1" x14ac:dyDescent="0.3">
      <c r="A31" s="4" t="s">
        <v>73</v>
      </c>
      <c r="B31" s="8" t="s">
        <v>134</v>
      </c>
      <c r="C31" s="20">
        <v>-3884.5502387116908</v>
      </c>
      <c r="D31" s="20">
        <v>1.9112372981325096</v>
      </c>
      <c r="E31" s="20">
        <v>0.12095190723480345</v>
      </c>
      <c r="F31" s="20">
        <v>1.0741350623422875E-3</v>
      </c>
      <c r="G31" s="20">
        <v>-28.680442597409144</v>
      </c>
      <c r="H31" s="20">
        <v>2.0734393167828711</v>
      </c>
      <c r="I31" s="20">
        <v>105.35626560753514</v>
      </c>
      <c r="J31" s="20">
        <v>15.190175938296225</v>
      </c>
      <c r="K31" s="20">
        <v>3.439734518616838</v>
      </c>
      <c r="L31" s="20">
        <v>5.8956971514298115E-2</v>
      </c>
      <c r="M31" s="20">
        <v>1.7059792166612801E-3</v>
      </c>
      <c r="N31" s="20">
        <v>15.408115711542415</v>
      </c>
      <c r="O31" s="20">
        <v>1.2866473940490173E-2</v>
      </c>
      <c r="P31" s="20">
        <v>-4001.8502937288126</v>
      </c>
      <c r="Q31" s="20">
        <v>2.0724333495928522</v>
      </c>
      <c r="R31" s="20">
        <v>9.8010318583519843E-2</v>
      </c>
      <c r="S31" s="20">
        <v>4.4541215655770815E-2</v>
      </c>
      <c r="T31" s="20">
        <v>0.19098887282369822</v>
      </c>
    </row>
    <row r="32" spans="1:20" ht="15.75" thickBot="1" x14ac:dyDescent="0.3">
      <c r="A32" s="4" t="s">
        <v>75</v>
      </c>
      <c r="B32" s="11" t="s">
        <v>135</v>
      </c>
      <c r="C32" s="18">
        <v>866354.4291458755</v>
      </c>
      <c r="D32" s="18">
        <v>24633.41348361053</v>
      </c>
      <c r="E32" s="18">
        <v>520.1069694377851</v>
      </c>
      <c r="F32" s="18">
        <v>11962.939746861573</v>
      </c>
      <c r="G32" s="18">
        <v>22411.958447578749</v>
      </c>
      <c r="H32" s="18">
        <v>37.930710276250686</v>
      </c>
      <c r="I32" s="18">
        <v>221409.36575872</v>
      </c>
      <c r="J32" s="18">
        <v>102581.17776672931</v>
      </c>
      <c r="K32" s="18">
        <v>22600.107773680349</v>
      </c>
      <c r="L32" s="18">
        <v>1305.8823849385628</v>
      </c>
      <c r="M32" s="18">
        <v>578.60109600688543</v>
      </c>
      <c r="N32" s="18">
        <v>111.90685189151907</v>
      </c>
      <c r="O32" s="18">
        <v>187.79742354629181</v>
      </c>
      <c r="P32" s="18">
        <v>450285.92756729497</v>
      </c>
      <c r="Q32" s="18">
        <v>7537.5436817183299</v>
      </c>
      <c r="R32" s="18">
        <v>14.380568212778117</v>
      </c>
      <c r="S32" s="18">
        <v>138.90657176200517</v>
      </c>
      <c r="T32" s="18">
        <v>36.482343609542838</v>
      </c>
    </row>
    <row r="33" spans="1:24" x14ac:dyDescent="0.25">
      <c r="A33" s="4" t="s">
        <v>77</v>
      </c>
    </row>
    <row r="34" spans="1:24" x14ac:dyDescent="0.25">
      <c r="A34" s="4" t="s">
        <v>79</v>
      </c>
      <c r="B34" s="6" t="s">
        <v>136</v>
      </c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</row>
    <row r="35" spans="1:24" x14ac:dyDescent="0.25">
      <c r="A35" s="4" t="s">
        <v>81</v>
      </c>
      <c r="B35" s="11" t="s">
        <v>58</v>
      </c>
      <c r="C35" s="20">
        <v>32536116.498439785</v>
      </c>
      <c r="D35" s="20">
        <v>568590.18515029654</v>
      </c>
      <c r="E35" s="20">
        <v>22672.087917229495</v>
      </c>
      <c r="F35" s="20">
        <v>230863.52645697229</v>
      </c>
      <c r="G35" s="20">
        <v>1887185.1178023007</v>
      </c>
      <c r="H35" s="20">
        <v>17552.519841773963</v>
      </c>
      <c r="I35" s="20">
        <v>6671624.6411003703</v>
      </c>
      <c r="J35" s="20">
        <v>2671888.3847701498</v>
      </c>
      <c r="K35" s="20">
        <v>539400.63091015362</v>
      </c>
      <c r="L35" s="20">
        <v>28634.197597469487</v>
      </c>
      <c r="M35" s="20">
        <v>22899.532738855858</v>
      </c>
      <c r="N35" s="20">
        <v>66471.74381474196</v>
      </c>
      <c r="O35" s="20">
        <v>7289.9751499543681</v>
      </c>
      <c r="P35" s="20">
        <v>19344231.931779888</v>
      </c>
      <c r="Q35" s="20">
        <v>430124.20128416613</v>
      </c>
      <c r="R35" s="20">
        <v>6756.8601259878042</v>
      </c>
      <c r="S35" s="20">
        <v>4755.7569556742583</v>
      </c>
      <c r="T35" s="20">
        <v>15175.205043802671</v>
      </c>
    </row>
    <row r="36" spans="1:24" x14ac:dyDescent="0.25">
      <c r="A36" s="4" t="s">
        <v>83</v>
      </c>
    </row>
    <row r="37" spans="1:24" x14ac:dyDescent="0.25">
      <c r="A37" s="4" t="s">
        <v>84</v>
      </c>
      <c r="B37" s="11" t="s">
        <v>128</v>
      </c>
      <c r="C37" s="20"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</row>
    <row r="38" spans="1:24" x14ac:dyDescent="0.25">
      <c r="A38" s="4" t="s">
        <v>86</v>
      </c>
      <c r="B38" s="9" t="s">
        <v>63</v>
      </c>
      <c r="C38" s="20">
        <v>6598567.8963149171</v>
      </c>
      <c r="D38" s="20">
        <v>112432.55330186361</v>
      </c>
      <c r="E38" s="20">
        <v>4630.1600385390648</v>
      </c>
      <c r="F38" s="20">
        <v>47835.488253479227</v>
      </c>
      <c r="G38" s="20">
        <v>391815.04464318749</v>
      </c>
      <c r="H38" s="20">
        <v>4221.0374290004884</v>
      </c>
      <c r="I38" s="20">
        <v>1359877.863345844</v>
      </c>
      <c r="J38" s="20">
        <v>483931.59953376977</v>
      </c>
      <c r="K38" s="20">
        <v>100981.4459494352</v>
      </c>
      <c r="L38" s="20">
        <v>5872.8438794683261</v>
      </c>
      <c r="M38" s="20">
        <v>4673.7569179270422</v>
      </c>
      <c r="N38" s="20">
        <v>14147.327960979819</v>
      </c>
      <c r="O38" s="20">
        <v>1179.9133370248715</v>
      </c>
      <c r="P38" s="20">
        <v>3961259.6392550739</v>
      </c>
      <c r="Q38" s="20">
        <v>98808.680815464875</v>
      </c>
      <c r="R38" s="20">
        <v>1522.6576797119435</v>
      </c>
      <c r="S38" s="20">
        <v>940.28561595796111</v>
      </c>
      <c r="T38" s="20">
        <v>4437.5983581899463</v>
      </c>
    </row>
    <row r="39" spans="1:24" ht="15.75" thickBot="1" x14ac:dyDescent="0.3">
      <c r="A39" s="4" t="s">
        <v>88</v>
      </c>
      <c r="B39" s="9" t="s">
        <v>65</v>
      </c>
      <c r="C39" s="20">
        <v>189991.59491404134</v>
      </c>
      <c r="D39" s="20">
        <v>1626.5782128108651</v>
      </c>
      <c r="E39" s="20">
        <v>66.209756804956584</v>
      </c>
      <c r="F39" s="20">
        <v>434.8053913664337</v>
      </c>
      <c r="G39" s="20">
        <v>12116.632255675824</v>
      </c>
      <c r="H39" s="20">
        <v>111.53536715677562</v>
      </c>
      <c r="I39" s="20">
        <v>22613.246507610493</v>
      </c>
      <c r="J39" s="20">
        <v>7959.288925513627</v>
      </c>
      <c r="K39" s="20">
        <v>1617.8314204660282</v>
      </c>
      <c r="L39" s="20">
        <v>54.083305331197501</v>
      </c>
      <c r="M39" s="20">
        <v>65.85504946361111</v>
      </c>
      <c r="N39" s="20">
        <v>694.94247823301907</v>
      </c>
      <c r="O39" s="20">
        <v>35.039469993836839</v>
      </c>
      <c r="P39" s="20">
        <v>141266.68755197152</v>
      </c>
      <c r="Q39" s="20">
        <v>1254.4968331409357</v>
      </c>
      <c r="R39" s="20">
        <v>20.742860602903026</v>
      </c>
      <c r="S39" s="20">
        <v>21.169779365815394</v>
      </c>
      <c r="T39" s="20">
        <v>32.44974853349013</v>
      </c>
    </row>
    <row r="40" spans="1:24" x14ac:dyDescent="0.25">
      <c r="A40" s="4" t="s">
        <v>90</v>
      </c>
      <c r="B40" s="11" t="s">
        <v>67</v>
      </c>
      <c r="C40" s="22">
        <v>6788559.4912289586</v>
      </c>
      <c r="D40" s="22">
        <v>114059.13151467447</v>
      </c>
      <c r="E40" s="22">
        <v>4696.3697953440214</v>
      </c>
      <c r="F40" s="22">
        <v>48270.293644845668</v>
      </c>
      <c r="G40" s="22">
        <v>403931.67689886334</v>
      </c>
      <c r="H40" s="22">
        <v>4332.5727961572638</v>
      </c>
      <c r="I40" s="22">
        <v>1382491.1098534546</v>
      </c>
      <c r="J40" s="22">
        <v>491890.88845928339</v>
      </c>
      <c r="K40" s="22">
        <v>102599.27736990125</v>
      </c>
      <c r="L40" s="22">
        <v>5926.9271847995242</v>
      </c>
      <c r="M40" s="22">
        <v>4739.6119673906533</v>
      </c>
      <c r="N40" s="22">
        <v>14842.270439212838</v>
      </c>
      <c r="O40" s="22">
        <v>1214.9528070187084</v>
      </c>
      <c r="P40" s="22">
        <v>4102526.3268070454</v>
      </c>
      <c r="Q40" s="22">
        <v>100063.17764860581</v>
      </c>
      <c r="R40" s="22">
        <v>1543.4005403148465</v>
      </c>
      <c r="S40" s="22">
        <v>961.45539532377643</v>
      </c>
      <c r="T40" s="22">
        <v>4470.0481067234359</v>
      </c>
    </row>
    <row r="41" spans="1:24" x14ac:dyDescent="0.25">
      <c r="A41" s="4" t="s">
        <v>91</v>
      </c>
    </row>
    <row r="42" spans="1:24" x14ac:dyDescent="0.25">
      <c r="A42" s="4" t="s">
        <v>93</v>
      </c>
      <c r="B42" s="11" t="s">
        <v>82</v>
      </c>
      <c r="C42" s="20">
        <v>-4638940.8219135599</v>
      </c>
      <c r="D42" s="20">
        <v>-78041.142473964472</v>
      </c>
      <c r="E42" s="20">
        <v>-3176.5077694650381</v>
      </c>
      <c r="F42" s="20">
        <v>-32921.755821693456</v>
      </c>
      <c r="G42" s="20">
        <v>-277661.21109597664</v>
      </c>
      <c r="H42" s="20">
        <v>-2953.148269110487</v>
      </c>
      <c r="I42" s="20">
        <v>-930612.88210883772</v>
      </c>
      <c r="J42" s="20">
        <v>-346928.62968267268</v>
      </c>
      <c r="K42" s="20">
        <v>-71771.41330290983</v>
      </c>
      <c r="L42" s="20">
        <v>-4025.3927028174776</v>
      </c>
      <c r="M42" s="20">
        <v>-3197.577497476902</v>
      </c>
      <c r="N42" s="20">
        <v>-9707.1643891206932</v>
      </c>
      <c r="O42" s="20">
        <v>-894.40646265284829</v>
      </c>
      <c r="P42" s="20">
        <v>-2801506.9022666076</v>
      </c>
      <c r="Q42" s="20">
        <v>-71267.675785561529</v>
      </c>
      <c r="R42" s="20">
        <v>-1024.0991265705936</v>
      </c>
      <c r="S42" s="20">
        <v>-640.49729925800614</v>
      </c>
      <c r="T42" s="20">
        <v>-2610.4158588638547</v>
      </c>
    </row>
    <row r="43" spans="1:24" ht="15.75" thickBot="1" x14ac:dyDescent="0.3">
      <c r="A43" s="4" t="s">
        <v>95</v>
      </c>
    </row>
    <row r="44" spans="1:24" ht="15.75" thickBot="1" x14ac:dyDescent="0.3">
      <c r="A44" s="4" t="s">
        <v>97</v>
      </c>
      <c r="B44" s="11" t="s">
        <v>101</v>
      </c>
      <c r="C44" s="18">
        <v>2149618.6693153987</v>
      </c>
      <c r="D44" s="18">
        <v>36011.296625210525</v>
      </c>
      <c r="E44" s="18">
        <v>1519.6004049151895</v>
      </c>
      <c r="F44" s="18">
        <v>15345.046548603194</v>
      </c>
      <c r="G44" s="18">
        <v>126250.27123127817</v>
      </c>
      <c r="H44" s="18">
        <v>1379.262099268645</v>
      </c>
      <c r="I44" s="18">
        <v>451800.15169394127</v>
      </c>
      <c r="J44" s="18">
        <v>145168.50518910747</v>
      </c>
      <c r="K44" s="18">
        <v>30901.097746680945</v>
      </c>
      <c r="L44" s="18">
        <v>1943.7579650267985</v>
      </c>
      <c r="M44" s="18">
        <v>1541.7622831319882</v>
      </c>
      <c r="N44" s="18">
        <v>5135.0701761675027</v>
      </c>
      <c r="O44" s="18">
        <v>320.52131591358562</v>
      </c>
      <c r="P44" s="18">
        <v>1300807.4277874397</v>
      </c>
      <c r="Q44" s="18">
        <v>28795.290911794236</v>
      </c>
      <c r="R44" s="18">
        <v>519.2257089751007</v>
      </c>
      <c r="S44" s="18">
        <v>320.9256970121732</v>
      </c>
      <c r="T44" s="18">
        <v>1859.4559309325271</v>
      </c>
    </row>
    <row r="45" spans="1:24" x14ac:dyDescent="0.25">
      <c r="A45" s="4" t="s">
        <v>99</v>
      </c>
    </row>
    <row r="46" spans="1:24" ht="15.75" thickBo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5">
      <c r="A47" s="4" t="s">
        <v>35</v>
      </c>
      <c r="B47" s="11" t="s">
        <v>102</v>
      </c>
      <c r="C47" s="24">
        <v>6.6068692292101924E-2</v>
      </c>
      <c r="D47" s="24">
        <v>6.333436201627643E-2</v>
      </c>
      <c r="E47" s="24">
        <v>6.7025163737142165E-2</v>
      </c>
      <c r="F47" s="24">
        <v>6.6468041895146046E-2</v>
      </c>
      <c r="G47" s="24">
        <v>6.6898721296775293E-2</v>
      </c>
      <c r="H47" s="24">
        <v>7.8579150555128985E-2</v>
      </c>
      <c r="I47" s="24">
        <v>6.7719659902722676E-2</v>
      </c>
      <c r="J47" s="24">
        <v>5.4331799942158011E-2</v>
      </c>
      <c r="K47" s="24">
        <v>5.7287841311086732E-2</v>
      </c>
      <c r="L47" s="24">
        <v>6.7882396858174085E-2</v>
      </c>
      <c r="M47" s="24">
        <v>6.7327237665244177E-2</v>
      </c>
      <c r="N47" s="24">
        <v>7.7251925125945906E-2</v>
      </c>
      <c r="O47" s="24">
        <v>4.3967408574169406E-2</v>
      </c>
      <c r="P47" s="24">
        <v>6.7245235291580302E-2</v>
      </c>
      <c r="Q47" s="24">
        <v>6.6946455990674003E-2</v>
      </c>
      <c r="R47" s="24">
        <v>7.684422931563846E-2</v>
      </c>
      <c r="S47" s="24">
        <v>6.7481517664452054E-2</v>
      </c>
      <c r="T47" s="24">
        <v>0.12253250783533243</v>
      </c>
    </row>
    <row r="48" spans="1:24" x14ac:dyDescent="0.25">
      <c r="A48" s="4" t="s">
        <v>37</v>
      </c>
    </row>
    <row r="49" spans="1:20" x14ac:dyDescent="0.25">
      <c r="A49" s="4" t="s">
        <v>39</v>
      </c>
      <c r="B49" s="11" t="s">
        <v>137</v>
      </c>
      <c r="C49" s="25">
        <v>1</v>
      </c>
      <c r="D49" s="25">
        <v>0.95861382780611859</v>
      </c>
      <c r="E49" s="25">
        <v>1.0144769241203004</v>
      </c>
      <c r="F49" s="25">
        <v>1.0060444605332663</v>
      </c>
      <c r="G49" s="25">
        <v>1.012563121440389</v>
      </c>
      <c r="H49" s="25">
        <v>1.1893553183664662</v>
      </c>
      <c r="I49" s="25">
        <v>1.0249886527694769</v>
      </c>
      <c r="J49" s="25">
        <v>0.82235319115969574</v>
      </c>
      <c r="K49" s="25">
        <v>0.86709512968421676</v>
      </c>
      <c r="L49" s="25">
        <v>1.0274518005904134</v>
      </c>
      <c r="M49" s="25">
        <v>1.0190490431924699</v>
      </c>
      <c r="N49" s="25">
        <v>1.1692667501938867</v>
      </c>
      <c r="O49" s="25">
        <v>0.66548023048165306</v>
      </c>
      <c r="P49" s="25">
        <v>1.0178078747839698</v>
      </c>
      <c r="Q49" s="25">
        <v>1.0132856224048044</v>
      </c>
      <c r="R49" s="25">
        <v>1.163095963454156</v>
      </c>
      <c r="S49" s="25">
        <v>1.0213841885367394</v>
      </c>
      <c r="T49" s="25">
        <v>1.8546228718073232</v>
      </c>
    </row>
    <row r="50" spans="1:20" x14ac:dyDescent="0.25">
      <c r="A50" s="4" t="s">
        <v>41</v>
      </c>
      <c r="B50" s="3" t="s">
        <v>108</v>
      </c>
    </row>
    <row r="51" spans="1:20" x14ac:dyDescent="0.25">
      <c r="A51" s="4" t="s">
        <v>43</v>
      </c>
      <c r="B51" s="3" t="s">
        <v>138</v>
      </c>
    </row>
    <row r="52" spans="1:20" x14ac:dyDescent="0.25">
      <c r="A52" s="4" t="s">
        <v>45</v>
      </c>
      <c r="B52" s="3" t="s">
        <v>139</v>
      </c>
    </row>
    <row r="53" spans="1:20" x14ac:dyDescent="0.25">
      <c r="A53" s="4" t="s">
        <v>47</v>
      </c>
      <c r="B53" s="3" t="s">
        <v>108</v>
      </c>
    </row>
    <row r="54" spans="1:20" x14ac:dyDescent="0.25">
      <c r="A54" s="4" t="s">
        <v>49</v>
      </c>
      <c r="B54" s="3" t="s">
        <v>112</v>
      </c>
    </row>
    <row r="55" spans="1:20" x14ac:dyDescent="0.25">
      <c r="A55" s="4" t="s">
        <v>51</v>
      </c>
    </row>
    <row r="56" spans="1:20" x14ac:dyDescent="0.25">
      <c r="A56" s="4" t="s">
        <v>53</v>
      </c>
    </row>
    <row r="57" spans="1:20" x14ac:dyDescent="0.25">
      <c r="A57" s="4" t="s">
        <v>55</v>
      </c>
    </row>
    <row r="58" spans="1:20" x14ac:dyDescent="0.25">
      <c r="A58" s="4" t="s">
        <v>57</v>
      </c>
    </row>
    <row r="59" spans="1:20" x14ac:dyDescent="0.25">
      <c r="A59" s="4" t="s">
        <v>59</v>
      </c>
    </row>
    <row r="60" spans="1:20" x14ac:dyDescent="0.25">
      <c r="A60" s="4" t="s">
        <v>60</v>
      </c>
    </row>
    <row r="61" spans="1:20" x14ac:dyDescent="0.25">
      <c r="A61" s="4" t="s">
        <v>62</v>
      </c>
    </row>
    <row r="62" spans="1:20" x14ac:dyDescent="0.25">
      <c r="A62" s="4" t="s">
        <v>64</v>
      </c>
    </row>
    <row r="63" spans="1:20" x14ac:dyDescent="0.25">
      <c r="A63" s="4" t="s">
        <v>66</v>
      </c>
    </row>
    <row r="64" spans="1:20" x14ac:dyDescent="0.25">
      <c r="A64" s="4" t="s">
        <v>68</v>
      </c>
    </row>
    <row r="65" spans="1:1" x14ac:dyDescent="0.25">
      <c r="A65" s="4" t="s">
        <v>69</v>
      </c>
    </row>
    <row r="66" spans="1:1" x14ac:dyDescent="0.25">
      <c r="A66" s="4" t="s">
        <v>71</v>
      </c>
    </row>
    <row r="67" spans="1:1" x14ac:dyDescent="0.25">
      <c r="A67" s="4" t="s">
        <v>73</v>
      </c>
    </row>
    <row r="68" spans="1:1" x14ac:dyDescent="0.25">
      <c r="A68" s="4" t="s">
        <v>75</v>
      </c>
    </row>
    <row r="69" spans="1:1" x14ac:dyDescent="0.25">
      <c r="A69" s="4" t="s">
        <v>77</v>
      </c>
    </row>
    <row r="70" spans="1:1" x14ac:dyDescent="0.25">
      <c r="A70" s="4" t="s">
        <v>79</v>
      </c>
    </row>
    <row r="71" spans="1:1" x14ac:dyDescent="0.25">
      <c r="A71" s="4" t="s">
        <v>81</v>
      </c>
    </row>
    <row r="72" spans="1:1" x14ac:dyDescent="0.25">
      <c r="A72" s="4" t="s">
        <v>83</v>
      </c>
    </row>
    <row r="73" spans="1:1" x14ac:dyDescent="0.25">
      <c r="A73" s="4" t="s">
        <v>84</v>
      </c>
    </row>
    <row r="74" spans="1:1" x14ac:dyDescent="0.25">
      <c r="A74" s="4" t="s">
        <v>86</v>
      </c>
    </row>
    <row r="75" spans="1:1" x14ac:dyDescent="0.25">
      <c r="A75" s="4" t="s">
        <v>88</v>
      </c>
    </row>
    <row r="76" spans="1:1" x14ac:dyDescent="0.25">
      <c r="A76" s="4" t="s">
        <v>90</v>
      </c>
    </row>
    <row r="77" spans="1:1" x14ac:dyDescent="0.25">
      <c r="A77" s="4" t="s">
        <v>91</v>
      </c>
    </row>
    <row r="78" spans="1:1" x14ac:dyDescent="0.25">
      <c r="A78" s="4" t="s">
        <v>93</v>
      </c>
    </row>
    <row r="79" spans="1:1" x14ac:dyDescent="0.25">
      <c r="A79" s="4" t="s">
        <v>95</v>
      </c>
    </row>
    <row r="80" spans="1:1" x14ac:dyDescent="0.25">
      <c r="A80" s="4" t="s">
        <v>97</v>
      </c>
    </row>
    <row r="81" spans="1:24" x14ac:dyDescent="0.25">
      <c r="A81" s="4" t="s">
        <v>99</v>
      </c>
    </row>
    <row r="82" spans="1:24" ht="15.75" thickBo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</sheetData>
  <pageMargins left="0.5" right="0.5" top="1.4" bottom="0.5" header="0.75" footer="0.5"/>
  <pageSetup scale="71" orientation="landscape"/>
  <headerFooter>
    <oddHeader>&amp;R&amp;"Arial"&amp;10 FLORIDA POWER &amp;&amp; LIGHT COMPANY
 AND SUBSIDIARIES
 DOCKET NO. 160021-EI
 MFR NO. E-1
 ATTACHMENT NO. 3 OF 3
 PAGE &amp;P OF &amp;N</oddHeader>
  </headerFooter>
  <rowBreaks count="1" manualBreakCount="1">
    <brk id="46" max="16383" man="1"/>
  </rowBreaks>
  <colBreaks count="1" manualBreakCount="1">
    <brk id="13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/>
  </sheetPr>
  <dimension ref="A1:XFD80"/>
  <sheetViews>
    <sheetView showGridLines="0" showZeros="0" zoomScale="80" zoomScaleNormal="80" workbookViewId="0">
      <pane xSplit="2" ySplit="10" topLeftCell="C11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3.85546875" style="2" customWidth="1"/>
    <col min="2" max="2" width="48.28515625" style="2" bestFit="1" customWidth="1"/>
    <col min="3" max="3" width="14.28515625" style="2" bestFit="1" customWidth="1"/>
    <col min="4" max="4" width="9.5703125" style="2" bestFit="1" customWidth="1"/>
    <col min="5" max="5" width="8.42578125" style="2" bestFit="1" customWidth="1"/>
    <col min="6" max="6" width="8.85546875" style="2" bestFit="1" customWidth="1"/>
    <col min="7" max="7" width="10.5703125" style="2" bestFit="1" customWidth="1"/>
    <col min="8" max="8" width="8.5703125" style="2" bestFit="1" customWidth="1"/>
    <col min="9" max="10" width="11.28515625" style="2" bestFit="1" customWidth="1"/>
    <col min="11" max="12" width="10.5703125" style="2" bestFit="1" customWidth="1"/>
    <col min="13" max="13" width="7.85546875" style="2" bestFit="1" customWidth="1"/>
    <col min="14" max="14" width="8.85546875" style="2" bestFit="1" customWidth="1"/>
    <col min="15" max="15" width="7.85546875" style="2" bestFit="1" customWidth="1"/>
    <col min="16" max="16" width="11.5703125" style="2" bestFit="1" customWidth="1"/>
    <col min="17" max="17" width="9.5703125" style="2" bestFit="1" customWidth="1"/>
    <col min="18" max="18" width="8.5703125" style="2" bestFit="1" customWidth="1"/>
    <col min="19" max="19" width="8.7109375" style="2" bestFit="1" customWidth="1"/>
    <col min="20" max="24" width="11.7109375" style="2" customWidth="1"/>
    <col min="25" max="16384" width="8.85546875" style="2"/>
  </cols>
  <sheetData>
    <row r="1" spans="1:16384" s="48" customFormat="1" x14ac:dyDescent="0.25">
      <c r="A1" s="43" t="s">
        <v>545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  <c r="AMZ1" s="43"/>
      <c r="ANA1" s="43"/>
      <c r="ANB1" s="43"/>
      <c r="ANC1" s="43"/>
      <c r="AND1" s="43"/>
      <c r="ANE1" s="43"/>
      <c r="ANF1" s="43"/>
      <c r="ANG1" s="43"/>
      <c r="ANH1" s="43"/>
      <c r="ANI1" s="43"/>
      <c r="ANJ1" s="43"/>
      <c r="ANK1" s="43"/>
      <c r="ANL1" s="43"/>
      <c r="ANM1" s="43"/>
      <c r="ANN1" s="43"/>
      <c r="ANO1" s="43"/>
      <c r="ANP1" s="43"/>
      <c r="ANQ1" s="43"/>
      <c r="ANR1" s="43"/>
      <c r="ANS1" s="43"/>
      <c r="ANT1" s="43"/>
      <c r="ANU1" s="43"/>
      <c r="ANV1" s="43"/>
      <c r="ANW1" s="43"/>
      <c r="ANX1" s="43"/>
      <c r="ANY1" s="43"/>
      <c r="ANZ1" s="43"/>
      <c r="AOA1" s="43"/>
      <c r="AOB1" s="43"/>
      <c r="AOC1" s="43"/>
      <c r="AOD1" s="43"/>
      <c r="AOE1" s="43"/>
      <c r="AOF1" s="43"/>
      <c r="AOG1" s="43"/>
      <c r="AOH1" s="43"/>
      <c r="AOI1" s="43"/>
      <c r="AOJ1" s="43"/>
      <c r="AOK1" s="43"/>
      <c r="AOL1" s="43"/>
      <c r="AOM1" s="43"/>
      <c r="AON1" s="43"/>
      <c r="AOO1" s="43"/>
      <c r="AOP1" s="43"/>
      <c r="AOQ1" s="43"/>
      <c r="AOR1" s="43"/>
      <c r="AOS1" s="43"/>
      <c r="AOT1" s="43"/>
      <c r="AOU1" s="43"/>
      <c r="AOV1" s="43"/>
      <c r="AOW1" s="43"/>
      <c r="AOX1" s="43"/>
      <c r="AOY1" s="43"/>
      <c r="AOZ1" s="43"/>
      <c r="APA1" s="43"/>
      <c r="APB1" s="43"/>
      <c r="APC1" s="43"/>
      <c r="APD1" s="43"/>
      <c r="APE1" s="43"/>
      <c r="APF1" s="43"/>
      <c r="APG1" s="43"/>
      <c r="APH1" s="43"/>
      <c r="API1" s="43"/>
      <c r="APJ1" s="43"/>
      <c r="APK1" s="43"/>
      <c r="APL1" s="43"/>
      <c r="APM1" s="43"/>
      <c r="APN1" s="43"/>
      <c r="APO1" s="43"/>
      <c r="APP1" s="43"/>
      <c r="APQ1" s="43"/>
      <c r="APR1" s="43"/>
      <c r="APS1" s="43"/>
      <c r="APT1" s="43"/>
      <c r="APU1" s="43"/>
      <c r="APV1" s="43"/>
      <c r="APW1" s="43"/>
      <c r="APX1" s="43"/>
      <c r="APY1" s="43"/>
      <c r="APZ1" s="43"/>
      <c r="AQA1" s="43"/>
      <c r="AQB1" s="43"/>
      <c r="AQC1" s="43"/>
      <c r="AQD1" s="43"/>
      <c r="AQE1" s="43"/>
      <c r="AQF1" s="43"/>
      <c r="AQG1" s="43"/>
      <c r="AQH1" s="43"/>
      <c r="AQI1" s="43"/>
      <c r="AQJ1" s="43"/>
      <c r="AQK1" s="43"/>
      <c r="AQL1" s="43"/>
      <c r="AQM1" s="43"/>
      <c r="AQN1" s="43"/>
      <c r="AQO1" s="43"/>
      <c r="AQP1" s="43"/>
      <c r="AQQ1" s="43"/>
      <c r="AQR1" s="43"/>
      <c r="AQS1" s="43"/>
      <c r="AQT1" s="43"/>
      <c r="AQU1" s="43"/>
      <c r="AQV1" s="43"/>
      <c r="AQW1" s="43"/>
      <c r="AQX1" s="43"/>
      <c r="AQY1" s="43"/>
      <c r="AQZ1" s="43"/>
      <c r="ARA1" s="43"/>
      <c r="ARB1" s="43"/>
      <c r="ARC1" s="43"/>
      <c r="ARD1" s="43"/>
      <c r="ARE1" s="43"/>
      <c r="ARF1" s="43"/>
      <c r="ARG1" s="43"/>
      <c r="ARH1" s="43"/>
      <c r="ARI1" s="43"/>
      <c r="ARJ1" s="43"/>
      <c r="ARK1" s="43"/>
      <c r="ARL1" s="43"/>
      <c r="ARM1" s="43"/>
      <c r="ARN1" s="43"/>
      <c r="ARO1" s="43"/>
      <c r="ARP1" s="43"/>
      <c r="ARQ1" s="43"/>
      <c r="ARR1" s="43"/>
      <c r="ARS1" s="43"/>
      <c r="ART1" s="43"/>
      <c r="ARU1" s="43"/>
      <c r="ARV1" s="43"/>
      <c r="ARW1" s="43"/>
      <c r="ARX1" s="43"/>
      <c r="ARY1" s="43"/>
      <c r="ARZ1" s="43"/>
      <c r="ASA1" s="43"/>
      <c r="ASB1" s="43"/>
      <c r="ASC1" s="43"/>
      <c r="ASD1" s="43"/>
      <c r="ASE1" s="43"/>
      <c r="ASF1" s="43"/>
      <c r="ASG1" s="43"/>
      <c r="ASH1" s="43"/>
      <c r="ASI1" s="43"/>
      <c r="ASJ1" s="43"/>
      <c r="ASK1" s="43"/>
      <c r="ASL1" s="43"/>
      <c r="ASM1" s="43"/>
      <c r="ASN1" s="43"/>
      <c r="ASO1" s="43"/>
      <c r="ASP1" s="43"/>
      <c r="ASQ1" s="43"/>
      <c r="ASR1" s="43"/>
      <c r="ASS1" s="43"/>
      <c r="AST1" s="43"/>
      <c r="ASU1" s="43"/>
      <c r="ASV1" s="43"/>
      <c r="ASW1" s="43"/>
      <c r="ASX1" s="43"/>
      <c r="ASY1" s="43"/>
      <c r="ASZ1" s="43"/>
      <c r="ATA1" s="43"/>
      <c r="ATB1" s="43"/>
      <c r="ATC1" s="43"/>
      <c r="ATD1" s="43"/>
      <c r="ATE1" s="43"/>
      <c r="ATF1" s="43"/>
      <c r="ATG1" s="43"/>
      <c r="ATH1" s="43"/>
      <c r="ATI1" s="43"/>
      <c r="ATJ1" s="43"/>
      <c r="ATK1" s="43"/>
      <c r="ATL1" s="43"/>
      <c r="ATM1" s="43"/>
      <c r="ATN1" s="43"/>
      <c r="ATO1" s="43"/>
      <c r="ATP1" s="43"/>
      <c r="ATQ1" s="43"/>
      <c r="ATR1" s="43"/>
      <c r="ATS1" s="43"/>
      <c r="ATT1" s="43"/>
      <c r="ATU1" s="43"/>
      <c r="ATV1" s="43"/>
      <c r="ATW1" s="43"/>
      <c r="ATX1" s="43"/>
      <c r="ATY1" s="43"/>
      <c r="ATZ1" s="43"/>
      <c r="AUA1" s="43"/>
      <c r="AUB1" s="43"/>
      <c r="AUC1" s="43"/>
      <c r="AUD1" s="43"/>
      <c r="AUE1" s="43"/>
      <c r="AUF1" s="43"/>
      <c r="AUG1" s="43"/>
      <c r="AUH1" s="43"/>
      <c r="AUI1" s="43"/>
      <c r="AUJ1" s="43"/>
      <c r="AUK1" s="43"/>
      <c r="AUL1" s="43"/>
      <c r="AUM1" s="43"/>
      <c r="AUN1" s="43"/>
      <c r="AUO1" s="43"/>
      <c r="AUP1" s="43"/>
      <c r="AUQ1" s="43"/>
      <c r="AUR1" s="43"/>
      <c r="AUS1" s="43"/>
      <c r="AUT1" s="43"/>
      <c r="AUU1" s="43"/>
      <c r="AUV1" s="43"/>
      <c r="AUW1" s="43"/>
      <c r="AUX1" s="43"/>
      <c r="AUY1" s="43"/>
      <c r="AUZ1" s="43"/>
      <c r="AVA1" s="43"/>
      <c r="AVB1" s="43"/>
      <c r="AVC1" s="43"/>
      <c r="AVD1" s="43"/>
      <c r="AVE1" s="43"/>
      <c r="AVF1" s="43"/>
      <c r="AVG1" s="43"/>
      <c r="AVH1" s="43"/>
      <c r="AVI1" s="43"/>
      <c r="AVJ1" s="43"/>
      <c r="AVK1" s="43"/>
      <c r="AVL1" s="43"/>
      <c r="AVM1" s="43"/>
      <c r="AVN1" s="43"/>
      <c r="AVO1" s="43"/>
      <c r="AVP1" s="43"/>
      <c r="AVQ1" s="43"/>
      <c r="AVR1" s="43"/>
      <c r="AVS1" s="43"/>
      <c r="AVT1" s="43"/>
      <c r="AVU1" s="43"/>
      <c r="AVV1" s="43"/>
      <c r="AVW1" s="43"/>
      <c r="AVX1" s="43"/>
      <c r="AVY1" s="43"/>
      <c r="AVZ1" s="43"/>
      <c r="AWA1" s="43"/>
      <c r="AWB1" s="43"/>
      <c r="AWC1" s="43"/>
      <c r="AWD1" s="43"/>
      <c r="AWE1" s="43"/>
      <c r="AWF1" s="43"/>
      <c r="AWG1" s="43"/>
      <c r="AWH1" s="43"/>
      <c r="AWI1" s="43"/>
      <c r="AWJ1" s="43"/>
      <c r="AWK1" s="43"/>
      <c r="AWL1" s="43"/>
      <c r="AWM1" s="43"/>
      <c r="AWN1" s="43"/>
      <c r="AWO1" s="43"/>
      <c r="AWP1" s="43"/>
      <c r="AWQ1" s="43"/>
      <c r="AWR1" s="43"/>
      <c r="AWS1" s="43"/>
      <c r="AWT1" s="43"/>
      <c r="AWU1" s="43"/>
      <c r="AWV1" s="43"/>
      <c r="AWW1" s="43"/>
      <c r="AWX1" s="43"/>
      <c r="AWY1" s="43"/>
      <c r="AWZ1" s="43"/>
      <c r="AXA1" s="43"/>
      <c r="AXB1" s="43"/>
      <c r="AXC1" s="43"/>
      <c r="AXD1" s="43"/>
      <c r="AXE1" s="43"/>
      <c r="AXF1" s="43"/>
      <c r="AXG1" s="43"/>
      <c r="AXH1" s="43"/>
      <c r="AXI1" s="43"/>
      <c r="AXJ1" s="43"/>
      <c r="AXK1" s="43"/>
      <c r="AXL1" s="43"/>
      <c r="AXM1" s="43"/>
      <c r="AXN1" s="43"/>
      <c r="AXO1" s="43"/>
      <c r="AXP1" s="43"/>
      <c r="AXQ1" s="43"/>
      <c r="AXR1" s="43"/>
      <c r="AXS1" s="43"/>
      <c r="AXT1" s="43"/>
      <c r="AXU1" s="43"/>
      <c r="AXV1" s="43"/>
      <c r="AXW1" s="43"/>
      <c r="AXX1" s="43"/>
      <c r="AXY1" s="43"/>
      <c r="AXZ1" s="43"/>
      <c r="AYA1" s="43"/>
      <c r="AYB1" s="43"/>
      <c r="AYC1" s="43"/>
      <c r="AYD1" s="43"/>
      <c r="AYE1" s="43"/>
      <c r="AYF1" s="43"/>
      <c r="AYG1" s="43"/>
      <c r="AYH1" s="43"/>
      <c r="AYI1" s="43"/>
      <c r="AYJ1" s="43"/>
      <c r="AYK1" s="43"/>
      <c r="AYL1" s="43"/>
      <c r="AYM1" s="43"/>
      <c r="AYN1" s="43"/>
      <c r="AYO1" s="43"/>
      <c r="AYP1" s="43"/>
      <c r="AYQ1" s="43"/>
      <c r="AYR1" s="43"/>
      <c r="AYS1" s="43"/>
      <c r="AYT1" s="43"/>
      <c r="AYU1" s="43"/>
      <c r="AYV1" s="43"/>
      <c r="AYW1" s="43"/>
      <c r="AYX1" s="43"/>
      <c r="AYY1" s="43"/>
      <c r="AYZ1" s="43"/>
      <c r="AZA1" s="43"/>
      <c r="AZB1" s="43"/>
      <c r="AZC1" s="43"/>
      <c r="AZD1" s="43"/>
      <c r="AZE1" s="43"/>
      <c r="AZF1" s="43"/>
      <c r="AZG1" s="43"/>
      <c r="AZH1" s="43"/>
      <c r="AZI1" s="43"/>
      <c r="AZJ1" s="43"/>
      <c r="AZK1" s="43"/>
      <c r="AZL1" s="43"/>
      <c r="AZM1" s="43"/>
      <c r="AZN1" s="43"/>
      <c r="AZO1" s="43"/>
      <c r="AZP1" s="43"/>
      <c r="AZQ1" s="43"/>
      <c r="AZR1" s="43"/>
      <c r="AZS1" s="43"/>
      <c r="AZT1" s="43"/>
      <c r="AZU1" s="43"/>
      <c r="AZV1" s="43"/>
      <c r="AZW1" s="43"/>
      <c r="AZX1" s="43"/>
      <c r="AZY1" s="43"/>
      <c r="AZZ1" s="43"/>
      <c r="BAA1" s="43"/>
      <c r="BAB1" s="43"/>
      <c r="BAC1" s="43"/>
      <c r="BAD1" s="43"/>
      <c r="BAE1" s="43"/>
      <c r="BAF1" s="43"/>
      <c r="BAG1" s="43"/>
      <c r="BAH1" s="43"/>
      <c r="BAI1" s="43"/>
      <c r="BAJ1" s="43"/>
      <c r="BAK1" s="43"/>
      <c r="BAL1" s="43"/>
      <c r="BAM1" s="43"/>
      <c r="BAN1" s="43"/>
      <c r="BAO1" s="43"/>
      <c r="BAP1" s="43"/>
      <c r="BAQ1" s="43"/>
      <c r="BAR1" s="43"/>
      <c r="BAS1" s="43"/>
      <c r="BAT1" s="43"/>
      <c r="BAU1" s="43"/>
      <c r="BAV1" s="43"/>
      <c r="BAW1" s="43"/>
      <c r="BAX1" s="43"/>
      <c r="BAY1" s="43"/>
      <c r="BAZ1" s="43"/>
      <c r="BBA1" s="43"/>
      <c r="BBB1" s="43"/>
      <c r="BBC1" s="43"/>
      <c r="BBD1" s="43"/>
      <c r="BBE1" s="43"/>
      <c r="BBF1" s="43"/>
      <c r="BBG1" s="43"/>
      <c r="BBH1" s="43"/>
      <c r="BBI1" s="43"/>
      <c r="BBJ1" s="43"/>
      <c r="BBK1" s="43"/>
      <c r="BBL1" s="43"/>
      <c r="BBM1" s="43"/>
      <c r="BBN1" s="43"/>
      <c r="BBO1" s="43"/>
      <c r="BBP1" s="43"/>
      <c r="BBQ1" s="43"/>
      <c r="BBR1" s="43"/>
      <c r="BBS1" s="43"/>
      <c r="BBT1" s="43"/>
      <c r="BBU1" s="43"/>
      <c r="BBV1" s="43"/>
      <c r="BBW1" s="43"/>
      <c r="BBX1" s="43"/>
      <c r="BBY1" s="43"/>
      <c r="BBZ1" s="43"/>
      <c r="BCA1" s="43"/>
      <c r="BCB1" s="43"/>
      <c r="BCC1" s="43"/>
      <c r="BCD1" s="43"/>
      <c r="BCE1" s="43"/>
      <c r="BCF1" s="43"/>
      <c r="BCG1" s="43"/>
      <c r="BCH1" s="43"/>
      <c r="BCI1" s="43"/>
      <c r="BCJ1" s="43"/>
      <c r="BCK1" s="43"/>
      <c r="BCL1" s="43"/>
      <c r="BCM1" s="43"/>
      <c r="BCN1" s="43"/>
      <c r="BCO1" s="43"/>
      <c r="BCP1" s="43"/>
      <c r="BCQ1" s="43"/>
      <c r="BCR1" s="43"/>
      <c r="BCS1" s="43"/>
      <c r="BCT1" s="43"/>
      <c r="BCU1" s="43"/>
      <c r="BCV1" s="43"/>
      <c r="BCW1" s="43"/>
      <c r="BCX1" s="43"/>
      <c r="BCY1" s="43"/>
      <c r="BCZ1" s="43"/>
      <c r="BDA1" s="43"/>
      <c r="BDB1" s="43"/>
      <c r="BDC1" s="43"/>
      <c r="BDD1" s="43"/>
      <c r="BDE1" s="43"/>
      <c r="BDF1" s="43"/>
      <c r="BDG1" s="43"/>
      <c r="BDH1" s="43"/>
      <c r="BDI1" s="43"/>
      <c r="BDJ1" s="43"/>
      <c r="BDK1" s="43"/>
      <c r="BDL1" s="43"/>
      <c r="BDM1" s="43"/>
      <c r="BDN1" s="43"/>
      <c r="BDO1" s="43"/>
      <c r="BDP1" s="43"/>
      <c r="BDQ1" s="43"/>
      <c r="BDR1" s="43"/>
      <c r="BDS1" s="43"/>
      <c r="BDT1" s="43"/>
      <c r="BDU1" s="43"/>
      <c r="BDV1" s="43"/>
      <c r="BDW1" s="43"/>
      <c r="BDX1" s="43"/>
      <c r="BDY1" s="43"/>
      <c r="BDZ1" s="43"/>
      <c r="BEA1" s="43"/>
      <c r="BEB1" s="43"/>
      <c r="BEC1" s="43"/>
      <c r="BED1" s="43"/>
      <c r="BEE1" s="43"/>
      <c r="BEF1" s="43"/>
      <c r="BEG1" s="43"/>
      <c r="BEH1" s="43"/>
      <c r="BEI1" s="43"/>
      <c r="BEJ1" s="43"/>
      <c r="BEK1" s="43"/>
      <c r="BEL1" s="43"/>
      <c r="BEM1" s="43"/>
      <c r="BEN1" s="43"/>
      <c r="BEO1" s="43"/>
      <c r="BEP1" s="43"/>
      <c r="BEQ1" s="43"/>
      <c r="BER1" s="43"/>
      <c r="BES1" s="43"/>
      <c r="BET1" s="43"/>
      <c r="BEU1" s="43"/>
      <c r="BEV1" s="43"/>
      <c r="BEW1" s="43"/>
      <c r="BEX1" s="43"/>
      <c r="BEY1" s="43"/>
      <c r="BEZ1" s="43"/>
      <c r="BFA1" s="43"/>
      <c r="BFB1" s="43"/>
      <c r="BFC1" s="43"/>
      <c r="BFD1" s="43"/>
      <c r="BFE1" s="43"/>
      <c r="BFF1" s="43"/>
      <c r="BFG1" s="43"/>
      <c r="BFH1" s="43"/>
      <c r="BFI1" s="43"/>
      <c r="BFJ1" s="43"/>
      <c r="BFK1" s="43"/>
      <c r="BFL1" s="43"/>
      <c r="BFM1" s="43"/>
      <c r="BFN1" s="43"/>
      <c r="BFO1" s="43"/>
      <c r="BFP1" s="43"/>
      <c r="BFQ1" s="43"/>
      <c r="BFR1" s="43"/>
      <c r="BFS1" s="43"/>
      <c r="BFT1" s="43"/>
      <c r="BFU1" s="43"/>
      <c r="BFV1" s="43"/>
      <c r="BFW1" s="43"/>
      <c r="BFX1" s="43"/>
      <c r="BFY1" s="43"/>
      <c r="BFZ1" s="43"/>
      <c r="BGA1" s="43"/>
      <c r="BGB1" s="43"/>
      <c r="BGC1" s="43"/>
      <c r="BGD1" s="43"/>
      <c r="BGE1" s="43"/>
      <c r="BGF1" s="43"/>
      <c r="BGG1" s="43"/>
      <c r="BGH1" s="43"/>
      <c r="BGI1" s="43"/>
      <c r="BGJ1" s="43"/>
      <c r="BGK1" s="43"/>
      <c r="BGL1" s="43"/>
      <c r="BGM1" s="43"/>
      <c r="BGN1" s="43"/>
      <c r="BGO1" s="43"/>
      <c r="BGP1" s="43"/>
      <c r="BGQ1" s="43"/>
      <c r="BGR1" s="43"/>
      <c r="BGS1" s="43"/>
      <c r="BGT1" s="43"/>
      <c r="BGU1" s="43"/>
      <c r="BGV1" s="43"/>
      <c r="BGW1" s="43"/>
      <c r="BGX1" s="43"/>
      <c r="BGY1" s="43"/>
      <c r="BGZ1" s="43"/>
      <c r="BHA1" s="43"/>
      <c r="BHB1" s="43"/>
      <c r="BHC1" s="43"/>
      <c r="BHD1" s="43"/>
      <c r="BHE1" s="43"/>
      <c r="BHF1" s="43"/>
      <c r="BHG1" s="43"/>
      <c r="BHH1" s="43"/>
      <c r="BHI1" s="43"/>
      <c r="BHJ1" s="43"/>
      <c r="BHK1" s="43"/>
      <c r="BHL1" s="43"/>
      <c r="BHM1" s="43"/>
      <c r="BHN1" s="43"/>
      <c r="BHO1" s="43"/>
      <c r="BHP1" s="43"/>
      <c r="BHQ1" s="43"/>
      <c r="BHR1" s="43"/>
      <c r="BHS1" s="43"/>
      <c r="BHT1" s="43"/>
      <c r="BHU1" s="43"/>
      <c r="BHV1" s="43"/>
      <c r="BHW1" s="43"/>
      <c r="BHX1" s="43"/>
      <c r="BHY1" s="43"/>
      <c r="BHZ1" s="43"/>
      <c r="BIA1" s="43"/>
      <c r="BIB1" s="43"/>
      <c r="BIC1" s="43"/>
      <c r="BID1" s="43"/>
      <c r="BIE1" s="43"/>
      <c r="BIF1" s="43"/>
      <c r="BIG1" s="43"/>
      <c r="BIH1" s="43"/>
      <c r="BII1" s="43"/>
      <c r="BIJ1" s="43"/>
      <c r="BIK1" s="43"/>
      <c r="BIL1" s="43"/>
      <c r="BIM1" s="43"/>
      <c r="BIN1" s="43"/>
      <c r="BIO1" s="43"/>
      <c r="BIP1" s="43"/>
      <c r="BIQ1" s="43"/>
      <c r="BIR1" s="43"/>
      <c r="BIS1" s="43"/>
      <c r="BIT1" s="43"/>
      <c r="BIU1" s="43"/>
      <c r="BIV1" s="43"/>
      <c r="BIW1" s="43"/>
      <c r="BIX1" s="43"/>
      <c r="BIY1" s="43"/>
      <c r="BIZ1" s="43"/>
      <c r="BJA1" s="43"/>
      <c r="BJB1" s="43"/>
      <c r="BJC1" s="43"/>
      <c r="BJD1" s="43"/>
      <c r="BJE1" s="43"/>
      <c r="BJF1" s="43"/>
      <c r="BJG1" s="43"/>
      <c r="BJH1" s="43"/>
      <c r="BJI1" s="43"/>
      <c r="BJJ1" s="43"/>
      <c r="BJK1" s="43"/>
      <c r="BJL1" s="43"/>
      <c r="BJM1" s="43"/>
      <c r="BJN1" s="43"/>
      <c r="BJO1" s="43"/>
      <c r="BJP1" s="43"/>
      <c r="BJQ1" s="43"/>
      <c r="BJR1" s="43"/>
      <c r="BJS1" s="43"/>
      <c r="BJT1" s="43"/>
      <c r="BJU1" s="43"/>
      <c r="BJV1" s="43"/>
      <c r="BJW1" s="43"/>
      <c r="BJX1" s="43"/>
      <c r="BJY1" s="43"/>
      <c r="BJZ1" s="43"/>
      <c r="BKA1" s="43"/>
      <c r="BKB1" s="43"/>
      <c r="BKC1" s="43"/>
      <c r="BKD1" s="43"/>
      <c r="BKE1" s="43"/>
      <c r="BKF1" s="43"/>
      <c r="BKG1" s="43"/>
      <c r="BKH1" s="43"/>
      <c r="BKI1" s="43"/>
      <c r="BKJ1" s="43"/>
      <c r="BKK1" s="43"/>
      <c r="BKL1" s="43"/>
      <c r="BKM1" s="43"/>
      <c r="BKN1" s="43"/>
      <c r="BKO1" s="43"/>
      <c r="BKP1" s="43"/>
      <c r="BKQ1" s="43"/>
      <c r="BKR1" s="43"/>
      <c r="BKS1" s="43"/>
      <c r="BKT1" s="43"/>
      <c r="BKU1" s="43"/>
      <c r="BKV1" s="43"/>
      <c r="BKW1" s="43"/>
      <c r="BKX1" s="43"/>
      <c r="BKY1" s="43"/>
      <c r="BKZ1" s="43"/>
      <c r="BLA1" s="43"/>
      <c r="BLB1" s="43"/>
      <c r="BLC1" s="43"/>
      <c r="BLD1" s="43"/>
      <c r="BLE1" s="43"/>
      <c r="BLF1" s="43"/>
      <c r="BLG1" s="43"/>
      <c r="BLH1" s="43"/>
      <c r="BLI1" s="43"/>
      <c r="BLJ1" s="43"/>
      <c r="BLK1" s="43"/>
      <c r="BLL1" s="43"/>
      <c r="BLM1" s="43"/>
      <c r="BLN1" s="43"/>
      <c r="BLO1" s="43"/>
      <c r="BLP1" s="43"/>
      <c r="BLQ1" s="43"/>
      <c r="BLR1" s="43"/>
      <c r="BLS1" s="43"/>
      <c r="BLT1" s="43"/>
      <c r="BLU1" s="43"/>
      <c r="BLV1" s="43"/>
      <c r="BLW1" s="43"/>
      <c r="BLX1" s="43"/>
      <c r="BLY1" s="43"/>
      <c r="BLZ1" s="43"/>
      <c r="BMA1" s="43"/>
      <c r="BMB1" s="43"/>
      <c r="BMC1" s="43"/>
      <c r="BMD1" s="43"/>
      <c r="BME1" s="43"/>
      <c r="BMF1" s="43"/>
      <c r="BMG1" s="43"/>
      <c r="BMH1" s="43"/>
      <c r="BMI1" s="43"/>
      <c r="BMJ1" s="43"/>
      <c r="BMK1" s="43"/>
      <c r="BML1" s="43"/>
      <c r="BMM1" s="43"/>
      <c r="BMN1" s="43"/>
      <c r="BMO1" s="43"/>
      <c r="BMP1" s="43"/>
      <c r="BMQ1" s="43"/>
      <c r="BMR1" s="43"/>
      <c r="BMS1" s="43"/>
      <c r="BMT1" s="43"/>
      <c r="BMU1" s="43"/>
      <c r="BMV1" s="43"/>
      <c r="BMW1" s="43"/>
      <c r="BMX1" s="43"/>
      <c r="BMY1" s="43"/>
      <c r="BMZ1" s="43"/>
      <c r="BNA1" s="43"/>
      <c r="BNB1" s="43"/>
      <c r="BNC1" s="43"/>
      <c r="BND1" s="43"/>
      <c r="BNE1" s="43"/>
      <c r="BNF1" s="43"/>
      <c r="BNG1" s="43"/>
      <c r="BNH1" s="43"/>
      <c r="BNI1" s="43"/>
      <c r="BNJ1" s="43"/>
      <c r="BNK1" s="43"/>
      <c r="BNL1" s="43"/>
      <c r="BNM1" s="43"/>
      <c r="BNN1" s="43"/>
      <c r="BNO1" s="43"/>
      <c r="BNP1" s="43"/>
      <c r="BNQ1" s="43"/>
      <c r="BNR1" s="43"/>
      <c r="BNS1" s="43"/>
      <c r="BNT1" s="43"/>
      <c r="BNU1" s="43"/>
      <c r="BNV1" s="43"/>
      <c r="BNW1" s="43"/>
      <c r="BNX1" s="43"/>
      <c r="BNY1" s="43"/>
      <c r="BNZ1" s="43"/>
      <c r="BOA1" s="43"/>
      <c r="BOB1" s="43"/>
      <c r="BOC1" s="43"/>
      <c r="BOD1" s="43"/>
      <c r="BOE1" s="43"/>
      <c r="BOF1" s="43"/>
      <c r="BOG1" s="43"/>
      <c r="BOH1" s="43"/>
      <c r="BOI1" s="43"/>
      <c r="BOJ1" s="43"/>
      <c r="BOK1" s="43"/>
      <c r="BOL1" s="43"/>
      <c r="BOM1" s="43"/>
      <c r="BON1" s="43"/>
      <c r="BOO1" s="43"/>
      <c r="BOP1" s="43"/>
      <c r="BOQ1" s="43"/>
      <c r="BOR1" s="43"/>
      <c r="BOS1" s="43"/>
      <c r="BOT1" s="43"/>
      <c r="BOU1" s="43"/>
      <c r="BOV1" s="43"/>
      <c r="BOW1" s="43"/>
      <c r="BOX1" s="43"/>
      <c r="BOY1" s="43"/>
      <c r="BOZ1" s="43"/>
      <c r="BPA1" s="43"/>
      <c r="BPB1" s="43"/>
      <c r="BPC1" s="43"/>
      <c r="BPD1" s="43"/>
      <c r="BPE1" s="43"/>
      <c r="BPF1" s="43"/>
      <c r="BPG1" s="43"/>
      <c r="BPH1" s="43"/>
      <c r="BPI1" s="43"/>
      <c r="BPJ1" s="43"/>
      <c r="BPK1" s="43"/>
      <c r="BPL1" s="43"/>
      <c r="BPM1" s="43"/>
      <c r="BPN1" s="43"/>
      <c r="BPO1" s="43"/>
      <c r="BPP1" s="43"/>
      <c r="BPQ1" s="43"/>
      <c r="BPR1" s="43"/>
      <c r="BPS1" s="43"/>
      <c r="BPT1" s="43"/>
      <c r="BPU1" s="43"/>
      <c r="BPV1" s="43"/>
      <c r="BPW1" s="43"/>
      <c r="BPX1" s="43"/>
      <c r="BPY1" s="43"/>
      <c r="BPZ1" s="43"/>
      <c r="BQA1" s="43"/>
      <c r="BQB1" s="43"/>
      <c r="BQC1" s="43"/>
      <c r="BQD1" s="43"/>
      <c r="BQE1" s="43"/>
      <c r="BQF1" s="43"/>
      <c r="BQG1" s="43"/>
      <c r="BQH1" s="43"/>
      <c r="BQI1" s="43"/>
      <c r="BQJ1" s="43"/>
      <c r="BQK1" s="43"/>
      <c r="BQL1" s="43"/>
      <c r="BQM1" s="43"/>
      <c r="BQN1" s="43"/>
      <c r="BQO1" s="43"/>
      <c r="BQP1" s="43"/>
      <c r="BQQ1" s="43"/>
      <c r="BQR1" s="43"/>
      <c r="BQS1" s="43"/>
      <c r="BQT1" s="43"/>
      <c r="BQU1" s="43"/>
      <c r="BQV1" s="43"/>
      <c r="BQW1" s="43"/>
      <c r="BQX1" s="43"/>
      <c r="BQY1" s="43"/>
      <c r="BQZ1" s="43"/>
      <c r="BRA1" s="43"/>
      <c r="BRB1" s="43"/>
      <c r="BRC1" s="43"/>
      <c r="BRD1" s="43"/>
      <c r="BRE1" s="43"/>
      <c r="BRF1" s="43"/>
      <c r="BRG1" s="43"/>
      <c r="BRH1" s="43"/>
      <c r="BRI1" s="43"/>
      <c r="BRJ1" s="43"/>
      <c r="BRK1" s="43"/>
      <c r="BRL1" s="43"/>
      <c r="BRM1" s="43"/>
      <c r="BRN1" s="43"/>
      <c r="BRO1" s="43"/>
      <c r="BRP1" s="43"/>
      <c r="BRQ1" s="43"/>
      <c r="BRR1" s="43"/>
      <c r="BRS1" s="43"/>
      <c r="BRT1" s="43"/>
      <c r="BRU1" s="43"/>
      <c r="BRV1" s="43"/>
      <c r="BRW1" s="43"/>
      <c r="BRX1" s="43"/>
      <c r="BRY1" s="43"/>
      <c r="BRZ1" s="43"/>
      <c r="BSA1" s="43"/>
      <c r="BSB1" s="43"/>
      <c r="BSC1" s="43"/>
      <c r="BSD1" s="43"/>
      <c r="BSE1" s="43"/>
      <c r="BSF1" s="43"/>
      <c r="BSG1" s="43"/>
      <c r="BSH1" s="43"/>
      <c r="BSI1" s="43"/>
      <c r="BSJ1" s="43"/>
      <c r="BSK1" s="43"/>
      <c r="BSL1" s="43"/>
      <c r="BSM1" s="43"/>
      <c r="BSN1" s="43"/>
      <c r="BSO1" s="43"/>
      <c r="BSP1" s="43"/>
      <c r="BSQ1" s="43"/>
      <c r="BSR1" s="43"/>
      <c r="BSS1" s="43"/>
      <c r="BST1" s="43"/>
      <c r="BSU1" s="43"/>
      <c r="BSV1" s="43"/>
      <c r="BSW1" s="43"/>
      <c r="BSX1" s="43"/>
      <c r="BSY1" s="43"/>
      <c r="BSZ1" s="43"/>
      <c r="BTA1" s="43"/>
      <c r="BTB1" s="43"/>
      <c r="BTC1" s="43"/>
      <c r="BTD1" s="43"/>
      <c r="BTE1" s="43"/>
      <c r="BTF1" s="43"/>
      <c r="BTG1" s="43"/>
      <c r="BTH1" s="43"/>
      <c r="BTI1" s="43"/>
      <c r="BTJ1" s="43"/>
      <c r="BTK1" s="43"/>
      <c r="BTL1" s="43"/>
      <c r="BTM1" s="43"/>
      <c r="BTN1" s="43"/>
      <c r="BTO1" s="43"/>
      <c r="BTP1" s="43"/>
      <c r="BTQ1" s="43"/>
      <c r="BTR1" s="43"/>
      <c r="BTS1" s="43"/>
      <c r="BTT1" s="43"/>
      <c r="BTU1" s="43"/>
      <c r="BTV1" s="43"/>
      <c r="BTW1" s="43"/>
      <c r="BTX1" s="43"/>
      <c r="BTY1" s="43"/>
      <c r="BTZ1" s="43"/>
      <c r="BUA1" s="43"/>
      <c r="BUB1" s="43"/>
      <c r="BUC1" s="43"/>
      <c r="BUD1" s="43"/>
      <c r="BUE1" s="43"/>
      <c r="BUF1" s="43"/>
      <c r="BUG1" s="43"/>
      <c r="BUH1" s="43"/>
      <c r="BUI1" s="43"/>
      <c r="BUJ1" s="43"/>
      <c r="BUK1" s="43"/>
      <c r="BUL1" s="43"/>
      <c r="BUM1" s="43"/>
      <c r="BUN1" s="43"/>
      <c r="BUO1" s="43"/>
      <c r="BUP1" s="43"/>
      <c r="BUQ1" s="43"/>
      <c r="BUR1" s="43"/>
      <c r="BUS1" s="43"/>
      <c r="BUT1" s="43"/>
      <c r="BUU1" s="43"/>
      <c r="BUV1" s="43"/>
      <c r="BUW1" s="43"/>
      <c r="BUX1" s="43"/>
      <c r="BUY1" s="43"/>
      <c r="BUZ1" s="43"/>
      <c r="BVA1" s="43"/>
      <c r="BVB1" s="43"/>
      <c r="BVC1" s="43"/>
      <c r="BVD1" s="43"/>
      <c r="BVE1" s="43"/>
      <c r="BVF1" s="43"/>
      <c r="BVG1" s="43"/>
      <c r="BVH1" s="43"/>
      <c r="BVI1" s="43"/>
      <c r="BVJ1" s="43"/>
      <c r="BVK1" s="43"/>
      <c r="BVL1" s="43"/>
      <c r="BVM1" s="43"/>
      <c r="BVN1" s="43"/>
      <c r="BVO1" s="43"/>
      <c r="BVP1" s="43"/>
      <c r="BVQ1" s="43"/>
      <c r="BVR1" s="43"/>
      <c r="BVS1" s="43"/>
      <c r="BVT1" s="43"/>
      <c r="BVU1" s="43"/>
      <c r="BVV1" s="43"/>
      <c r="BVW1" s="43"/>
      <c r="BVX1" s="43"/>
      <c r="BVY1" s="43"/>
      <c r="BVZ1" s="43"/>
      <c r="BWA1" s="43"/>
      <c r="BWB1" s="43"/>
      <c r="BWC1" s="43"/>
      <c r="BWD1" s="43"/>
      <c r="BWE1" s="43"/>
      <c r="BWF1" s="43"/>
      <c r="BWG1" s="43"/>
      <c r="BWH1" s="43"/>
      <c r="BWI1" s="43"/>
      <c r="BWJ1" s="43"/>
      <c r="BWK1" s="43"/>
      <c r="BWL1" s="43"/>
      <c r="BWM1" s="43"/>
      <c r="BWN1" s="43"/>
      <c r="BWO1" s="43"/>
      <c r="BWP1" s="43"/>
      <c r="BWQ1" s="43"/>
      <c r="BWR1" s="43"/>
      <c r="BWS1" s="43"/>
      <c r="BWT1" s="43"/>
      <c r="BWU1" s="43"/>
      <c r="BWV1" s="43"/>
      <c r="BWW1" s="43"/>
      <c r="BWX1" s="43"/>
      <c r="BWY1" s="43"/>
      <c r="BWZ1" s="43"/>
      <c r="BXA1" s="43"/>
      <c r="BXB1" s="43"/>
      <c r="BXC1" s="43"/>
      <c r="BXD1" s="43"/>
      <c r="BXE1" s="43"/>
      <c r="BXF1" s="43"/>
      <c r="BXG1" s="43"/>
      <c r="BXH1" s="43"/>
      <c r="BXI1" s="43"/>
      <c r="BXJ1" s="43"/>
      <c r="BXK1" s="43"/>
      <c r="BXL1" s="43"/>
      <c r="BXM1" s="43"/>
      <c r="BXN1" s="43"/>
      <c r="BXO1" s="43"/>
      <c r="BXP1" s="43"/>
      <c r="BXQ1" s="43"/>
      <c r="BXR1" s="43"/>
      <c r="BXS1" s="43"/>
      <c r="BXT1" s="43"/>
      <c r="BXU1" s="43"/>
      <c r="BXV1" s="43"/>
      <c r="BXW1" s="43"/>
      <c r="BXX1" s="43"/>
      <c r="BXY1" s="43"/>
      <c r="BXZ1" s="43"/>
      <c r="BYA1" s="43"/>
      <c r="BYB1" s="43"/>
      <c r="BYC1" s="43"/>
      <c r="BYD1" s="43"/>
      <c r="BYE1" s="43"/>
      <c r="BYF1" s="43"/>
      <c r="BYG1" s="43"/>
      <c r="BYH1" s="43"/>
      <c r="BYI1" s="43"/>
      <c r="BYJ1" s="43"/>
      <c r="BYK1" s="43"/>
      <c r="BYL1" s="43"/>
      <c r="BYM1" s="43"/>
      <c r="BYN1" s="43"/>
      <c r="BYO1" s="43"/>
      <c r="BYP1" s="43"/>
      <c r="BYQ1" s="43"/>
      <c r="BYR1" s="43"/>
      <c r="BYS1" s="43"/>
      <c r="BYT1" s="43"/>
      <c r="BYU1" s="43"/>
      <c r="BYV1" s="43"/>
      <c r="BYW1" s="43"/>
      <c r="BYX1" s="43"/>
      <c r="BYY1" s="43"/>
      <c r="BYZ1" s="43"/>
      <c r="BZA1" s="43"/>
      <c r="BZB1" s="43"/>
      <c r="BZC1" s="43"/>
      <c r="BZD1" s="43"/>
      <c r="BZE1" s="43"/>
      <c r="BZF1" s="43"/>
      <c r="BZG1" s="43"/>
      <c r="BZH1" s="43"/>
      <c r="BZI1" s="43"/>
      <c r="BZJ1" s="43"/>
      <c r="BZK1" s="43"/>
      <c r="BZL1" s="43"/>
      <c r="BZM1" s="43"/>
      <c r="BZN1" s="43"/>
      <c r="BZO1" s="43"/>
      <c r="BZP1" s="43"/>
      <c r="BZQ1" s="43"/>
      <c r="BZR1" s="43"/>
      <c r="BZS1" s="43"/>
      <c r="BZT1" s="43"/>
      <c r="BZU1" s="43"/>
      <c r="BZV1" s="43"/>
      <c r="BZW1" s="43"/>
      <c r="BZX1" s="43"/>
      <c r="BZY1" s="43"/>
      <c r="BZZ1" s="43"/>
      <c r="CAA1" s="43"/>
      <c r="CAB1" s="43"/>
      <c r="CAC1" s="43"/>
      <c r="CAD1" s="43"/>
      <c r="CAE1" s="43"/>
      <c r="CAF1" s="43"/>
      <c r="CAG1" s="43"/>
      <c r="CAH1" s="43"/>
      <c r="CAI1" s="43"/>
      <c r="CAJ1" s="43"/>
      <c r="CAK1" s="43"/>
      <c r="CAL1" s="43"/>
      <c r="CAM1" s="43"/>
      <c r="CAN1" s="43"/>
      <c r="CAO1" s="43"/>
      <c r="CAP1" s="43"/>
      <c r="CAQ1" s="43"/>
      <c r="CAR1" s="43"/>
      <c r="CAS1" s="43"/>
      <c r="CAT1" s="43"/>
      <c r="CAU1" s="43"/>
      <c r="CAV1" s="43"/>
      <c r="CAW1" s="43"/>
      <c r="CAX1" s="43"/>
      <c r="CAY1" s="43"/>
      <c r="CAZ1" s="43"/>
      <c r="CBA1" s="43"/>
      <c r="CBB1" s="43"/>
      <c r="CBC1" s="43"/>
      <c r="CBD1" s="43"/>
      <c r="CBE1" s="43"/>
      <c r="CBF1" s="43"/>
      <c r="CBG1" s="43"/>
      <c r="CBH1" s="43"/>
      <c r="CBI1" s="43"/>
      <c r="CBJ1" s="43"/>
      <c r="CBK1" s="43"/>
      <c r="CBL1" s="43"/>
      <c r="CBM1" s="43"/>
      <c r="CBN1" s="43"/>
      <c r="CBO1" s="43"/>
      <c r="CBP1" s="43"/>
      <c r="CBQ1" s="43"/>
      <c r="CBR1" s="43"/>
      <c r="CBS1" s="43"/>
      <c r="CBT1" s="43"/>
      <c r="CBU1" s="43"/>
      <c r="CBV1" s="43"/>
      <c r="CBW1" s="43"/>
      <c r="CBX1" s="43"/>
      <c r="CBY1" s="43"/>
      <c r="CBZ1" s="43"/>
      <c r="CCA1" s="43"/>
      <c r="CCB1" s="43"/>
      <c r="CCC1" s="43"/>
      <c r="CCD1" s="43"/>
      <c r="CCE1" s="43"/>
      <c r="CCF1" s="43"/>
      <c r="CCG1" s="43"/>
      <c r="CCH1" s="43"/>
      <c r="CCI1" s="43"/>
      <c r="CCJ1" s="43"/>
      <c r="CCK1" s="43"/>
      <c r="CCL1" s="43"/>
      <c r="CCM1" s="43"/>
      <c r="CCN1" s="43"/>
      <c r="CCO1" s="43"/>
      <c r="CCP1" s="43"/>
      <c r="CCQ1" s="43"/>
      <c r="CCR1" s="43"/>
      <c r="CCS1" s="43"/>
      <c r="CCT1" s="43"/>
      <c r="CCU1" s="43"/>
      <c r="CCV1" s="43"/>
      <c r="CCW1" s="43"/>
      <c r="CCX1" s="43"/>
      <c r="CCY1" s="43"/>
      <c r="CCZ1" s="43"/>
      <c r="CDA1" s="43"/>
      <c r="CDB1" s="43"/>
      <c r="CDC1" s="43"/>
      <c r="CDD1" s="43"/>
      <c r="CDE1" s="43"/>
      <c r="CDF1" s="43"/>
      <c r="CDG1" s="43"/>
      <c r="CDH1" s="43"/>
      <c r="CDI1" s="43"/>
      <c r="CDJ1" s="43"/>
      <c r="CDK1" s="43"/>
      <c r="CDL1" s="43"/>
      <c r="CDM1" s="43"/>
      <c r="CDN1" s="43"/>
      <c r="CDO1" s="43"/>
      <c r="CDP1" s="43"/>
      <c r="CDQ1" s="43"/>
      <c r="CDR1" s="43"/>
      <c r="CDS1" s="43"/>
      <c r="CDT1" s="43"/>
      <c r="CDU1" s="43"/>
      <c r="CDV1" s="43"/>
      <c r="CDW1" s="43"/>
      <c r="CDX1" s="43"/>
      <c r="CDY1" s="43"/>
      <c r="CDZ1" s="43"/>
      <c r="CEA1" s="43"/>
      <c r="CEB1" s="43"/>
      <c r="CEC1" s="43"/>
      <c r="CED1" s="43"/>
      <c r="CEE1" s="43"/>
      <c r="CEF1" s="43"/>
      <c r="CEG1" s="43"/>
      <c r="CEH1" s="43"/>
      <c r="CEI1" s="43"/>
      <c r="CEJ1" s="43"/>
      <c r="CEK1" s="43"/>
      <c r="CEL1" s="43"/>
      <c r="CEM1" s="43"/>
      <c r="CEN1" s="43"/>
      <c r="CEO1" s="43"/>
      <c r="CEP1" s="43"/>
      <c r="CEQ1" s="43"/>
      <c r="CER1" s="43"/>
      <c r="CES1" s="43"/>
      <c r="CET1" s="43"/>
      <c r="CEU1" s="43"/>
      <c r="CEV1" s="43"/>
      <c r="CEW1" s="43"/>
      <c r="CEX1" s="43"/>
      <c r="CEY1" s="43"/>
      <c r="CEZ1" s="43"/>
      <c r="CFA1" s="43"/>
      <c r="CFB1" s="43"/>
      <c r="CFC1" s="43"/>
      <c r="CFD1" s="43"/>
      <c r="CFE1" s="43"/>
      <c r="CFF1" s="43"/>
      <c r="CFG1" s="43"/>
      <c r="CFH1" s="43"/>
      <c r="CFI1" s="43"/>
      <c r="CFJ1" s="43"/>
      <c r="CFK1" s="43"/>
      <c r="CFL1" s="43"/>
      <c r="CFM1" s="43"/>
      <c r="CFN1" s="43"/>
      <c r="CFO1" s="43"/>
      <c r="CFP1" s="43"/>
      <c r="CFQ1" s="43"/>
      <c r="CFR1" s="43"/>
      <c r="CFS1" s="43"/>
      <c r="CFT1" s="43"/>
      <c r="CFU1" s="43"/>
      <c r="CFV1" s="43"/>
      <c r="CFW1" s="43"/>
      <c r="CFX1" s="43"/>
      <c r="CFY1" s="43"/>
      <c r="CFZ1" s="43"/>
      <c r="CGA1" s="43"/>
      <c r="CGB1" s="43"/>
      <c r="CGC1" s="43"/>
      <c r="CGD1" s="43"/>
      <c r="CGE1" s="43"/>
      <c r="CGF1" s="43"/>
      <c r="CGG1" s="43"/>
      <c r="CGH1" s="43"/>
      <c r="CGI1" s="43"/>
      <c r="CGJ1" s="43"/>
      <c r="CGK1" s="43"/>
      <c r="CGL1" s="43"/>
      <c r="CGM1" s="43"/>
      <c r="CGN1" s="43"/>
      <c r="CGO1" s="43"/>
      <c r="CGP1" s="43"/>
      <c r="CGQ1" s="43"/>
      <c r="CGR1" s="43"/>
      <c r="CGS1" s="43"/>
      <c r="CGT1" s="43"/>
      <c r="CGU1" s="43"/>
      <c r="CGV1" s="43"/>
      <c r="CGW1" s="43"/>
      <c r="CGX1" s="43"/>
      <c r="CGY1" s="43"/>
      <c r="CGZ1" s="43"/>
      <c r="CHA1" s="43"/>
      <c r="CHB1" s="43"/>
      <c r="CHC1" s="43"/>
      <c r="CHD1" s="43"/>
      <c r="CHE1" s="43"/>
      <c r="CHF1" s="43"/>
      <c r="CHG1" s="43"/>
      <c r="CHH1" s="43"/>
      <c r="CHI1" s="43"/>
      <c r="CHJ1" s="43"/>
      <c r="CHK1" s="43"/>
      <c r="CHL1" s="43"/>
      <c r="CHM1" s="43"/>
      <c r="CHN1" s="43"/>
      <c r="CHO1" s="43"/>
      <c r="CHP1" s="43"/>
      <c r="CHQ1" s="43"/>
      <c r="CHR1" s="43"/>
      <c r="CHS1" s="43"/>
      <c r="CHT1" s="43"/>
      <c r="CHU1" s="43"/>
      <c r="CHV1" s="43"/>
      <c r="CHW1" s="43"/>
      <c r="CHX1" s="43"/>
      <c r="CHY1" s="43"/>
      <c r="CHZ1" s="43"/>
      <c r="CIA1" s="43"/>
      <c r="CIB1" s="43"/>
      <c r="CIC1" s="43"/>
      <c r="CID1" s="43"/>
      <c r="CIE1" s="43"/>
      <c r="CIF1" s="43"/>
      <c r="CIG1" s="43"/>
      <c r="CIH1" s="43"/>
      <c r="CII1" s="43"/>
      <c r="CIJ1" s="43"/>
      <c r="CIK1" s="43"/>
      <c r="CIL1" s="43"/>
      <c r="CIM1" s="43"/>
      <c r="CIN1" s="43"/>
      <c r="CIO1" s="43"/>
      <c r="CIP1" s="43"/>
      <c r="CIQ1" s="43"/>
      <c r="CIR1" s="43"/>
      <c r="CIS1" s="43"/>
      <c r="CIT1" s="43"/>
      <c r="CIU1" s="43"/>
      <c r="CIV1" s="43"/>
      <c r="CIW1" s="43"/>
      <c r="CIX1" s="43"/>
      <c r="CIY1" s="43"/>
      <c r="CIZ1" s="43"/>
      <c r="CJA1" s="43"/>
      <c r="CJB1" s="43"/>
      <c r="CJC1" s="43"/>
      <c r="CJD1" s="43"/>
      <c r="CJE1" s="43"/>
      <c r="CJF1" s="43"/>
      <c r="CJG1" s="43"/>
      <c r="CJH1" s="43"/>
      <c r="CJI1" s="43"/>
      <c r="CJJ1" s="43"/>
      <c r="CJK1" s="43"/>
      <c r="CJL1" s="43"/>
      <c r="CJM1" s="43"/>
      <c r="CJN1" s="43"/>
      <c r="CJO1" s="43"/>
      <c r="CJP1" s="43"/>
      <c r="CJQ1" s="43"/>
      <c r="CJR1" s="43"/>
      <c r="CJS1" s="43"/>
      <c r="CJT1" s="43"/>
      <c r="CJU1" s="43"/>
      <c r="CJV1" s="43"/>
      <c r="CJW1" s="43"/>
      <c r="CJX1" s="43"/>
      <c r="CJY1" s="43"/>
      <c r="CJZ1" s="43"/>
      <c r="CKA1" s="43"/>
      <c r="CKB1" s="43"/>
      <c r="CKC1" s="43"/>
      <c r="CKD1" s="43"/>
      <c r="CKE1" s="43"/>
      <c r="CKF1" s="43"/>
      <c r="CKG1" s="43"/>
      <c r="CKH1" s="43"/>
      <c r="CKI1" s="43"/>
      <c r="CKJ1" s="43"/>
      <c r="CKK1" s="43"/>
      <c r="CKL1" s="43"/>
      <c r="CKM1" s="43"/>
      <c r="CKN1" s="43"/>
      <c r="CKO1" s="43"/>
      <c r="CKP1" s="43"/>
      <c r="CKQ1" s="43"/>
      <c r="CKR1" s="43"/>
      <c r="CKS1" s="43"/>
      <c r="CKT1" s="43"/>
      <c r="CKU1" s="43"/>
      <c r="CKV1" s="43"/>
      <c r="CKW1" s="43"/>
      <c r="CKX1" s="43"/>
      <c r="CKY1" s="43"/>
      <c r="CKZ1" s="43"/>
      <c r="CLA1" s="43"/>
      <c r="CLB1" s="43"/>
      <c r="CLC1" s="43"/>
      <c r="CLD1" s="43"/>
      <c r="CLE1" s="43"/>
      <c r="CLF1" s="43"/>
      <c r="CLG1" s="43"/>
      <c r="CLH1" s="43"/>
      <c r="CLI1" s="43"/>
      <c r="CLJ1" s="43"/>
      <c r="CLK1" s="43"/>
      <c r="CLL1" s="43"/>
      <c r="CLM1" s="43"/>
      <c r="CLN1" s="43"/>
      <c r="CLO1" s="43"/>
      <c r="CLP1" s="43"/>
      <c r="CLQ1" s="43"/>
      <c r="CLR1" s="43"/>
      <c r="CLS1" s="43"/>
      <c r="CLT1" s="43"/>
      <c r="CLU1" s="43"/>
      <c r="CLV1" s="43"/>
      <c r="CLW1" s="43"/>
      <c r="CLX1" s="43"/>
      <c r="CLY1" s="43"/>
      <c r="CLZ1" s="43"/>
      <c r="CMA1" s="43"/>
      <c r="CMB1" s="43"/>
      <c r="CMC1" s="43"/>
      <c r="CMD1" s="43"/>
      <c r="CME1" s="43"/>
      <c r="CMF1" s="43"/>
      <c r="CMG1" s="43"/>
      <c r="CMH1" s="43"/>
      <c r="CMI1" s="43"/>
      <c r="CMJ1" s="43"/>
      <c r="CMK1" s="43"/>
      <c r="CML1" s="43"/>
      <c r="CMM1" s="43"/>
      <c r="CMN1" s="43"/>
      <c r="CMO1" s="43"/>
      <c r="CMP1" s="43"/>
      <c r="CMQ1" s="43"/>
      <c r="CMR1" s="43"/>
      <c r="CMS1" s="43"/>
      <c r="CMT1" s="43"/>
      <c r="CMU1" s="43"/>
      <c r="CMV1" s="43"/>
      <c r="CMW1" s="43"/>
      <c r="CMX1" s="43"/>
      <c r="CMY1" s="43"/>
      <c r="CMZ1" s="43"/>
      <c r="CNA1" s="43"/>
      <c r="CNB1" s="43"/>
      <c r="CNC1" s="43"/>
      <c r="CND1" s="43"/>
      <c r="CNE1" s="43"/>
      <c r="CNF1" s="43"/>
      <c r="CNG1" s="43"/>
      <c r="CNH1" s="43"/>
      <c r="CNI1" s="43"/>
      <c r="CNJ1" s="43"/>
      <c r="CNK1" s="43"/>
      <c r="CNL1" s="43"/>
      <c r="CNM1" s="43"/>
      <c r="CNN1" s="43"/>
      <c r="CNO1" s="43"/>
      <c r="CNP1" s="43"/>
      <c r="CNQ1" s="43"/>
      <c r="CNR1" s="43"/>
      <c r="CNS1" s="43"/>
      <c r="CNT1" s="43"/>
      <c r="CNU1" s="43"/>
      <c r="CNV1" s="43"/>
      <c r="CNW1" s="43"/>
      <c r="CNX1" s="43"/>
      <c r="CNY1" s="43"/>
      <c r="CNZ1" s="43"/>
      <c r="COA1" s="43"/>
      <c r="COB1" s="43"/>
      <c r="COC1" s="43"/>
      <c r="COD1" s="43"/>
      <c r="COE1" s="43"/>
      <c r="COF1" s="43"/>
      <c r="COG1" s="43"/>
      <c r="COH1" s="43"/>
      <c r="COI1" s="43"/>
      <c r="COJ1" s="43"/>
      <c r="COK1" s="43"/>
      <c r="COL1" s="43"/>
      <c r="COM1" s="43"/>
      <c r="CON1" s="43"/>
      <c r="COO1" s="43"/>
      <c r="COP1" s="43"/>
      <c r="COQ1" s="43"/>
      <c r="COR1" s="43"/>
      <c r="COS1" s="43"/>
      <c r="COT1" s="43"/>
      <c r="COU1" s="43"/>
      <c r="COV1" s="43"/>
      <c r="COW1" s="43"/>
      <c r="COX1" s="43"/>
      <c r="COY1" s="43"/>
      <c r="COZ1" s="43"/>
      <c r="CPA1" s="43"/>
      <c r="CPB1" s="43"/>
      <c r="CPC1" s="43"/>
      <c r="CPD1" s="43"/>
      <c r="CPE1" s="43"/>
      <c r="CPF1" s="43"/>
      <c r="CPG1" s="43"/>
      <c r="CPH1" s="43"/>
      <c r="CPI1" s="43"/>
      <c r="CPJ1" s="43"/>
      <c r="CPK1" s="43"/>
      <c r="CPL1" s="43"/>
      <c r="CPM1" s="43"/>
      <c r="CPN1" s="43"/>
      <c r="CPO1" s="43"/>
      <c r="CPP1" s="43"/>
      <c r="CPQ1" s="43"/>
      <c r="CPR1" s="43"/>
      <c r="CPS1" s="43"/>
      <c r="CPT1" s="43"/>
      <c r="CPU1" s="43"/>
      <c r="CPV1" s="43"/>
      <c r="CPW1" s="43"/>
      <c r="CPX1" s="43"/>
      <c r="CPY1" s="43"/>
      <c r="CPZ1" s="43"/>
      <c r="CQA1" s="43"/>
      <c r="CQB1" s="43"/>
      <c r="CQC1" s="43"/>
      <c r="CQD1" s="43"/>
      <c r="CQE1" s="43"/>
      <c r="CQF1" s="43"/>
      <c r="CQG1" s="43"/>
      <c r="CQH1" s="43"/>
      <c r="CQI1" s="43"/>
      <c r="CQJ1" s="43"/>
      <c r="CQK1" s="43"/>
      <c r="CQL1" s="43"/>
      <c r="CQM1" s="43"/>
      <c r="CQN1" s="43"/>
      <c r="CQO1" s="43"/>
      <c r="CQP1" s="43"/>
      <c r="CQQ1" s="43"/>
      <c r="CQR1" s="43"/>
      <c r="CQS1" s="43"/>
      <c r="CQT1" s="43"/>
      <c r="CQU1" s="43"/>
      <c r="CQV1" s="43"/>
      <c r="CQW1" s="43"/>
      <c r="CQX1" s="43"/>
      <c r="CQY1" s="43"/>
      <c r="CQZ1" s="43"/>
      <c r="CRA1" s="43"/>
      <c r="CRB1" s="43"/>
      <c r="CRC1" s="43"/>
      <c r="CRD1" s="43"/>
      <c r="CRE1" s="43"/>
      <c r="CRF1" s="43"/>
      <c r="CRG1" s="43"/>
      <c r="CRH1" s="43"/>
      <c r="CRI1" s="43"/>
      <c r="CRJ1" s="43"/>
      <c r="CRK1" s="43"/>
      <c r="CRL1" s="43"/>
      <c r="CRM1" s="43"/>
      <c r="CRN1" s="43"/>
      <c r="CRO1" s="43"/>
      <c r="CRP1" s="43"/>
      <c r="CRQ1" s="43"/>
      <c r="CRR1" s="43"/>
      <c r="CRS1" s="43"/>
      <c r="CRT1" s="43"/>
      <c r="CRU1" s="43"/>
      <c r="CRV1" s="43"/>
      <c r="CRW1" s="43"/>
      <c r="CRX1" s="43"/>
      <c r="CRY1" s="43"/>
      <c r="CRZ1" s="43"/>
      <c r="CSA1" s="43"/>
      <c r="CSB1" s="43"/>
      <c r="CSC1" s="43"/>
      <c r="CSD1" s="43"/>
      <c r="CSE1" s="43"/>
      <c r="CSF1" s="43"/>
      <c r="CSG1" s="43"/>
      <c r="CSH1" s="43"/>
      <c r="CSI1" s="43"/>
      <c r="CSJ1" s="43"/>
      <c r="CSK1" s="43"/>
      <c r="CSL1" s="43"/>
      <c r="CSM1" s="43"/>
      <c r="CSN1" s="43"/>
      <c r="CSO1" s="43"/>
      <c r="CSP1" s="43"/>
      <c r="CSQ1" s="43"/>
      <c r="CSR1" s="43"/>
      <c r="CSS1" s="43"/>
      <c r="CST1" s="43"/>
      <c r="CSU1" s="43"/>
      <c r="CSV1" s="43"/>
      <c r="CSW1" s="43"/>
      <c r="CSX1" s="43"/>
      <c r="CSY1" s="43"/>
      <c r="CSZ1" s="43"/>
      <c r="CTA1" s="43"/>
      <c r="CTB1" s="43"/>
      <c r="CTC1" s="43"/>
      <c r="CTD1" s="43"/>
      <c r="CTE1" s="43"/>
      <c r="CTF1" s="43"/>
      <c r="CTG1" s="43"/>
      <c r="CTH1" s="43"/>
      <c r="CTI1" s="43"/>
      <c r="CTJ1" s="43"/>
      <c r="CTK1" s="43"/>
      <c r="CTL1" s="43"/>
      <c r="CTM1" s="43"/>
      <c r="CTN1" s="43"/>
      <c r="CTO1" s="43"/>
      <c r="CTP1" s="43"/>
      <c r="CTQ1" s="43"/>
      <c r="CTR1" s="43"/>
      <c r="CTS1" s="43"/>
      <c r="CTT1" s="43"/>
      <c r="CTU1" s="43"/>
      <c r="CTV1" s="43"/>
      <c r="CTW1" s="43"/>
      <c r="CTX1" s="43"/>
      <c r="CTY1" s="43"/>
      <c r="CTZ1" s="43"/>
      <c r="CUA1" s="43"/>
      <c r="CUB1" s="43"/>
      <c r="CUC1" s="43"/>
      <c r="CUD1" s="43"/>
      <c r="CUE1" s="43"/>
      <c r="CUF1" s="43"/>
      <c r="CUG1" s="43"/>
      <c r="CUH1" s="43"/>
      <c r="CUI1" s="43"/>
      <c r="CUJ1" s="43"/>
      <c r="CUK1" s="43"/>
      <c r="CUL1" s="43"/>
      <c r="CUM1" s="43"/>
      <c r="CUN1" s="43"/>
      <c r="CUO1" s="43"/>
      <c r="CUP1" s="43"/>
      <c r="CUQ1" s="43"/>
      <c r="CUR1" s="43"/>
      <c r="CUS1" s="43"/>
      <c r="CUT1" s="43"/>
      <c r="CUU1" s="43"/>
      <c r="CUV1" s="43"/>
      <c r="CUW1" s="43"/>
      <c r="CUX1" s="43"/>
      <c r="CUY1" s="43"/>
      <c r="CUZ1" s="43"/>
      <c r="CVA1" s="43"/>
      <c r="CVB1" s="43"/>
      <c r="CVC1" s="43"/>
      <c r="CVD1" s="43"/>
      <c r="CVE1" s="43"/>
      <c r="CVF1" s="43"/>
      <c r="CVG1" s="43"/>
      <c r="CVH1" s="43"/>
      <c r="CVI1" s="43"/>
      <c r="CVJ1" s="43"/>
      <c r="CVK1" s="43"/>
      <c r="CVL1" s="43"/>
      <c r="CVM1" s="43"/>
      <c r="CVN1" s="43"/>
      <c r="CVO1" s="43"/>
      <c r="CVP1" s="43"/>
      <c r="CVQ1" s="43"/>
      <c r="CVR1" s="43"/>
      <c r="CVS1" s="43"/>
      <c r="CVT1" s="43"/>
      <c r="CVU1" s="43"/>
      <c r="CVV1" s="43"/>
      <c r="CVW1" s="43"/>
      <c r="CVX1" s="43"/>
      <c r="CVY1" s="43"/>
      <c r="CVZ1" s="43"/>
      <c r="CWA1" s="43"/>
      <c r="CWB1" s="43"/>
      <c r="CWC1" s="43"/>
      <c r="CWD1" s="43"/>
      <c r="CWE1" s="43"/>
      <c r="CWF1" s="43"/>
      <c r="CWG1" s="43"/>
      <c r="CWH1" s="43"/>
      <c r="CWI1" s="43"/>
      <c r="CWJ1" s="43"/>
      <c r="CWK1" s="43"/>
      <c r="CWL1" s="43"/>
      <c r="CWM1" s="43"/>
      <c r="CWN1" s="43"/>
      <c r="CWO1" s="43"/>
      <c r="CWP1" s="43"/>
      <c r="CWQ1" s="43"/>
      <c r="CWR1" s="43"/>
      <c r="CWS1" s="43"/>
      <c r="CWT1" s="43"/>
      <c r="CWU1" s="43"/>
      <c r="CWV1" s="43"/>
      <c r="CWW1" s="43"/>
      <c r="CWX1" s="43"/>
      <c r="CWY1" s="43"/>
      <c r="CWZ1" s="43"/>
      <c r="CXA1" s="43"/>
      <c r="CXB1" s="43"/>
      <c r="CXC1" s="43"/>
      <c r="CXD1" s="43"/>
      <c r="CXE1" s="43"/>
      <c r="CXF1" s="43"/>
      <c r="CXG1" s="43"/>
      <c r="CXH1" s="43"/>
      <c r="CXI1" s="43"/>
      <c r="CXJ1" s="43"/>
      <c r="CXK1" s="43"/>
      <c r="CXL1" s="43"/>
      <c r="CXM1" s="43"/>
      <c r="CXN1" s="43"/>
      <c r="CXO1" s="43"/>
      <c r="CXP1" s="43"/>
      <c r="CXQ1" s="43"/>
      <c r="CXR1" s="43"/>
      <c r="CXS1" s="43"/>
      <c r="CXT1" s="43"/>
      <c r="CXU1" s="43"/>
      <c r="CXV1" s="43"/>
      <c r="CXW1" s="43"/>
      <c r="CXX1" s="43"/>
      <c r="CXY1" s="43"/>
      <c r="CXZ1" s="43"/>
      <c r="CYA1" s="43"/>
      <c r="CYB1" s="43"/>
      <c r="CYC1" s="43"/>
      <c r="CYD1" s="43"/>
      <c r="CYE1" s="43"/>
      <c r="CYF1" s="43"/>
      <c r="CYG1" s="43"/>
      <c r="CYH1" s="43"/>
      <c r="CYI1" s="43"/>
      <c r="CYJ1" s="43"/>
      <c r="CYK1" s="43"/>
      <c r="CYL1" s="43"/>
      <c r="CYM1" s="43"/>
      <c r="CYN1" s="43"/>
      <c r="CYO1" s="43"/>
      <c r="CYP1" s="43"/>
      <c r="CYQ1" s="43"/>
      <c r="CYR1" s="43"/>
      <c r="CYS1" s="43"/>
      <c r="CYT1" s="43"/>
      <c r="CYU1" s="43"/>
      <c r="CYV1" s="43"/>
      <c r="CYW1" s="43"/>
      <c r="CYX1" s="43"/>
      <c r="CYY1" s="43"/>
      <c r="CYZ1" s="43"/>
      <c r="CZA1" s="43"/>
      <c r="CZB1" s="43"/>
      <c r="CZC1" s="43"/>
      <c r="CZD1" s="43"/>
      <c r="CZE1" s="43"/>
      <c r="CZF1" s="43"/>
      <c r="CZG1" s="43"/>
      <c r="CZH1" s="43"/>
      <c r="CZI1" s="43"/>
      <c r="CZJ1" s="43"/>
      <c r="CZK1" s="43"/>
      <c r="CZL1" s="43"/>
      <c r="CZM1" s="43"/>
      <c r="CZN1" s="43"/>
      <c r="CZO1" s="43"/>
      <c r="CZP1" s="43"/>
      <c r="CZQ1" s="43"/>
      <c r="CZR1" s="43"/>
      <c r="CZS1" s="43"/>
      <c r="CZT1" s="43"/>
      <c r="CZU1" s="43"/>
      <c r="CZV1" s="43"/>
      <c r="CZW1" s="43"/>
      <c r="CZX1" s="43"/>
      <c r="CZY1" s="43"/>
      <c r="CZZ1" s="43"/>
      <c r="DAA1" s="43"/>
      <c r="DAB1" s="43"/>
      <c r="DAC1" s="43"/>
      <c r="DAD1" s="43"/>
      <c r="DAE1" s="43"/>
      <c r="DAF1" s="43"/>
      <c r="DAG1" s="43"/>
      <c r="DAH1" s="43"/>
      <c r="DAI1" s="43"/>
      <c r="DAJ1" s="43"/>
      <c r="DAK1" s="43"/>
      <c r="DAL1" s="43"/>
      <c r="DAM1" s="43"/>
      <c r="DAN1" s="43"/>
      <c r="DAO1" s="43"/>
      <c r="DAP1" s="43"/>
      <c r="DAQ1" s="43"/>
      <c r="DAR1" s="43"/>
      <c r="DAS1" s="43"/>
      <c r="DAT1" s="43"/>
      <c r="DAU1" s="43"/>
      <c r="DAV1" s="43"/>
      <c r="DAW1" s="43"/>
      <c r="DAX1" s="43"/>
      <c r="DAY1" s="43"/>
      <c r="DAZ1" s="43"/>
      <c r="DBA1" s="43"/>
      <c r="DBB1" s="43"/>
      <c r="DBC1" s="43"/>
      <c r="DBD1" s="43"/>
      <c r="DBE1" s="43"/>
      <c r="DBF1" s="43"/>
      <c r="DBG1" s="43"/>
      <c r="DBH1" s="43"/>
      <c r="DBI1" s="43"/>
      <c r="DBJ1" s="43"/>
      <c r="DBK1" s="43"/>
      <c r="DBL1" s="43"/>
      <c r="DBM1" s="43"/>
      <c r="DBN1" s="43"/>
      <c r="DBO1" s="43"/>
      <c r="DBP1" s="43"/>
      <c r="DBQ1" s="43"/>
      <c r="DBR1" s="43"/>
      <c r="DBS1" s="43"/>
      <c r="DBT1" s="43"/>
      <c r="DBU1" s="43"/>
      <c r="DBV1" s="43"/>
      <c r="DBW1" s="43"/>
      <c r="DBX1" s="43"/>
      <c r="DBY1" s="43"/>
      <c r="DBZ1" s="43"/>
      <c r="DCA1" s="43"/>
      <c r="DCB1" s="43"/>
      <c r="DCC1" s="43"/>
      <c r="DCD1" s="43"/>
      <c r="DCE1" s="43"/>
      <c r="DCF1" s="43"/>
      <c r="DCG1" s="43"/>
      <c r="DCH1" s="43"/>
      <c r="DCI1" s="43"/>
      <c r="DCJ1" s="43"/>
      <c r="DCK1" s="43"/>
      <c r="DCL1" s="43"/>
      <c r="DCM1" s="43"/>
      <c r="DCN1" s="43"/>
      <c r="DCO1" s="43"/>
      <c r="DCP1" s="43"/>
      <c r="DCQ1" s="43"/>
      <c r="DCR1" s="43"/>
      <c r="DCS1" s="43"/>
      <c r="DCT1" s="43"/>
      <c r="DCU1" s="43"/>
      <c r="DCV1" s="43"/>
      <c r="DCW1" s="43"/>
      <c r="DCX1" s="43"/>
      <c r="DCY1" s="43"/>
      <c r="DCZ1" s="43"/>
      <c r="DDA1" s="43"/>
      <c r="DDB1" s="43"/>
      <c r="DDC1" s="43"/>
      <c r="DDD1" s="43"/>
      <c r="DDE1" s="43"/>
      <c r="DDF1" s="43"/>
      <c r="DDG1" s="43"/>
      <c r="DDH1" s="43"/>
      <c r="DDI1" s="43"/>
      <c r="DDJ1" s="43"/>
      <c r="DDK1" s="43"/>
      <c r="DDL1" s="43"/>
      <c r="DDM1" s="43"/>
      <c r="DDN1" s="43"/>
      <c r="DDO1" s="43"/>
      <c r="DDP1" s="43"/>
      <c r="DDQ1" s="43"/>
      <c r="DDR1" s="43"/>
      <c r="DDS1" s="43"/>
      <c r="DDT1" s="43"/>
      <c r="DDU1" s="43"/>
      <c r="DDV1" s="43"/>
      <c r="DDW1" s="43"/>
      <c r="DDX1" s="43"/>
      <c r="DDY1" s="43"/>
      <c r="DDZ1" s="43"/>
      <c r="DEA1" s="43"/>
      <c r="DEB1" s="43"/>
      <c r="DEC1" s="43"/>
      <c r="DED1" s="43"/>
      <c r="DEE1" s="43"/>
      <c r="DEF1" s="43"/>
      <c r="DEG1" s="43"/>
      <c r="DEH1" s="43"/>
      <c r="DEI1" s="43"/>
      <c r="DEJ1" s="43"/>
      <c r="DEK1" s="43"/>
      <c r="DEL1" s="43"/>
      <c r="DEM1" s="43"/>
      <c r="DEN1" s="43"/>
      <c r="DEO1" s="43"/>
      <c r="DEP1" s="43"/>
      <c r="DEQ1" s="43"/>
      <c r="DER1" s="43"/>
      <c r="DES1" s="43"/>
      <c r="DET1" s="43"/>
      <c r="DEU1" s="43"/>
      <c r="DEV1" s="43"/>
      <c r="DEW1" s="43"/>
      <c r="DEX1" s="43"/>
      <c r="DEY1" s="43"/>
      <c r="DEZ1" s="43"/>
      <c r="DFA1" s="43"/>
      <c r="DFB1" s="43"/>
      <c r="DFC1" s="43"/>
      <c r="DFD1" s="43"/>
      <c r="DFE1" s="43"/>
      <c r="DFF1" s="43"/>
      <c r="DFG1" s="43"/>
      <c r="DFH1" s="43"/>
      <c r="DFI1" s="43"/>
      <c r="DFJ1" s="43"/>
      <c r="DFK1" s="43"/>
      <c r="DFL1" s="43"/>
      <c r="DFM1" s="43"/>
      <c r="DFN1" s="43"/>
      <c r="DFO1" s="43"/>
      <c r="DFP1" s="43"/>
      <c r="DFQ1" s="43"/>
      <c r="DFR1" s="43"/>
      <c r="DFS1" s="43"/>
      <c r="DFT1" s="43"/>
      <c r="DFU1" s="43"/>
      <c r="DFV1" s="43"/>
      <c r="DFW1" s="43"/>
      <c r="DFX1" s="43"/>
      <c r="DFY1" s="43"/>
      <c r="DFZ1" s="43"/>
      <c r="DGA1" s="43"/>
      <c r="DGB1" s="43"/>
      <c r="DGC1" s="43"/>
      <c r="DGD1" s="43"/>
      <c r="DGE1" s="43"/>
      <c r="DGF1" s="43"/>
      <c r="DGG1" s="43"/>
      <c r="DGH1" s="43"/>
      <c r="DGI1" s="43"/>
      <c r="DGJ1" s="43"/>
      <c r="DGK1" s="43"/>
      <c r="DGL1" s="43"/>
      <c r="DGM1" s="43"/>
      <c r="DGN1" s="43"/>
      <c r="DGO1" s="43"/>
      <c r="DGP1" s="43"/>
      <c r="DGQ1" s="43"/>
      <c r="DGR1" s="43"/>
      <c r="DGS1" s="43"/>
      <c r="DGT1" s="43"/>
      <c r="DGU1" s="43"/>
      <c r="DGV1" s="43"/>
      <c r="DGW1" s="43"/>
      <c r="DGX1" s="43"/>
      <c r="DGY1" s="43"/>
      <c r="DGZ1" s="43"/>
      <c r="DHA1" s="43"/>
      <c r="DHB1" s="43"/>
      <c r="DHC1" s="43"/>
      <c r="DHD1" s="43"/>
      <c r="DHE1" s="43"/>
      <c r="DHF1" s="43"/>
      <c r="DHG1" s="43"/>
      <c r="DHH1" s="43"/>
      <c r="DHI1" s="43"/>
      <c r="DHJ1" s="43"/>
      <c r="DHK1" s="43"/>
      <c r="DHL1" s="43"/>
      <c r="DHM1" s="43"/>
      <c r="DHN1" s="43"/>
      <c r="DHO1" s="43"/>
      <c r="DHP1" s="43"/>
      <c r="DHQ1" s="43"/>
      <c r="DHR1" s="43"/>
      <c r="DHS1" s="43"/>
      <c r="DHT1" s="43"/>
      <c r="DHU1" s="43"/>
      <c r="DHV1" s="43"/>
      <c r="DHW1" s="43"/>
      <c r="DHX1" s="43"/>
      <c r="DHY1" s="43"/>
      <c r="DHZ1" s="43"/>
      <c r="DIA1" s="43"/>
      <c r="DIB1" s="43"/>
      <c r="DIC1" s="43"/>
      <c r="DID1" s="43"/>
      <c r="DIE1" s="43"/>
      <c r="DIF1" s="43"/>
      <c r="DIG1" s="43"/>
      <c r="DIH1" s="43"/>
      <c r="DII1" s="43"/>
      <c r="DIJ1" s="43"/>
      <c r="DIK1" s="43"/>
      <c r="DIL1" s="43"/>
      <c r="DIM1" s="43"/>
      <c r="DIN1" s="43"/>
      <c r="DIO1" s="43"/>
      <c r="DIP1" s="43"/>
      <c r="DIQ1" s="43"/>
      <c r="DIR1" s="43"/>
      <c r="DIS1" s="43"/>
      <c r="DIT1" s="43"/>
      <c r="DIU1" s="43"/>
      <c r="DIV1" s="43"/>
      <c r="DIW1" s="43"/>
      <c r="DIX1" s="43"/>
      <c r="DIY1" s="43"/>
      <c r="DIZ1" s="43"/>
      <c r="DJA1" s="43"/>
      <c r="DJB1" s="43"/>
      <c r="DJC1" s="43"/>
      <c r="DJD1" s="43"/>
      <c r="DJE1" s="43"/>
      <c r="DJF1" s="43"/>
      <c r="DJG1" s="43"/>
      <c r="DJH1" s="43"/>
      <c r="DJI1" s="43"/>
      <c r="DJJ1" s="43"/>
      <c r="DJK1" s="43"/>
      <c r="DJL1" s="43"/>
      <c r="DJM1" s="43"/>
      <c r="DJN1" s="43"/>
      <c r="DJO1" s="43"/>
      <c r="DJP1" s="43"/>
      <c r="DJQ1" s="43"/>
      <c r="DJR1" s="43"/>
      <c r="DJS1" s="43"/>
      <c r="DJT1" s="43"/>
      <c r="DJU1" s="43"/>
      <c r="DJV1" s="43"/>
      <c r="DJW1" s="43"/>
      <c r="DJX1" s="43"/>
      <c r="DJY1" s="43"/>
      <c r="DJZ1" s="43"/>
      <c r="DKA1" s="43"/>
      <c r="DKB1" s="43"/>
      <c r="DKC1" s="43"/>
      <c r="DKD1" s="43"/>
      <c r="DKE1" s="43"/>
      <c r="DKF1" s="43"/>
      <c r="DKG1" s="43"/>
      <c r="DKH1" s="43"/>
      <c r="DKI1" s="43"/>
      <c r="DKJ1" s="43"/>
      <c r="DKK1" s="43"/>
      <c r="DKL1" s="43"/>
      <c r="DKM1" s="43"/>
      <c r="DKN1" s="43"/>
      <c r="DKO1" s="43"/>
      <c r="DKP1" s="43"/>
      <c r="DKQ1" s="43"/>
      <c r="DKR1" s="43"/>
      <c r="DKS1" s="43"/>
      <c r="DKT1" s="43"/>
      <c r="DKU1" s="43"/>
      <c r="DKV1" s="43"/>
      <c r="DKW1" s="43"/>
      <c r="DKX1" s="43"/>
      <c r="DKY1" s="43"/>
      <c r="DKZ1" s="43"/>
      <c r="DLA1" s="43"/>
      <c r="DLB1" s="43"/>
      <c r="DLC1" s="43"/>
      <c r="DLD1" s="43"/>
      <c r="DLE1" s="43"/>
      <c r="DLF1" s="43"/>
      <c r="DLG1" s="43"/>
      <c r="DLH1" s="43"/>
      <c r="DLI1" s="43"/>
      <c r="DLJ1" s="43"/>
      <c r="DLK1" s="43"/>
      <c r="DLL1" s="43"/>
      <c r="DLM1" s="43"/>
      <c r="DLN1" s="43"/>
      <c r="DLO1" s="43"/>
      <c r="DLP1" s="43"/>
      <c r="DLQ1" s="43"/>
      <c r="DLR1" s="43"/>
      <c r="DLS1" s="43"/>
      <c r="DLT1" s="43"/>
      <c r="DLU1" s="43"/>
      <c r="DLV1" s="43"/>
      <c r="DLW1" s="43"/>
      <c r="DLX1" s="43"/>
      <c r="DLY1" s="43"/>
      <c r="DLZ1" s="43"/>
      <c r="DMA1" s="43"/>
      <c r="DMB1" s="43"/>
      <c r="DMC1" s="43"/>
      <c r="DMD1" s="43"/>
      <c r="DME1" s="43"/>
      <c r="DMF1" s="43"/>
      <c r="DMG1" s="43"/>
      <c r="DMH1" s="43"/>
      <c r="DMI1" s="43"/>
      <c r="DMJ1" s="43"/>
      <c r="DMK1" s="43"/>
      <c r="DML1" s="43"/>
      <c r="DMM1" s="43"/>
      <c r="DMN1" s="43"/>
      <c r="DMO1" s="43"/>
      <c r="DMP1" s="43"/>
      <c r="DMQ1" s="43"/>
      <c r="DMR1" s="43"/>
      <c r="DMS1" s="43"/>
      <c r="DMT1" s="43"/>
      <c r="DMU1" s="43"/>
      <c r="DMV1" s="43"/>
      <c r="DMW1" s="43"/>
      <c r="DMX1" s="43"/>
      <c r="DMY1" s="43"/>
      <c r="DMZ1" s="43"/>
      <c r="DNA1" s="43"/>
      <c r="DNB1" s="43"/>
      <c r="DNC1" s="43"/>
      <c r="DND1" s="43"/>
      <c r="DNE1" s="43"/>
      <c r="DNF1" s="43"/>
      <c r="DNG1" s="43"/>
      <c r="DNH1" s="43"/>
      <c r="DNI1" s="43"/>
      <c r="DNJ1" s="43"/>
      <c r="DNK1" s="43"/>
      <c r="DNL1" s="43"/>
      <c r="DNM1" s="43"/>
      <c r="DNN1" s="43"/>
      <c r="DNO1" s="43"/>
      <c r="DNP1" s="43"/>
      <c r="DNQ1" s="43"/>
      <c r="DNR1" s="43"/>
      <c r="DNS1" s="43"/>
      <c r="DNT1" s="43"/>
      <c r="DNU1" s="43"/>
      <c r="DNV1" s="43"/>
      <c r="DNW1" s="43"/>
      <c r="DNX1" s="43"/>
      <c r="DNY1" s="43"/>
      <c r="DNZ1" s="43"/>
      <c r="DOA1" s="43"/>
      <c r="DOB1" s="43"/>
      <c r="DOC1" s="43"/>
      <c r="DOD1" s="43"/>
      <c r="DOE1" s="43"/>
      <c r="DOF1" s="43"/>
      <c r="DOG1" s="43"/>
      <c r="DOH1" s="43"/>
      <c r="DOI1" s="43"/>
      <c r="DOJ1" s="43"/>
      <c r="DOK1" s="43"/>
      <c r="DOL1" s="43"/>
      <c r="DOM1" s="43"/>
      <c r="DON1" s="43"/>
      <c r="DOO1" s="43"/>
      <c r="DOP1" s="43"/>
      <c r="DOQ1" s="43"/>
      <c r="DOR1" s="43"/>
      <c r="DOS1" s="43"/>
      <c r="DOT1" s="43"/>
      <c r="DOU1" s="43"/>
      <c r="DOV1" s="43"/>
      <c r="DOW1" s="43"/>
      <c r="DOX1" s="43"/>
      <c r="DOY1" s="43"/>
      <c r="DOZ1" s="43"/>
      <c r="DPA1" s="43"/>
      <c r="DPB1" s="43"/>
      <c r="DPC1" s="43"/>
      <c r="DPD1" s="43"/>
      <c r="DPE1" s="43"/>
      <c r="DPF1" s="43"/>
      <c r="DPG1" s="43"/>
      <c r="DPH1" s="43"/>
      <c r="DPI1" s="43"/>
      <c r="DPJ1" s="43"/>
      <c r="DPK1" s="43"/>
      <c r="DPL1" s="43"/>
      <c r="DPM1" s="43"/>
      <c r="DPN1" s="43"/>
      <c r="DPO1" s="43"/>
      <c r="DPP1" s="43"/>
      <c r="DPQ1" s="43"/>
      <c r="DPR1" s="43"/>
      <c r="DPS1" s="43"/>
      <c r="DPT1" s="43"/>
      <c r="DPU1" s="43"/>
      <c r="DPV1" s="43"/>
      <c r="DPW1" s="43"/>
      <c r="DPX1" s="43"/>
      <c r="DPY1" s="43"/>
      <c r="DPZ1" s="43"/>
      <c r="DQA1" s="43"/>
      <c r="DQB1" s="43"/>
      <c r="DQC1" s="43"/>
      <c r="DQD1" s="43"/>
      <c r="DQE1" s="43"/>
      <c r="DQF1" s="43"/>
      <c r="DQG1" s="43"/>
      <c r="DQH1" s="43"/>
      <c r="DQI1" s="43"/>
      <c r="DQJ1" s="43"/>
      <c r="DQK1" s="43"/>
      <c r="DQL1" s="43"/>
      <c r="DQM1" s="43"/>
      <c r="DQN1" s="43"/>
      <c r="DQO1" s="43"/>
      <c r="DQP1" s="43"/>
      <c r="DQQ1" s="43"/>
      <c r="DQR1" s="43"/>
      <c r="DQS1" s="43"/>
      <c r="DQT1" s="43"/>
      <c r="DQU1" s="43"/>
      <c r="DQV1" s="43"/>
      <c r="DQW1" s="43"/>
      <c r="DQX1" s="43"/>
      <c r="DQY1" s="43"/>
      <c r="DQZ1" s="43"/>
      <c r="DRA1" s="43"/>
      <c r="DRB1" s="43"/>
      <c r="DRC1" s="43"/>
      <c r="DRD1" s="43"/>
      <c r="DRE1" s="43"/>
      <c r="DRF1" s="43"/>
      <c r="DRG1" s="43"/>
      <c r="DRH1" s="43"/>
      <c r="DRI1" s="43"/>
      <c r="DRJ1" s="43"/>
      <c r="DRK1" s="43"/>
      <c r="DRL1" s="43"/>
      <c r="DRM1" s="43"/>
      <c r="DRN1" s="43"/>
      <c r="DRO1" s="43"/>
      <c r="DRP1" s="43"/>
      <c r="DRQ1" s="43"/>
      <c r="DRR1" s="43"/>
      <c r="DRS1" s="43"/>
      <c r="DRT1" s="43"/>
      <c r="DRU1" s="43"/>
      <c r="DRV1" s="43"/>
      <c r="DRW1" s="43"/>
      <c r="DRX1" s="43"/>
      <c r="DRY1" s="43"/>
      <c r="DRZ1" s="43"/>
      <c r="DSA1" s="43"/>
      <c r="DSB1" s="43"/>
      <c r="DSC1" s="43"/>
      <c r="DSD1" s="43"/>
      <c r="DSE1" s="43"/>
      <c r="DSF1" s="43"/>
      <c r="DSG1" s="43"/>
      <c r="DSH1" s="43"/>
      <c r="DSI1" s="43"/>
      <c r="DSJ1" s="43"/>
      <c r="DSK1" s="43"/>
      <c r="DSL1" s="43"/>
      <c r="DSM1" s="43"/>
      <c r="DSN1" s="43"/>
      <c r="DSO1" s="43"/>
      <c r="DSP1" s="43"/>
      <c r="DSQ1" s="43"/>
      <c r="DSR1" s="43"/>
      <c r="DSS1" s="43"/>
      <c r="DST1" s="43"/>
      <c r="DSU1" s="43"/>
      <c r="DSV1" s="43"/>
      <c r="DSW1" s="43"/>
      <c r="DSX1" s="43"/>
      <c r="DSY1" s="43"/>
      <c r="DSZ1" s="43"/>
      <c r="DTA1" s="43"/>
      <c r="DTB1" s="43"/>
      <c r="DTC1" s="43"/>
      <c r="DTD1" s="43"/>
      <c r="DTE1" s="43"/>
      <c r="DTF1" s="43"/>
      <c r="DTG1" s="43"/>
      <c r="DTH1" s="43"/>
      <c r="DTI1" s="43"/>
      <c r="DTJ1" s="43"/>
      <c r="DTK1" s="43"/>
      <c r="DTL1" s="43"/>
      <c r="DTM1" s="43"/>
      <c r="DTN1" s="43"/>
      <c r="DTO1" s="43"/>
      <c r="DTP1" s="43"/>
      <c r="DTQ1" s="43"/>
      <c r="DTR1" s="43"/>
      <c r="DTS1" s="43"/>
      <c r="DTT1" s="43"/>
      <c r="DTU1" s="43"/>
      <c r="DTV1" s="43"/>
      <c r="DTW1" s="43"/>
      <c r="DTX1" s="43"/>
      <c r="DTY1" s="43"/>
      <c r="DTZ1" s="43"/>
      <c r="DUA1" s="43"/>
      <c r="DUB1" s="43"/>
      <c r="DUC1" s="43"/>
      <c r="DUD1" s="43"/>
      <c r="DUE1" s="43"/>
      <c r="DUF1" s="43"/>
      <c r="DUG1" s="43"/>
      <c r="DUH1" s="43"/>
      <c r="DUI1" s="43"/>
      <c r="DUJ1" s="43"/>
      <c r="DUK1" s="43"/>
      <c r="DUL1" s="43"/>
      <c r="DUM1" s="43"/>
      <c r="DUN1" s="43"/>
      <c r="DUO1" s="43"/>
      <c r="DUP1" s="43"/>
      <c r="DUQ1" s="43"/>
      <c r="DUR1" s="43"/>
      <c r="DUS1" s="43"/>
      <c r="DUT1" s="43"/>
      <c r="DUU1" s="43"/>
      <c r="DUV1" s="43"/>
      <c r="DUW1" s="43"/>
      <c r="DUX1" s="43"/>
      <c r="DUY1" s="43"/>
      <c r="DUZ1" s="43"/>
      <c r="DVA1" s="43"/>
      <c r="DVB1" s="43"/>
      <c r="DVC1" s="43"/>
      <c r="DVD1" s="43"/>
      <c r="DVE1" s="43"/>
      <c r="DVF1" s="43"/>
      <c r="DVG1" s="43"/>
      <c r="DVH1" s="43"/>
      <c r="DVI1" s="43"/>
      <c r="DVJ1" s="43"/>
      <c r="DVK1" s="43"/>
      <c r="DVL1" s="43"/>
      <c r="DVM1" s="43"/>
      <c r="DVN1" s="43"/>
      <c r="DVO1" s="43"/>
      <c r="DVP1" s="43"/>
      <c r="DVQ1" s="43"/>
      <c r="DVR1" s="43"/>
      <c r="DVS1" s="43"/>
      <c r="DVT1" s="43"/>
      <c r="DVU1" s="43"/>
      <c r="DVV1" s="43"/>
      <c r="DVW1" s="43"/>
      <c r="DVX1" s="43"/>
      <c r="DVY1" s="43"/>
      <c r="DVZ1" s="43"/>
      <c r="DWA1" s="43"/>
      <c r="DWB1" s="43"/>
      <c r="DWC1" s="43"/>
      <c r="DWD1" s="43"/>
      <c r="DWE1" s="43"/>
      <c r="DWF1" s="43"/>
      <c r="DWG1" s="43"/>
      <c r="DWH1" s="43"/>
      <c r="DWI1" s="43"/>
      <c r="DWJ1" s="43"/>
      <c r="DWK1" s="43"/>
      <c r="DWL1" s="43"/>
      <c r="DWM1" s="43"/>
      <c r="DWN1" s="43"/>
      <c r="DWO1" s="43"/>
      <c r="DWP1" s="43"/>
      <c r="DWQ1" s="43"/>
      <c r="DWR1" s="43"/>
      <c r="DWS1" s="43"/>
      <c r="DWT1" s="43"/>
      <c r="DWU1" s="43"/>
      <c r="DWV1" s="43"/>
      <c r="DWW1" s="43"/>
      <c r="DWX1" s="43"/>
      <c r="DWY1" s="43"/>
      <c r="DWZ1" s="43"/>
      <c r="DXA1" s="43"/>
      <c r="DXB1" s="43"/>
      <c r="DXC1" s="43"/>
      <c r="DXD1" s="43"/>
      <c r="DXE1" s="43"/>
      <c r="DXF1" s="43"/>
      <c r="DXG1" s="43"/>
      <c r="DXH1" s="43"/>
      <c r="DXI1" s="43"/>
      <c r="DXJ1" s="43"/>
      <c r="DXK1" s="43"/>
      <c r="DXL1" s="43"/>
      <c r="DXM1" s="43"/>
      <c r="DXN1" s="43"/>
      <c r="DXO1" s="43"/>
      <c r="DXP1" s="43"/>
      <c r="DXQ1" s="43"/>
      <c r="DXR1" s="43"/>
      <c r="DXS1" s="43"/>
      <c r="DXT1" s="43"/>
      <c r="DXU1" s="43"/>
      <c r="DXV1" s="43"/>
      <c r="DXW1" s="43"/>
      <c r="DXX1" s="43"/>
      <c r="DXY1" s="43"/>
      <c r="DXZ1" s="43"/>
      <c r="DYA1" s="43"/>
      <c r="DYB1" s="43"/>
      <c r="DYC1" s="43"/>
      <c r="DYD1" s="43"/>
      <c r="DYE1" s="43"/>
      <c r="DYF1" s="43"/>
      <c r="DYG1" s="43"/>
      <c r="DYH1" s="43"/>
      <c r="DYI1" s="43"/>
      <c r="DYJ1" s="43"/>
      <c r="DYK1" s="43"/>
      <c r="DYL1" s="43"/>
      <c r="DYM1" s="43"/>
      <c r="DYN1" s="43"/>
      <c r="DYO1" s="43"/>
      <c r="DYP1" s="43"/>
      <c r="DYQ1" s="43"/>
      <c r="DYR1" s="43"/>
      <c r="DYS1" s="43"/>
      <c r="DYT1" s="43"/>
      <c r="DYU1" s="43"/>
      <c r="DYV1" s="43"/>
      <c r="DYW1" s="43"/>
      <c r="DYX1" s="43"/>
      <c r="DYY1" s="43"/>
      <c r="DYZ1" s="43"/>
      <c r="DZA1" s="43"/>
      <c r="DZB1" s="43"/>
      <c r="DZC1" s="43"/>
      <c r="DZD1" s="43"/>
      <c r="DZE1" s="43"/>
      <c r="DZF1" s="43"/>
      <c r="DZG1" s="43"/>
      <c r="DZH1" s="43"/>
      <c r="DZI1" s="43"/>
      <c r="DZJ1" s="43"/>
      <c r="DZK1" s="43"/>
      <c r="DZL1" s="43"/>
      <c r="DZM1" s="43"/>
      <c r="DZN1" s="43"/>
      <c r="DZO1" s="43"/>
      <c r="DZP1" s="43"/>
      <c r="DZQ1" s="43"/>
      <c r="DZR1" s="43"/>
      <c r="DZS1" s="43"/>
      <c r="DZT1" s="43"/>
      <c r="DZU1" s="43"/>
      <c r="DZV1" s="43"/>
      <c r="DZW1" s="43"/>
      <c r="DZX1" s="43"/>
      <c r="DZY1" s="43"/>
      <c r="DZZ1" s="43"/>
      <c r="EAA1" s="43"/>
      <c r="EAB1" s="43"/>
      <c r="EAC1" s="43"/>
      <c r="EAD1" s="43"/>
      <c r="EAE1" s="43"/>
      <c r="EAF1" s="43"/>
      <c r="EAG1" s="43"/>
      <c r="EAH1" s="43"/>
      <c r="EAI1" s="43"/>
      <c r="EAJ1" s="43"/>
      <c r="EAK1" s="43"/>
      <c r="EAL1" s="43"/>
      <c r="EAM1" s="43"/>
      <c r="EAN1" s="43"/>
      <c r="EAO1" s="43"/>
      <c r="EAP1" s="43"/>
      <c r="EAQ1" s="43"/>
      <c r="EAR1" s="43"/>
      <c r="EAS1" s="43"/>
      <c r="EAT1" s="43"/>
      <c r="EAU1" s="43"/>
      <c r="EAV1" s="43"/>
      <c r="EAW1" s="43"/>
      <c r="EAX1" s="43"/>
      <c r="EAY1" s="43"/>
      <c r="EAZ1" s="43"/>
      <c r="EBA1" s="43"/>
      <c r="EBB1" s="43"/>
      <c r="EBC1" s="43"/>
      <c r="EBD1" s="43"/>
      <c r="EBE1" s="43"/>
      <c r="EBF1" s="43"/>
      <c r="EBG1" s="43"/>
      <c r="EBH1" s="43"/>
      <c r="EBI1" s="43"/>
      <c r="EBJ1" s="43"/>
      <c r="EBK1" s="43"/>
      <c r="EBL1" s="43"/>
      <c r="EBM1" s="43"/>
      <c r="EBN1" s="43"/>
      <c r="EBO1" s="43"/>
      <c r="EBP1" s="43"/>
      <c r="EBQ1" s="43"/>
      <c r="EBR1" s="43"/>
      <c r="EBS1" s="43"/>
      <c r="EBT1" s="43"/>
      <c r="EBU1" s="43"/>
      <c r="EBV1" s="43"/>
      <c r="EBW1" s="43"/>
      <c r="EBX1" s="43"/>
      <c r="EBY1" s="43"/>
      <c r="EBZ1" s="43"/>
      <c r="ECA1" s="43"/>
      <c r="ECB1" s="43"/>
      <c r="ECC1" s="43"/>
      <c r="ECD1" s="43"/>
      <c r="ECE1" s="43"/>
      <c r="ECF1" s="43"/>
      <c r="ECG1" s="43"/>
      <c r="ECH1" s="43"/>
      <c r="ECI1" s="43"/>
      <c r="ECJ1" s="43"/>
      <c r="ECK1" s="43"/>
      <c r="ECL1" s="43"/>
      <c r="ECM1" s="43"/>
      <c r="ECN1" s="43"/>
      <c r="ECO1" s="43"/>
      <c r="ECP1" s="43"/>
      <c r="ECQ1" s="43"/>
      <c r="ECR1" s="43"/>
      <c r="ECS1" s="43"/>
      <c r="ECT1" s="43"/>
      <c r="ECU1" s="43"/>
      <c r="ECV1" s="43"/>
      <c r="ECW1" s="43"/>
      <c r="ECX1" s="43"/>
      <c r="ECY1" s="43"/>
      <c r="ECZ1" s="43"/>
      <c r="EDA1" s="43"/>
      <c r="EDB1" s="43"/>
      <c r="EDC1" s="43"/>
      <c r="EDD1" s="43"/>
      <c r="EDE1" s="43"/>
      <c r="EDF1" s="43"/>
      <c r="EDG1" s="43"/>
      <c r="EDH1" s="43"/>
      <c r="EDI1" s="43"/>
      <c r="EDJ1" s="43"/>
      <c r="EDK1" s="43"/>
      <c r="EDL1" s="43"/>
      <c r="EDM1" s="43"/>
      <c r="EDN1" s="43"/>
      <c r="EDO1" s="43"/>
      <c r="EDP1" s="43"/>
      <c r="EDQ1" s="43"/>
      <c r="EDR1" s="43"/>
      <c r="EDS1" s="43"/>
      <c r="EDT1" s="43"/>
      <c r="EDU1" s="43"/>
      <c r="EDV1" s="43"/>
      <c r="EDW1" s="43"/>
      <c r="EDX1" s="43"/>
      <c r="EDY1" s="43"/>
      <c r="EDZ1" s="43"/>
      <c r="EEA1" s="43"/>
      <c r="EEB1" s="43"/>
      <c r="EEC1" s="43"/>
      <c r="EED1" s="43"/>
      <c r="EEE1" s="43"/>
      <c r="EEF1" s="43"/>
      <c r="EEG1" s="43"/>
      <c r="EEH1" s="43"/>
      <c r="EEI1" s="43"/>
      <c r="EEJ1" s="43"/>
      <c r="EEK1" s="43"/>
      <c r="EEL1" s="43"/>
      <c r="EEM1" s="43"/>
      <c r="EEN1" s="43"/>
      <c r="EEO1" s="43"/>
      <c r="EEP1" s="43"/>
      <c r="EEQ1" s="43"/>
      <c r="EER1" s="43"/>
      <c r="EES1" s="43"/>
      <c r="EET1" s="43"/>
      <c r="EEU1" s="43"/>
      <c r="EEV1" s="43"/>
      <c r="EEW1" s="43"/>
      <c r="EEX1" s="43"/>
      <c r="EEY1" s="43"/>
      <c r="EEZ1" s="43"/>
      <c r="EFA1" s="43"/>
      <c r="EFB1" s="43"/>
      <c r="EFC1" s="43"/>
      <c r="EFD1" s="43"/>
      <c r="EFE1" s="43"/>
      <c r="EFF1" s="43"/>
      <c r="EFG1" s="43"/>
      <c r="EFH1" s="43"/>
      <c r="EFI1" s="43"/>
      <c r="EFJ1" s="43"/>
      <c r="EFK1" s="43"/>
      <c r="EFL1" s="43"/>
      <c r="EFM1" s="43"/>
      <c r="EFN1" s="43"/>
      <c r="EFO1" s="43"/>
      <c r="EFP1" s="43"/>
      <c r="EFQ1" s="43"/>
      <c r="EFR1" s="43"/>
      <c r="EFS1" s="43"/>
      <c r="EFT1" s="43"/>
      <c r="EFU1" s="43"/>
      <c r="EFV1" s="43"/>
      <c r="EFW1" s="43"/>
      <c r="EFX1" s="43"/>
      <c r="EFY1" s="43"/>
      <c r="EFZ1" s="43"/>
      <c r="EGA1" s="43"/>
      <c r="EGB1" s="43"/>
      <c r="EGC1" s="43"/>
      <c r="EGD1" s="43"/>
      <c r="EGE1" s="43"/>
      <c r="EGF1" s="43"/>
      <c r="EGG1" s="43"/>
      <c r="EGH1" s="43"/>
      <c r="EGI1" s="43"/>
      <c r="EGJ1" s="43"/>
      <c r="EGK1" s="43"/>
      <c r="EGL1" s="43"/>
      <c r="EGM1" s="43"/>
      <c r="EGN1" s="43"/>
      <c r="EGO1" s="43"/>
      <c r="EGP1" s="43"/>
      <c r="EGQ1" s="43"/>
      <c r="EGR1" s="43"/>
      <c r="EGS1" s="43"/>
      <c r="EGT1" s="43"/>
      <c r="EGU1" s="43"/>
      <c r="EGV1" s="43"/>
      <c r="EGW1" s="43"/>
      <c r="EGX1" s="43"/>
      <c r="EGY1" s="43"/>
      <c r="EGZ1" s="43"/>
      <c r="EHA1" s="43"/>
      <c r="EHB1" s="43"/>
      <c r="EHC1" s="43"/>
      <c r="EHD1" s="43"/>
      <c r="EHE1" s="43"/>
      <c r="EHF1" s="43"/>
      <c r="EHG1" s="43"/>
      <c r="EHH1" s="43"/>
      <c r="EHI1" s="43"/>
      <c r="EHJ1" s="43"/>
      <c r="EHK1" s="43"/>
      <c r="EHL1" s="43"/>
      <c r="EHM1" s="43"/>
      <c r="EHN1" s="43"/>
      <c r="EHO1" s="43"/>
      <c r="EHP1" s="43"/>
      <c r="EHQ1" s="43"/>
      <c r="EHR1" s="43"/>
      <c r="EHS1" s="43"/>
      <c r="EHT1" s="43"/>
      <c r="EHU1" s="43"/>
      <c r="EHV1" s="43"/>
      <c r="EHW1" s="43"/>
      <c r="EHX1" s="43"/>
      <c r="EHY1" s="43"/>
      <c r="EHZ1" s="43"/>
      <c r="EIA1" s="43"/>
      <c r="EIB1" s="43"/>
      <c r="EIC1" s="43"/>
      <c r="EID1" s="43"/>
      <c r="EIE1" s="43"/>
      <c r="EIF1" s="43"/>
      <c r="EIG1" s="43"/>
      <c r="EIH1" s="43"/>
      <c r="EII1" s="43"/>
      <c r="EIJ1" s="43"/>
      <c r="EIK1" s="43"/>
      <c r="EIL1" s="43"/>
      <c r="EIM1" s="43"/>
      <c r="EIN1" s="43"/>
      <c r="EIO1" s="43"/>
      <c r="EIP1" s="43"/>
      <c r="EIQ1" s="43"/>
      <c r="EIR1" s="43"/>
      <c r="EIS1" s="43"/>
      <c r="EIT1" s="43"/>
      <c r="EIU1" s="43"/>
      <c r="EIV1" s="43"/>
      <c r="EIW1" s="43"/>
      <c r="EIX1" s="43"/>
      <c r="EIY1" s="43"/>
      <c r="EIZ1" s="43"/>
      <c r="EJA1" s="43"/>
      <c r="EJB1" s="43"/>
      <c r="EJC1" s="43"/>
      <c r="EJD1" s="43"/>
      <c r="EJE1" s="43"/>
      <c r="EJF1" s="43"/>
      <c r="EJG1" s="43"/>
      <c r="EJH1" s="43"/>
      <c r="EJI1" s="43"/>
      <c r="EJJ1" s="43"/>
      <c r="EJK1" s="43"/>
      <c r="EJL1" s="43"/>
      <c r="EJM1" s="43"/>
      <c r="EJN1" s="43"/>
      <c r="EJO1" s="43"/>
      <c r="EJP1" s="43"/>
      <c r="EJQ1" s="43"/>
      <c r="EJR1" s="43"/>
      <c r="EJS1" s="43"/>
      <c r="EJT1" s="43"/>
      <c r="EJU1" s="43"/>
      <c r="EJV1" s="43"/>
      <c r="EJW1" s="43"/>
      <c r="EJX1" s="43"/>
      <c r="EJY1" s="43"/>
      <c r="EJZ1" s="43"/>
      <c r="EKA1" s="43"/>
      <c r="EKB1" s="43"/>
      <c r="EKC1" s="43"/>
      <c r="EKD1" s="43"/>
      <c r="EKE1" s="43"/>
      <c r="EKF1" s="43"/>
      <c r="EKG1" s="43"/>
      <c r="EKH1" s="43"/>
      <c r="EKI1" s="43"/>
      <c r="EKJ1" s="43"/>
      <c r="EKK1" s="43"/>
      <c r="EKL1" s="43"/>
      <c r="EKM1" s="43"/>
      <c r="EKN1" s="43"/>
      <c r="EKO1" s="43"/>
      <c r="EKP1" s="43"/>
      <c r="EKQ1" s="43"/>
      <c r="EKR1" s="43"/>
      <c r="EKS1" s="43"/>
      <c r="EKT1" s="43"/>
      <c r="EKU1" s="43"/>
      <c r="EKV1" s="43"/>
      <c r="EKW1" s="43"/>
      <c r="EKX1" s="43"/>
      <c r="EKY1" s="43"/>
      <c r="EKZ1" s="43"/>
      <c r="ELA1" s="43"/>
      <c r="ELB1" s="43"/>
      <c r="ELC1" s="43"/>
      <c r="ELD1" s="43"/>
      <c r="ELE1" s="43"/>
      <c r="ELF1" s="43"/>
      <c r="ELG1" s="43"/>
      <c r="ELH1" s="43"/>
      <c r="ELI1" s="43"/>
      <c r="ELJ1" s="43"/>
      <c r="ELK1" s="43"/>
      <c r="ELL1" s="43"/>
      <c r="ELM1" s="43"/>
      <c r="ELN1" s="43"/>
      <c r="ELO1" s="43"/>
      <c r="ELP1" s="43"/>
      <c r="ELQ1" s="43"/>
      <c r="ELR1" s="43"/>
      <c r="ELS1" s="43"/>
      <c r="ELT1" s="43"/>
      <c r="ELU1" s="43"/>
      <c r="ELV1" s="43"/>
      <c r="ELW1" s="43"/>
      <c r="ELX1" s="43"/>
      <c r="ELY1" s="43"/>
      <c r="ELZ1" s="43"/>
      <c r="EMA1" s="43"/>
      <c r="EMB1" s="43"/>
      <c r="EMC1" s="43"/>
      <c r="EMD1" s="43"/>
      <c r="EME1" s="43"/>
      <c r="EMF1" s="43"/>
      <c r="EMG1" s="43"/>
      <c r="EMH1" s="43"/>
      <c r="EMI1" s="43"/>
      <c r="EMJ1" s="43"/>
      <c r="EMK1" s="43"/>
      <c r="EML1" s="43"/>
      <c r="EMM1" s="43"/>
      <c r="EMN1" s="43"/>
      <c r="EMO1" s="43"/>
      <c r="EMP1" s="43"/>
      <c r="EMQ1" s="43"/>
      <c r="EMR1" s="43"/>
      <c r="EMS1" s="43"/>
      <c r="EMT1" s="43"/>
      <c r="EMU1" s="43"/>
      <c r="EMV1" s="43"/>
      <c r="EMW1" s="43"/>
      <c r="EMX1" s="43"/>
      <c r="EMY1" s="43"/>
      <c r="EMZ1" s="43"/>
      <c r="ENA1" s="43"/>
      <c r="ENB1" s="43"/>
      <c r="ENC1" s="43"/>
      <c r="END1" s="43"/>
      <c r="ENE1" s="43"/>
      <c r="ENF1" s="43"/>
      <c r="ENG1" s="43"/>
      <c r="ENH1" s="43"/>
      <c r="ENI1" s="43"/>
      <c r="ENJ1" s="43"/>
      <c r="ENK1" s="43"/>
      <c r="ENL1" s="43"/>
      <c r="ENM1" s="43"/>
      <c r="ENN1" s="43"/>
      <c r="ENO1" s="43"/>
      <c r="ENP1" s="43"/>
      <c r="ENQ1" s="43"/>
      <c r="ENR1" s="43"/>
      <c r="ENS1" s="43"/>
      <c r="ENT1" s="43"/>
      <c r="ENU1" s="43"/>
      <c r="ENV1" s="43"/>
      <c r="ENW1" s="43"/>
      <c r="ENX1" s="43"/>
      <c r="ENY1" s="43"/>
      <c r="ENZ1" s="43"/>
      <c r="EOA1" s="43"/>
      <c r="EOB1" s="43"/>
      <c r="EOC1" s="43"/>
      <c r="EOD1" s="43"/>
      <c r="EOE1" s="43"/>
      <c r="EOF1" s="43"/>
      <c r="EOG1" s="43"/>
      <c r="EOH1" s="43"/>
      <c r="EOI1" s="43"/>
      <c r="EOJ1" s="43"/>
      <c r="EOK1" s="43"/>
      <c r="EOL1" s="43"/>
      <c r="EOM1" s="43"/>
      <c r="EON1" s="43"/>
      <c r="EOO1" s="43"/>
      <c r="EOP1" s="43"/>
      <c r="EOQ1" s="43"/>
      <c r="EOR1" s="43"/>
      <c r="EOS1" s="43"/>
      <c r="EOT1" s="43"/>
      <c r="EOU1" s="43"/>
      <c r="EOV1" s="43"/>
      <c r="EOW1" s="43"/>
      <c r="EOX1" s="43"/>
      <c r="EOY1" s="43"/>
      <c r="EOZ1" s="43"/>
      <c r="EPA1" s="43"/>
      <c r="EPB1" s="43"/>
      <c r="EPC1" s="43"/>
      <c r="EPD1" s="43"/>
      <c r="EPE1" s="43"/>
      <c r="EPF1" s="43"/>
      <c r="EPG1" s="43"/>
      <c r="EPH1" s="43"/>
      <c r="EPI1" s="43"/>
      <c r="EPJ1" s="43"/>
      <c r="EPK1" s="43"/>
      <c r="EPL1" s="43"/>
      <c r="EPM1" s="43"/>
      <c r="EPN1" s="43"/>
      <c r="EPO1" s="43"/>
      <c r="EPP1" s="43"/>
      <c r="EPQ1" s="43"/>
      <c r="EPR1" s="43"/>
      <c r="EPS1" s="43"/>
      <c r="EPT1" s="43"/>
      <c r="EPU1" s="43"/>
      <c r="EPV1" s="43"/>
      <c r="EPW1" s="43"/>
      <c r="EPX1" s="43"/>
      <c r="EPY1" s="43"/>
      <c r="EPZ1" s="43"/>
      <c r="EQA1" s="43"/>
      <c r="EQB1" s="43"/>
      <c r="EQC1" s="43"/>
      <c r="EQD1" s="43"/>
      <c r="EQE1" s="43"/>
      <c r="EQF1" s="43"/>
      <c r="EQG1" s="43"/>
      <c r="EQH1" s="43"/>
      <c r="EQI1" s="43"/>
      <c r="EQJ1" s="43"/>
      <c r="EQK1" s="43"/>
      <c r="EQL1" s="43"/>
      <c r="EQM1" s="43"/>
      <c r="EQN1" s="43"/>
      <c r="EQO1" s="43"/>
      <c r="EQP1" s="43"/>
      <c r="EQQ1" s="43"/>
      <c r="EQR1" s="43"/>
      <c r="EQS1" s="43"/>
      <c r="EQT1" s="43"/>
      <c r="EQU1" s="43"/>
      <c r="EQV1" s="43"/>
      <c r="EQW1" s="43"/>
      <c r="EQX1" s="43"/>
      <c r="EQY1" s="43"/>
      <c r="EQZ1" s="43"/>
      <c r="ERA1" s="43"/>
      <c r="ERB1" s="43"/>
      <c r="ERC1" s="43"/>
      <c r="ERD1" s="43"/>
      <c r="ERE1" s="43"/>
      <c r="ERF1" s="43"/>
      <c r="ERG1" s="43"/>
      <c r="ERH1" s="43"/>
      <c r="ERI1" s="43"/>
      <c r="ERJ1" s="43"/>
      <c r="ERK1" s="43"/>
      <c r="ERL1" s="43"/>
      <c r="ERM1" s="43"/>
      <c r="ERN1" s="43"/>
      <c r="ERO1" s="43"/>
      <c r="ERP1" s="43"/>
      <c r="ERQ1" s="43"/>
      <c r="ERR1" s="43"/>
      <c r="ERS1" s="43"/>
      <c r="ERT1" s="43"/>
      <c r="ERU1" s="43"/>
      <c r="ERV1" s="43"/>
      <c r="ERW1" s="43"/>
      <c r="ERX1" s="43"/>
      <c r="ERY1" s="43"/>
      <c r="ERZ1" s="43"/>
      <c r="ESA1" s="43"/>
      <c r="ESB1" s="43"/>
      <c r="ESC1" s="43"/>
      <c r="ESD1" s="43"/>
      <c r="ESE1" s="43"/>
      <c r="ESF1" s="43"/>
      <c r="ESG1" s="43"/>
      <c r="ESH1" s="43"/>
      <c r="ESI1" s="43"/>
      <c r="ESJ1" s="43"/>
      <c r="ESK1" s="43"/>
      <c r="ESL1" s="43"/>
      <c r="ESM1" s="43"/>
      <c r="ESN1" s="43"/>
      <c r="ESO1" s="43"/>
      <c r="ESP1" s="43"/>
      <c r="ESQ1" s="43"/>
      <c r="ESR1" s="43"/>
      <c r="ESS1" s="43"/>
      <c r="EST1" s="43"/>
      <c r="ESU1" s="43"/>
      <c r="ESV1" s="43"/>
      <c r="ESW1" s="43"/>
      <c r="ESX1" s="43"/>
      <c r="ESY1" s="43"/>
      <c r="ESZ1" s="43"/>
      <c r="ETA1" s="43"/>
      <c r="ETB1" s="43"/>
      <c r="ETC1" s="43"/>
      <c r="ETD1" s="43"/>
      <c r="ETE1" s="43"/>
      <c r="ETF1" s="43"/>
      <c r="ETG1" s="43"/>
      <c r="ETH1" s="43"/>
      <c r="ETI1" s="43"/>
      <c r="ETJ1" s="43"/>
      <c r="ETK1" s="43"/>
      <c r="ETL1" s="43"/>
      <c r="ETM1" s="43"/>
      <c r="ETN1" s="43"/>
      <c r="ETO1" s="43"/>
      <c r="ETP1" s="43"/>
      <c r="ETQ1" s="43"/>
      <c r="ETR1" s="43"/>
      <c r="ETS1" s="43"/>
      <c r="ETT1" s="43"/>
      <c r="ETU1" s="43"/>
      <c r="ETV1" s="43"/>
      <c r="ETW1" s="43"/>
      <c r="ETX1" s="43"/>
      <c r="ETY1" s="43"/>
      <c r="ETZ1" s="43"/>
      <c r="EUA1" s="43"/>
      <c r="EUB1" s="43"/>
      <c r="EUC1" s="43"/>
      <c r="EUD1" s="43"/>
      <c r="EUE1" s="43"/>
      <c r="EUF1" s="43"/>
      <c r="EUG1" s="43"/>
      <c r="EUH1" s="43"/>
      <c r="EUI1" s="43"/>
      <c r="EUJ1" s="43"/>
      <c r="EUK1" s="43"/>
      <c r="EUL1" s="43"/>
      <c r="EUM1" s="43"/>
      <c r="EUN1" s="43"/>
      <c r="EUO1" s="43"/>
      <c r="EUP1" s="43"/>
      <c r="EUQ1" s="43"/>
      <c r="EUR1" s="43"/>
      <c r="EUS1" s="43"/>
      <c r="EUT1" s="43"/>
      <c r="EUU1" s="43"/>
      <c r="EUV1" s="43"/>
      <c r="EUW1" s="43"/>
      <c r="EUX1" s="43"/>
      <c r="EUY1" s="43"/>
      <c r="EUZ1" s="43"/>
      <c r="EVA1" s="43"/>
      <c r="EVB1" s="43"/>
      <c r="EVC1" s="43"/>
      <c r="EVD1" s="43"/>
      <c r="EVE1" s="43"/>
      <c r="EVF1" s="43"/>
      <c r="EVG1" s="43"/>
      <c r="EVH1" s="43"/>
      <c r="EVI1" s="43"/>
      <c r="EVJ1" s="43"/>
      <c r="EVK1" s="43"/>
      <c r="EVL1" s="43"/>
      <c r="EVM1" s="43"/>
      <c r="EVN1" s="43"/>
      <c r="EVO1" s="43"/>
      <c r="EVP1" s="43"/>
      <c r="EVQ1" s="43"/>
      <c r="EVR1" s="43"/>
      <c r="EVS1" s="43"/>
      <c r="EVT1" s="43"/>
      <c r="EVU1" s="43"/>
      <c r="EVV1" s="43"/>
      <c r="EVW1" s="43"/>
      <c r="EVX1" s="43"/>
      <c r="EVY1" s="43"/>
      <c r="EVZ1" s="43"/>
      <c r="EWA1" s="43"/>
      <c r="EWB1" s="43"/>
      <c r="EWC1" s="43"/>
      <c r="EWD1" s="43"/>
      <c r="EWE1" s="43"/>
      <c r="EWF1" s="43"/>
      <c r="EWG1" s="43"/>
      <c r="EWH1" s="43"/>
      <c r="EWI1" s="43"/>
      <c r="EWJ1" s="43"/>
      <c r="EWK1" s="43"/>
      <c r="EWL1" s="43"/>
      <c r="EWM1" s="43"/>
      <c r="EWN1" s="43"/>
      <c r="EWO1" s="43"/>
      <c r="EWP1" s="43"/>
      <c r="EWQ1" s="43"/>
      <c r="EWR1" s="43"/>
      <c r="EWS1" s="43"/>
      <c r="EWT1" s="43"/>
      <c r="EWU1" s="43"/>
      <c r="EWV1" s="43"/>
      <c r="EWW1" s="43"/>
      <c r="EWX1" s="43"/>
      <c r="EWY1" s="43"/>
      <c r="EWZ1" s="43"/>
      <c r="EXA1" s="43"/>
      <c r="EXB1" s="43"/>
      <c r="EXC1" s="43"/>
      <c r="EXD1" s="43"/>
      <c r="EXE1" s="43"/>
      <c r="EXF1" s="43"/>
      <c r="EXG1" s="43"/>
      <c r="EXH1" s="43"/>
      <c r="EXI1" s="43"/>
      <c r="EXJ1" s="43"/>
      <c r="EXK1" s="43"/>
      <c r="EXL1" s="43"/>
      <c r="EXM1" s="43"/>
      <c r="EXN1" s="43"/>
      <c r="EXO1" s="43"/>
      <c r="EXP1" s="43"/>
      <c r="EXQ1" s="43"/>
      <c r="EXR1" s="43"/>
      <c r="EXS1" s="43"/>
      <c r="EXT1" s="43"/>
      <c r="EXU1" s="43"/>
      <c r="EXV1" s="43"/>
      <c r="EXW1" s="43"/>
      <c r="EXX1" s="43"/>
      <c r="EXY1" s="43"/>
      <c r="EXZ1" s="43"/>
      <c r="EYA1" s="43"/>
      <c r="EYB1" s="43"/>
      <c r="EYC1" s="43"/>
      <c r="EYD1" s="43"/>
      <c r="EYE1" s="43"/>
      <c r="EYF1" s="43"/>
      <c r="EYG1" s="43"/>
      <c r="EYH1" s="43"/>
      <c r="EYI1" s="43"/>
      <c r="EYJ1" s="43"/>
      <c r="EYK1" s="43"/>
      <c r="EYL1" s="43"/>
      <c r="EYM1" s="43"/>
      <c r="EYN1" s="43"/>
      <c r="EYO1" s="43"/>
      <c r="EYP1" s="43"/>
      <c r="EYQ1" s="43"/>
      <c r="EYR1" s="43"/>
      <c r="EYS1" s="43"/>
      <c r="EYT1" s="43"/>
      <c r="EYU1" s="43"/>
      <c r="EYV1" s="43"/>
      <c r="EYW1" s="43"/>
      <c r="EYX1" s="43"/>
      <c r="EYY1" s="43"/>
      <c r="EYZ1" s="43"/>
      <c r="EZA1" s="43"/>
      <c r="EZB1" s="43"/>
      <c r="EZC1" s="43"/>
      <c r="EZD1" s="43"/>
      <c r="EZE1" s="43"/>
      <c r="EZF1" s="43"/>
      <c r="EZG1" s="43"/>
      <c r="EZH1" s="43"/>
      <c r="EZI1" s="43"/>
      <c r="EZJ1" s="43"/>
      <c r="EZK1" s="43"/>
      <c r="EZL1" s="43"/>
      <c r="EZM1" s="43"/>
      <c r="EZN1" s="43"/>
      <c r="EZO1" s="43"/>
      <c r="EZP1" s="43"/>
      <c r="EZQ1" s="43"/>
      <c r="EZR1" s="43"/>
      <c r="EZS1" s="43"/>
      <c r="EZT1" s="43"/>
      <c r="EZU1" s="43"/>
      <c r="EZV1" s="43"/>
      <c r="EZW1" s="43"/>
      <c r="EZX1" s="43"/>
      <c r="EZY1" s="43"/>
      <c r="EZZ1" s="43"/>
      <c r="FAA1" s="43"/>
      <c r="FAB1" s="43"/>
      <c r="FAC1" s="43"/>
      <c r="FAD1" s="43"/>
      <c r="FAE1" s="43"/>
      <c r="FAF1" s="43"/>
      <c r="FAG1" s="43"/>
      <c r="FAH1" s="43"/>
      <c r="FAI1" s="43"/>
      <c r="FAJ1" s="43"/>
      <c r="FAK1" s="43"/>
      <c r="FAL1" s="43"/>
      <c r="FAM1" s="43"/>
      <c r="FAN1" s="43"/>
      <c r="FAO1" s="43"/>
      <c r="FAP1" s="43"/>
      <c r="FAQ1" s="43"/>
      <c r="FAR1" s="43"/>
      <c r="FAS1" s="43"/>
      <c r="FAT1" s="43"/>
      <c r="FAU1" s="43"/>
      <c r="FAV1" s="43"/>
      <c r="FAW1" s="43"/>
      <c r="FAX1" s="43"/>
      <c r="FAY1" s="43"/>
      <c r="FAZ1" s="43"/>
      <c r="FBA1" s="43"/>
      <c r="FBB1" s="43"/>
      <c r="FBC1" s="43"/>
      <c r="FBD1" s="43"/>
      <c r="FBE1" s="43"/>
      <c r="FBF1" s="43"/>
      <c r="FBG1" s="43"/>
      <c r="FBH1" s="43"/>
      <c r="FBI1" s="43"/>
      <c r="FBJ1" s="43"/>
      <c r="FBK1" s="43"/>
      <c r="FBL1" s="43"/>
      <c r="FBM1" s="43"/>
      <c r="FBN1" s="43"/>
      <c r="FBO1" s="43"/>
      <c r="FBP1" s="43"/>
      <c r="FBQ1" s="43"/>
      <c r="FBR1" s="43"/>
      <c r="FBS1" s="43"/>
      <c r="FBT1" s="43"/>
      <c r="FBU1" s="43"/>
      <c r="FBV1" s="43"/>
      <c r="FBW1" s="43"/>
      <c r="FBX1" s="43"/>
      <c r="FBY1" s="43"/>
      <c r="FBZ1" s="43"/>
      <c r="FCA1" s="43"/>
      <c r="FCB1" s="43"/>
      <c r="FCC1" s="43"/>
      <c r="FCD1" s="43"/>
      <c r="FCE1" s="43"/>
      <c r="FCF1" s="43"/>
      <c r="FCG1" s="43"/>
      <c r="FCH1" s="43"/>
      <c r="FCI1" s="43"/>
      <c r="FCJ1" s="43"/>
      <c r="FCK1" s="43"/>
      <c r="FCL1" s="43"/>
      <c r="FCM1" s="43"/>
      <c r="FCN1" s="43"/>
      <c r="FCO1" s="43"/>
      <c r="FCP1" s="43"/>
      <c r="FCQ1" s="43"/>
      <c r="FCR1" s="43"/>
      <c r="FCS1" s="43"/>
      <c r="FCT1" s="43"/>
      <c r="FCU1" s="43"/>
      <c r="FCV1" s="43"/>
      <c r="FCW1" s="43"/>
      <c r="FCX1" s="43"/>
      <c r="FCY1" s="43"/>
      <c r="FCZ1" s="43"/>
      <c r="FDA1" s="43"/>
      <c r="FDB1" s="43"/>
      <c r="FDC1" s="43"/>
      <c r="FDD1" s="43"/>
      <c r="FDE1" s="43"/>
      <c r="FDF1" s="43"/>
      <c r="FDG1" s="43"/>
      <c r="FDH1" s="43"/>
      <c r="FDI1" s="43"/>
      <c r="FDJ1" s="43"/>
      <c r="FDK1" s="43"/>
      <c r="FDL1" s="43"/>
      <c r="FDM1" s="43"/>
      <c r="FDN1" s="43"/>
      <c r="FDO1" s="43"/>
      <c r="FDP1" s="43"/>
      <c r="FDQ1" s="43"/>
      <c r="FDR1" s="43"/>
      <c r="FDS1" s="43"/>
      <c r="FDT1" s="43"/>
      <c r="FDU1" s="43"/>
      <c r="FDV1" s="43"/>
      <c r="FDW1" s="43"/>
      <c r="FDX1" s="43"/>
      <c r="FDY1" s="43"/>
      <c r="FDZ1" s="43"/>
      <c r="FEA1" s="43"/>
      <c r="FEB1" s="43"/>
      <c r="FEC1" s="43"/>
      <c r="FED1" s="43"/>
      <c r="FEE1" s="43"/>
      <c r="FEF1" s="43"/>
      <c r="FEG1" s="43"/>
      <c r="FEH1" s="43"/>
      <c r="FEI1" s="43"/>
      <c r="FEJ1" s="43"/>
      <c r="FEK1" s="43"/>
      <c r="FEL1" s="43"/>
      <c r="FEM1" s="43"/>
      <c r="FEN1" s="43"/>
      <c r="FEO1" s="43"/>
      <c r="FEP1" s="43"/>
      <c r="FEQ1" s="43"/>
      <c r="FER1" s="43"/>
      <c r="FES1" s="43"/>
      <c r="FET1" s="43"/>
      <c r="FEU1" s="43"/>
      <c r="FEV1" s="43"/>
      <c r="FEW1" s="43"/>
      <c r="FEX1" s="43"/>
      <c r="FEY1" s="43"/>
      <c r="FEZ1" s="43"/>
      <c r="FFA1" s="43"/>
      <c r="FFB1" s="43"/>
      <c r="FFC1" s="43"/>
      <c r="FFD1" s="43"/>
      <c r="FFE1" s="43"/>
      <c r="FFF1" s="43"/>
      <c r="FFG1" s="43"/>
      <c r="FFH1" s="43"/>
      <c r="FFI1" s="43"/>
      <c r="FFJ1" s="43"/>
      <c r="FFK1" s="43"/>
      <c r="FFL1" s="43"/>
      <c r="FFM1" s="43"/>
      <c r="FFN1" s="43"/>
      <c r="FFO1" s="43"/>
      <c r="FFP1" s="43"/>
      <c r="FFQ1" s="43"/>
      <c r="FFR1" s="43"/>
      <c r="FFS1" s="43"/>
      <c r="FFT1" s="43"/>
      <c r="FFU1" s="43"/>
      <c r="FFV1" s="43"/>
      <c r="FFW1" s="43"/>
      <c r="FFX1" s="43"/>
      <c r="FFY1" s="43"/>
      <c r="FFZ1" s="43"/>
      <c r="FGA1" s="43"/>
      <c r="FGB1" s="43"/>
      <c r="FGC1" s="43"/>
      <c r="FGD1" s="43"/>
      <c r="FGE1" s="43"/>
      <c r="FGF1" s="43"/>
      <c r="FGG1" s="43"/>
      <c r="FGH1" s="43"/>
      <c r="FGI1" s="43"/>
      <c r="FGJ1" s="43"/>
      <c r="FGK1" s="43"/>
      <c r="FGL1" s="43"/>
      <c r="FGM1" s="43"/>
      <c r="FGN1" s="43"/>
      <c r="FGO1" s="43"/>
      <c r="FGP1" s="43"/>
      <c r="FGQ1" s="43"/>
      <c r="FGR1" s="43"/>
      <c r="FGS1" s="43"/>
      <c r="FGT1" s="43"/>
      <c r="FGU1" s="43"/>
      <c r="FGV1" s="43"/>
      <c r="FGW1" s="43"/>
      <c r="FGX1" s="43"/>
      <c r="FGY1" s="43"/>
      <c r="FGZ1" s="43"/>
      <c r="FHA1" s="43"/>
      <c r="FHB1" s="43"/>
      <c r="FHC1" s="43"/>
      <c r="FHD1" s="43"/>
      <c r="FHE1" s="43"/>
      <c r="FHF1" s="43"/>
      <c r="FHG1" s="43"/>
      <c r="FHH1" s="43"/>
      <c r="FHI1" s="43"/>
      <c r="FHJ1" s="43"/>
      <c r="FHK1" s="43"/>
      <c r="FHL1" s="43"/>
      <c r="FHM1" s="43"/>
      <c r="FHN1" s="43"/>
      <c r="FHO1" s="43"/>
      <c r="FHP1" s="43"/>
      <c r="FHQ1" s="43"/>
      <c r="FHR1" s="43"/>
      <c r="FHS1" s="43"/>
      <c r="FHT1" s="43"/>
      <c r="FHU1" s="43"/>
      <c r="FHV1" s="43"/>
      <c r="FHW1" s="43"/>
      <c r="FHX1" s="43"/>
      <c r="FHY1" s="43"/>
      <c r="FHZ1" s="43"/>
      <c r="FIA1" s="43"/>
      <c r="FIB1" s="43"/>
      <c r="FIC1" s="43"/>
      <c r="FID1" s="43"/>
      <c r="FIE1" s="43"/>
      <c r="FIF1" s="43"/>
      <c r="FIG1" s="43"/>
      <c r="FIH1" s="43"/>
      <c r="FII1" s="43"/>
      <c r="FIJ1" s="43"/>
      <c r="FIK1" s="43"/>
      <c r="FIL1" s="43"/>
      <c r="FIM1" s="43"/>
      <c r="FIN1" s="43"/>
      <c r="FIO1" s="43"/>
      <c r="FIP1" s="43"/>
      <c r="FIQ1" s="43"/>
      <c r="FIR1" s="43"/>
      <c r="FIS1" s="43"/>
      <c r="FIT1" s="43"/>
      <c r="FIU1" s="43"/>
      <c r="FIV1" s="43"/>
      <c r="FIW1" s="43"/>
      <c r="FIX1" s="43"/>
      <c r="FIY1" s="43"/>
      <c r="FIZ1" s="43"/>
      <c r="FJA1" s="43"/>
      <c r="FJB1" s="43"/>
      <c r="FJC1" s="43"/>
      <c r="FJD1" s="43"/>
      <c r="FJE1" s="43"/>
      <c r="FJF1" s="43"/>
      <c r="FJG1" s="43"/>
      <c r="FJH1" s="43"/>
      <c r="FJI1" s="43"/>
      <c r="FJJ1" s="43"/>
      <c r="FJK1" s="43"/>
      <c r="FJL1" s="43"/>
      <c r="FJM1" s="43"/>
      <c r="FJN1" s="43"/>
      <c r="FJO1" s="43"/>
      <c r="FJP1" s="43"/>
      <c r="FJQ1" s="43"/>
      <c r="FJR1" s="43"/>
      <c r="FJS1" s="43"/>
      <c r="FJT1" s="43"/>
      <c r="FJU1" s="43"/>
      <c r="FJV1" s="43"/>
      <c r="FJW1" s="43"/>
      <c r="FJX1" s="43"/>
      <c r="FJY1" s="43"/>
      <c r="FJZ1" s="43"/>
      <c r="FKA1" s="43"/>
      <c r="FKB1" s="43"/>
      <c r="FKC1" s="43"/>
      <c r="FKD1" s="43"/>
      <c r="FKE1" s="43"/>
      <c r="FKF1" s="43"/>
      <c r="FKG1" s="43"/>
      <c r="FKH1" s="43"/>
      <c r="FKI1" s="43"/>
      <c r="FKJ1" s="43"/>
      <c r="FKK1" s="43"/>
      <c r="FKL1" s="43"/>
      <c r="FKM1" s="43"/>
      <c r="FKN1" s="43"/>
      <c r="FKO1" s="43"/>
      <c r="FKP1" s="43"/>
      <c r="FKQ1" s="43"/>
      <c r="FKR1" s="43"/>
      <c r="FKS1" s="43"/>
      <c r="FKT1" s="43"/>
      <c r="FKU1" s="43"/>
      <c r="FKV1" s="43"/>
      <c r="FKW1" s="43"/>
      <c r="FKX1" s="43"/>
      <c r="FKY1" s="43"/>
      <c r="FKZ1" s="43"/>
      <c r="FLA1" s="43"/>
      <c r="FLB1" s="43"/>
      <c r="FLC1" s="43"/>
      <c r="FLD1" s="43"/>
      <c r="FLE1" s="43"/>
      <c r="FLF1" s="43"/>
      <c r="FLG1" s="43"/>
      <c r="FLH1" s="43"/>
      <c r="FLI1" s="43"/>
      <c r="FLJ1" s="43"/>
      <c r="FLK1" s="43"/>
      <c r="FLL1" s="43"/>
      <c r="FLM1" s="43"/>
      <c r="FLN1" s="43"/>
      <c r="FLO1" s="43"/>
      <c r="FLP1" s="43"/>
      <c r="FLQ1" s="43"/>
      <c r="FLR1" s="43"/>
      <c r="FLS1" s="43"/>
      <c r="FLT1" s="43"/>
      <c r="FLU1" s="43"/>
      <c r="FLV1" s="43"/>
      <c r="FLW1" s="43"/>
      <c r="FLX1" s="43"/>
      <c r="FLY1" s="43"/>
      <c r="FLZ1" s="43"/>
      <c r="FMA1" s="43"/>
      <c r="FMB1" s="43"/>
      <c r="FMC1" s="43"/>
      <c r="FMD1" s="43"/>
      <c r="FME1" s="43"/>
      <c r="FMF1" s="43"/>
      <c r="FMG1" s="43"/>
      <c r="FMH1" s="43"/>
      <c r="FMI1" s="43"/>
      <c r="FMJ1" s="43"/>
      <c r="FMK1" s="43"/>
      <c r="FML1" s="43"/>
      <c r="FMM1" s="43"/>
      <c r="FMN1" s="43"/>
      <c r="FMO1" s="43"/>
      <c r="FMP1" s="43"/>
      <c r="FMQ1" s="43"/>
      <c r="FMR1" s="43"/>
      <c r="FMS1" s="43"/>
      <c r="FMT1" s="43"/>
      <c r="FMU1" s="43"/>
      <c r="FMV1" s="43"/>
      <c r="FMW1" s="43"/>
      <c r="FMX1" s="43"/>
      <c r="FMY1" s="43"/>
      <c r="FMZ1" s="43"/>
      <c r="FNA1" s="43"/>
      <c r="FNB1" s="43"/>
      <c r="FNC1" s="43"/>
      <c r="FND1" s="43"/>
      <c r="FNE1" s="43"/>
      <c r="FNF1" s="43"/>
      <c r="FNG1" s="43"/>
      <c r="FNH1" s="43"/>
      <c r="FNI1" s="43"/>
      <c r="FNJ1" s="43"/>
      <c r="FNK1" s="43"/>
      <c r="FNL1" s="43"/>
      <c r="FNM1" s="43"/>
      <c r="FNN1" s="43"/>
      <c r="FNO1" s="43"/>
      <c r="FNP1" s="43"/>
      <c r="FNQ1" s="43"/>
      <c r="FNR1" s="43"/>
      <c r="FNS1" s="43"/>
      <c r="FNT1" s="43"/>
      <c r="FNU1" s="43"/>
      <c r="FNV1" s="43"/>
      <c r="FNW1" s="43"/>
      <c r="FNX1" s="43"/>
      <c r="FNY1" s="43"/>
      <c r="FNZ1" s="43"/>
      <c r="FOA1" s="43"/>
      <c r="FOB1" s="43"/>
      <c r="FOC1" s="43"/>
      <c r="FOD1" s="43"/>
      <c r="FOE1" s="43"/>
      <c r="FOF1" s="43"/>
      <c r="FOG1" s="43"/>
      <c r="FOH1" s="43"/>
      <c r="FOI1" s="43"/>
      <c r="FOJ1" s="43"/>
      <c r="FOK1" s="43"/>
      <c r="FOL1" s="43"/>
      <c r="FOM1" s="43"/>
      <c r="FON1" s="43"/>
      <c r="FOO1" s="43"/>
      <c r="FOP1" s="43"/>
      <c r="FOQ1" s="43"/>
      <c r="FOR1" s="43"/>
      <c r="FOS1" s="43"/>
      <c r="FOT1" s="43"/>
      <c r="FOU1" s="43"/>
      <c r="FOV1" s="43"/>
      <c r="FOW1" s="43"/>
      <c r="FOX1" s="43"/>
      <c r="FOY1" s="43"/>
      <c r="FOZ1" s="43"/>
      <c r="FPA1" s="43"/>
      <c r="FPB1" s="43"/>
      <c r="FPC1" s="43"/>
      <c r="FPD1" s="43"/>
      <c r="FPE1" s="43"/>
      <c r="FPF1" s="43"/>
      <c r="FPG1" s="43"/>
      <c r="FPH1" s="43"/>
      <c r="FPI1" s="43"/>
      <c r="FPJ1" s="43"/>
      <c r="FPK1" s="43"/>
      <c r="FPL1" s="43"/>
      <c r="FPM1" s="43"/>
      <c r="FPN1" s="43"/>
      <c r="FPO1" s="43"/>
      <c r="FPP1" s="43"/>
      <c r="FPQ1" s="43"/>
      <c r="FPR1" s="43"/>
      <c r="FPS1" s="43"/>
      <c r="FPT1" s="43"/>
      <c r="FPU1" s="43"/>
      <c r="FPV1" s="43"/>
      <c r="FPW1" s="43"/>
      <c r="FPX1" s="43"/>
      <c r="FPY1" s="43"/>
      <c r="FPZ1" s="43"/>
      <c r="FQA1" s="43"/>
      <c r="FQB1" s="43"/>
      <c r="FQC1" s="43"/>
      <c r="FQD1" s="43"/>
      <c r="FQE1" s="43"/>
      <c r="FQF1" s="43"/>
      <c r="FQG1" s="43"/>
      <c r="FQH1" s="43"/>
      <c r="FQI1" s="43"/>
      <c r="FQJ1" s="43"/>
      <c r="FQK1" s="43"/>
      <c r="FQL1" s="43"/>
      <c r="FQM1" s="43"/>
      <c r="FQN1" s="43"/>
      <c r="FQO1" s="43"/>
      <c r="FQP1" s="43"/>
      <c r="FQQ1" s="43"/>
      <c r="FQR1" s="43"/>
      <c r="FQS1" s="43"/>
      <c r="FQT1" s="43"/>
      <c r="FQU1" s="43"/>
      <c r="FQV1" s="43"/>
      <c r="FQW1" s="43"/>
      <c r="FQX1" s="43"/>
      <c r="FQY1" s="43"/>
      <c r="FQZ1" s="43"/>
      <c r="FRA1" s="43"/>
      <c r="FRB1" s="43"/>
      <c r="FRC1" s="43"/>
      <c r="FRD1" s="43"/>
      <c r="FRE1" s="43"/>
      <c r="FRF1" s="43"/>
      <c r="FRG1" s="43"/>
      <c r="FRH1" s="43"/>
      <c r="FRI1" s="43"/>
      <c r="FRJ1" s="43"/>
      <c r="FRK1" s="43"/>
      <c r="FRL1" s="43"/>
      <c r="FRM1" s="43"/>
      <c r="FRN1" s="43"/>
      <c r="FRO1" s="43"/>
      <c r="FRP1" s="43"/>
      <c r="FRQ1" s="43"/>
      <c r="FRR1" s="43"/>
      <c r="FRS1" s="43"/>
      <c r="FRT1" s="43"/>
      <c r="FRU1" s="43"/>
      <c r="FRV1" s="43"/>
      <c r="FRW1" s="43"/>
      <c r="FRX1" s="43"/>
      <c r="FRY1" s="43"/>
      <c r="FRZ1" s="43"/>
      <c r="FSA1" s="43"/>
      <c r="FSB1" s="43"/>
      <c r="FSC1" s="43"/>
      <c r="FSD1" s="43"/>
      <c r="FSE1" s="43"/>
      <c r="FSF1" s="43"/>
      <c r="FSG1" s="43"/>
      <c r="FSH1" s="43"/>
      <c r="FSI1" s="43"/>
      <c r="FSJ1" s="43"/>
      <c r="FSK1" s="43"/>
      <c r="FSL1" s="43"/>
      <c r="FSM1" s="43"/>
      <c r="FSN1" s="43"/>
      <c r="FSO1" s="43"/>
      <c r="FSP1" s="43"/>
      <c r="FSQ1" s="43"/>
      <c r="FSR1" s="43"/>
      <c r="FSS1" s="43"/>
      <c r="FST1" s="43"/>
      <c r="FSU1" s="43"/>
      <c r="FSV1" s="43"/>
      <c r="FSW1" s="43"/>
      <c r="FSX1" s="43"/>
      <c r="FSY1" s="43"/>
      <c r="FSZ1" s="43"/>
      <c r="FTA1" s="43"/>
      <c r="FTB1" s="43"/>
      <c r="FTC1" s="43"/>
      <c r="FTD1" s="43"/>
      <c r="FTE1" s="43"/>
      <c r="FTF1" s="43"/>
      <c r="FTG1" s="43"/>
      <c r="FTH1" s="43"/>
      <c r="FTI1" s="43"/>
      <c r="FTJ1" s="43"/>
      <c r="FTK1" s="43"/>
      <c r="FTL1" s="43"/>
      <c r="FTM1" s="43"/>
      <c r="FTN1" s="43"/>
      <c r="FTO1" s="43"/>
      <c r="FTP1" s="43"/>
      <c r="FTQ1" s="43"/>
      <c r="FTR1" s="43"/>
      <c r="FTS1" s="43"/>
      <c r="FTT1" s="43"/>
      <c r="FTU1" s="43"/>
      <c r="FTV1" s="43"/>
      <c r="FTW1" s="43"/>
      <c r="FTX1" s="43"/>
      <c r="FTY1" s="43"/>
      <c r="FTZ1" s="43"/>
      <c r="FUA1" s="43"/>
      <c r="FUB1" s="43"/>
      <c r="FUC1" s="43"/>
      <c r="FUD1" s="43"/>
      <c r="FUE1" s="43"/>
      <c r="FUF1" s="43"/>
      <c r="FUG1" s="43"/>
      <c r="FUH1" s="43"/>
      <c r="FUI1" s="43"/>
      <c r="FUJ1" s="43"/>
      <c r="FUK1" s="43"/>
      <c r="FUL1" s="43"/>
      <c r="FUM1" s="43"/>
      <c r="FUN1" s="43"/>
      <c r="FUO1" s="43"/>
      <c r="FUP1" s="43"/>
      <c r="FUQ1" s="43"/>
      <c r="FUR1" s="43"/>
      <c r="FUS1" s="43"/>
      <c r="FUT1" s="43"/>
      <c r="FUU1" s="43"/>
      <c r="FUV1" s="43"/>
      <c r="FUW1" s="43"/>
      <c r="FUX1" s="43"/>
      <c r="FUY1" s="43"/>
      <c r="FUZ1" s="43"/>
      <c r="FVA1" s="43"/>
      <c r="FVB1" s="43"/>
      <c r="FVC1" s="43"/>
      <c r="FVD1" s="43"/>
      <c r="FVE1" s="43"/>
      <c r="FVF1" s="43"/>
      <c r="FVG1" s="43"/>
      <c r="FVH1" s="43"/>
      <c r="FVI1" s="43"/>
      <c r="FVJ1" s="43"/>
      <c r="FVK1" s="43"/>
      <c r="FVL1" s="43"/>
      <c r="FVM1" s="43"/>
      <c r="FVN1" s="43"/>
      <c r="FVO1" s="43"/>
      <c r="FVP1" s="43"/>
      <c r="FVQ1" s="43"/>
      <c r="FVR1" s="43"/>
      <c r="FVS1" s="43"/>
      <c r="FVT1" s="43"/>
      <c r="FVU1" s="43"/>
      <c r="FVV1" s="43"/>
      <c r="FVW1" s="43"/>
      <c r="FVX1" s="43"/>
      <c r="FVY1" s="43"/>
      <c r="FVZ1" s="43"/>
      <c r="FWA1" s="43"/>
      <c r="FWB1" s="43"/>
      <c r="FWC1" s="43"/>
      <c r="FWD1" s="43"/>
      <c r="FWE1" s="43"/>
      <c r="FWF1" s="43"/>
      <c r="FWG1" s="43"/>
      <c r="FWH1" s="43"/>
      <c r="FWI1" s="43"/>
      <c r="FWJ1" s="43"/>
      <c r="FWK1" s="43"/>
      <c r="FWL1" s="43"/>
      <c r="FWM1" s="43"/>
      <c r="FWN1" s="43"/>
      <c r="FWO1" s="43"/>
      <c r="FWP1" s="43"/>
      <c r="FWQ1" s="43"/>
      <c r="FWR1" s="43"/>
      <c r="FWS1" s="43"/>
      <c r="FWT1" s="43"/>
      <c r="FWU1" s="43"/>
      <c r="FWV1" s="43"/>
      <c r="FWW1" s="43"/>
      <c r="FWX1" s="43"/>
      <c r="FWY1" s="43"/>
      <c r="FWZ1" s="43"/>
      <c r="FXA1" s="43"/>
      <c r="FXB1" s="43"/>
      <c r="FXC1" s="43"/>
      <c r="FXD1" s="43"/>
      <c r="FXE1" s="43"/>
      <c r="FXF1" s="43"/>
      <c r="FXG1" s="43"/>
      <c r="FXH1" s="43"/>
      <c r="FXI1" s="43"/>
      <c r="FXJ1" s="43"/>
      <c r="FXK1" s="43"/>
      <c r="FXL1" s="43"/>
      <c r="FXM1" s="43"/>
      <c r="FXN1" s="43"/>
      <c r="FXO1" s="43"/>
      <c r="FXP1" s="43"/>
      <c r="FXQ1" s="43"/>
      <c r="FXR1" s="43"/>
      <c r="FXS1" s="43"/>
      <c r="FXT1" s="43"/>
      <c r="FXU1" s="43"/>
      <c r="FXV1" s="43"/>
      <c r="FXW1" s="43"/>
      <c r="FXX1" s="43"/>
      <c r="FXY1" s="43"/>
      <c r="FXZ1" s="43"/>
      <c r="FYA1" s="43"/>
      <c r="FYB1" s="43"/>
      <c r="FYC1" s="43"/>
      <c r="FYD1" s="43"/>
      <c r="FYE1" s="43"/>
      <c r="FYF1" s="43"/>
      <c r="FYG1" s="43"/>
      <c r="FYH1" s="43"/>
      <c r="FYI1" s="43"/>
      <c r="FYJ1" s="43"/>
      <c r="FYK1" s="43"/>
      <c r="FYL1" s="43"/>
      <c r="FYM1" s="43"/>
      <c r="FYN1" s="43"/>
      <c r="FYO1" s="43"/>
      <c r="FYP1" s="43"/>
      <c r="FYQ1" s="43"/>
      <c r="FYR1" s="43"/>
      <c r="FYS1" s="43"/>
      <c r="FYT1" s="43"/>
      <c r="FYU1" s="43"/>
      <c r="FYV1" s="43"/>
      <c r="FYW1" s="43"/>
      <c r="FYX1" s="43"/>
      <c r="FYY1" s="43"/>
      <c r="FYZ1" s="43"/>
      <c r="FZA1" s="43"/>
      <c r="FZB1" s="43"/>
      <c r="FZC1" s="43"/>
      <c r="FZD1" s="43"/>
      <c r="FZE1" s="43"/>
      <c r="FZF1" s="43"/>
      <c r="FZG1" s="43"/>
      <c r="FZH1" s="43"/>
      <c r="FZI1" s="43"/>
      <c r="FZJ1" s="43"/>
      <c r="FZK1" s="43"/>
      <c r="FZL1" s="43"/>
      <c r="FZM1" s="43"/>
      <c r="FZN1" s="43"/>
      <c r="FZO1" s="43"/>
      <c r="FZP1" s="43"/>
      <c r="FZQ1" s="43"/>
      <c r="FZR1" s="43"/>
      <c r="FZS1" s="43"/>
      <c r="FZT1" s="43"/>
      <c r="FZU1" s="43"/>
      <c r="FZV1" s="43"/>
      <c r="FZW1" s="43"/>
      <c r="FZX1" s="43"/>
      <c r="FZY1" s="43"/>
      <c r="FZZ1" s="43"/>
      <c r="GAA1" s="43"/>
      <c r="GAB1" s="43"/>
      <c r="GAC1" s="43"/>
      <c r="GAD1" s="43"/>
      <c r="GAE1" s="43"/>
      <c r="GAF1" s="43"/>
      <c r="GAG1" s="43"/>
      <c r="GAH1" s="43"/>
      <c r="GAI1" s="43"/>
      <c r="GAJ1" s="43"/>
      <c r="GAK1" s="43"/>
      <c r="GAL1" s="43"/>
      <c r="GAM1" s="43"/>
      <c r="GAN1" s="43"/>
      <c r="GAO1" s="43"/>
      <c r="GAP1" s="43"/>
      <c r="GAQ1" s="43"/>
      <c r="GAR1" s="43"/>
      <c r="GAS1" s="43"/>
      <c r="GAT1" s="43"/>
      <c r="GAU1" s="43"/>
      <c r="GAV1" s="43"/>
      <c r="GAW1" s="43"/>
      <c r="GAX1" s="43"/>
      <c r="GAY1" s="43"/>
      <c r="GAZ1" s="43"/>
      <c r="GBA1" s="43"/>
      <c r="GBB1" s="43"/>
      <c r="GBC1" s="43"/>
      <c r="GBD1" s="43"/>
      <c r="GBE1" s="43"/>
      <c r="GBF1" s="43"/>
      <c r="GBG1" s="43"/>
      <c r="GBH1" s="43"/>
      <c r="GBI1" s="43"/>
      <c r="GBJ1" s="43"/>
      <c r="GBK1" s="43"/>
      <c r="GBL1" s="43"/>
      <c r="GBM1" s="43"/>
      <c r="GBN1" s="43"/>
      <c r="GBO1" s="43"/>
      <c r="GBP1" s="43"/>
      <c r="GBQ1" s="43"/>
      <c r="GBR1" s="43"/>
      <c r="GBS1" s="43"/>
      <c r="GBT1" s="43"/>
      <c r="GBU1" s="43"/>
      <c r="GBV1" s="43"/>
      <c r="GBW1" s="43"/>
      <c r="GBX1" s="43"/>
      <c r="GBY1" s="43"/>
      <c r="GBZ1" s="43"/>
      <c r="GCA1" s="43"/>
      <c r="GCB1" s="43"/>
      <c r="GCC1" s="43"/>
      <c r="GCD1" s="43"/>
      <c r="GCE1" s="43"/>
      <c r="GCF1" s="43"/>
      <c r="GCG1" s="43"/>
      <c r="GCH1" s="43"/>
      <c r="GCI1" s="43"/>
      <c r="GCJ1" s="43"/>
      <c r="GCK1" s="43"/>
      <c r="GCL1" s="43"/>
      <c r="GCM1" s="43"/>
      <c r="GCN1" s="43"/>
      <c r="GCO1" s="43"/>
      <c r="GCP1" s="43"/>
      <c r="GCQ1" s="43"/>
      <c r="GCR1" s="43"/>
      <c r="GCS1" s="43"/>
      <c r="GCT1" s="43"/>
      <c r="GCU1" s="43"/>
      <c r="GCV1" s="43"/>
      <c r="GCW1" s="43"/>
      <c r="GCX1" s="43"/>
      <c r="GCY1" s="43"/>
      <c r="GCZ1" s="43"/>
      <c r="GDA1" s="43"/>
      <c r="GDB1" s="43"/>
      <c r="GDC1" s="43"/>
      <c r="GDD1" s="43"/>
      <c r="GDE1" s="43"/>
      <c r="GDF1" s="43"/>
      <c r="GDG1" s="43"/>
      <c r="GDH1" s="43"/>
      <c r="GDI1" s="43"/>
      <c r="GDJ1" s="43"/>
      <c r="GDK1" s="43"/>
      <c r="GDL1" s="43"/>
      <c r="GDM1" s="43"/>
      <c r="GDN1" s="43"/>
      <c r="GDO1" s="43"/>
      <c r="GDP1" s="43"/>
      <c r="GDQ1" s="43"/>
      <c r="GDR1" s="43"/>
      <c r="GDS1" s="43"/>
      <c r="GDT1" s="43"/>
      <c r="GDU1" s="43"/>
      <c r="GDV1" s="43"/>
      <c r="GDW1" s="43"/>
      <c r="GDX1" s="43"/>
      <c r="GDY1" s="43"/>
      <c r="GDZ1" s="43"/>
      <c r="GEA1" s="43"/>
      <c r="GEB1" s="43"/>
      <c r="GEC1" s="43"/>
      <c r="GED1" s="43"/>
      <c r="GEE1" s="43"/>
      <c r="GEF1" s="43"/>
      <c r="GEG1" s="43"/>
      <c r="GEH1" s="43"/>
      <c r="GEI1" s="43"/>
      <c r="GEJ1" s="43"/>
      <c r="GEK1" s="43"/>
      <c r="GEL1" s="43"/>
      <c r="GEM1" s="43"/>
      <c r="GEN1" s="43"/>
      <c r="GEO1" s="43"/>
      <c r="GEP1" s="43"/>
      <c r="GEQ1" s="43"/>
      <c r="GER1" s="43"/>
      <c r="GES1" s="43"/>
      <c r="GET1" s="43"/>
      <c r="GEU1" s="43"/>
      <c r="GEV1" s="43"/>
      <c r="GEW1" s="43"/>
      <c r="GEX1" s="43"/>
      <c r="GEY1" s="43"/>
      <c r="GEZ1" s="43"/>
      <c r="GFA1" s="43"/>
      <c r="GFB1" s="43"/>
      <c r="GFC1" s="43"/>
      <c r="GFD1" s="43"/>
      <c r="GFE1" s="43"/>
      <c r="GFF1" s="43"/>
      <c r="GFG1" s="43"/>
      <c r="GFH1" s="43"/>
      <c r="GFI1" s="43"/>
      <c r="GFJ1" s="43"/>
      <c r="GFK1" s="43"/>
      <c r="GFL1" s="43"/>
      <c r="GFM1" s="43"/>
      <c r="GFN1" s="43"/>
      <c r="GFO1" s="43"/>
      <c r="GFP1" s="43"/>
      <c r="GFQ1" s="43"/>
      <c r="GFR1" s="43"/>
      <c r="GFS1" s="43"/>
      <c r="GFT1" s="43"/>
      <c r="GFU1" s="43"/>
      <c r="GFV1" s="43"/>
      <c r="GFW1" s="43"/>
      <c r="GFX1" s="43"/>
      <c r="GFY1" s="43"/>
      <c r="GFZ1" s="43"/>
      <c r="GGA1" s="43"/>
      <c r="GGB1" s="43"/>
      <c r="GGC1" s="43"/>
      <c r="GGD1" s="43"/>
      <c r="GGE1" s="43"/>
      <c r="GGF1" s="43"/>
      <c r="GGG1" s="43"/>
      <c r="GGH1" s="43"/>
      <c r="GGI1" s="43"/>
      <c r="GGJ1" s="43"/>
      <c r="GGK1" s="43"/>
      <c r="GGL1" s="43"/>
      <c r="GGM1" s="43"/>
      <c r="GGN1" s="43"/>
      <c r="GGO1" s="43"/>
      <c r="GGP1" s="43"/>
      <c r="GGQ1" s="43"/>
      <c r="GGR1" s="43"/>
      <c r="GGS1" s="43"/>
      <c r="GGT1" s="43"/>
      <c r="GGU1" s="43"/>
      <c r="GGV1" s="43"/>
      <c r="GGW1" s="43"/>
      <c r="GGX1" s="43"/>
      <c r="GGY1" s="43"/>
      <c r="GGZ1" s="43"/>
      <c r="GHA1" s="43"/>
      <c r="GHB1" s="43"/>
      <c r="GHC1" s="43"/>
      <c r="GHD1" s="43"/>
      <c r="GHE1" s="43"/>
      <c r="GHF1" s="43"/>
      <c r="GHG1" s="43"/>
      <c r="GHH1" s="43"/>
      <c r="GHI1" s="43"/>
      <c r="GHJ1" s="43"/>
      <c r="GHK1" s="43"/>
      <c r="GHL1" s="43"/>
      <c r="GHM1" s="43"/>
      <c r="GHN1" s="43"/>
      <c r="GHO1" s="43"/>
      <c r="GHP1" s="43"/>
      <c r="GHQ1" s="43"/>
      <c r="GHR1" s="43"/>
      <c r="GHS1" s="43"/>
      <c r="GHT1" s="43"/>
      <c r="GHU1" s="43"/>
      <c r="GHV1" s="43"/>
      <c r="GHW1" s="43"/>
      <c r="GHX1" s="43"/>
      <c r="GHY1" s="43"/>
      <c r="GHZ1" s="43"/>
      <c r="GIA1" s="43"/>
      <c r="GIB1" s="43"/>
      <c r="GIC1" s="43"/>
      <c r="GID1" s="43"/>
      <c r="GIE1" s="43"/>
      <c r="GIF1" s="43"/>
      <c r="GIG1" s="43"/>
      <c r="GIH1" s="43"/>
      <c r="GII1" s="43"/>
      <c r="GIJ1" s="43"/>
      <c r="GIK1" s="43"/>
      <c r="GIL1" s="43"/>
      <c r="GIM1" s="43"/>
      <c r="GIN1" s="43"/>
      <c r="GIO1" s="43"/>
      <c r="GIP1" s="43"/>
      <c r="GIQ1" s="43"/>
      <c r="GIR1" s="43"/>
      <c r="GIS1" s="43"/>
      <c r="GIT1" s="43"/>
      <c r="GIU1" s="43"/>
      <c r="GIV1" s="43"/>
      <c r="GIW1" s="43"/>
      <c r="GIX1" s="43"/>
      <c r="GIY1" s="43"/>
      <c r="GIZ1" s="43"/>
      <c r="GJA1" s="43"/>
      <c r="GJB1" s="43"/>
      <c r="GJC1" s="43"/>
      <c r="GJD1" s="43"/>
      <c r="GJE1" s="43"/>
      <c r="GJF1" s="43"/>
      <c r="GJG1" s="43"/>
      <c r="GJH1" s="43"/>
      <c r="GJI1" s="43"/>
      <c r="GJJ1" s="43"/>
      <c r="GJK1" s="43"/>
      <c r="GJL1" s="43"/>
      <c r="GJM1" s="43"/>
      <c r="GJN1" s="43"/>
      <c r="GJO1" s="43"/>
      <c r="GJP1" s="43"/>
      <c r="GJQ1" s="43"/>
      <c r="GJR1" s="43"/>
      <c r="GJS1" s="43"/>
      <c r="GJT1" s="43"/>
      <c r="GJU1" s="43"/>
      <c r="GJV1" s="43"/>
      <c r="GJW1" s="43"/>
      <c r="GJX1" s="43"/>
      <c r="GJY1" s="43"/>
      <c r="GJZ1" s="43"/>
      <c r="GKA1" s="43"/>
      <c r="GKB1" s="43"/>
      <c r="GKC1" s="43"/>
      <c r="GKD1" s="43"/>
      <c r="GKE1" s="43"/>
      <c r="GKF1" s="43"/>
      <c r="GKG1" s="43"/>
      <c r="GKH1" s="43"/>
      <c r="GKI1" s="43"/>
      <c r="GKJ1" s="43"/>
      <c r="GKK1" s="43"/>
      <c r="GKL1" s="43"/>
      <c r="GKM1" s="43"/>
      <c r="GKN1" s="43"/>
      <c r="GKO1" s="43"/>
      <c r="GKP1" s="43"/>
      <c r="GKQ1" s="43"/>
      <c r="GKR1" s="43"/>
      <c r="GKS1" s="43"/>
      <c r="GKT1" s="43"/>
      <c r="GKU1" s="43"/>
      <c r="GKV1" s="43"/>
      <c r="GKW1" s="43"/>
      <c r="GKX1" s="43"/>
      <c r="GKY1" s="43"/>
      <c r="GKZ1" s="43"/>
      <c r="GLA1" s="43"/>
      <c r="GLB1" s="43"/>
      <c r="GLC1" s="43"/>
      <c r="GLD1" s="43"/>
      <c r="GLE1" s="43"/>
      <c r="GLF1" s="43"/>
      <c r="GLG1" s="43"/>
      <c r="GLH1" s="43"/>
      <c r="GLI1" s="43"/>
      <c r="GLJ1" s="43"/>
      <c r="GLK1" s="43"/>
      <c r="GLL1" s="43"/>
      <c r="GLM1" s="43"/>
      <c r="GLN1" s="43"/>
      <c r="GLO1" s="43"/>
      <c r="GLP1" s="43"/>
      <c r="GLQ1" s="43"/>
      <c r="GLR1" s="43"/>
      <c r="GLS1" s="43"/>
      <c r="GLT1" s="43"/>
      <c r="GLU1" s="43"/>
      <c r="GLV1" s="43"/>
      <c r="GLW1" s="43"/>
      <c r="GLX1" s="43"/>
      <c r="GLY1" s="43"/>
      <c r="GLZ1" s="43"/>
      <c r="GMA1" s="43"/>
      <c r="GMB1" s="43"/>
      <c r="GMC1" s="43"/>
      <c r="GMD1" s="43"/>
      <c r="GME1" s="43"/>
      <c r="GMF1" s="43"/>
      <c r="GMG1" s="43"/>
      <c r="GMH1" s="43"/>
      <c r="GMI1" s="43"/>
      <c r="GMJ1" s="43"/>
      <c r="GMK1" s="43"/>
      <c r="GML1" s="43"/>
      <c r="GMM1" s="43"/>
      <c r="GMN1" s="43"/>
      <c r="GMO1" s="43"/>
      <c r="GMP1" s="43"/>
      <c r="GMQ1" s="43"/>
      <c r="GMR1" s="43"/>
      <c r="GMS1" s="43"/>
      <c r="GMT1" s="43"/>
      <c r="GMU1" s="43"/>
      <c r="GMV1" s="43"/>
      <c r="GMW1" s="43"/>
      <c r="GMX1" s="43"/>
      <c r="GMY1" s="43"/>
      <c r="GMZ1" s="43"/>
      <c r="GNA1" s="43"/>
      <c r="GNB1" s="43"/>
      <c r="GNC1" s="43"/>
      <c r="GND1" s="43"/>
      <c r="GNE1" s="43"/>
      <c r="GNF1" s="43"/>
      <c r="GNG1" s="43"/>
      <c r="GNH1" s="43"/>
      <c r="GNI1" s="43"/>
      <c r="GNJ1" s="43"/>
      <c r="GNK1" s="43"/>
      <c r="GNL1" s="43"/>
      <c r="GNM1" s="43"/>
      <c r="GNN1" s="43"/>
      <c r="GNO1" s="43"/>
      <c r="GNP1" s="43"/>
      <c r="GNQ1" s="43"/>
      <c r="GNR1" s="43"/>
      <c r="GNS1" s="43"/>
      <c r="GNT1" s="43"/>
      <c r="GNU1" s="43"/>
      <c r="GNV1" s="43"/>
      <c r="GNW1" s="43"/>
      <c r="GNX1" s="43"/>
      <c r="GNY1" s="43"/>
      <c r="GNZ1" s="43"/>
      <c r="GOA1" s="43"/>
      <c r="GOB1" s="43"/>
      <c r="GOC1" s="43"/>
      <c r="GOD1" s="43"/>
      <c r="GOE1" s="43"/>
      <c r="GOF1" s="43"/>
      <c r="GOG1" s="43"/>
      <c r="GOH1" s="43"/>
      <c r="GOI1" s="43"/>
      <c r="GOJ1" s="43"/>
      <c r="GOK1" s="43"/>
      <c r="GOL1" s="43"/>
      <c r="GOM1" s="43"/>
      <c r="GON1" s="43"/>
      <c r="GOO1" s="43"/>
      <c r="GOP1" s="43"/>
      <c r="GOQ1" s="43"/>
      <c r="GOR1" s="43"/>
      <c r="GOS1" s="43"/>
      <c r="GOT1" s="43"/>
      <c r="GOU1" s="43"/>
      <c r="GOV1" s="43"/>
      <c r="GOW1" s="43"/>
      <c r="GOX1" s="43"/>
      <c r="GOY1" s="43"/>
      <c r="GOZ1" s="43"/>
      <c r="GPA1" s="43"/>
      <c r="GPB1" s="43"/>
      <c r="GPC1" s="43"/>
      <c r="GPD1" s="43"/>
      <c r="GPE1" s="43"/>
      <c r="GPF1" s="43"/>
      <c r="GPG1" s="43"/>
      <c r="GPH1" s="43"/>
      <c r="GPI1" s="43"/>
      <c r="GPJ1" s="43"/>
      <c r="GPK1" s="43"/>
      <c r="GPL1" s="43"/>
      <c r="GPM1" s="43"/>
      <c r="GPN1" s="43"/>
      <c r="GPO1" s="43"/>
      <c r="GPP1" s="43"/>
      <c r="GPQ1" s="43"/>
      <c r="GPR1" s="43"/>
      <c r="GPS1" s="43"/>
      <c r="GPT1" s="43"/>
      <c r="GPU1" s="43"/>
      <c r="GPV1" s="43"/>
      <c r="GPW1" s="43"/>
      <c r="GPX1" s="43"/>
      <c r="GPY1" s="43"/>
      <c r="GPZ1" s="43"/>
      <c r="GQA1" s="43"/>
      <c r="GQB1" s="43"/>
      <c r="GQC1" s="43"/>
      <c r="GQD1" s="43"/>
      <c r="GQE1" s="43"/>
      <c r="GQF1" s="43"/>
      <c r="GQG1" s="43"/>
      <c r="GQH1" s="43"/>
      <c r="GQI1" s="43"/>
      <c r="GQJ1" s="43"/>
      <c r="GQK1" s="43"/>
      <c r="GQL1" s="43"/>
      <c r="GQM1" s="43"/>
      <c r="GQN1" s="43"/>
      <c r="GQO1" s="43"/>
      <c r="GQP1" s="43"/>
      <c r="GQQ1" s="43"/>
      <c r="GQR1" s="43"/>
      <c r="GQS1" s="43"/>
      <c r="GQT1" s="43"/>
      <c r="GQU1" s="43"/>
      <c r="GQV1" s="43"/>
      <c r="GQW1" s="43"/>
      <c r="GQX1" s="43"/>
      <c r="GQY1" s="43"/>
      <c r="GQZ1" s="43"/>
      <c r="GRA1" s="43"/>
      <c r="GRB1" s="43"/>
      <c r="GRC1" s="43"/>
      <c r="GRD1" s="43"/>
      <c r="GRE1" s="43"/>
      <c r="GRF1" s="43"/>
      <c r="GRG1" s="43"/>
      <c r="GRH1" s="43"/>
      <c r="GRI1" s="43"/>
      <c r="GRJ1" s="43"/>
      <c r="GRK1" s="43"/>
      <c r="GRL1" s="43"/>
      <c r="GRM1" s="43"/>
      <c r="GRN1" s="43"/>
      <c r="GRO1" s="43"/>
      <c r="GRP1" s="43"/>
      <c r="GRQ1" s="43"/>
      <c r="GRR1" s="43"/>
      <c r="GRS1" s="43"/>
      <c r="GRT1" s="43"/>
      <c r="GRU1" s="43"/>
      <c r="GRV1" s="43"/>
      <c r="GRW1" s="43"/>
      <c r="GRX1" s="43"/>
      <c r="GRY1" s="43"/>
      <c r="GRZ1" s="43"/>
      <c r="GSA1" s="43"/>
      <c r="GSB1" s="43"/>
      <c r="GSC1" s="43"/>
      <c r="GSD1" s="43"/>
      <c r="GSE1" s="43"/>
      <c r="GSF1" s="43"/>
      <c r="GSG1" s="43"/>
      <c r="GSH1" s="43"/>
      <c r="GSI1" s="43"/>
      <c r="GSJ1" s="43"/>
      <c r="GSK1" s="43"/>
      <c r="GSL1" s="43"/>
      <c r="GSM1" s="43"/>
      <c r="GSN1" s="43"/>
      <c r="GSO1" s="43"/>
      <c r="GSP1" s="43"/>
      <c r="GSQ1" s="43"/>
      <c r="GSR1" s="43"/>
      <c r="GSS1" s="43"/>
      <c r="GST1" s="43"/>
      <c r="GSU1" s="43"/>
      <c r="GSV1" s="43"/>
      <c r="GSW1" s="43"/>
      <c r="GSX1" s="43"/>
      <c r="GSY1" s="43"/>
      <c r="GSZ1" s="43"/>
      <c r="GTA1" s="43"/>
      <c r="GTB1" s="43"/>
      <c r="GTC1" s="43"/>
      <c r="GTD1" s="43"/>
      <c r="GTE1" s="43"/>
      <c r="GTF1" s="43"/>
      <c r="GTG1" s="43"/>
      <c r="GTH1" s="43"/>
      <c r="GTI1" s="43"/>
      <c r="GTJ1" s="43"/>
      <c r="GTK1" s="43"/>
      <c r="GTL1" s="43"/>
      <c r="GTM1" s="43"/>
      <c r="GTN1" s="43"/>
      <c r="GTO1" s="43"/>
      <c r="GTP1" s="43"/>
      <c r="GTQ1" s="43"/>
      <c r="GTR1" s="43"/>
      <c r="GTS1" s="43"/>
      <c r="GTT1" s="43"/>
      <c r="GTU1" s="43"/>
      <c r="GTV1" s="43"/>
      <c r="GTW1" s="43"/>
      <c r="GTX1" s="43"/>
      <c r="GTY1" s="43"/>
      <c r="GTZ1" s="43"/>
      <c r="GUA1" s="43"/>
      <c r="GUB1" s="43"/>
      <c r="GUC1" s="43"/>
      <c r="GUD1" s="43"/>
      <c r="GUE1" s="43"/>
      <c r="GUF1" s="43"/>
      <c r="GUG1" s="43"/>
      <c r="GUH1" s="43"/>
      <c r="GUI1" s="43"/>
      <c r="GUJ1" s="43"/>
      <c r="GUK1" s="43"/>
      <c r="GUL1" s="43"/>
      <c r="GUM1" s="43"/>
      <c r="GUN1" s="43"/>
      <c r="GUO1" s="43"/>
      <c r="GUP1" s="43"/>
      <c r="GUQ1" s="43"/>
      <c r="GUR1" s="43"/>
      <c r="GUS1" s="43"/>
      <c r="GUT1" s="43"/>
      <c r="GUU1" s="43"/>
      <c r="GUV1" s="43"/>
      <c r="GUW1" s="43"/>
      <c r="GUX1" s="43"/>
      <c r="GUY1" s="43"/>
      <c r="GUZ1" s="43"/>
      <c r="GVA1" s="43"/>
      <c r="GVB1" s="43"/>
      <c r="GVC1" s="43"/>
      <c r="GVD1" s="43"/>
      <c r="GVE1" s="43"/>
      <c r="GVF1" s="43"/>
      <c r="GVG1" s="43"/>
      <c r="GVH1" s="43"/>
      <c r="GVI1" s="43"/>
      <c r="GVJ1" s="43"/>
      <c r="GVK1" s="43"/>
      <c r="GVL1" s="43"/>
      <c r="GVM1" s="43"/>
      <c r="GVN1" s="43"/>
      <c r="GVO1" s="43"/>
      <c r="GVP1" s="43"/>
      <c r="GVQ1" s="43"/>
      <c r="GVR1" s="43"/>
      <c r="GVS1" s="43"/>
      <c r="GVT1" s="43"/>
      <c r="GVU1" s="43"/>
      <c r="GVV1" s="43"/>
      <c r="GVW1" s="43"/>
      <c r="GVX1" s="43"/>
      <c r="GVY1" s="43"/>
      <c r="GVZ1" s="43"/>
      <c r="GWA1" s="43"/>
      <c r="GWB1" s="43"/>
      <c r="GWC1" s="43"/>
      <c r="GWD1" s="43"/>
      <c r="GWE1" s="43"/>
      <c r="GWF1" s="43"/>
      <c r="GWG1" s="43"/>
      <c r="GWH1" s="43"/>
      <c r="GWI1" s="43"/>
      <c r="GWJ1" s="43"/>
      <c r="GWK1" s="43"/>
      <c r="GWL1" s="43"/>
      <c r="GWM1" s="43"/>
      <c r="GWN1" s="43"/>
      <c r="GWO1" s="43"/>
      <c r="GWP1" s="43"/>
      <c r="GWQ1" s="43"/>
      <c r="GWR1" s="43"/>
      <c r="GWS1" s="43"/>
      <c r="GWT1" s="43"/>
      <c r="GWU1" s="43"/>
      <c r="GWV1" s="43"/>
      <c r="GWW1" s="43"/>
      <c r="GWX1" s="43"/>
      <c r="GWY1" s="43"/>
      <c r="GWZ1" s="43"/>
      <c r="GXA1" s="43"/>
      <c r="GXB1" s="43"/>
      <c r="GXC1" s="43"/>
      <c r="GXD1" s="43"/>
      <c r="GXE1" s="43"/>
      <c r="GXF1" s="43"/>
      <c r="GXG1" s="43"/>
      <c r="GXH1" s="43"/>
      <c r="GXI1" s="43"/>
      <c r="GXJ1" s="43"/>
      <c r="GXK1" s="43"/>
      <c r="GXL1" s="43"/>
      <c r="GXM1" s="43"/>
      <c r="GXN1" s="43"/>
      <c r="GXO1" s="43"/>
      <c r="GXP1" s="43"/>
      <c r="GXQ1" s="43"/>
      <c r="GXR1" s="43"/>
      <c r="GXS1" s="43"/>
      <c r="GXT1" s="43"/>
      <c r="GXU1" s="43"/>
      <c r="GXV1" s="43"/>
      <c r="GXW1" s="43"/>
      <c r="GXX1" s="43"/>
      <c r="GXY1" s="43"/>
      <c r="GXZ1" s="43"/>
      <c r="GYA1" s="43"/>
      <c r="GYB1" s="43"/>
      <c r="GYC1" s="43"/>
      <c r="GYD1" s="43"/>
      <c r="GYE1" s="43"/>
      <c r="GYF1" s="43"/>
      <c r="GYG1" s="43"/>
      <c r="GYH1" s="43"/>
      <c r="GYI1" s="43"/>
      <c r="GYJ1" s="43"/>
      <c r="GYK1" s="43"/>
      <c r="GYL1" s="43"/>
      <c r="GYM1" s="43"/>
      <c r="GYN1" s="43"/>
      <c r="GYO1" s="43"/>
      <c r="GYP1" s="43"/>
      <c r="GYQ1" s="43"/>
      <c r="GYR1" s="43"/>
      <c r="GYS1" s="43"/>
      <c r="GYT1" s="43"/>
      <c r="GYU1" s="43"/>
      <c r="GYV1" s="43"/>
      <c r="GYW1" s="43"/>
      <c r="GYX1" s="43"/>
      <c r="GYY1" s="43"/>
      <c r="GYZ1" s="43"/>
      <c r="GZA1" s="43"/>
      <c r="GZB1" s="43"/>
      <c r="GZC1" s="43"/>
      <c r="GZD1" s="43"/>
      <c r="GZE1" s="43"/>
      <c r="GZF1" s="43"/>
      <c r="GZG1" s="43"/>
      <c r="GZH1" s="43"/>
      <c r="GZI1" s="43"/>
      <c r="GZJ1" s="43"/>
      <c r="GZK1" s="43"/>
      <c r="GZL1" s="43"/>
      <c r="GZM1" s="43"/>
      <c r="GZN1" s="43"/>
      <c r="GZO1" s="43"/>
      <c r="GZP1" s="43"/>
      <c r="GZQ1" s="43"/>
      <c r="GZR1" s="43"/>
      <c r="GZS1" s="43"/>
      <c r="GZT1" s="43"/>
      <c r="GZU1" s="43"/>
      <c r="GZV1" s="43"/>
      <c r="GZW1" s="43"/>
      <c r="GZX1" s="43"/>
      <c r="GZY1" s="43"/>
      <c r="GZZ1" s="43"/>
      <c r="HAA1" s="43"/>
      <c r="HAB1" s="43"/>
      <c r="HAC1" s="43"/>
      <c r="HAD1" s="43"/>
      <c r="HAE1" s="43"/>
      <c r="HAF1" s="43"/>
      <c r="HAG1" s="43"/>
      <c r="HAH1" s="43"/>
      <c r="HAI1" s="43"/>
      <c r="HAJ1" s="43"/>
      <c r="HAK1" s="43"/>
      <c r="HAL1" s="43"/>
      <c r="HAM1" s="43"/>
      <c r="HAN1" s="43"/>
      <c r="HAO1" s="43"/>
      <c r="HAP1" s="43"/>
      <c r="HAQ1" s="43"/>
      <c r="HAR1" s="43"/>
      <c r="HAS1" s="43"/>
      <c r="HAT1" s="43"/>
      <c r="HAU1" s="43"/>
      <c r="HAV1" s="43"/>
      <c r="HAW1" s="43"/>
      <c r="HAX1" s="43"/>
      <c r="HAY1" s="43"/>
      <c r="HAZ1" s="43"/>
      <c r="HBA1" s="43"/>
      <c r="HBB1" s="43"/>
      <c r="HBC1" s="43"/>
      <c r="HBD1" s="43"/>
      <c r="HBE1" s="43"/>
      <c r="HBF1" s="43"/>
      <c r="HBG1" s="43"/>
      <c r="HBH1" s="43"/>
      <c r="HBI1" s="43"/>
      <c r="HBJ1" s="43"/>
      <c r="HBK1" s="43"/>
      <c r="HBL1" s="43"/>
      <c r="HBM1" s="43"/>
      <c r="HBN1" s="43"/>
      <c r="HBO1" s="43"/>
      <c r="HBP1" s="43"/>
      <c r="HBQ1" s="43"/>
      <c r="HBR1" s="43"/>
      <c r="HBS1" s="43"/>
      <c r="HBT1" s="43"/>
      <c r="HBU1" s="43"/>
      <c r="HBV1" s="43"/>
      <c r="HBW1" s="43"/>
      <c r="HBX1" s="43"/>
      <c r="HBY1" s="43"/>
      <c r="HBZ1" s="43"/>
      <c r="HCA1" s="43"/>
      <c r="HCB1" s="43"/>
      <c r="HCC1" s="43"/>
      <c r="HCD1" s="43"/>
      <c r="HCE1" s="43"/>
      <c r="HCF1" s="43"/>
      <c r="HCG1" s="43"/>
      <c r="HCH1" s="43"/>
      <c r="HCI1" s="43"/>
      <c r="HCJ1" s="43"/>
      <c r="HCK1" s="43"/>
      <c r="HCL1" s="43"/>
      <c r="HCM1" s="43"/>
      <c r="HCN1" s="43"/>
      <c r="HCO1" s="43"/>
      <c r="HCP1" s="43"/>
      <c r="HCQ1" s="43"/>
      <c r="HCR1" s="43"/>
      <c r="HCS1" s="43"/>
      <c r="HCT1" s="43"/>
      <c r="HCU1" s="43"/>
      <c r="HCV1" s="43"/>
      <c r="HCW1" s="43"/>
      <c r="HCX1" s="43"/>
      <c r="HCY1" s="43"/>
      <c r="HCZ1" s="43"/>
      <c r="HDA1" s="43"/>
      <c r="HDB1" s="43"/>
      <c r="HDC1" s="43"/>
      <c r="HDD1" s="43"/>
      <c r="HDE1" s="43"/>
      <c r="HDF1" s="43"/>
      <c r="HDG1" s="43"/>
      <c r="HDH1" s="43"/>
      <c r="HDI1" s="43"/>
      <c r="HDJ1" s="43"/>
      <c r="HDK1" s="43"/>
      <c r="HDL1" s="43"/>
      <c r="HDM1" s="43"/>
      <c r="HDN1" s="43"/>
      <c r="HDO1" s="43"/>
      <c r="HDP1" s="43"/>
      <c r="HDQ1" s="43"/>
      <c r="HDR1" s="43"/>
      <c r="HDS1" s="43"/>
      <c r="HDT1" s="43"/>
      <c r="HDU1" s="43"/>
      <c r="HDV1" s="43"/>
      <c r="HDW1" s="43"/>
      <c r="HDX1" s="43"/>
      <c r="HDY1" s="43"/>
      <c r="HDZ1" s="43"/>
      <c r="HEA1" s="43"/>
      <c r="HEB1" s="43"/>
      <c r="HEC1" s="43"/>
      <c r="HED1" s="43"/>
      <c r="HEE1" s="43"/>
      <c r="HEF1" s="43"/>
      <c r="HEG1" s="43"/>
      <c r="HEH1" s="43"/>
      <c r="HEI1" s="43"/>
      <c r="HEJ1" s="43"/>
      <c r="HEK1" s="43"/>
      <c r="HEL1" s="43"/>
      <c r="HEM1" s="43"/>
      <c r="HEN1" s="43"/>
      <c r="HEO1" s="43"/>
      <c r="HEP1" s="43"/>
      <c r="HEQ1" s="43"/>
      <c r="HER1" s="43"/>
      <c r="HES1" s="43"/>
      <c r="HET1" s="43"/>
      <c r="HEU1" s="43"/>
      <c r="HEV1" s="43"/>
      <c r="HEW1" s="43"/>
      <c r="HEX1" s="43"/>
      <c r="HEY1" s="43"/>
      <c r="HEZ1" s="43"/>
      <c r="HFA1" s="43"/>
      <c r="HFB1" s="43"/>
      <c r="HFC1" s="43"/>
      <c r="HFD1" s="43"/>
      <c r="HFE1" s="43"/>
      <c r="HFF1" s="43"/>
      <c r="HFG1" s="43"/>
      <c r="HFH1" s="43"/>
      <c r="HFI1" s="43"/>
      <c r="HFJ1" s="43"/>
      <c r="HFK1" s="43"/>
      <c r="HFL1" s="43"/>
      <c r="HFM1" s="43"/>
      <c r="HFN1" s="43"/>
      <c r="HFO1" s="43"/>
      <c r="HFP1" s="43"/>
      <c r="HFQ1" s="43"/>
      <c r="HFR1" s="43"/>
      <c r="HFS1" s="43"/>
      <c r="HFT1" s="43"/>
      <c r="HFU1" s="43"/>
      <c r="HFV1" s="43"/>
      <c r="HFW1" s="43"/>
      <c r="HFX1" s="43"/>
      <c r="HFY1" s="43"/>
      <c r="HFZ1" s="43"/>
      <c r="HGA1" s="43"/>
      <c r="HGB1" s="43"/>
      <c r="HGC1" s="43"/>
      <c r="HGD1" s="43"/>
      <c r="HGE1" s="43"/>
      <c r="HGF1" s="43"/>
      <c r="HGG1" s="43"/>
      <c r="HGH1" s="43"/>
      <c r="HGI1" s="43"/>
      <c r="HGJ1" s="43"/>
      <c r="HGK1" s="43"/>
      <c r="HGL1" s="43"/>
      <c r="HGM1" s="43"/>
      <c r="HGN1" s="43"/>
      <c r="HGO1" s="43"/>
      <c r="HGP1" s="43"/>
      <c r="HGQ1" s="43"/>
      <c r="HGR1" s="43"/>
      <c r="HGS1" s="43"/>
      <c r="HGT1" s="43"/>
      <c r="HGU1" s="43"/>
      <c r="HGV1" s="43"/>
      <c r="HGW1" s="43"/>
      <c r="HGX1" s="43"/>
      <c r="HGY1" s="43"/>
      <c r="HGZ1" s="43"/>
      <c r="HHA1" s="43"/>
      <c r="HHB1" s="43"/>
      <c r="HHC1" s="43"/>
      <c r="HHD1" s="43"/>
      <c r="HHE1" s="43"/>
      <c r="HHF1" s="43"/>
      <c r="HHG1" s="43"/>
      <c r="HHH1" s="43"/>
      <c r="HHI1" s="43"/>
      <c r="HHJ1" s="43"/>
      <c r="HHK1" s="43"/>
      <c r="HHL1" s="43"/>
      <c r="HHM1" s="43"/>
      <c r="HHN1" s="43"/>
      <c r="HHO1" s="43"/>
      <c r="HHP1" s="43"/>
      <c r="HHQ1" s="43"/>
      <c r="HHR1" s="43"/>
      <c r="HHS1" s="43"/>
      <c r="HHT1" s="43"/>
      <c r="HHU1" s="43"/>
      <c r="HHV1" s="43"/>
      <c r="HHW1" s="43"/>
      <c r="HHX1" s="43"/>
      <c r="HHY1" s="43"/>
      <c r="HHZ1" s="43"/>
      <c r="HIA1" s="43"/>
      <c r="HIB1" s="43"/>
      <c r="HIC1" s="43"/>
      <c r="HID1" s="43"/>
      <c r="HIE1" s="43"/>
      <c r="HIF1" s="43"/>
      <c r="HIG1" s="43"/>
      <c r="HIH1" s="43"/>
      <c r="HII1" s="43"/>
      <c r="HIJ1" s="43"/>
      <c r="HIK1" s="43"/>
      <c r="HIL1" s="43"/>
      <c r="HIM1" s="43"/>
      <c r="HIN1" s="43"/>
      <c r="HIO1" s="43"/>
      <c r="HIP1" s="43"/>
      <c r="HIQ1" s="43"/>
      <c r="HIR1" s="43"/>
      <c r="HIS1" s="43"/>
      <c r="HIT1" s="43"/>
      <c r="HIU1" s="43"/>
      <c r="HIV1" s="43"/>
      <c r="HIW1" s="43"/>
      <c r="HIX1" s="43"/>
      <c r="HIY1" s="43"/>
      <c r="HIZ1" s="43"/>
      <c r="HJA1" s="43"/>
      <c r="HJB1" s="43"/>
      <c r="HJC1" s="43"/>
      <c r="HJD1" s="43"/>
      <c r="HJE1" s="43"/>
      <c r="HJF1" s="43"/>
      <c r="HJG1" s="43"/>
      <c r="HJH1" s="43"/>
      <c r="HJI1" s="43"/>
      <c r="HJJ1" s="43"/>
      <c r="HJK1" s="43"/>
      <c r="HJL1" s="43"/>
      <c r="HJM1" s="43"/>
      <c r="HJN1" s="43"/>
      <c r="HJO1" s="43"/>
      <c r="HJP1" s="43"/>
      <c r="HJQ1" s="43"/>
      <c r="HJR1" s="43"/>
      <c r="HJS1" s="43"/>
      <c r="HJT1" s="43"/>
      <c r="HJU1" s="43"/>
      <c r="HJV1" s="43"/>
      <c r="HJW1" s="43"/>
      <c r="HJX1" s="43"/>
      <c r="HJY1" s="43"/>
      <c r="HJZ1" s="43"/>
      <c r="HKA1" s="43"/>
      <c r="HKB1" s="43"/>
      <c r="HKC1" s="43"/>
      <c r="HKD1" s="43"/>
      <c r="HKE1" s="43"/>
      <c r="HKF1" s="43"/>
      <c r="HKG1" s="43"/>
      <c r="HKH1" s="43"/>
      <c r="HKI1" s="43"/>
      <c r="HKJ1" s="43"/>
      <c r="HKK1" s="43"/>
      <c r="HKL1" s="43"/>
      <c r="HKM1" s="43"/>
      <c r="HKN1" s="43"/>
      <c r="HKO1" s="43"/>
      <c r="HKP1" s="43"/>
      <c r="HKQ1" s="43"/>
      <c r="HKR1" s="43"/>
      <c r="HKS1" s="43"/>
      <c r="HKT1" s="43"/>
      <c r="HKU1" s="43"/>
      <c r="HKV1" s="43"/>
      <c r="HKW1" s="43"/>
      <c r="HKX1" s="43"/>
      <c r="HKY1" s="43"/>
      <c r="HKZ1" s="43"/>
      <c r="HLA1" s="43"/>
      <c r="HLB1" s="43"/>
      <c r="HLC1" s="43"/>
      <c r="HLD1" s="43"/>
      <c r="HLE1" s="43"/>
      <c r="HLF1" s="43"/>
      <c r="HLG1" s="43"/>
      <c r="HLH1" s="43"/>
      <c r="HLI1" s="43"/>
      <c r="HLJ1" s="43"/>
      <c r="HLK1" s="43"/>
      <c r="HLL1" s="43"/>
      <c r="HLM1" s="43"/>
      <c r="HLN1" s="43"/>
      <c r="HLO1" s="43"/>
      <c r="HLP1" s="43"/>
      <c r="HLQ1" s="43"/>
      <c r="HLR1" s="43"/>
      <c r="HLS1" s="43"/>
      <c r="HLT1" s="43"/>
      <c r="HLU1" s="43"/>
      <c r="HLV1" s="43"/>
      <c r="HLW1" s="43"/>
      <c r="HLX1" s="43"/>
      <c r="HLY1" s="43"/>
      <c r="HLZ1" s="43"/>
      <c r="HMA1" s="43"/>
      <c r="HMB1" s="43"/>
      <c r="HMC1" s="43"/>
      <c r="HMD1" s="43"/>
      <c r="HME1" s="43"/>
      <c r="HMF1" s="43"/>
      <c r="HMG1" s="43"/>
      <c r="HMH1" s="43"/>
      <c r="HMI1" s="43"/>
      <c r="HMJ1" s="43"/>
      <c r="HMK1" s="43"/>
      <c r="HML1" s="43"/>
      <c r="HMM1" s="43"/>
      <c r="HMN1" s="43"/>
      <c r="HMO1" s="43"/>
      <c r="HMP1" s="43"/>
      <c r="HMQ1" s="43"/>
      <c r="HMR1" s="43"/>
      <c r="HMS1" s="43"/>
      <c r="HMT1" s="43"/>
      <c r="HMU1" s="43"/>
      <c r="HMV1" s="43"/>
      <c r="HMW1" s="43"/>
      <c r="HMX1" s="43"/>
      <c r="HMY1" s="43"/>
      <c r="HMZ1" s="43"/>
      <c r="HNA1" s="43"/>
      <c r="HNB1" s="43"/>
      <c r="HNC1" s="43"/>
      <c r="HND1" s="43"/>
      <c r="HNE1" s="43"/>
      <c r="HNF1" s="43"/>
      <c r="HNG1" s="43"/>
      <c r="HNH1" s="43"/>
      <c r="HNI1" s="43"/>
      <c r="HNJ1" s="43"/>
      <c r="HNK1" s="43"/>
      <c r="HNL1" s="43"/>
      <c r="HNM1" s="43"/>
      <c r="HNN1" s="43"/>
      <c r="HNO1" s="43"/>
      <c r="HNP1" s="43"/>
      <c r="HNQ1" s="43"/>
      <c r="HNR1" s="43"/>
      <c r="HNS1" s="43"/>
      <c r="HNT1" s="43"/>
      <c r="HNU1" s="43"/>
      <c r="HNV1" s="43"/>
      <c r="HNW1" s="43"/>
      <c r="HNX1" s="43"/>
      <c r="HNY1" s="43"/>
      <c r="HNZ1" s="43"/>
      <c r="HOA1" s="43"/>
      <c r="HOB1" s="43"/>
      <c r="HOC1" s="43"/>
      <c r="HOD1" s="43"/>
      <c r="HOE1" s="43"/>
      <c r="HOF1" s="43"/>
      <c r="HOG1" s="43"/>
      <c r="HOH1" s="43"/>
      <c r="HOI1" s="43"/>
      <c r="HOJ1" s="43"/>
      <c r="HOK1" s="43"/>
      <c r="HOL1" s="43"/>
      <c r="HOM1" s="43"/>
      <c r="HON1" s="43"/>
      <c r="HOO1" s="43"/>
      <c r="HOP1" s="43"/>
      <c r="HOQ1" s="43"/>
      <c r="HOR1" s="43"/>
      <c r="HOS1" s="43"/>
      <c r="HOT1" s="43"/>
      <c r="HOU1" s="43"/>
      <c r="HOV1" s="43"/>
      <c r="HOW1" s="43"/>
      <c r="HOX1" s="43"/>
      <c r="HOY1" s="43"/>
      <c r="HOZ1" s="43"/>
      <c r="HPA1" s="43"/>
      <c r="HPB1" s="43"/>
      <c r="HPC1" s="43"/>
      <c r="HPD1" s="43"/>
      <c r="HPE1" s="43"/>
      <c r="HPF1" s="43"/>
      <c r="HPG1" s="43"/>
      <c r="HPH1" s="43"/>
      <c r="HPI1" s="43"/>
      <c r="HPJ1" s="43"/>
      <c r="HPK1" s="43"/>
      <c r="HPL1" s="43"/>
      <c r="HPM1" s="43"/>
      <c r="HPN1" s="43"/>
      <c r="HPO1" s="43"/>
      <c r="HPP1" s="43"/>
      <c r="HPQ1" s="43"/>
      <c r="HPR1" s="43"/>
      <c r="HPS1" s="43"/>
      <c r="HPT1" s="43"/>
      <c r="HPU1" s="43"/>
      <c r="HPV1" s="43"/>
      <c r="HPW1" s="43"/>
      <c r="HPX1" s="43"/>
      <c r="HPY1" s="43"/>
      <c r="HPZ1" s="43"/>
      <c r="HQA1" s="43"/>
      <c r="HQB1" s="43"/>
      <c r="HQC1" s="43"/>
      <c r="HQD1" s="43"/>
      <c r="HQE1" s="43"/>
      <c r="HQF1" s="43"/>
      <c r="HQG1" s="43"/>
      <c r="HQH1" s="43"/>
      <c r="HQI1" s="43"/>
      <c r="HQJ1" s="43"/>
      <c r="HQK1" s="43"/>
      <c r="HQL1" s="43"/>
      <c r="HQM1" s="43"/>
      <c r="HQN1" s="43"/>
      <c r="HQO1" s="43"/>
      <c r="HQP1" s="43"/>
      <c r="HQQ1" s="43"/>
      <c r="HQR1" s="43"/>
      <c r="HQS1" s="43"/>
      <c r="HQT1" s="43"/>
      <c r="HQU1" s="43"/>
      <c r="HQV1" s="43"/>
      <c r="HQW1" s="43"/>
      <c r="HQX1" s="43"/>
      <c r="HQY1" s="43"/>
      <c r="HQZ1" s="43"/>
      <c r="HRA1" s="43"/>
      <c r="HRB1" s="43"/>
      <c r="HRC1" s="43"/>
      <c r="HRD1" s="43"/>
      <c r="HRE1" s="43"/>
      <c r="HRF1" s="43"/>
      <c r="HRG1" s="43"/>
      <c r="HRH1" s="43"/>
      <c r="HRI1" s="43"/>
      <c r="HRJ1" s="43"/>
      <c r="HRK1" s="43"/>
      <c r="HRL1" s="43"/>
      <c r="HRM1" s="43"/>
      <c r="HRN1" s="43"/>
      <c r="HRO1" s="43"/>
      <c r="HRP1" s="43"/>
      <c r="HRQ1" s="43"/>
      <c r="HRR1" s="43"/>
      <c r="HRS1" s="43"/>
      <c r="HRT1" s="43"/>
      <c r="HRU1" s="43"/>
      <c r="HRV1" s="43"/>
      <c r="HRW1" s="43"/>
      <c r="HRX1" s="43"/>
      <c r="HRY1" s="43"/>
      <c r="HRZ1" s="43"/>
      <c r="HSA1" s="43"/>
      <c r="HSB1" s="43"/>
      <c r="HSC1" s="43"/>
      <c r="HSD1" s="43"/>
      <c r="HSE1" s="43"/>
      <c r="HSF1" s="43"/>
      <c r="HSG1" s="43"/>
      <c r="HSH1" s="43"/>
      <c r="HSI1" s="43"/>
      <c r="HSJ1" s="43"/>
      <c r="HSK1" s="43"/>
      <c r="HSL1" s="43"/>
      <c r="HSM1" s="43"/>
      <c r="HSN1" s="43"/>
      <c r="HSO1" s="43"/>
      <c r="HSP1" s="43"/>
      <c r="HSQ1" s="43"/>
      <c r="HSR1" s="43"/>
      <c r="HSS1" s="43"/>
      <c r="HST1" s="43"/>
      <c r="HSU1" s="43"/>
      <c r="HSV1" s="43"/>
      <c r="HSW1" s="43"/>
      <c r="HSX1" s="43"/>
      <c r="HSY1" s="43"/>
      <c r="HSZ1" s="43"/>
      <c r="HTA1" s="43"/>
      <c r="HTB1" s="43"/>
      <c r="HTC1" s="43"/>
      <c r="HTD1" s="43"/>
      <c r="HTE1" s="43"/>
      <c r="HTF1" s="43"/>
      <c r="HTG1" s="43"/>
      <c r="HTH1" s="43"/>
      <c r="HTI1" s="43"/>
      <c r="HTJ1" s="43"/>
      <c r="HTK1" s="43"/>
      <c r="HTL1" s="43"/>
      <c r="HTM1" s="43"/>
      <c r="HTN1" s="43"/>
      <c r="HTO1" s="43"/>
      <c r="HTP1" s="43"/>
      <c r="HTQ1" s="43"/>
      <c r="HTR1" s="43"/>
      <c r="HTS1" s="43"/>
      <c r="HTT1" s="43"/>
      <c r="HTU1" s="43"/>
      <c r="HTV1" s="43"/>
      <c r="HTW1" s="43"/>
      <c r="HTX1" s="43"/>
      <c r="HTY1" s="43"/>
      <c r="HTZ1" s="43"/>
      <c r="HUA1" s="43"/>
      <c r="HUB1" s="43"/>
      <c r="HUC1" s="43"/>
      <c r="HUD1" s="43"/>
      <c r="HUE1" s="43"/>
      <c r="HUF1" s="43"/>
      <c r="HUG1" s="43"/>
      <c r="HUH1" s="43"/>
      <c r="HUI1" s="43"/>
      <c r="HUJ1" s="43"/>
      <c r="HUK1" s="43"/>
      <c r="HUL1" s="43"/>
      <c r="HUM1" s="43"/>
      <c r="HUN1" s="43"/>
      <c r="HUO1" s="43"/>
      <c r="HUP1" s="43"/>
      <c r="HUQ1" s="43"/>
      <c r="HUR1" s="43"/>
      <c r="HUS1" s="43"/>
      <c r="HUT1" s="43"/>
      <c r="HUU1" s="43"/>
      <c r="HUV1" s="43"/>
      <c r="HUW1" s="43"/>
      <c r="HUX1" s="43"/>
      <c r="HUY1" s="43"/>
      <c r="HUZ1" s="43"/>
      <c r="HVA1" s="43"/>
      <c r="HVB1" s="43"/>
      <c r="HVC1" s="43"/>
      <c r="HVD1" s="43"/>
      <c r="HVE1" s="43"/>
      <c r="HVF1" s="43"/>
      <c r="HVG1" s="43"/>
      <c r="HVH1" s="43"/>
      <c r="HVI1" s="43"/>
      <c r="HVJ1" s="43"/>
      <c r="HVK1" s="43"/>
      <c r="HVL1" s="43"/>
      <c r="HVM1" s="43"/>
      <c r="HVN1" s="43"/>
      <c r="HVO1" s="43"/>
      <c r="HVP1" s="43"/>
      <c r="HVQ1" s="43"/>
      <c r="HVR1" s="43"/>
      <c r="HVS1" s="43"/>
      <c r="HVT1" s="43"/>
      <c r="HVU1" s="43"/>
      <c r="HVV1" s="43"/>
      <c r="HVW1" s="43"/>
      <c r="HVX1" s="43"/>
      <c r="HVY1" s="43"/>
      <c r="HVZ1" s="43"/>
      <c r="HWA1" s="43"/>
      <c r="HWB1" s="43"/>
      <c r="HWC1" s="43"/>
      <c r="HWD1" s="43"/>
      <c r="HWE1" s="43"/>
      <c r="HWF1" s="43"/>
      <c r="HWG1" s="43"/>
      <c r="HWH1" s="43"/>
      <c r="HWI1" s="43"/>
      <c r="HWJ1" s="43"/>
      <c r="HWK1" s="43"/>
      <c r="HWL1" s="43"/>
      <c r="HWM1" s="43"/>
      <c r="HWN1" s="43"/>
      <c r="HWO1" s="43"/>
      <c r="HWP1" s="43"/>
      <c r="HWQ1" s="43"/>
      <c r="HWR1" s="43"/>
      <c r="HWS1" s="43"/>
      <c r="HWT1" s="43"/>
      <c r="HWU1" s="43"/>
      <c r="HWV1" s="43"/>
      <c r="HWW1" s="43"/>
      <c r="HWX1" s="43"/>
      <c r="HWY1" s="43"/>
      <c r="HWZ1" s="43"/>
      <c r="HXA1" s="43"/>
      <c r="HXB1" s="43"/>
      <c r="HXC1" s="43"/>
      <c r="HXD1" s="43"/>
      <c r="HXE1" s="43"/>
      <c r="HXF1" s="43"/>
      <c r="HXG1" s="43"/>
      <c r="HXH1" s="43"/>
      <c r="HXI1" s="43"/>
      <c r="HXJ1" s="43"/>
      <c r="HXK1" s="43"/>
      <c r="HXL1" s="43"/>
      <c r="HXM1" s="43"/>
      <c r="HXN1" s="43"/>
      <c r="HXO1" s="43"/>
      <c r="HXP1" s="43"/>
      <c r="HXQ1" s="43"/>
      <c r="HXR1" s="43"/>
      <c r="HXS1" s="43"/>
      <c r="HXT1" s="43"/>
      <c r="HXU1" s="43"/>
      <c r="HXV1" s="43"/>
      <c r="HXW1" s="43"/>
      <c r="HXX1" s="43"/>
      <c r="HXY1" s="43"/>
      <c r="HXZ1" s="43"/>
      <c r="HYA1" s="43"/>
      <c r="HYB1" s="43"/>
      <c r="HYC1" s="43"/>
      <c r="HYD1" s="43"/>
      <c r="HYE1" s="43"/>
      <c r="HYF1" s="43"/>
      <c r="HYG1" s="43"/>
      <c r="HYH1" s="43"/>
      <c r="HYI1" s="43"/>
      <c r="HYJ1" s="43"/>
      <c r="HYK1" s="43"/>
      <c r="HYL1" s="43"/>
      <c r="HYM1" s="43"/>
      <c r="HYN1" s="43"/>
      <c r="HYO1" s="43"/>
      <c r="HYP1" s="43"/>
      <c r="HYQ1" s="43"/>
      <c r="HYR1" s="43"/>
      <c r="HYS1" s="43"/>
      <c r="HYT1" s="43"/>
      <c r="HYU1" s="43"/>
      <c r="HYV1" s="43"/>
      <c r="HYW1" s="43"/>
      <c r="HYX1" s="43"/>
      <c r="HYY1" s="43"/>
      <c r="HYZ1" s="43"/>
      <c r="HZA1" s="43"/>
      <c r="HZB1" s="43"/>
      <c r="HZC1" s="43"/>
      <c r="HZD1" s="43"/>
      <c r="HZE1" s="43"/>
      <c r="HZF1" s="43"/>
      <c r="HZG1" s="43"/>
      <c r="HZH1" s="43"/>
      <c r="HZI1" s="43"/>
      <c r="HZJ1" s="43"/>
      <c r="HZK1" s="43"/>
      <c r="HZL1" s="43"/>
      <c r="HZM1" s="43"/>
      <c r="HZN1" s="43"/>
      <c r="HZO1" s="43"/>
      <c r="HZP1" s="43"/>
      <c r="HZQ1" s="43"/>
      <c r="HZR1" s="43"/>
      <c r="HZS1" s="43"/>
      <c r="HZT1" s="43"/>
      <c r="HZU1" s="43"/>
      <c r="HZV1" s="43"/>
      <c r="HZW1" s="43"/>
      <c r="HZX1" s="43"/>
      <c r="HZY1" s="43"/>
      <c r="HZZ1" s="43"/>
      <c r="IAA1" s="43"/>
      <c r="IAB1" s="43"/>
      <c r="IAC1" s="43"/>
      <c r="IAD1" s="43"/>
      <c r="IAE1" s="43"/>
      <c r="IAF1" s="43"/>
      <c r="IAG1" s="43"/>
      <c r="IAH1" s="43"/>
      <c r="IAI1" s="43"/>
      <c r="IAJ1" s="43"/>
      <c r="IAK1" s="43"/>
      <c r="IAL1" s="43"/>
      <c r="IAM1" s="43"/>
      <c r="IAN1" s="43"/>
      <c r="IAO1" s="43"/>
      <c r="IAP1" s="43"/>
      <c r="IAQ1" s="43"/>
      <c r="IAR1" s="43"/>
      <c r="IAS1" s="43"/>
      <c r="IAT1" s="43"/>
      <c r="IAU1" s="43"/>
      <c r="IAV1" s="43"/>
      <c r="IAW1" s="43"/>
      <c r="IAX1" s="43"/>
      <c r="IAY1" s="43"/>
      <c r="IAZ1" s="43"/>
      <c r="IBA1" s="43"/>
      <c r="IBB1" s="43"/>
      <c r="IBC1" s="43"/>
      <c r="IBD1" s="43"/>
      <c r="IBE1" s="43"/>
      <c r="IBF1" s="43"/>
      <c r="IBG1" s="43"/>
      <c r="IBH1" s="43"/>
      <c r="IBI1" s="43"/>
      <c r="IBJ1" s="43"/>
      <c r="IBK1" s="43"/>
      <c r="IBL1" s="43"/>
      <c r="IBM1" s="43"/>
      <c r="IBN1" s="43"/>
      <c r="IBO1" s="43"/>
      <c r="IBP1" s="43"/>
      <c r="IBQ1" s="43"/>
      <c r="IBR1" s="43"/>
      <c r="IBS1" s="43"/>
      <c r="IBT1" s="43"/>
      <c r="IBU1" s="43"/>
      <c r="IBV1" s="43"/>
      <c r="IBW1" s="43"/>
      <c r="IBX1" s="43"/>
      <c r="IBY1" s="43"/>
      <c r="IBZ1" s="43"/>
      <c r="ICA1" s="43"/>
      <c r="ICB1" s="43"/>
      <c r="ICC1" s="43"/>
      <c r="ICD1" s="43"/>
      <c r="ICE1" s="43"/>
      <c r="ICF1" s="43"/>
      <c r="ICG1" s="43"/>
      <c r="ICH1" s="43"/>
      <c r="ICI1" s="43"/>
      <c r="ICJ1" s="43"/>
      <c r="ICK1" s="43"/>
      <c r="ICL1" s="43"/>
      <c r="ICM1" s="43"/>
      <c r="ICN1" s="43"/>
      <c r="ICO1" s="43"/>
      <c r="ICP1" s="43"/>
      <c r="ICQ1" s="43"/>
      <c r="ICR1" s="43"/>
      <c r="ICS1" s="43"/>
      <c r="ICT1" s="43"/>
      <c r="ICU1" s="43"/>
      <c r="ICV1" s="43"/>
      <c r="ICW1" s="43"/>
      <c r="ICX1" s="43"/>
      <c r="ICY1" s="43"/>
      <c r="ICZ1" s="43"/>
      <c r="IDA1" s="43"/>
      <c r="IDB1" s="43"/>
      <c r="IDC1" s="43"/>
      <c r="IDD1" s="43"/>
      <c r="IDE1" s="43"/>
      <c r="IDF1" s="43"/>
      <c r="IDG1" s="43"/>
      <c r="IDH1" s="43"/>
      <c r="IDI1" s="43"/>
      <c r="IDJ1" s="43"/>
      <c r="IDK1" s="43"/>
      <c r="IDL1" s="43"/>
      <c r="IDM1" s="43"/>
      <c r="IDN1" s="43"/>
      <c r="IDO1" s="43"/>
      <c r="IDP1" s="43"/>
      <c r="IDQ1" s="43"/>
      <c r="IDR1" s="43"/>
      <c r="IDS1" s="43"/>
      <c r="IDT1" s="43"/>
      <c r="IDU1" s="43"/>
      <c r="IDV1" s="43"/>
      <c r="IDW1" s="43"/>
      <c r="IDX1" s="43"/>
      <c r="IDY1" s="43"/>
      <c r="IDZ1" s="43"/>
      <c r="IEA1" s="43"/>
      <c r="IEB1" s="43"/>
      <c r="IEC1" s="43"/>
      <c r="IED1" s="43"/>
      <c r="IEE1" s="43"/>
      <c r="IEF1" s="43"/>
      <c r="IEG1" s="43"/>
      <c r="IEH1" s="43"/>
      <c r="IEI1" s="43"/>
      <c r="IEJ1" s="43"/>
      <c r="IEK1" s="43"/>
      <c r="IEL1" s="43"/>
      <c r="IEM1" s="43"/>
      <c r="IEN1" s="43"/>
      <c r="IEO1" s="43"/>
      <c r="IEP1" s="43"/>
      <c r="IEQ1" s="43"/>
      <c r="IER1" s="43"/>
      <c r="IES1" s="43"/>
      <c r="IET1" s="43"/>
      <c r="IEU1" s="43"/>
      <c r="IEV1" s="43"/>
      <c r="IEW1" s="43"/>
      <c r="IEX1" s="43"/>
      <c r="IEY1" s="43"/>
      <c r="IEZ1" s="43"/>
      <c r="IFA1" s="43"/>
      <c r="IFB1" s="43"/>
      <c r="IFC1" s="43"/>
      <c r="IFD1" s="43"/>
      <c r="IFE1" s="43"/>
      <c r="IFF1" s="43"/>
      <c r="IFG1" s="43"/>
      <c r="IFH1" s="43"/>
      <c r="IFI1" s="43"/>
      <c r="IFJ1" s="43"/>
      <c r="IFK1" s="43"/>
      <c r="IFL1" s="43"/>
      <c r="IFM1" s="43"/>
      <c r="IFN1" s="43"/>
      <c r="IFO1" s="43"/>
      <c r="IFP1" s="43"/>
      <c r="IFQ1" s="43"/>
      <c r="IFR1" s="43"/>
      <c r="IFS1" s="43"/>
      <c r="IFT1" s="43"/>
      <c r="IFU1" s="43"/>
      <c r="IFV1" s="43"/>
      <c r="IFW1" s="43"/>
      <c r="IFX1" s="43"/>
      <c r="IFY1" s="43"/>
      <c r="IFZ1" s="43"/>
      <c r="IGA1" s="43"/>
      <c r="IGB1" s="43"/>
      <c r="IGC1" s="43"/>
      <c r="IGD1" s="43"/>
      <c r="IGE1" s="43"/>
      <c r="IGF1" s="43"/>
      <c r="IGG1" s="43"/>
      <c r="IGH1" s="43"/>
      <c r="IGI1" s="43"/>
      <c r="IGJ1" s="43"/>
      <c r="IGK1" s="43"/>
      <c r="IGL1" s="43"/>
      <c r="IGM1" s="43"/>
      <c r="IGN1" s="43"/>
      <c r="IGO1" s="43"/>
      <c r="IGP1" s="43"/>
      <c r="IGQ1" s="43"/>
      <c r="IGR1" s="43"/>
      <c r="IGS1" s="43"/>
      <c r="IGT1" s="43"/>
      <c r="IGU1" s="43"/>
      <c r="IGV1" s="43"/>
      <c r="IGW1" s="43"/>
      <c r="IGX1" s="43"/>
      <c r="IGY1" s="43"/>
      <c r="IGZ1" s="43"/>
      <c r="IHA1" s="43"/>
      <c r="IHB1" s="43"/>
      <c r="IHC1" s="43"/>
      <c r="IHD1" s="43"/>
      <c r="IHE1" s="43"/>
      <c r="IHF1" s="43"/>
      <c r="IHG1" s="43"/>
      <c r="IHH1" s="43"/>
      <c r="IHI1" s="43"/>
      <c r="IHJ1" s="43"/>
      <c r="IHK1" s="43"/>
      <c r="IHL1" s="43"/>
      <c r="IHM1" s="43"/>
      <c r="IHN1" s="43"/>
      <c r="IHO1" s="43"/>
      <c r="IHP1" s="43"/>
      <c r="IHQ1" s="43"/>
      <c r="IHR1" s="43"/>
      <c r="IHS1" s="43"/>
      <c r="IHT1" s="43"/>
      <c r="IHU1" s="43"/>
      <c r="IHV1" s="43"/>
      <c r="IHW1" s="43"/>
      <c r="IHX1" s="43"/>
      <c r="IHY1" s="43"/>
      <c r="IHZ1" s="43"/>
      <c r="IIA1" s="43"/>
      <c r="IIB1" s="43"/>
      <c r="IIC1" s="43"/>
      <c r="IID1" s="43"/>
      <c r="IIE1" s="43"/>
      <c r="IIF1" s="43"/>
      <c r="IIG1" s="43"/>
      <c r="IIH1" s="43"/>
      <c r="III1" s="43"/>
      <c r="IIJ1" s="43"/>
      <c r="IIK1" s="43"/>
      <c r="IIL1" s="43"/>
      <c r="IIM1" s="43"/>
      <c r="IIN1" s="43"/>
      <c r="IIO1" s="43"/>
      <c r="IIP1" s="43"/>
      <c r="IIQ1" s="43"/>
      <c r="IIR1" s="43"/>
      <c r="IIS1" s="43"/>
      <c r="IIT1" s="43"/>
      <c r="IIU1" s="43"/>
      <c r="IIV1" s="43"/>
      <c r="IIW1" s="43"/>
      <c r="IIX1" s="43"/>
      <c r="IIY1" s="43"/>
      <c r="IIZ1" s="43"/>
      <c r="IJA1" s="43"/>
      <c r="IJB1" s="43"/>
      <c r="IJC1" s="43"/>
      <c r="IJD1" s="43"/>
      <c r="IJE1" s="43"/>
      <c r="IJF1" s="43"/>
      <c r="IJG1" s="43"/>
      <c r="IJH1" s="43"/>
      <c r="IJI1" s="43"/>
      <c r="IJJ1" s="43"/>
      <c r="IJK1" s="43"/>
      <c r="IJL1" s="43"/>
      <c r="IJM1" s="43"/>
      <c r="IJN1" s="43"/>
      <c r="IJO1" s="43"/>
      <c r="IJP1" s="43"/>
      <c r="IJQ1" s="43"/>
      <c r="IJR1" s="43"/>
      <c r="IJS1" s="43"/>
      <c r="IJT1" s="43"/>
      <c r="IJU1" s="43"/>
      <c r="IJV1" s="43"/>
      <c r="IJW1" s="43"/>
      <c r="IJX1" s="43"/>
      <c r="IJY1" s="43"/>
      <c r="IJZ1" s="43"/>
      <c r="IKA1" s="43"/>
      <c r="IKB1" s="43"/>
      <c r="IKC1" s="43"/>
      <c r="IKD1" s="43"/>
      <c r="IKE1" s="43"/>
      <c r="IKF1" s="43"/>
      <c r="IKG1" s="43"/>
      <c r="IKH1" s="43"/>
      <c r="IKI1" s="43"/>
      <c r="IKJ1" s="43"/>
      <c r="IKK1" s="43"/>
      <c r="IKL1" s="43"/>
      <c r="IKM1" s="43"/>
      <c r="IKN1" s="43"/>
      <c r="IKO1" s="43"/>
      <c r="IKP1" s="43"/>
      <c r="IKQ1" s="43"/>
      <c r="IKR1" s="43"/>
      <c r="IKS1" s="43"/>
      <c r="IKT1" s="43"/>
      <c r="IKU1" s="43"/>
      <c r="IKV1" s="43"/>
      <c r="IKW1" s="43"/>
      <c r="IKX1" s="43"/>
      <c r="IKY1" s="43"/>
      <c r="IKZ1" s="43"/>
      <c r="ILA1" s="43"/>
      <c r="ILB1" s="43"/>
      <c r="ILC1" s="43"/>
      <c r="ILD1" s="43"/>
      <c r="ILE1" s="43"/>
      <c r="ILF1" s="43"/>
      <c r="ILG1" s="43"/>
      <c r="ILH1" s="43"/>
      <c r="ILI1" s="43"/>
      <c r="ILJ1" s="43"/>
      <c r="ILK1" s="43"/>
      <c r="ILL1" s="43"/>
      <c r="ILM1" s="43"/>
      <c r="ILN1" s="43"/>
      <c r="ILO1" s="43"/>
      <c r="ILP1" s="43"/>
      <c r="ILQ1" s="43"/>
      <c r="ILR1" s="43"/>
      <c r="ILS1" s="43"/>
      <c r="ILT1" s="43"/>
      <c r="ILU1" s="43"/>
      <c r="ILV1" s="43"/>
      <c r="ILW1" s="43"/>
      <c r="ILX1" s="43"/>
      <c r="ILY1" s="43"/>
      <c r="ILZ1" s="43"/>
      <c r="IMA1" s="43"/>
      <c r="IMB1" s="43"/>
      <c r="IMC1" s="43"/>
      <c r="IMD1" s="43"/>
      <c r="IME1" s="43"/>
      <c r="IMF1" s="43"/>
      <c r="IMG1" s="43"/>
      <c r="IMH1" s="43"/>
      <c r="IMI1" s="43"/>
      <c r="IMJ1" s="43"/>
      <c r="IMK1" s="43"/>
      <c r="IML1" s="43"/>
      <c r="IMM1" s="43"/>
      <c r="IMN1" s="43"/>
      <c r="IMO1" s="43"/>
      <c r="IMP1" s="43"/>
      <c r="IMQ1" s="43"/>
      <c r="IMR1" s="43"/>
      <c r="IMS1" s="43"/>
      <c r="IMT1" s="43"/>
      <c r="IMU1" s="43"/>
      <c r="IMV1" s="43"/>
      <c r="IMW1" s="43"/>
      <c r="IMX1" s="43"/>
      <c r="IMY1" s="43"/>
      <c r="IMZ1" s="43"/>
      <c r="INA1" s="43"/>
      <c r="INB1" s="43"/>
      <c r="INC1" s="43"/>
      <c r="IND1" s="43"/>
      <c r="INE1" s="43"/>
      <c r="INF1" s="43"/>
      <c r="ING1" s="43"/>
      <c r="INH1" s="43"/>
      <c r="INI1" s="43"/>
      <c r="INJ1" s="43"/>
      <c r="INK1" s="43"/>
      <c r="INL1" s="43"/>
      <c r="INM1" s="43"/>
      <c r="INN1" s="43"/>
      <c r="INO1" s="43"/>
      <c r="INP1" s="43"/>
      <c r="INQ1" s="43"/>
      <c r="INR1" s="43"/>
      <c r="INS1" s="43"/>
      <c r="INT1" s="43"/>
      <c r="INU1" s="43"/>
      <c r="INV1" s="43"/>
      <c r="INW1" s="43"/>
      <c r="INX1" s="43"/>
      <c r="INY1" s="43"/>
      <c r="INZ1" s="43"/>
      <c r="IOA1" s="43"/>
      <c r="IOB1" s="43"/>
      <c r="IOC1" s="43"/>
      <c r="IOD1" s="43"/>
      <c r="IOE1" s="43"/>
      <c r="IOF1" s="43"/>
      <c r="IOG1" s="43"/>
      <c r="IOH1" s="43"/>
      <c r="IOI1" s="43"/>
      <c r="IOJ1" s="43"/>
      <c r="IOK1" s="43"/>
      <c r="IOL1" s="43"/>
      <c r="IOM1" s="43"/>
      <c r="ION1" s="43"/>
      <c r="IOO1" s="43"/>
      <c r="IOP1" s="43"/>
      <c r="IOQ1" s="43"/>
      <c r="IOR1" s="43"/>
      <c r="IOS1" s="43"/>
      <c r="IOT1" s="43"/>
      <c r="IOU1" s="43"/>
      <c r="IOV1" s="43"/>
      <c r="IOW1" s="43"/>
      <c r="IOX1" s="43"/>
      <c r="IOY1" s="43"/>
      <c r="IOZ1" s="43"/>
      <c r="IPA1" s="43"/>
      <c r="IPB1" s="43"/>
      <c r="IPC1" s="43"/>
      <c r="IPD1" s="43"/>
      <c r="IPE1" s="43"/>
      <c r="IPF1" s="43"/>
      <c r="IPG1" s="43"/>
      <c r="IPH1" s="43"/>
      <c r="IPI1" s="43"/>
      <c r="IPJ1" s="43"/>
      <c r="IPK1" s="43"/>
      <c r="IPL1" s="43"/>
      <c r="IPM1" s="43"/>
      <c r="IPN1" s="43"/>
      <c r="IPO1" s="43"/>
      <c r="IPP1" s="43"/>
      <c r="IPQ1" s="43"/>
      <c r="IPR1" s="43"/>
      <c r="IPS1" s="43"/>
      <c r="IPT1" s="43"/>
      <c r="IPU1" s="43"/>
      <c r="IPV1" s="43"/>
      <c r="IPW1" s="43"/>
      <c r="IPX1" s="43"/>
      <c r="IPY1" s="43"/>
      <c r="IPZ1" s="43"/>
      <c r="IQA1" s="43"/>
      <c r="IQB1" s="43"/>
      <c r="IQC1" s="43"/>
      <c r="IQD1" s="43"/>
      <c r="IQE1" s="43"/>
      <c r="IQF1" s="43"/>
      <c r="IQG1" s="43"/>
      <c r="IQH1" s="43"/>
      <c r="IQI1" s="43"/>
      <c r="IQJ1" s="43"/>
      <c r="IQK1" s="43"/>
      <c r="IQL1" s="43"/>
      <c r="IQM1" s="43"/>
      <c r="IQN1" s="43"/>
      <c r="IQO1" s="43"/>
      <c r="IQP1" s="43"/>
      <c r="IQQ1" s="43"/>
      <c r="IQR1" s="43"/>
      <c r="IQS1" s="43"/>
      <c r="IQT1" s="43"/>
      <c r="IQU1" s="43"/>
      <c r="IQV1" s="43"/>
      <c r="IQW1" s="43"/>
      <c r="IQX1" s="43"/>
      <c r="IQY1" s="43"/>
      <c r="IQZ1" s="43"/>
      <c r="IRA1" s="43"/>
      <c r="IRB1" s="43"/>
      <c r="IRC1" s="43"/>
      <c r="IRD1" s="43"/>
      <c r="IRE1" s="43"/>
      <c r="IRF1" s="43"/>
      <c r="IRG1" s="43"/>
      <c r="IRH1" s="43"/>
      <c r="IRI1" s="43"/>
      <c r="IRJ1" s="43"/>
      <c r="IRK1" s="43"/>
      <c r="IRL1" s="43"/>
      <c r="IRM1" s="43"/>
      <c r="IRN1" s="43"/>
      <c r="IRO1" s="43"/>
      <c r="IRP1" s="43"/>
      <c r="IRQ1" s="43"/>
      <c r="IRR1" s="43"/>
      <c r="IRS1" s="43"/>
      <c r="IRT1" s="43"/>
      <c r="IRU1" s="43"/>
      <c r="IRV1" s="43"/>
      <c r="IRW1" s="43"/>
      <c r="IRX1" s="43"/>
      <c r="IRY1" s="43"/>
      <c r="IRZ1" s="43"/>
      <c r="ISA1" s="43"/>
      <c r="ISB1" s="43"/>
      <c r="ISC1" s="43"/>
      <c r="ISD1" s="43"/>
      <c r="ISE1" s="43"/>
      <c r="ISF1" s="43"/>
      <c r="ISG1" s="43"/>
      <c r="ISH1" s="43"/>
      <c r="ISI1" s="43"/>
      <c r="ISJ1" s="43"/>
      <c r="ISK1" s="43"/>
      <c r="ISL1" s="43"/>
      <c r="ISM1" s="43"/>
      <c r="ISN1" s="43"/>
      <c r="ISO1" s="43"/>
      <c r="ISP1" s="43"/>
      <c r="ISQ1" s="43"/>
      <c r="ISR1" s="43"/>
      <c r="ISS1" s="43"/>
      <c r="IST1" s="43"/>
      <c r="ISU1" s="43"/>
      <c r="ISV1" s="43"/>
      <c r="ISW1" s="43"/>
      <c r="ISX1" s="43"/>
      <c r="ISY1" s="43"/>
      <c r="ISZ1" s="43"/>
      <c r="ITA1" s="43"/>
      <c r="ITB1" s="43"/>
      <c r="ITC1" s="43"/>
      <c r="ITD1" s="43"/>
      <c r="ITE1" s="43"/>
      <c r="ITF1" s="43"/>
      <c r="ITG1" s="43"/>
      <c r="ITH1" s="43"/>
      <c r="ITI1" s="43"/>
      <c r="ITJ1" s="43"/>
      <c r="ITK1" s="43"/>
      <c r="ITL1" s="43"/>
      <c r="ITM1" s="43"/>
      <c r="ITN1" s="43"/>
      <c r="ITO1" s="43"/>
      <c r="ITP1" s="43"/>
      <c r="ITQ1" s="43"/>
      <c r="ITR1" s="43"/>
      <c r="ITS1" s="43"/>
      <c r="ITT1" s="43"/>
      <c r="ITU1" s="43"/>
      <c r="ITV1" s="43"/>
      <c r="ITW1" s="43"/>
      <c r="ITX1" s="43"/>
      <c r="ITY1" s="43"/>
      <c r="ITZ1" s="43"/>
      <c r="IUA1" s="43"/>
      <c r="IUB1" s="43"/>
      <c r="IUC1" s="43"/>
      <c r="IUD1" s="43"/>
      <c r="IUE1" s="43"/>
      <c r="IUF1" s="43"/>
      <c r="IUG1" s="43"/>
      <c r="IUH1" s="43"/>
      <c r="IUI1" s="43"/>
      <c r="IUJ1" s="43"/>
      <c r="IUK1" s="43"/>
      <c r="IUL1" s="43"/>
      <c r="IUM1" s="43"/>
      <c r="IUN1" s="43"/>
      <c r="IUO1" s="43"/>
      <c r="IUP1" s="43"/>
      <c r="IUQ1" s="43"/>
      <c r="IUR1" s="43"/>
      <c r="IUS1" s="43"/>
      <c r="IUT1" s="43"/>
      <c r="IUU1" s="43"/>
      <c r="IUV1" s="43"/>
      <c r="IUW1" s="43"/>
      <c r="IUX1" s="43"/>
      <c r="IUY1" s="43"/>
      <c r="IUZ1" s="43"/>
      <c r="IVA1" s="43"/>
      <c r="IVB1" s="43"/>
      <c r="IVC1" s="43"/>
      <c r="IVD1" s="43"/>
      <c r="IVE1" s="43"/>
      <c r="IVF1" s="43"/>
      <c r="IVG1" s="43"/>
      <c r="IVH1" s="43"/>
      <c r="IVI1" s="43"/>
      <c r="IVJ1" s="43"/>
      <c r="IVK1" s="43"/>
      <c r="IVL1" s="43"/>
      <c r="IVM1" s="43"/>
      <c r="IVN1" s="43"/>
      <c r="IVO1" s="43"/>
      <c r="IVP1" s="43"/>
      <c r="IVQ1" s="43"/>
      <c r="IVR1" s="43"/>
      <c r="IVS1" s="43"/>
      <c r="IVT1" s="43"/>
      <c r="IVU1" s="43"/>
      <c r="IVV1" s="43"/>
      <c r="IVW1" s="43"/>
      <c r="IVX1" s="43"/>
      <c r="IVY1" s="43"/>
      <c r="IVZ1" s="43"/>
      <c r="IWA1" s="43"/>
      <c r="IWB1" s="43"/>
      <c r="IWC1" s="43"/>
      <c r="IWD1" s="43"/>
      <c r="IWE1" s="43"/>
      <c r="IWF1" s="43"/>
      <c r="IWG1" s="43"/>
      <c r="IWH1" s="43"/>
      <c r="IWI1" s="43"/>
      <c r="IWJ1" s="43"/>
      <c r="IWK1" s="43"/>
      <c r="IWL1" s="43"/>
      <c r="IWM1" s="43"/>
      <c r="IWN1" s="43"/>
      <c r="IWO1" s="43"/>
      <c r="IWP1" s="43"/>
      <c r="IWQ1" s="43"/>
      <c r="IWR1" s="43"/>
      <c r="IWS1" s="43"/>
      <c r="IWT1" s="43"/>
      <c r="IWU1" s="43"/>
      <c r="IWV1" s="43"/>
      <c r="IWW1" s="43"/>
      <c r="IWX1" s="43"/>
      <c r="IWY1" s="43"/>
      <c r="IWZ1" s="43"/>
      <c r="IXA1" s="43"/>
      <c r="IXB1" s="43"/>
      <c r="IXC1" s="43"/>
      <c r="IXD1" s="43"/>
      <c r="IXE1" s="43"/>
      <c r="IXF1" s="43"/>
      <c r="IXG1" s="43"/>
      <c r="IXH1" s="43"/>
      <c r="IXI1" s="43"/>
      <c r="IXJ1" s="43"/>
      <c r="IXK1" s="43"/>
      <c r="IXL1" s="43"/>
      <c r="IXM1" s="43"/>
      <c r="IXN1" s="43"/>
      <c r="IXO1" s="43"/>
      <c r="IXP1" s="43"/>
      <c r="IXQ1" s="43"/>
      <c r="IXR1" s="43"/>
      <c r="IXS1" s="43"/>
      <c r="IXT1" s="43"/>
      <c r="IXU1" s="43"/>
      <c r="IXV1" s="43"/>
      <c r="IXW1" s="43"/>
      <c r="IXX1" s="43"/>
      <c r="IXY1" s="43"/>
      <c r="IXZ1" s="43"/>
      <c r="IYA1" s="43"/>
      <c r="IYB1" s="43"/>
      <c r="IYC1" s="43"/>
      <c r="IYD1" s="43"/>
      <c r="IYE1" s="43"/>
      <c r="IYF1" s="43"/>
      <c r="IYG1" s="43"/>
      <c r="IYH1" s="43"/>
      <c r="IYI1" s="43"/>
      <c r="IYJ1" s="43"/>
      <c r="IYK1" s="43"/>
      <c r="IYL1" s="43"/>
      <c r="IYM1" s="43"/>
      <c r="IYN1" s="43"/>
      <c r="IYO1" s="43"/>
      <c r="IYP1" s="43"/>
      <c r="IYQ1" s="43"/>
      <c r="IYR1" s="43"/>
      <c r="IYS1" s="43"/>
      <c r="IYT1" s="43"/>
      <c r="IYU1" s="43"/>
      <c r="IYV1" s="43"/>
      <c r="IYW1" s="43"/>
      <c r="IYX1" s="43"/>
      <c r="IYY1" s="43"/>
      <c r="IYZ1" s="43"/>
      <c r="IZA1" s="43"/>
      <c r="IZB1" s="43"/>
      <c r="IZC1" s="43"/>
      <c r="IZD1" s="43"/>
      <c r="IZE1" s="43"/>
      <c r="IZF1" s="43"/>
      <c r="IZG1" s="43"/>
      <c r="IZH1" s="43"/>
      <c r="IZI1" s="43"/>
      <c r="IZJ1" s="43"/>
      <c r="IZK1" s="43"/>
      <c r="IZL1" s="43"/>
      <c r="IZM1" s="43"/>
      <c r="IZN1" s="43"/>
      <c r="IZO1" s="43"/>
      <c r="IZP1" s="43"/>
      <c r="IZQ1" s="43"/>
      <c r="IZR1" s="43"/>
      <c r="IZS1" s="43"/>
      <c r="IZT1" s="43"/>
      <c r="IZU1" s="43"/>
      <c r="IZV1" s="43"/>
      <c r="IZW1" s="43"/>
      <c r="IZX1" s="43"/>
      <c r="IZY1" s="43"/>
      <c r="IZZ1" s="43"/>
      <c r="JAA1" s="43"/>
      <c r="JAB1" s="43"/>
      <c r="JAC1" s="43"/>
      <c r="JAD1" s="43"/>
      <c r="JAE1" s="43"/>
      <c r="JAF1" s="43"/>
      <c r="JAG1" s="43"/>
      <c r="JAH1" s="43"/>
      <c r="JAI1" s="43"/>
      <c r="JAJ1" s="43"/>
      <c r="JAK1" s="43"/>
      <c r="JAL1" s="43"/>
      <c r="JAM1" s="43"/>
      <c r="JAN1" s="43"/>
      <c r="JAO1" s="43"/>
      <c r="JAP1" s="43"/>
      <c r="JAQ1" s="43"/>
      <c r="JAR1" s="43"/>
      <c r="JAS1" s="43"/>
      <c r="JAT1" s="43"/>
      <c r="JAU1" s="43"/>
      <c r="JAV1" s="43"/>
      <c r="JAW1" s="43"/>
      <c r="JAX1" s="43"/>
      <c r="JAY1" s="43"/>
      <c r="JAZ1" s="43"/>
      <c r="JBA1" s="43"/>
      <c r="JBB1" s="43"/>
      <c r="JBC1" s="43"/>
      <c r="JBD1" s="43"/>
      <c r="JBE1" s="43"/>
      <c r="JBF1" s="43"/>
      <c r="JBG1" s="43"/>
      <c r="JBH1" s="43"/>
      <c r="JBI1" s="43"/>
      <c r="JBJ1" s="43"/>
      <c r="JBK1" s="43"/>
      <c r="JBL1" s="43"/>
      <c r="JBM1" s="43"/>
      <c r="JBN1" s="43"/>
      <c r="JBO1" s="43"/>
      <c r="JBP1" s="43"/>
      <c r="JBQ1" s="43"/>
      <c r="JBR1" s="43"/>
      <c r="JBS1" s="43"/>
      <c r="JBT1" s="43"/>
      <c r="JBU1" s="43"/>
      <c r="JBV1" s="43"/>
      <c r="JBW1" s="43"/>
      <c r="JBX1" s="43"/>
      <c r="JBY1" s="43"/>
      <c r="JBZ1" s="43"/>
      <c r="JCA1" s="43"/>
      <c r="JCB1" s="43"/>
      <c r="JCC1" s="43"/>
      <c r="JCD1" s="43"/>
      <c r="JCE1" s="43"/>
      <c r="JCF1" s="43"/>
      <c r="JCG1" s="43"/>
      <c r="JCH1" s="43"/>
      <c r="JCI1" s="43"/>
      <c r="JCJ1" s="43"/>
      <c r="JCK1" s="43"/>
      <c r="JCL1" s="43"/>
      <c r="JCM1" s="43"/>
      <c r="JCN1" s="43"/>
      <c r="JCO1" s="43"/>
      <c r="JCP1" s="43"/>
      <c r="JCQ1" s="43"/>
      <c r="JCR1" s="43"/>
      <c r="JCS1" s="43"/>
      <c r="JCT1" s="43"/>
      <c r="JCU1" s="43"/>
      <c r="JCV1" s="43"/>
      <c r="JCW1" s="43"/>
      <c r="JCX1" s="43"/>
      <c r="JCY1" s="43"/>
      <c r="JCZ1" s="43"/>
      <c r="JDA1" s="43"/>
      <c r="JDB1" s="43"/>
      <c r="JDC1" s="43"/>
      <c r="JDD1" s="43"/>
      <c r="JDE1" s="43"/>
      <c r="JDF1" s="43"/>
      <c r="JDG1" s="43"/>
      <c r="JDH1" s="43"/>
      <c r="JDI1" s="43"/>
      <c r="JDJ1" s="43"/>
      <c r="JDK1" s="43"/>
      <c r="JDL1" s="43"/>
      <c r="JDM1" s="43"/>
      <c r="JDN1" s="43"/>
      <c r="JDO1" s="43"/>
      <c r="JDP1" s="43"/>
      <c r="JDQ1" s="43"/>
      <c r="JDR1" s="43"/>
      <c r="JDS1" s="43"/>
      <c r="JDT1" s="43"/>
      <c r="JDU1" s="43"/>
      <c r="JDV1" s="43"/>
      <c r="JDW1" s="43"/>
      <c r="JDX1" s="43"/>
      <c r="JDY1" s="43"/>
      <c r="JDZ1" s="43"/>
      <c r="JEA1" s="43"/>
      <c r="JEB1" s="43"/>
      <c r="JEC1" s="43"/>
      <c r="JED1" s="43"/>
      <c r="JEE1" s="43"/>
      <c r="JEF1" s="43"/>
      <c r="JEG1" s="43"/>
      <c r="JEH1" s="43"/>
      <c r="JEI1" s="43"/>
      <c r="JEJ1" s="43"/>
      <c r="JEK1" s="43"/>
      <c r="JEL1" s="43"/>
      <c r="JEM1" s="43"/>
      <c r="JEN1" s="43"/>
      <c r="JEO1" s="43"/>
      <c r="JEP1" s="43"/>
      <c r="JEQ1" s="43"/>
      <c r="JER1" s="43"/>
      <c r="JES1" s="43"/>
      <c r="JET1" s="43"/>
      <c r="JEU1" s="43"/>
      <c r="JEV1" s="43"/>
      <c r="JEW1" s="43"/>
      <c r="JEX1" s="43"/>
      <c r="JEY1" s="43"/>
      <c r="JEZ1" s="43"/>
      <c r="JFA1" s="43"/>
      <c r="JFB1" s="43"/>
      <c r="JFC1" s="43"/>
      <c r="JFD1" s="43"/>
      <c r="JFE1" s="43"/>
      <c r="JFF1" s="43"/>
      <c r="JFG1" s="43"/>
      <c r="JFH1" s="43"/>
      <c r="JFI1" s="43"/>
      <c r="JFJ1" s="43"/>
      <c r="JFK1" s="43"/>
      <c r="JFL1" s="43"/>
      <c r="JFM1" s="43"/>
      <c r="JFN1" s="43"/>
      <c r="JFO1" s="43"/>
      <c r="JFP1" s="43"/>
      <c r="JFQ1" s="43"/>
      <c r="JFR1" s="43"/>
      <c r="JFS1" s="43"/>
      <c r="JFT1" s="43"/>
      <c r="JFU1" s="43"/>
      <c r="JFV1" s="43"/>
      <c r="JFW1" s="43"/>
      <c r="JFX1" s="43"/>
      <c r="JFY1" s="43"/>
      <c r="JFZ1" s="43"/>
      <c r="JGA1" s="43"/>
      <c r="JGB1" s="43"/>
      <c r="JGC1" s="43"/>
      <c r="JGD1" s="43"/>
      <c r="JGE1" s="43"/>
      <c r="JGF1" s="43"/>
      <c r="JGG1" s="43"/>
      <c r="JGH1" s="43"/>
      <c r="JGI1" s="43"/>
      <c r="JGJ1" s="43"/>
      <c r="JGK1" s="43"/>
      <c r="JGL1" s="43"/>
      <c r="JGM1" s="43"/>
      <c r="JGN1" s="43"/>
      <c r="JGO1" s="43"/>
      <c r="JGP1" s="43"/>
      <c r="JGQ1" s="43"/>
      <c r="JGR1" s="43"/>
      <c r="JGS1" s="43"/>
      <c r="JGT1" s="43"/>
      <c r="JGU1" s="43"/>
      <c r="JGV1" s="43"/>
      <c r="JGW1" s="43"/>
      <c r="JGX1" s="43"/>
      <c r="JGY1" s="43"/>
      <c r="JGZ1" s="43"/>
      <c r="JHA1" s="43"/>
      <c r="JHB1" s="43"/>
      <c r="JHC1" s="43"/>
      <c r="JHD1" s="43"/>
      <c r="JHE1" s="43"/>
      <c r="JHF1" s="43"/>
      <c r="JHG1" s="43"/>
      <c r="JHH1" s="43"/>
      <c r="JHI1" s="43"/>
      <c r="JHJ1" s="43"/>
      <c r="JHK1" s="43"/>
      <c r="JHL1" s="43"/>
      <c r="JHM1" s="43"/>
      <c r="JHN1" s="43"/>
      <c r="JHO1" s="43"/>
      <c r="JHP1" s="43"/>
      <c r="JHQ1" s="43"/>
      <c r="JHR1" s="43"/>
      <c r="JHS1" s="43"/>
      <c r="JHT1" s="43"/>
      <c r="JHU1" s="43"/>
      <c r="JHV1" s="43"/>
      <c r="JHW1" s="43"/>
      <c r="JHX1" s="43"/>
      <c r="JHY1" s="43"/>
      <c r="JHZ1" s="43"/>
      <c r="JIA1" s="43"/>
      <c r="JIB1" s="43"/>
      <c r="JIC1" s="43"/>
      <c r="JID1" s="43"/>
      <c r="JIE1" s="43"/>
      <c r="JIF1" s="43"/>
      <c r="JIG1" s="43"/>
      <c r="JIH1" s="43"/>
      <c r="JII1" s="43"/>
      <c r="JIJ1" s="43"/>
      <c r="JIK1" s="43"/>
      <c r="JIL1" s="43"/>
      <c r="JIM1" s="43"/>
      <c r="JIN1" s="43"/>
      <c r="JIO1" s="43"/>
      <c r="JIP1" s="43"/>
      <c r="JIQ1" s="43"/>
      <c r="JIR1" s="43"/>
      <c r="JIS1" s="43"/>
      <c r="JIT1" s="43"/>
      <c r="JIU1" s="43"/>
      <c r="JIV1" s="43"/>
      <c r="JIW1" s="43"/>
      <c r="JIX1" s="43"/>
      <c r="JIY1" s="43"/>
      <c r="JIZ1" s="43"/>
      <c r="JJA1" s="43"/>
      <c r="JJB1" s="43"/>
      <c r="JJC1" s="43"/>
      <c r="JJD1" s="43"/>
      <c r="JJE1" s="43"/>
      <c r="JJF1" s="43"/>
      <c r="JJG1" s="43"/>
      <c r="JJH1" s="43"/>
      <c r="JJI1" s="43"/>
      <c r="JJJ1" s="43"/>
      <c r="JJK1" s="43"/>
      <c r="JJL1" s="43"/>
      <c r="JJM1" s="43"/>
      <c r="JJN1" s="43"/>
      <c r="JJO1" s="43"/>
      <c r="JJP1" s="43"/>
      <c r="JJQ1" s="43"/>
      <c r="JJR1" s="43"/>
      <c r="JJS1" s="43"/>
      <c r="JJT1" s="43"/>
      <c r="JJU1" s="43"/>
      <c r="JJV1" s="43"/>
      <c r="JJW1" s="43"/>
      <c r="JJX1" s="43"/>
      <c r="JJY1" s="43"/>
      <c r="JJZ1" s="43"/>
      <c r="JKA1" s="43"/>
      <c r="JKB1" s="43"/>
      <c r="JKC1" s="43"/>
      <c r="JKD1" s="43"/>
      <c r="JKE1" s="43"/>
      <c r="JKF1" s="43"/>
      <c r="JKG1" s="43"/>
      <c r="JKH1" s="43"/>
      <c r="JKI1" s="43"/>
      <c r="JKJ1" s="43"/>
      <c r="JKK1" s="43"/>
      <c r="JKL1" s="43"/>
      <c r="JKM1" s="43"/>
      <c r="JKN1" s="43"/>
      <c r="JKO1" s="43"/>
      <c r="JKP1" s="43"/>
      <c r="JKQ1" s="43"/>
      <c r="JKR1" s="43"/>
      <c r="JKS1" s="43"/>
      <c r="JKT1" s="43"/>
      <c r="JKU1" s="43"/>
      <c r="JKV1" s="43"/>
      <c r="JKW1" s="43"/>
      <c r="JKX1" s="43"/>
      <c r="JKY1" s="43"/>
      <c r="JKZ1" s="43"/>
      <c r="JLA1" s="43"/>
      <c r="JLB1" s="43"/>
      <c r="JLC1" s="43"/>
      <c r="JLD1" s="43"/>
      <c r="JLE1" s="43"/>
      <c r="JLF1" s="43"/>
      <c r="JLG1" s="43"/>
      <c r="JLH1" s="43"/>
      <c r="JLI1" s="43"/>
      <c r="JLJ1" s="43"/>
      <c r="JLK1" s="43"/>
      <c r="JLL1" s="43"/>
      <c r="JLM1" s="43"/>
      <c r="JLN1" s="43"/>
      <c r="JLO1" s="43"/>
      <c r="JLP1" s="43"/>
      <c r="JLQ1" s="43"/>
      <c r="JLR1" s="43"/>
      <c r="JLS1" s="43"/>
      <c r="JLT1" s="43"/>
      <c r="JLU1" s="43"/>
      <c r="JLV1" s="43"/>
      <c r="JLW1" s="43"/>
      <c r="JLX1" s="43"/>
      <c r="JLY1" s="43"/>
      <c r="JLZ1" s="43"/>
      <c r="JMA1" s="43"/>
      <c r="JMB1" s="43"/>
      <c r="JMC1" s="43"/>
      <c r="JMD1" s="43"/>
      <c r="JME1" s="43"/>
      <c r="JMF1" s="43"/>
      <c r="JMG1" s="43"/>
      <c r="JMH1" s="43"/>
      <c r="JMI1" s="43"/>
      <c r="JMJ1" s="43"/>
      <c r="JMK1" s="43"/>
      <c r="JML1" s="43"/>
      <c r="JMM1" s="43"/>
      <c r="JMN1" s="43"/>
      <c r="JMO1" s="43"/>
      <c r="JMP1" s="43"/>
      <c r="JMQ1" s="43"/>
      <c r="JMR1" s="43"/>
      <c r="JMS1" s="43"/>
      <c r="JMT1" s="43"/>
      <c r="JMU1" s="43"/>
      <c r="JMV1" s="43"/>
      <c r="JMW1" s="43"/>
      <c r="JMX1" s="43"/>
      <c r="JMY1" s="43"/>
      <c r="JMZ1" s="43"/>
      <c r="JNA1" s="43"/>
      <c r="JNB1" s="43"/>
      <c r="JNC1" s="43"/>
      <c r="JND1" s="43"/>
      <c r="JNE1" s="43"/>
      <c r="JNF1" s="43"/>
      <c r="JNG1" s="43"/>
      <c r="JNH1" s="43"/>
      <c r="JNI1" s="43"/>
      <c r="JNJ1" s="43"/>
      <c r="JNK1" s="43"/>
      <c r="JNL1" s="43"/>
      <c r="JNM1" s="43"/>
      <c r="JNN1" s="43"/>
      <c r="JNO1" s="43"/>
      <c r="JNP1" s="43"/>
      <c r="JNQ1" s="43"/>
      <c r="JNR1" s="43"/>
      <c r="JNS1" s="43"/>
      <c r="JNT1" s="43"/>
      <c r="JNU1" s="43"/>
      <c r="JNV1" s="43"/>
      <c r="JNW1" s="43"/>
      <c r="JNX1" s="43"/>
      <c r="JNY1" s="43"/>
      <c r="JNZ1" s="43"/>
      <c r="JOA1" s="43"/>
      <c r="JOB1" s="43"/>
      <c r="JOC1" s="43"/>
      <c r="JOD1" s="43"/>
      <c r="JOE1" s="43"/>
      <c r="JOF1" s="43"/>
      <c r="JOG1" s="43"/>
      <c r="JOH1" s="43"/>
      <c r="JOI1" s="43"/>
      <c r="JOJ1" s="43"/>
      <c r="JOK1" s="43"/>
      <c r="JOL1" s="43"/>
      <c r="JOM1" s="43"/>
      <c r="JON1" s="43"/>
      <c r="JOO1" s="43"/>
      <c r="JOP1" s="43"/>
      <c r="JOQ1" s="43"/>
      <c r="JOR1" s="43"/>
      <c r="JOS1" s="43"/>
      <c r="JOT1" s="43"/>
      <c r="JOU1" s="43"/>
      <c r="JOV1" s="43"/>
      <c r="JOW1" s="43"/>
      <c r="JOX1" s="43"/>
      <c r="JOY1" s="43"/>
      <c r="JOZ1" s="43"/>
      <c r="JPA1" s="43"/>
      <c r="JPB1" s="43"/>
      <c r="JPC1" s="43"/>
      <c r="JPD1" s="43"/>
      <c r="JPE1" s="43"/>
      <c r="JPF1" s="43"/>
      <c r="JPG1" s="43"/>
      <c r="JPH1" s="43"/>
      <c r="JPI1" s="43"/>
      <c r="JPJ1" s="43"/>
      <c r="JPK1" s="43"/>
      <c r="JPL1" s="43"/>
      <c r="JPM1" s="43"/>
      <c r="JPN1" s="43"/>
      <c r="JPO1" s="43"/>
      <c r="JPP1" s="43"/>
      <c r="JPQ1" s="43"/>
      <c r="JPR1" s="43"/>
      <c r="JPS1" s="43"/>
      <c r="JPT1" s="43"/>
      <c r="JPU1" s="43"/>
      <c r="JPV1" s="43"/>
      <c r="JPW1" s="43"/>
      <c r="JPX1" s="43"/>
      <c r="JPY1" s="43"/>
      <c r="JPZ1" s="43"/>
      <c r="JQA1" s="43"/>
      <c r="JQB1" s="43"/>
      <c r="JQC1" s="43"/>
      <c r="JQD1" s="43"/>
      <c r="JQE1" s="43"/>
      <c r="JQF1" s="43"/>
      <c r="JQG1" s="43"/>
      <c r="JQH1" s="43"/>
      <c r="JQI1" s="43"/>
      <c r="JQJ1" s="43"/>
      <c r="JQK1" s="43"/>
      <c r="JQL1" s="43"/>
      <c r="JQM1" s="43"/>
      <c r="JQN1" s="43"/>
      <c r="JQO1" s="43"/>
      <c r="JQP1" s="43"/>
      <c r="JQQ1" s="43"/>
      <c r="JQR1" s="43"/>
      <c r="JQS1" s="43"/>
      <c r="JQT1" s="43"/>
      <c r="JQU1" s="43"/>
      <c r="JQV1" s="43"/>
      <c r="JQW1" s="43"/>
      <c r="JQX1" s="43"/>
      <c r="JQY1" s="43"/>
      <c r="JQZ1" s="43"/>
      <c r="JRA1" s="43"/>
      <c r="JRB1" s="43"/>
      <c r="JRC1" s="43"/>
      <c r="JRD1" s="43"/>
      <c r="JRE1" s="43"/>
      <c r="JRF1" s="43"/>
      <c r="JRG1" s="43"/>
      <c r="JRH1" s="43"/>
      <c r="JRI1" s="43"/>
      <c r="JRJ1" s="43"/>
      <c r="JRK1" s="43"/>
      <c r="JRL1" s="43"/>
      <c r="JRM1" s="43"/>
      <c r="JRN1" s="43"/>
      <c r="JRO1" s="43"/>
      <c r="JRP1" s="43"/>
      <c r="JRQ1" s="43"/>
      <c r="JRR1" s="43"/>
      <c r="JRS1" s="43"/>
      <c r="JRT1" s="43"/>
      <c r="JRU1" s="43"/>
      <c r="JRV1" s="43"/>
      <c r="JRW1" s="43"/>
      <c r="JRX1" s="43"/>
      <c r="JRY1" s="43"/>
      <c r="JRZ1" s="43"/>
      <c r="JSA1" s="43"/>
      <c r="JSB1" s="43"/>
      <c r="JSC1" s="43"/>
      <c r="JSD1" s="43"/>
      <c r="JSE1" s="43"/>
      <c r="JSF1" s="43"/>
      <c r="JSG1" s="43"/>
      <c r="JSH1" s="43"/>
      <c r="JSI1" s="43"/>
      <c r="JSJ1" s="43"/>
      <c r="JSK1" s="43"/>
      <c r="JSL1" s="43"/>
      <c r="JSM1" s="43"/>
      <c r="JSN1" s="43"/>
      <c r="JSO1" s="43"/>
      <c r="JSP1" s="43"/>
      <c r="JSQ1" s="43"/>
      <c r="JSR1" s="43"/>
      <c r="JSS1" s="43"/>
      <c r="JST1" s="43"/>
      <c r="JSU1" s="43"/>
      <c r="JSV1" s="43"/>
      <c r="JSW1" s="43"/>
      <c r="JSX1" s="43"/>
      <c r="JSY1" s="43"/>
      <c r="JSZ1" s="43"/>
      <c r="JTA1" s="43"/>
      <c r="JTB1" s="43"/>
      <c r="JTC1" s="43"/>
      <c r="JTD1" s="43"/>
      <c r="JTE1" s="43"/>
      <c r="JTF1" s="43"/>
      <c r="JTG1" s="43"/>
      <c r="JTH1" s="43"/>
      <c r="JTI1" s="43"/>
      <c r="JTJ1" s="43"/>
      <c r="JTK1" s="43"/>
      <c r="JTL1" s="43"/>
      <c r="JTM1" s="43"/>
      <c r="JTN1" s="43"/>
      <c r="JTO1" s="43"/>
      <c r="JTP1" s="43"/>
      <c r="JTQ1" s="43"/>
      <c r="JTR1" s="43"/>
      <c r="JTS1" s="43"/>
      <c r="JTT1" s="43"/>
      <c r="JTU1" s="43"/>
      <c r="JTV1" s="43"/>
      <c r="JTW1" s="43"/>
      <c r="JTX1" s="43"/>
      <c r="JTY1" s="43"/>
      <c r="JTZ1" s="43"/>
      <c r="JUA1" s="43"/>
      <c r="JUB1" s="43"/>
      <c r="JUC1" s="43"/>
      <c r="JUD1" s="43"/>
      <c r="JUE1" s="43"/>
      <c r="JUF1" s="43"/>
      <c r="JUG1" s="43"/>
      <c r="JUH1" s="43"/>
      <c r="JUI1" s="43"/>
      <c r="JUJ1" s="43"/>
      <c r="JUK1" s="43"/>
      <c r="JUL1" s="43"/>
      <c r="JUM1" s="43"/>
      <c r="JUN1" s="43"/>
      <c r="JUO1" s="43"/>
      <c r="JUP1" s="43"/>
      <c r="JUQ1" s="43"/>
      <c r="JUR1" s="43"/>
      <c r="JUS1" s="43"/>
      <c r="JUT1" s="43"/>
      <c r="JUU1" s="43"/>
      <c r="JUV1" s="43"/>
      <c r="JUW1" s="43"/>
      <c r="JUX1" s="43"/>
      <c r="JUY1" s="43"/>
      <c r="JUZ1" s="43"/>
      <c r="JVA1" s="43"/>
      <c r="JVB1" s="43"/>
      <c r="JVC1" s="43"/>
      <c r="JVD1" s="43"/>
      <c r="JVE1" s="43"/>
      <c r="JVF1" s="43"/>
      <c r="JVG1" s="43"/>
      <c r="JVH1" s="43"/>
      <c r="JVI1" s="43"/>
      <c r="JVJ1" s="43"/>
      <c r="JVK1" s="43"/>
      <c r="JVL1" s="43"/>
      <c r="JVM1" s="43"/>
      <c r="JVN1" s="43"/>
      <c r="JVO1" s="43"/>
      <c r="JVP1" s="43"/>
      <c r="JVQ1" s="43"/>
      <c r="JVR1" s="43"/>
      <c r="JVS1" s="43"/>
      <c r="JVT1" s="43"/>
      <c r="JVU1" s="43"/>
      <c r="JVV1" s="43"/>
      <c r="JVW1" s="43"/>
      <c r="JVX1" s="43"/>
      <c r="JVY1" s="43"/>
      <c r="JVZ1" s="43"/>
      <c r="JWA1" s="43"/>
      <c r="JWB1" s="43"/>
      <c r="JWC1" s="43"/>
      <c r="JWD1" s="43"/>
      <c r="JWE1" s="43"/>
      <c r="JWF1" s="43"/>
      <c r="JWG1" s="43"/>
      <c r="JWH1" s="43"/>
      <c r="JWI1" s="43"/>
      <c r="JWJ1" s="43"/>
      <c r="JWK1" s="43"/>
      <c r="JWL1" s="43"/>
      <c r="JWM1" s="43"/>
      <c r="JWN1" s="43"/>
      <c r="JWO1" s="43"/>
      <c r="JWP1" s="43"/>
      <c r="JWQ1" s="43"/>
      <c r="JWR1" s="43"/>
      <c r="JWS1" s="43"/>
      <c r="JWT1" s="43"/>
      <c r="JWU1" s="43"/>
      <c r="JWV1" s="43"/>
      <c r="JWW1" s="43"/>
      <c r="JWX1" s="43"/>
      <c r="JWY1" s="43"/>
      <c r="JWZ1" s="43"/>
      <c r="JXA1" s="43"/>
      <c r="JXB1" s="43"/>
      <c r="JXC1" s="43"/>
      <c r="JXD1" s="43"/>
      <c r="JXE1" s="43"/>
      <c r="JXF1" s="43"/>
      <c r="JXG1" s="43"/>
      <c r="JXH1" s="43"/>
      <c r="JXI1" s="43"/>
      <c r="JXJ1" s="43"/>
      <c r="JXK1" s="43"/>
      <c r="JXL1" s="43"/>
      <c r="JXM1" s="43"/>
      <c r="JXN1" s="43"/>
      <c r="JXO1" s="43"/>
      <c r="JXP1" s="43"/>
      <c r="JXQ1" s="43"/>
      <c r="JXR1" s="43"/>
      <c r="JXS1" s="43"/>
      <c r="JXT1" s="43"/>
      <c r="JXU1" s="43"/>
      <c r="JXV1" s="43"/>
      <c r="JXW1" s="43"/>
      <c r="JXX1" s="43"/>
      <c r="JXY1" s="43"/>
      <c r="JXZ1" s="43"/>
      <c r="JYA1" s="43"/>
      <c r="JYB1" s="43"/>
      <c r="JYC1" s="43"/>
      <c r="JYD1" s="43"/>
      <c r="JYE1" s="43"/>
      <c r="JYF1" s="43"/>
      <c r="JYG1" s="43"/>
      <c r="JYH1" s="43"/>
      <c r="JYI1" s="43"/>
      <c r="JYJ1" s="43"/>
      <c r="JYK1" s="43"/>
      <c r="JYL1" s="43"/>
      <c r="JYM1" s="43"/>
      <c r="JYN1" s="43"/>
      <c r="JYO1" s="43"/>
      <c r="JYP1" s="43"/>
      <c r="JYQ1" s="43"/>
      <c r="JYR1" s="43"/>
      <c r="JYS1" s="43"/>
      <c r="JYT1" s="43"/>
      <c r="JYU1" s="43"/>
      <c r="JYV1" s="43"/>
      <c r="JYW1" s="43"/>
      <c r="JYX1" s="43"/>
      <c r="JYY1" s="43"/>
      <c r="JYZ1" s="43"/>
      <c r="JZA1" s="43"/>
      <c r="JZB1" s="43"/>
      <c r="JZC1" s="43"/>
      <c r="JZD1" s="43"/>
      <c r="JZE1" s="43"/>
      <c r="JZF1" s="43"/>
      <c r="JZG1" s="43"/>
      <c r="JZH1" s="43"/>
      <c r="JZI1" s="43"/>
      <c r="JZJ1" s="43"/>
      <c r="JZK1" s="43"/>
      <c r="JZL1" s="43"/>
      <c r="JZM1" s="43"/>
      <c r="JZN1" s="43"/>
      <c r="JZO1" s="43"/>
      <c r="JZP1" s="43"/>
      <c r="JZQ1" s="43"/>
      <c r="JZR1" s="43"/>
      <c r="JZS1" s="43"/>
      <c r="JZT1" s="43"/>
      <c r="JZU1" s="43"/>
      <c r="JZV1" s="43"/>
      <c r="JZW1" s="43"/>
      <c r="JZX1" s="43"/>
      <c r="JZY1" s="43"/>
      <c r="JZZ1" s="43"/>
      <c r="KAA1" s="43"/>
      <c r="KAB1" s="43"/>
      <c r="KAC1" s="43"/>
      <c r="KAD1" s="43"/>
      <c r="KAE1" s="43"/>
      <c r="KAF1" s="43"/>
      <c r="KAG1" s="43"/>
      <c r="KAH1" s="43"/>
      <c r="KAI1" s="43"/>
      <c r="KAJ1" s="43"/>
      <c r="KAK1" s="43"/>
      <c r="KAL1" s="43"/>
      <c r="KAM1" s="43"/>
      <c r="KAN1" s="43"/>
      <c r="KAO1" s="43"/>
      <c r="KAP1" s="43"/>
      <c r="KAQ1" s="43"/>
      <c r="KAR1" s="43"/>
      <c r="KAS1" s="43"/>
      <c r="KAT1" s="43"/>
      <c r="KAU1" s="43"/>
      <c r="KAV1" s="43"/>
      <c r="KAW1" s="43"/>
      <c r="KAX1" s="43"/>
      <c r="KAY1" s="43"/>
      <c r="KAZ1" s="43"/>
      <c r="KBA1" s="43"/>
      <c r="KBB1" s="43"/>
      <c r="KBC1" s="43"/>
      <c r="KBD1" s="43"/>
      <c r="KBE1" s="43"/>
      <c r="KBF1" s="43"/>
      <c r="KBG1" s="43"/>
      <c r="KBH1" s="43"/>
      <c r="KBI1" s="43"/>
      <c r="KBJ1" s="43"/>
      <c r="KBK1" s="43"/>
      <c r="KBL1" s="43"/>
      <c r="KBM1" s="43"/>
      <c r="KBN1" s="43"/>
      <c r="KBO1" s="43"/>
      <c r="KBP1" s="43"/>
      <c r="KBQ1" s="43"/>
      <c r="KBR1" s="43"/>
      <c r="KBS1" s="43"/>
      <c r="KBT1" s="43"/>
      <c r="KBU1" s="43"/>
      <c r="KBV1" s="43"/>
      <c r="KBW1" s="43"/>
      <c r="KBX1" s="43"/>
      <c r="KBY1" s="43"/>
      <c r="KBZ1" s="43"/>
      <c r="KCA1" s="43"/>
      <c r="KCB1" s="43"/>
      <c r="KCC1" s="43"/>
      <c r="KCD1" s="43"/>
      <c r="KCE1" s="43"/>
      <c r="KCF1" s="43"/>
      <c r="KCG1" s="43"/>
      <c r="KCH1" s="43"/>
      <c r="KCI1" s="43"/>
      <c r="KCJ1" s="43"/>
      <c r="KCK1" s="43"/>
      <c r="KCL1" s="43"/>
      <c r="KCM1" s="43"/>
      <c r="KCN1" s="43"/>
      <c r="KCO1" s="43"/>
      <c r="KCP1" s="43"/>
      <c r="KCQ1" s="43"/>
      <c r="KCR1" s="43"/>
      <c r="KCS1" s="43"/>
      <c r="KCT1" s="43"/>
      <c r="KCU1" s="43"/>
      <c r="KCV1" s="43"/>
      <c r="KCW1" s="43"/>
      <c r="KCX1" s="43"/>
      <c r="KCY1" s="43"/>
      <c r="KCZ1" s="43"/>
      <c r="KDA1" s="43"/>
      <c r="KDB1" s="43"/>
      <c r="KDC1" s="43"/>
      <c r="KDD1" s="43"/>
      <c r="KDE1" s="43"/>
      <c r="KDF1" s="43"/>
      <c r="KDG1" s="43"/>
      <c r="KDH1" s="43"/>
      <c r="KDI1" s="43"/>
      <c r="KDJ1" s="43"/>
      <c r="KDK1" s="43"/>
      <c r="KDL1" s="43"/>
      <c r="KDM1" s="43"/>
      <c r="KDN1" s="43"/>
      <c r="KDO1" s="43"/>
      <c r="KDP1" s="43"/>
      <c r="KDQ1" s="43"/>
      <c r="KDR1" s="43"/>
      <c r="KDS1" s="43"/>
      <c r="KDT1" s="43"/>
      <c r="KDU1" s="43"/>
      <c r="KDV1" s="43"/>
      <c r="KDW1" s="43"/>
      <c r="KDX1" s="43"/>
      <c r="KDY1" s="43"/>
      <c r="KDZ1" s="43"/>
      <c r="KEA1" s="43"/>
      <c r="KEB1" s="43"/>
      <c r="KEC1" s="43"/>
      <c r="KED1" s="43"/>
      <c r="KEE1" s="43"/>
      <c r="KEF1" s="43"/>
      <c r="KEG1" s="43"/>
      <c r="KEH1" s="43"/>
      <c r="KEI1" s="43"/>
      <c r="KEJ1" s="43"/>
      <c r="KEK1" s="43"/>
      <c r="KEL1" s="43"/>
      <c r="KEM1" s="43"/>
      <c r="KEN1" s="43"/>
      <c r="KEO1" s="43"/>
      <c r="KEP1" s="43"/>
      <c r="KEQ1" s="43"/>
      <c r="KER1" s="43"/>
      <c r="KES1" s="43"/>
      <c r="KET1" s="43"/>
      <c r="KEU1" s="43"/>
      <c r="KEV1" s="43"/>
      <c r="KEW1" s="43"/>
      <c r="KEX1" s="43"/>
      <c r="KEY1" s="43"/>
      <c r="KEZ1" s="43"/>
      <c r="KFA1" s="43"/>
      <c r="KFB1" s="43"/>
      <c r="KFC1" s="43"/>
      <c r="KFD1" s="43"/>
      <c r="KFE1" s="43"/>
      <c r="KFF1" s="43"/>
      <c r="KFG1" s="43"/>
      <c r="KFH1" s="43"/>
      <c r="KFI1" s="43"/>
      <c r="KFJ1" s="43"/>
      <c r="KFK1" s="43"/>
      <c r="KFL1" s="43"/>
      <c r="KFM1" s="43"/>
      <c r="KFN1" s="43"/>
      <c r="KFO1" s="43"/>
      <c r="KFP1" s="43"/>
      <c r="KFQ1" s="43"/>
      <c r="KFR1" s="43"/>
      <c r="KFS1" s="43"/>
      <c r="KFT1" s="43"/>
      <c r="KFU1" s="43"/>
      <c r="KFV1" s="43"/>
      <c r="KFW1" s="43"/>
      <c r="KFX1" s="43"/>
      <c r="KFY1" s="43"/>
      <c r="KFZ1" s="43"/>
      <c r="KGA1" s="43"/>
      <c r="KGB1" s="43"/>
      <c r="KGC1" s="43"/>
      <c r="KGD1" s="43"/>
      <c r="KGE1" s="43"/>
      <c r="KGF1" s="43"/>
      <c r="KGG1" s="43"/>
      <c r="KGH1" s="43"/>
      <c r="KGI1" s="43"/>
      <c r="KGJ1" s="43"/>
      <c r="KGK1" s="43"/>
      <c r="KGL1" s="43"/>
      <c r="KGM1" s="43"/>
      <c r="KGN1" s="43"/>
      <c r="KGO1" s="43"/>
      <c r="KGP1" s="43"/>
      <c r="KGQ1" s="43"/>
      <c r="KGR1" s="43"/>
      <c r="KGS1" s="43"/>
      <c r="KGT1" s="43"/>
      <c r="KGU1" s="43"/>
      <c r="KGV1" s="43"/>
      <c r="KGW1" s="43"/>
      <c r="KGX1" s="43"/>
      <c r="KGY1" s="43"/>
      <c r="KGZ1" s="43"/>
      <c r="KHA1" s="43"/>
      <c r="KHB1" s="43"/>
      <c r="KHC1" s="43"/>
      <c r="KHD1" s="43"/>
      <c r="KHE1" s="43"/>
      <c r="KHF1" s="43"/>
      <c r="KHG1" s="43"/>
      <c r="KHH1" s="43"/>
      <c r="KHI1" s="43"/>
      <c r="KHJ1" s="43"/>
      <c r="KHK1" s="43"/>
      <c r="KHL1" s="43"/>
      <c r="KHM1" s="43"/>
      <c r="KHN1" s="43"/>
      <c r="KHO1" s="43"/>
      <c r="KHP1" s="43"/>
      <c r="KHQ1" s="43"/>
      <c r="KHR1" s="43"/>
      <c r="KHS1" s="43"/>
      <c r="KHT1" s="43"/>
      <c r="KHU1" s="43"/>
      <c r="KHV1" s="43"/>
      <c r="KHW1" s="43"/>
      <c r="KHX1" s="43"/>
      <c r="KHY1" s="43"/>
      <c r="KHZ1" s="43"/>
      <c r="KIA1" s="43"/>
      <c r="KIB1" s="43"/>
      <c r="KIC1" s="43"/>
      <c r="KID1" s="43"/>
      <c r="KIE1" s="43"/>
      <c r="KIF1" s="43"/>
      <c r="KIG1" s="43"/>
      <c r="KIH1" s="43"/>
      <c r="KII1" s="43"/>
      <c r="KIJ1" s="43"/>
      <c r="KIK1" s="43"/>
      <c r="KIL1" s="43"/>
      <c r="KIM1" s="43"/>
      <c r="KIN1" s="43"/>
      <c r="KIO1" s="43"/>
      <c r="KIP1" s="43"/>
      <c r="KIQ1" s="43"/>
      <c r="KIR1" s="43"/>
      <c r="KIS1" s="43"/>
      <c r="KIT1" s="43"/>
      <c r="KIU1" s="43"/>
      <c r="KIV1" s="43"/>
      <c r="KIW1" s="43"/>
      <c r="KIX1" s="43"/>
      <c r="KIY1" s="43"/>
      <c r="KIZ1" s="43"/>
      <c r="KJA1" s="43"/>
      <c r="KJB1" s="43"/>
      <c r="KJC1" s="43"/>
      <c r="KJD1" s="43"/>
      <c r="KJE1" s="43"/>
      <c r="KJF1" s="43"/>
      <c r="KJG1" s="43"/>
      <c r="KJH1" s="43"/>
      <c r="KJI1" s="43"/>
      <c r="KJJ1" s="43"/>
      <c r="KJK1" s="43"/>
      <c r="KJL1" s="43"/>
      <c r="KJM1" s="43"/>
      <c r="KJN1" s="43"/>
      <c r="KJO1" s="43"/>
      <c r="KJP1" s="43"/>
      <c r="KJQ1" s="43"/>
      <c r="KJR1" s="43"/>
      <c r="KJS1" s="43"/>
      <c r="KJT1" s="43"/>
      <c r="KJU1" s="43"/>
      <c r="KJV1" s="43"/>
      <c r="KJW1" s="43"/>
      <c r="KJX1" s="43"/>
      <c r="KJY1" s="43"/>
      <c r="KJZ1" s="43"/>
      <c r="KKA1" s="43"/>
      <c r="KKB1" s="43"/>
      <c r="KKC1" s="43"/>
      <c r="KKD1" s="43"/>
      <c r="KKE1" s="43"/>
      <c r="KKF1" s="43"/>
      <c r="KKG1" s="43"/>
      <c r="KKH1" s="43"/>
      <c r="KKI1" s="43"/>
      <c r="KKJ1" s="43"/>
      <c r="KKK1" s="43"/>
      <c r="KKL1" s="43"/>
      <c r="KKM1" s="43"/>
      <c r="KKN1" s="43"/>
      <c r="KKO1" s="43"/>
      <c r="KKP1" s="43"/>
      <c r="KKQ1" s="43"/>
      <c r="KKR1" s="43"/>
      <c r="KKS1" s="43"/>
      <c r="KKT1" s="43"/>
      <c r="KKU1" s="43"/>
      <c r="KKV1" s="43"/>
      <c r="KKW1" s="43"/>
      <c r="KKX1" s="43"/>
      <c r="KKY1" s="43"/>
      <c r="KKZ1" s="43"/>
      <c r="KLA1" s="43"/>
      <c r="KLB1" s="43"/>
      <c r="KLC1" s="43"/>
      <c r="KLD1" s="43"/>
      <c r="KLE1" s="43"/>
      <c r="KLF1" s="43"/>
      <c r="KLG1" s="43"/>
      <c r="KLH1" s="43"/>
      <c r="KLI1" s="43"/>
      <c r="KLJ1" s="43"/>
      <c r="KLK1" s="43"/>
      <c r="KLL1" s="43"/>
      <c r="KLM1" s="43"/>
      <c r="KLN1" s="43"/>
      <c r="KLO1" s="43"/>
      <c r="KLP1" s="43"/>
      <c r="KLQ1" s="43"/>
      <c r="KLR1" s="43"/>
      <c r="KLS1" s="43"/>
      <c r="KLT1" s="43"/>
      <c r="KLU1" s="43"/>
      <c r="KLV1" s="43"/>
      <c r="KLW1" s="43"/>
      <c r="KLX1" s="43"/>
      <c r="KLY1" s="43"/>
      <c r="KLZ1" s="43"/>
      <c r="KMA1" s="43"/>
      <c r="KMB1" s="43"/>
      <c r="KMC1" s="43"/>
      <c r="KMD1" s="43"/>
      <c r="KME1" s="43"/>
      <c r="KMF1" s="43"/>
      <c r="KMG1" s="43"/>
      <c r="KMH1" s="43"/>
      <c r="KMI1" s="43"/>
      <c r="KMJ1" s="43"/>
      <c r="KMK1" s="43"/>
      <c r="KML1" s="43"/>
      <c r="KMM1" s="43"/>
      <c r="KMN1" s="43"/>
      <c r="KMO1" s="43"/>
      <c r="KMP1" s="43"/>
      <c r="KMQ1" s="43"/>
      <c r="KMR1" s="43"/>
      <c r="KMS1" s="43"/>
      <c r="KMT1" s="43"/>
      <c r="KMU1" s="43"/>
      <c r="KMV1" s="43"/>
      <c r="KMW1" s="43"/>
      <c r="KMX1" s="43"/>
      <c r="KMY1" s="43"/>
      <c r="KMZ1" s="43"/>
      <c r="KNA1" s="43"/>
      <c r="KNB1" s="43"/>
      <c r="KNC1" s="43"/>
      <c r="KND1" s="43"/>
      <c r="KNE1" s="43"/>
      <c r="KNF1" s="43"/>
      <c r="KNG1" s="43"/>
      <c r="KNH1" s="43"/>
      <c r="KNI1" s="43"/>
      <c r="KNJ1" s="43"/>
      <c r="KNK1" s="43"/>
      <c r="KNL1" s="43"/>
      <c r="KNM1" s="43"/>
      <c r="KNN1" s="43"/>
      <c r="KNO1" s="43"/>
      <c r="KNP1" s="43"/>
      <c r="KNQ1" s="43"/>
      <c r="KNR1" s="43"/>
      <c r="KNS1" s="43"/>
      <c r="KNT1" s="43"/>
      <c r="KNU1" s="43"/>
      <c r="KNV1" s="43"/>
      <c r="KNW1" s="43"/>
      <c r="KNX1" s="43"/>
      <c r="KNY1" s="43"/>
      <c r="KNZ1" s="43"/>
      <c r="KOA1" s="43"/>
      <c r="KOB1" s="43"/>
      <c r="KOC1" s="43"/>
      <c r="KOD1" s="43"/>
      <c r="KOE1" s="43"/>
      <c r="KOF1" s="43"/>
      <c r="KOG1" s="43"/>
      <c r="KOH1" s="43"/>
      <c r="KOI1" s="43"/>
      <c r="KOJ1" s="43"/>
      <c r="KOK1" s="43"/>
      <c r="KOL1" s="43"/>
      <c r="KOM1" s="43"/>
      <c r="KON1" s="43"/>
      <c r="KOO1" s="43"/>
      <c r="KOP1" s="43"/>
      <c r="KOQ1" s="43"/>
      <c r="KOR1" s="43"/>
      <c r="KOS1" s="43"/>
      <c r="KOT1" s="43"/>
      <c r="KOU1" s="43"/>
      <c r="KOV1" s="43"/>
      <c r="KOW1" s="43"/>
      <c r="KOX1" s="43"/>
      <c r="KOY1" s="43"/>
      <c r="KOZ1" s="43"/>
      <c r="KPA1" s="43"/>
      <c r="KPB1" s="43"/>
      <c r="KPC1" s="43"/>
      <c r="KPD1" s="43"/>
      <c r="KPE1" s="43"/>
      <c r="KPF1" s="43"/>
      <c r="KPG1" s="43"/>
      <c r="KPH1" s="43"/>
      <c r="KPI1" s="43"/>
      <c r="KPJ1" s="43"/>
      <c r="KPK1" s="43"/>
      <c r="KPL1" s="43"/>
      <c r="KPM1" s="43"/>
      <c r="KPN1" s="43"/>
      <c r="KPO1" s="43"/>
      <c r="KPP1" s="43"/>
      <c r="KPQ1" s="43"/>
      <c r="KPR1" s="43"/>
      <c r="KPS1" s="43"/>
      <c r="KPT1" s="43"/>
      <c r="KPU1" s="43"/>
      <c r="KPV1" s="43"/>
      <c r="KPW1" s="43"/>
      <c r="KPX1" s="43"/>
      <c r="KPY1" s="43"/>
      <c r="KPZ1" s="43"/>
      <c r="KQA1" s="43"/>
      <c r="KQB1" s="43"/>
      <c r="KQC1" s="43"/>
      <c r="KQD1" s="43"/>
      <c r="KQE1" s="43"/>
      <c r="KQF1" s="43"/>
      <c r="KQG1" s="43"/>
      <c r="KQH1" s="43"/>
      <c r="KQI1" s="43"/>
      <c r="KQJ1" s="43"/>
      <c r="KQK1" s="43"/>
      <c r="KQL1" s="43"/>
      <c r="KQM1" s="43"/>
      <c r="KQN1" s="43"/>
      <c r="KQO1" s="43"/>
      <c r="KQP1" s="43"/>
      <c r="KQQ1" s="43"/>
      <c r="KQR1" s="43"/>
      <c r="KQS1" s="43"/>
      <c r="KQT1" s="43"/>
      <c r="KQU1" s="43"/>
      <c r="KQV1" s="43"/>
      <c r="KQW1" s="43"/>
      <c r="KQX1" s="43"/>
      <c r="KQY1" s="43"/>
      <c r="KQZ1" s="43"/>
      <c r="KRA1" s="43"/>
      <c r="KRB1" s="43"/>
      <c r="KRC1" s="43"/>
      <c r="KRD1" s="43"/>
      <c r="KRE1" s="43"/>
      <c r="KRF1" s="43"/>
      <c r="KRG1" s="43"/>
      <c r="KRH1" s="43"/>
      <c r="KRI1" s="43"/>
      <c r="KRJ1" s="43"/>
      <c r="KRK1" s="43"/>
      <c r="KRL1" s="43"/>
      <c r="KRM1" s="43"/>
      <c r="KRN1" s="43"/>
      <c r="KRO1" s="43"/>
      <c r="KRP1" s="43"/>
      <c r="KRQ1" s="43"/>
      <c r="KRR1" s="43"/>
      <c r="KRS1" s="43"/>
      <c r="KRT1" s="43"/>
      <c r="KRU1" s="43"/>
      <c r="KRV1" s="43"/>
      <c r="KRW1" s="43"/>
      <c r="KRX1" s="43"/>
      <c r="KRY1" s="43"/>
      <c r="KRZ1" s="43"/>
      <c r="KSA1" s="43"/>
      <c r="KSB1" s="43"/>
      <c r="KSC1" s="43"/>
      <c r="KSD1" s="43"/>
      <c r="KSE1" s="43"/>
      <c r="KSF1" s="43"/>
      <c r="KSG1" s="43"/>
      <c r="KSH1" s="43"/>
      <c r="KSI1" s="43"/>
      <c r="KSJ1" s="43"/>
      <c r="KSK1" s="43"/>
      <c r="KSL1" s="43"/>
      <c r="KSM1" s="43"/>
      <c r="KSN1" s="43"/>
      <c r="KSO1" s="43"/>
      <c r="KSP1" s="43"/>
      <c r="KSQ1" s="43"/>
      <c r="KSR1" s="43"/>
      <c r="KSS1" s="43"/>
      <c r="KST1" s="43"/>
      <c r="KSU1" s="43"/>
      <c r="KSV1" s="43"/>
      <c r="KSW1" s="43"/>
      <c r="KSX1" s="43"/>
      <c r="KSY1" s="43"/>
      <c r="KSZ1" s="43"/>
      <c r="KTA1" s="43"/>
      <c r="KTB1" s="43"/>
      <c r="KTC1" s="43"/>
      <c r="KTD1" s="43"/>
      <c r="KTE1" s="43"/>
      <c r="KTF1" s="43"/>
      <c r="KTG1" s="43"/>
      <c r="KTH1" s="43"/>
      <c r="KTI1" s="43"/>
      <c r="KTJ1" s="43"/>
      <c r="KTK1" s="43"/>
      <c r="KTL1" s="43"/>
      <c r="KTM1" s="43"/>
      <c r="KTN1" s="43"/>
      <c r="KTO1" s="43"/>
      <c r="KTP1" s="43"/>
      <c r="KTQ1" s="43"/>
      <c r="KTR1" s="43"/>
      <c r="KTS1" s="43"/>
      <c r="KTT1" s="43"/>
      <c r="KTU1" s="43"/>
      <c r="KTV1" s="43"/>
      <c r="KTW1" s="43"/>
      <c r="KTX1" s="43"/>
      <c r="KTY1" s="43"/>
      <c r="KTZ1" s="43"/>
      <c r="KUA1" s="43"/>
      <c r="KUB1" s="43"/>
      <c r="KUC1" s="43"/>
      <c r="KUD1" s="43"/>
      <c r="KUE1" s="43"/>
      <c r="KUF1" s="43"/>
      <c r="KUG1" s="43"/>
      <c r="KUH1" s="43"/>
      <c r="KUI1" s="43"/>
      <c r="KUJ1" s="43"/>
      <c r="KUK1" s="43"/>
      <c r="KUL1" s="43"/>
      <c r="KUM1" s="43"/>
      <c r="KUN1" s="43"/>
      <c r="KUO1" s="43"/>
      <c r="KUP1" s="43"/>
      <c r="KUQ1" s="43"/>
      <c r="KUR1" s="43"/>
      <c r="KUS1" s="43"/>
      <c r="KUT1" s="43"/>
      <c r="KUU1" s="43"/>
      <c r="KUV1" s="43"/>
      <c r="KUW1" s="43"/>
      <c r="KUX1" s="43"/>
      <c r="KUY1" s="43"/>
      <c r="KUZ1" s="43"/>
      <c r="KVA1" s="43"/>
      <c r="KVB1" s="43"/>
      <c r="KVC1" s="43"/>
      <c r="KVD1" s="43"/>
      <c r="KVE1" s="43"/>
      <c r="KVF1" s="43"/>
      <c r="KVG1" s="43"/>
      <c r="KVH1" s="43"/>
      <c r="KVI1" s="43"/>
      <c r="KVJ1" s="43"/>
      <c r="KVK1" s="43"/>
      <c r="KVL1" s="43"/>
      <c r="KVM1" s="43"/>
      <c r="KVN1" s="43"/>
      <c r="KVO1" s="43"/>
      <c r="KVP1" s="43"/>
      <c r="KVQ1" s="43"/>
      <c r="KVR1" s="43"/>
      <c r="KVS1" s="43"/>
      <c r="KVT1" s="43"/>
      <c r="KVU1" s="43"/>
      <c r="KVV1" s="43"/>
      <c r="KVW1" s="43"/>
      <c r="KVX1" s="43"/>
      <c r="KVY1" s="43"/>
      <c r="KVZ1" s="43"/>
      <c r="KWA1" s="43"/>
      <c r="KWB1" s="43"/>
      <c r="KWC1" s="43"/>
      <c r="KWD1" s="43"/>
      <c r="KWE1" s="43"/>
      <c r="KWF1" s="43"/>
      <c r="KWG1" s="43"/>
      <c r="KWH1" s="43"/>
      <c r="KWI1" s="43"/>
      <c r="KWJ1" s="43"/>
      <c r="KWK1" s="43"/>
      <c r="KWL1" s="43"/>
      <c r="KWM1" s="43"/>
      <c r="KWN1" s="43"/>
      <c r="KWO1" s="43"/>
      <c r="KWP1" s="43"/>
      <c r="KWQ1" s="43"/>
      <c r="KWR1" s="43"/>
      <c r="KWS1" s="43"/>
      <c r="KWT1" s="43"/>
      <c r="KWU1" s="43"/>
      <c r="KWV1" s="43"/>
      <c r="KWW1" s="43"/>
      <c r="KWX1" s="43"/>
      <c r="KWY1" s="43"/>
      <c r="KWZ1" s="43"/>
      <c r="KXA1" s="43"/>
      <c r="KXB1" s="43"/>
      <c r="KXC1" s="43"/>
      <c r="KXD1" s="43"/>
      <c r="KXE1" s="43"/>
      <c r="KXF1" s="43"/>
      <c r="KXG1" s="43"/>
      <c r="KXH1" s="43"/>
      <c r="KXI1" s="43"/>
      <c r="KXJ1" s="43"/>
      <c r="KXK1" s="43"/>
      <c r="KXL1" s="43"/>
      <c r="KXM1" s="43"/>
      <c r="KXN1" s="43"/>
      <c r="KXO1" s="43"/>
      <c r="KXP1" s="43"/>
      <c r="KXQ1" s="43"/>
      <c r="KXR1" s="43"/>
      <c r="KXS1" s="43"/>
      <c r="KXT1" s="43"/>
      <c r="KXU1" s="43"/>
      <c r="KXV1" s="43"/>
      <c r="KXW1" s="43"/>
      <c r="KXX1" s="43"/>
      <c r="KXY1" s="43"/>
      <c r="KXZ1" s="43"/>
      <c r="KYA1" s="43"/>
      <c r="KYB1" s="43"/>
      <c r="KYC1" s="43"/>
      <c r="KYD1" s="43"/>
      <c r="KYE1" s="43"/>
      <c r="KYF1" s="43"/>
      <c r="KYG1" s="43"/>
      <c r="KYH1" s="43"/>
      <c r="KYI1" s="43"/>
      <c r="KYJ1" s="43"/>
      <c r="KYK1" s="43"/>
      <c r="KYL1" s="43"/>
      <c r="KYM1" s="43"/>
      <c r="KYN1" s="43"/>
      <c r="KYO1" s="43"/>
      <c r="KYP1" s="43"/>
      <c r="KYQ1" s="43"/>
      <c r="KYR1" s="43"/>
      <c r="KYS1" s="43"/>
      <c r="KYT1" s="43"/>
      <c r="KYU1" s="43"/>
      <c r="KYV1" s="43"/>
      <c r="KYW1" s="43"/>
      <c r="KYX1" s="43"/>
      <c r="KYY1" s="43"/>
      <c r="KYZ1" s="43"/>
      <c r="KZA1" s="43"/>
      <c r="KZB1" s="43"/>
      <c r="KZC1" s="43"/>
      <c r="KZD1" s="43"/>
      <c r="KZE1" s="43"/>
      <c r="KZF1" s="43"/>
      <c r="KZG1" s="43"/>
      <c r="KZH1" s="43"/>
      <c r="KZI1" s="43"/>
      <c r="KZJ1" s="43"/>
      <c r="KZK1" s="43"/>
      <c r="KZL1" s="43"/>
      <c r="KZM1" s="43"/>
      <c r="KZN1" s="43"/>
      <c r="KZO1" s="43"/>
      <c r="KZP1" s="43"/>
      <c r="KZQ1" s="43"/>
      <c r="KZR1" s="43"/>
      <c r="KZS1" s="43"/>
      <c r="KZT1" s="43"/>
      <c r="KZU1" s="43"/>
      <c r="KZV1" s="43"/>
      <c r="KZW1" s="43"/>
      <c r="KZX1" s="43"/>
      <c r="KZY1" s="43"/>
      <c r="KZZ1" s="43"/>
      <c r="LAA1" s="43"/>
      <c r="LAB1" s="43"/>
      <c r="LAC1" s="43"/>
      <c r="LAD1" s="43"/>
      <c r="LAE1" s="43"/>
      <c r="LAF1" s="43"/>
      <c r="LAG1" s="43"/>
      <c r="LAH1" s="43"/>
      <c r="LAI1" s="43"/>
      <c r="LAJ1" s="43"/>
      <c r="LAK1" s="43"/>
      <c r="LAL1" s="43"/>
      <c r="LAM1" s="43"/>
      <c r="LAN1" s="43"/>
      <c r="LAO1" s="43"/>
      <c r="LAP1" s="43"/>
      <c r="LAQ1" s="43"/>
      <c r="LAR1" s="43"/>
      <c r="LAS1" s="43"/>
      <c r="LAT1" s="43"/>
      <c r="LAU1" s="43"/>
      <c r="LAV1" s="43"/>
      <c r="LAW1" s="43"/>
      <c r="LAX1" s="43"/>
      <c r="LAY1" s="43"/>
      <c r="LAZ1" s="43"/>
      <c r="LBA1" s="43"/>
      <c r="LBB1" s="43"/>
      <c r="LBC1" s="43"/>
      <c r="LBD1" s="43"/>
      <c r="LBE1" s="43"/>
      <c r="LBF1" s="43"/>
      <c r="LBG1" s="43"/>
      <c r="LBH1" s="43"/>
      <c r="LBI1" s="43"/>
      <c r="LBJ1" s="43"/>
      <c r="LBK1" s="43"/>
      <c r="LBL1" s="43"/>
      <c r="LBM1" s="43"/>
      <c r="LBN1" s="43"/>
      <c r="LBO1" s="43"/>
      <c r="LBP1" s="43"/>
      <c r="LBQ1" s="43"/>
      <c r="LBR1" s="43"/>
      <c r="LBS1" s="43"/>
      <c r="LBT1" s="43"/>
      <c r="LBU1" s="43"/>
      <c r="LBV1" s="43"/>
      <c r="LBW1" s="43"/>
      <c r="LBX1" s="43"/>
      <c r="LBY1" s="43"/>
      <c r="LBZ1" s="43"/>
      <c r="LCA1" s="43"/>
      <c r="LCB1" s="43"/>
      <c r="LCC1" s="43"/>
      <c r="LCD1" s="43"/>
      <c r="LCE1" s="43"/>
      <c r="LCF1" s="43"/>
      <c r="LCG1" s="43"/>
      <c r="LCH1" s="43"/>
      <c r="LCI1" s="43"/>
      <c r="LCJ1" s="43"/>
      <c r="LCK1" s="43"/>
      <c r="LCL1" s="43"/>
      <c r="LCM1" s="43"/>
      <c r="LCN1" s="43"/>
      <c r="LCO1" s="43"/>
      <c r="LCP1" s="43"/>
      <c r="LCQ1" s="43"/>
      <c r="LCR1" s="43"/>
      <c r="LCS1" s="43"/>
      <c r="LCT1" s="43"/>
      <c r="LCU1" s="43"/>
      <c r="LCV1" s="43"/>
      <c r="LCW1" s="43"/>
      <c r="LCX1" s="43"/>
      <c r="LCY1" s="43"/>
      <c r="LCZ1" s="43"/>
      <c r="LDA1" s="43"/>
      <c r="LDB1" s="43"/>
      <c r="LDC1" s="43"/>
      <c r="LDD1" s="43"/>
      <c r="LDE1" s="43"/>
      <c r="LDF1" s="43"/>
      <c r="LDG1" s="43"/>
      <c r="LDH1" s="43"/>
      <c r="LDI1" s="43"/>
      <c r="LDJ1" s="43"/>
      <c r="LDK1" s="43"/>
      <c r="LDL1" s="43"/>
      <c r="LDM1" s="43"/>
      <c r="LDN1" s="43"/>
      <c r="LDO1" s="43"/>
      <c r="LDP1" s="43"/>
      <c r="LDQ1" s="43"/>
      <c r="LDR1" s="43"/>
      <c r="LDS1" s="43"/>
      <c r="LDT1" s="43"/>
      <c r="LDU1" s="43"/>
      <c r="LDV1" s="43"/>
      <c r="LDW1" s="43"/>
      <c r="LDX1" s="43"/>
      <c r="LDY1" s="43"/>
      <c r="LDZ1" s="43"/>
      <c r="LEA1" s="43"/>
      <c r="LEB1" s="43"/>
      <c r="LEC1" s="43"/>
      <c r="LED1" s="43"/>
      <c r="LEE1" s="43"/>
      <c r="LEF1" s="43"/>
      <c r="LEG1" s="43"/>
      <c r="LEH1" s="43"/>
      <c r="LEI1" s="43"/>
      <c r="LEJ1" s="43"/>
      <c r="LEK1" s="43"/>
      <c r="LEL1" s="43"/>
      <c r="LEM1" s="43"/>
      <c r="LEN1" s="43"/>
      <c r="LEO1" s="43"/>
      <c r="LEP1" s="43"/>
      <c r="LEQ1" s="43"/>
      <c r="LER1" s="43"/>
      <c r="LES1" s="43"/>
      <c r="LET1" s="43"/>
      <c r="LEU1" s="43"/>
      <c r="LEV1" s="43"/>
      <c r="LEW1" s="43"/>
      <c r="LEX1" s="43"/>
      <c r="LEY1" s="43"/>
      <c r="LEZ1" s="43"/>
      <c r="LFA1" s="43"/>
      <c r="LFB1" s="43"/>
      <c r="LFC1" s="43"/>
      <c r="LFD1" s="43"/>
      <c r="LFE1" s="43"/>
      <c r="LFF1" s="43"/>
      <c r="LFG1" s="43"/>
      <c r="LFH1" s="43"/>
      <c r="LFI1" s="43"/>
      <c r="LFJ1" s="43"/>
      <c r="LFK1" s="43"/>
      <c r="LFL1" s="43"/>
      <c r="LFM1" s="43"/>
      <c r="LFN1" s="43"/>
      <c r="LFO1" s="43"/>
      <c r="LFP1" s="43"/>
      <c r="LFQ1" s="43"/>
      <c r="LFR1" s="43"/>
      <c r="LFS1" s="43"/>
      <c r="LFT1" s="43"/>
      <c r="LFU1" s="43"/>
      <c r="LFV1" s="43"/>
      <c r="LFW1" s="43"/>
      <c r="LFX1" s="43"/>
      <c r="LFY1" s="43"/>
      <c r="LFZ1" s="43"/>
      <c r="LGA1" s="43"/>
      <c r="LGB1" s="43"/>
      <c r="LGC1" s="43"/>
      <c r="LGD1" s="43"/>
      <c r="LGE1" s="43"/>
      <c r="LGF1" s="43"/>
      <c r="LGG1" s="43"/>
      <c r="LGH1" s="43"/>
      <c r="LGI1" s="43"/>
      <c r="LGJ1" s="43"/>
      <c r="LGK1" s="43"/>
      <c r="LGL1" s="43"/>
      <c r="LGM1" s="43"/>
      <c r="LGN1" s="43"/>
      <c r="LGO1" s="43"/>
      <c r="LGP1" s="43"/>
      <c r="LGQ1" s="43"/>
      <c r="LGR1" s="43"/>
      <c r="LGS1" s="43"/>
      <c r="LGT1" s="43"/>
      <c r="LGU1" s="43"/>
      <c r="LGV1" s="43"/>
      <c r="LGW1" s="43"/>
      <c r="LGX1" s="43"/>
      <c r="LGY1" s="43"/>
      <c r="LGZ1" s="43"/>
      <c r="LHA1" s="43"/>
      <c r="LHB1" s="43"/>
      <c r="LHC1" s="43"/>
      <c r="LHD1" s="43"/>
      <c r="LHE1" s="43"/>
      <c r="LHF1" s="43"/>
      <c r="LHG1" s="43"/>
      <c r="LHH1" s="43"/>
      <c r="LHI1" s="43"/>
      <c r="LHJ1" s="43"/>
      <c r="LHK1" s="43"/>
      <c r="LHL1" s="43"/>
      <c r="LHM1" s="43"/>
      <c r="LHN1" s="43"/>
      <c r="LHO1" s="43"/>
      <c r="LHP1" s="43"/>
      <c r="LHQ1" s="43"/>
      <c r="LHR1" s="43"/>
      <c r="LHS1" s="43"/>
      <c r="LHT1" s="43"/>
      <c r="LHU1" s="43"/>
      <c r="LHV1" s="43"/>
      <c r="LHW1" s="43"/>
      <c r="LHX1" s="43"/>
      <c r="LHY1" s="43"/>
      <c r="LHZ1" s="43"/>
      <c r="LIA1" s="43"/>
      <c r="LIB1" s="43"/>
      <c r="LIC1" s="43"/>
      <c r="LID1" s="43"/>
      <c r="LIE1" s="43"/>
      <c r="LIF1" s="43"/>
      <c r="LIG1" s="43"/>
      <c r="LIH1" s="43"/>
      <c r="LII1" s="43"/>
      <c r="LIJ1" s="43"/>
      <c r="LIK1" s="43"/>
      <c r="LIL1" s="43"/>
      <c r="LIM1" s="43"/>
      <c r="LIN1" s="43"/>
      <c r="LIO1" s="43"/>
      <c r="LIP1" s="43"/>
      <c r="LIQ1" s="43"/>
      <c r="LIR1" s="43"/>
      <c r="LIS1" s="43"/>
      <c r="LIT1" s="43"/>
      <c r="LIU1" s="43"/>
      <c r="LIV1" s="43"/>
      <c r="LIW1" s="43"/>
      <c r="LIX1" s="43"/>
      <c r="LIY1" s="43"/>
      <c r="LIZ1" s="43"/>
      <c r="LJA1" s="43"/>
      <c r="LJB1" s="43"/>
      <c r="LJC1" s="43"/>
      <c r="LJD1" s="43"/>
      <c r="LJE1" s="43"/>
      <c r="LJF1" s="43"/>
      <c r="LJG1" s="43"/>
      <c r="LJH1" s="43"/>
      <c r="LJI1" s="43"/>
      <c r="LJJ1" s="43"/>
      <c r="LJK1" s="43"/>
      <c r="LJL1" s="43"/>
      <c r="LJM1" s="43"/>
      <c r="LJN1" s="43"/>
      <c r="LJO1" s="43"/>
      <c r="LJP1" s="43"/>
      <c r="LJQ1" s="43"/>
      <c r="LJR1" s="43"/>
      <c r="LJS1" s="43"/>
      <c r="LJT1" s="43"/>
      <c r="LJU1" s="43"/>
      <c r="LJV1" s="43"/>
      <c r="LJW1" s="43"/>
      <c r="LJX1" s="43"/>
      <c r="LJY1" s="43"/>
      <c r="LJZ1" s="43"/>
      <c r="LKA1" s="43"/>
      <c r="LKB1" s="43"/>
      <c r="LKC1" s="43"/>
      <c r="LKD1" s="43"/>
      <c r="LKE1" s="43"/>
      <c r="LKF1" s="43"/>
      <c r="LKG1" s="43"/>
      <c r="LKH1" s="43"/>
      <c r="LKI1" s="43"/>
      <c r="LKJ1" s="43"/>
      <c r="LKK1" s="43"/>
      <c r="LKL1" s="43"/>
      <c r="LKM1" s="43"/>
      <c r="LKN1" s="43"/>
      <c r="LKO1" s="43"/>
      <c r="LKP1" s="43"/>
      <c r="LKQ1" s="43"/>
      <c r="LKR1" s="43"/>
      <c r="LKS1" s="43"/>
      <c r="LKT1" s="43"/>
      <c r="LKU1" s="43"/>
      <c r="LKV1" s="43"/>
      <c r="LKW1" s="43"/>
      <c r="LKX1" s="43"/>
      <c r="LKY1" s="43"/>
      <c r="LKZ1" s="43"/>
      <c r="LLA1" s="43"/>
      <c r="LLB1" s="43"/>
      <c r="LLC1" s="43"/>
      <c r="LLD1" s="43"/>
      <c r="LLE1" s="43"/>
      <c r="LLF1" s="43"/>
      <c r="LLG1" s="43"/>
      <c r="LLH1" s="43"/>
      <c r="LLI1" s="43"/>
      <c r="LLJ1" s="43"/>
      <c r="LLK1" s="43"/>
      <c r="LLL1" s="43"/>
      <c r="LLM1" s="43"/>
      <c r="LLN1" s="43"/>
      <c r="LLO1" s="43"/>
      <c r="LLP1" s="43"/>
      <c r="LLQ1" s="43"/>
      <c r="LLR1" s="43"/>
      <c r="LLS1" s="43"/>
      <c r="LLT1" s="43"/>
      <c r="LLU1" s="43"/>
      <c r="LLV1" s="43"/>
      <c r="LLW1" s="43"/>
      <c r="LLX1" s="43"/>
      <c r="LLY1" s="43"/>
      <c r="LLZ1" s="43"/>
      <c r="LMA1" s="43"/>
      <c r="LMB1" s="43"/>
      <c r="LMC1" s="43"/>
      <c r="LMD1" s="43"/>
      <c r="LME1" s="43"/>
      <c r="LMF1" s="43"/>
      <c r="LMG1" s="43"/>
      <c r="LMH1" s="43"/>
      <c r="LMI1" s="43"/>
      <c r="LMJ1" s="43"/>
      <c r="LMK1" s="43"/>
      <c r="LML1" s="43"/>
      <c r="LMM1" s="43"/>
      <c r="LMN1" s="43"/>
      <c r="LMO1" s="43"/>
      <c r="LMP1" s="43"/>
      <c r="LMQ1" s="43"/>
      <c r="LMR1" s="43"/>
      <c r="LMS1" s="43"/>
      <c r="LMT1" s="43"/>
      <c r="LMU1" s="43"/>
      <c r="LMV1" s="43"/>
      <c r="LMW1" s="43"/>
      <c r="LMX1" s="43"/>
      <c r="LMY1" s="43"/>
      <c r="LMZ1" s="43"/>
      <c r="LNA1" s="43"/>
      <c r="LNB1" s="43"/>
      <c r="LNC1" s="43"/>
      <c r="LND1" s="43"/>
      <c r="LNE1" s="43"/>
      <c r="LNF1" s="43"/>
      <c r="LNG1" s="43"/>
      <c r="LNH1" s="43"/>
      <c r="LNI1" s="43"/>
      <c r="LNJ1" s="43"/>
      <c r="LNK1" s="43"/>
      <c r="LNL1" s="43"/>
      <c r="LNM1" s="43"/>
      <c r="LNN1" s="43"/>
      <c r="LNO1" s="43"/>
      <c r="LNP1" s="43"/>
      <c r="LNQ1" s="43"/>
      <c r="LNR1" s="43"/>
      <c r="LNS1" s="43"/>
      <c r="LNT1" s="43"/>
      <c r="LNU1" s="43"/>
      <c r="LNV1" s="43"/>
      <c r="LNW1" s="43"/>
      <c r="LNX1" s="43"/>
      <c r="LNY1" s="43"/>
      <c r="LNZ1" s="43"/>
      <c r="LOA1" s="43"/>
      <c r="LOB1" s="43"/>
      <c r="LOC1" s="43"/>
      <c r="LOD1" s="43"/>
      <c r="LOE1" s="43"/>
      <c r="LOF1" s="43"/>
      <c r="LOG1" s="43"/>
      <c r="LOH1" s="43"/>
      <c r="LOI1" s="43"/>
      <c r="LOJ1" s="43"/>
      <c r="LOK1" s="43"/>
      <c r="LOL1" s="43"/>
      <c r="LOM1" s="43"/>
      <c r="LON1" s="43"/>
      <c r="LOO1" s="43"/>
      <c r="LOP1" s="43"/>
      <c r="LOQ1" s="43"/>
      <c r="LOR1" s="43"/>
      <c r="LOS1" s="43"/>
      <c r="LOT1" s="43"/>
      <c r="LOU1" s="43"/>
      <c r="LOV1" s="43"/>
      <c r="LOW1" s="43"/>
      <c r="LOX1" s="43"/>
      <c r="LOY1" s="43"/>
      <c r="LOZ1" s="43"/>
      <c r="LPA1" s="43"/>
      <c r="LPB1" s="43"/>
      <c r="LPC1" s="43"/>
      <c r="LPD1" s="43"/>
      <c r="LPE1" s="43"/>
      <c r="LPF1" s="43"/>
      <c r="LPG1" s="43"/>
      <c r="LPH1" s="43"/>
      <c r="LPI1" s="43"/>
      <c r="LPJ1" s="43"/>
      <c r="LPK1" s="43"/>
      <c r="LPL1" s="43"/>
      <c r="LPM1" s="43"/>
      <c r="LPN1" s="43"/>
      <c r="LPO1" s="43"/>
      <c r="LPP1" s="43"/>
      <c r="LPQ1" s="43"/>
      <c r="LPR1" s="43"/>
      <c r="LPS1" s="43"/>
      <c r="LPT1" s="43"/>
      <c r="LPU1" s="43"/>
      <c r="LPV1" s="43"/>
      <c r="LPW1" s="43"/>
      <c r="LPX1" s="43"/>
      <c r="LPY1" s="43"/>
      <c r="LPZ1" s="43"/>
      <c r="LQA1" s="43"/>
      <c r="LQB1" s="43"/>
      <c r="LQC1" s="43"/>
      <c r="LQD1" s="43"/>
      <c r="LQE1" s="43"/>
      <c r="LQF1" s="43"/>
      <c r="LQG1" s="43"/>
      <c r="LQH1" s="43"/>
      <c r="LQI1" s="43"/>
      <c r="LQJ1" s="43"/>
      <c r="LQK1" s="43"/>
      <c r="LQL1" s="43"/>
      <c r="LQM1" s="43"/>
      <c r="LQN1" s="43"/>
      <c r="LQO1" s="43"/>
      <c r="LQP1" s="43"/>
      <c r="LQQ1" s="43"/>
      <c r="LQR1" s="43"/>
      <c r="LQS1" s="43"/>
      <c r="LQT1" s="43"/>
      <c r="LQU1" s="43"/>
      <c r="LQV1" s="43"/>
      <c r="LQW1" s="43"/>
      <c r="LQX1" s="43"/>
      <c r="LQY1" s="43"/>
      <c r="LQZ1" s="43"/>
      <c r="LRA1" s="43"/>
      <c r="LRB1" s="43"/>
      <c r="LRC1" s="43"/>
      <c r="LRD1" s="43"/>
      <c r="LRE1" s="43"/>
      <c r="LRF1" s="43"/>
      <c r="LRG1" s="43"/>
      <c r="LRH1" s="43"/>
      <c r="LRI1" s="43"/>
      <c r="LRJ1" s="43"/>
      <c r="LRK1" s="43"/>
      <c r="LRL1" s="43"/>
      <c r="LRM1" s="43"/>
      <c r="LRN1" s="43"/>
      <c r="LRO1" s="43"/>
      <c r="LRP1" s="43"/>
      <c r="LRQ1" s="43"/>
      <c r="LRR1" s="43"/>
      <c r="LRS1" s="43"/>
      <c r="LRT1" s="43"/>
      <c r="LRU1" s="43"/>
      <c r="LRV1" s="43"/>
      <c r="LRW1" s="43"/>
      <c r="LRX1" s="43"/>
      <c r="LRY1" s="43"/>
      <c r="LRZ1" s="43"/>
      <c r="LSA1" s="43"/>
      <c r="LSB1" s="43"/>
      <c r="LSC1" s="43"/>
      <c r="LSD1" s="43"/>
      <c r="LSE1" s="43"/>
      <c r="LSF1" s="43"/>
      <c r="LSG1" s="43"/>
      <c r="LSH1" s="43"/>
      <c r="LSI1" s="43"/>
      <c r="LSJ1" s="43"/>
      <c r="LSK1" s="43"/>
      <c r="LSL1" s="43"/>
      <c r="LSM1" s="43"/>
      <c r="LSN1" s="43"/>
      <c r="LSO1" s="43"/>
      <c r="LSP1" s="43"/>
      <c r="LSQ1" s="43"/>
      <c r="LSR1" s="43"/>
      <c r="LSS1" s="43"/>
      <c r="LST1" s="43"/>
      <c r="LSU1" s="43"/>
      <c r="LSV1" s="43"/>
      <c r="LSW1" s="43"/>
      <c r="LSX1" s="43"/>
      <c r="LSY1" s="43"/>
      <c r="LSZ1" s="43"/>
      <c r="LTA1" s="43"/>
      <c r="LTB1" s="43"/>
      <c r="LTC1" s="43"/>
      <c r="LTD1" s="43"/>
      <c r="LTE1" s="43"/>
      <c r="LTF1" s="43"/>
      <c r="LTG1" s="43"/>
      <c r="LTH1" s="43"/>
      <c r="LTI1" s="43"/>
      <c r="LTJ1" s="43"/>
      <c r="LTK1" s="43"/>
      <c r="LTL1" s="43"/>
      <c r="LTM1" s="43"/>
      <c r="LTN1" s="43"/>
      <c r="LTO1" s="43"/>
      <c r="LTP1" s="43"/>
      <c r="LTQ1" s="43"/>
      <c r="LTR1" s="43"/>
      <c r="LTS1" s="43"/>
      <c r="LTT1" s="43"/>
      <c r="LTU1" s="43"/>
      <c r="LTV1" s="43"/>
      <c r="LTW1" s="43"/>
      <c r="LTX1" s="43"/>
      <c r="LTY1" s="43"/>
      <c r="LTZ1" s="43"/>
      <c r="LUA1" s="43"/>
      <c r="LUB1" s="43"/>
      <c r="LUC1" s="43"/>
      <c r="LUD1" s="43"/>
      <c r="LUE1" s="43"/>
      <c r="LUF1" s="43"/>
      <c r="LUG1" s="43"/>
      <c r="LUH1" s="43"/>
      <c r="LUI1" s="43"/>
      <c r="LUJ1" s="43"/>
      <c r="LUK1" s="43"/>
      <c r="LUL1" s="43"/>
      <c r="LUM1" s="43"/>
      <c r="LUN1" s="43"/>
      <c r="LUO1" s="43"/>
      <c r="LUP1" s="43"/>
      <c r="LUQ1" s="43"/>
      <c r="LUR1" s="43"/>
      <c r="LUS1" s="43"/>
      <c r="LUT1" s="43"/>
      <c r="LUU1" s="43"/>
      <c r="LUV1" s="43"/>
      <c r="LUW1" s="43"/>
      <c r="LUX1" s="43"/>
      <c r="LUY1" s="43"/>
      <c r="LUZ1" s="43"/>
      <c r="LVA1" s="43"/>
      <c r="LVB1" s="43"/>
      <c r="LVC1" s="43"/>
      <c r="LVD1" s="43"/>
      <c r="LVE1" s="43"/>
      <c r="LVF1" s="43"/>
      <c r="LVG1" s="43"/>
      <c r="LVH1" s="43"/>
      <c r="LVI1" s="43"/>
      <c r="LVJ1" s="43"/>
      <c r="LVK1" s="43"/>
      <c r="LVL1" s="43"/>
      <c r="LVM1" s="43"/>
      <c r="LVN1" s="43"/>
      <c r="LVO1" s="43"/>
      <c r="LVP1" s="43"/>
      <c r="LVQ1" s="43"/>
      <c r="LVR1" s="43"/>
      <c r="LVS1" s="43"/>
      <c r="LVT1" s="43"/>
      <c r="LVU1" s="43"/>
      <c r="LVV1" s="43"/>
      <c r="LVW1" s="43"/>
      <c r="LVX1" s="43"/>
      <c r="LVY1" s="43"/>
      <c r="LVZ1" s="43"/>
      <c r="LWA1" s="43"/>
      <c r="LWB1" s="43"/>
      <c r="LWC1" s="43"/>
      <c r="LWD1" s="43"/>
      <c r="LWE1" s="43"/>
      <c r="LWF1" s="43"/>
      <c r="LWG1" s="43"/>
      <c r="LWH1" s="43"/>
      <c r="LWI1" s="43"/>
      <c r="LWJ1" s="43"/>
      <c r="LWK1" s="43"/>
      <c r="LWL1" s="43"/>
      <c r="LWM1" s="43"/>
      <c r="LWN1" s="43"/>
      <c r="LWO1" s="43"/>
      <c r="LWP1" s="43"/>
      <c r="LWQ1" s="43"/>
      <c r="LWR1" s="43"/>
      <c r="LWS1" s="43"/>
      <c r="LWT1" s="43"/>
      <c r="LWU1" s="43"/>
      <c r="LWV1" s="43"/>
      <c r="LWW1" s="43"/>
      <c r="LWX1" s="43"/>
      <c r="LWY1" s="43"/>
      <c r="LWZ1" s="43"/>
      <c r="LXA1" s="43"/>
      <c r="LXB1" s="43"/>
      <c r="LXC1" s="43"/>
      <c r="LXD1" s="43"/>
      <c r="LXE1" s="43"/>
      <c r="LXF1" s="43"/>
      <c r="LXG1" s="43"/>
      <c r="LXH1" s="43"/>
      <c r="LXI1" s="43"/>
      <c r="LXJ1" s="43"/>
      <c r="LXK1" s="43"/>
      <c r="LXL1" s="43"/>
      <c r="LXM1" s="43"/>
      <c r="LXN1" s="43"/>
      <c r="LXO1" s="43"/>
      <c r="LXP1" s="43"/>
      <c r="LXQ1" s="43"/>
      <c r="LXR1" s="43"/>
      <c r="LXS1" s="43"/>
      <c r="LXT1" s="43"/>
      <c r="LXU1" s="43"/>
      <c r="LXV1" s="43"/>
      <c r="LXW1" s="43"/>
      <c r="LXX1" s="43"/>
      <c r="LXY1" s="43"/>
      <c r="LXZ1" s="43"/>
      <c r="LYA1" s="43"/>
      <c r="LYB1" s="43"/>
      <c r="LYC1" s="43"/>
      <c r="LYD1" s="43"/>
      <c r="LYE1" s="43"/>
      <c r="LYF1" s="43"/>
      <c r="LYG1" s="43"/>
      <c r="LYH1" s="43"/>
      <c r="LYI1" s="43"/>
      <c r="LYJ1" s="43"/>
      <c r="LYK1" s="43"/>
      <c r="LYL1" s="43"/>
      <c r="LYM1" s="43"/>
      <c r="LYN1" s="43"/>
      <c r="LYO1" s="43"/>
      <c r="LYP1" s="43"/>
      <c r="LYQ1" s="43"/>
      <c r="LYR1" s="43"/>
      <c r="LYS1" s="43"/>
      <c r="LYT1" s="43"/>
      <c r="LYU1" s="43"/>
      <c r="LYV1" s="43"/>
      <c r="LYW1" s="43"/>
      <c r="LYX1" s="43"/>
      <c r="LYY1" s="43"/>
      <c r="LYZ1" s="43"/>
      <c r="LZA1" s="43"/>
      <c r="LZB1" s="43"/>
      <c r="LZC1" s="43"/>
      <c r="LZD1" s="43"/>
      <c r="LZE1" s="43"/>
      <c r="LZF1" s="43"/>
      <c r="LZG1" s="43"/>
      <c r="LZH1" s="43"/>
      <c r="LZI1" s="43"/>
      <c r="LZJ1" s="43"/>
      <c r="LZK1" s="43"/>
      <c r="LZL1" s="43"/>
      <c r="LZM1" s="43"/>
      <c r="LZN1" s="43"/>
      <c r="LZO1" s="43"/>
      <c r="LZP1" s="43"/>
      <c r="LZQ1" s="43"/>
      <c r="LZR1" s="43"/>
      <c r="LZS1" s="43"/>
      <c r="LZT1" s="43"/>
      <c r="LZU1" s="43"/>
      <c r="LZV1" s="43"/>
      <c r="LZW1" s="43"/>
      <c r="LZX1" s="43"/>
      <c r="LZY1" s="43"/>
      <c r="LZZ1" s="43"/>
      <c r="MAA1" s="43"/>
      <c r="MAB1" s="43"/>
      <c r="MAC1" s="43"/>
      <c r="MAD1" s="43"/>
      <c r="MAE1" s="43"/>
      <c r="MAF1" s="43"/>
      <c r="MAG1" s="43"/>
      <c r="MAH1" s="43"/>
      <c r="MAI1" s="43"/>
      <c r="MAJ1" s="43"/>
      <c r="MAK1" s="43"/>
      <c r="MAL1" s="43"/>
      <c r="MAM1" s="43"/>
      <c r="MAN1" s="43"/>
      <c r="MAO1" s="43"/>
      <c r="MAP1" s="43"/>
      <c r="MAQ1" s="43"/>
      <c r="MAR1" s="43"/>
      <c r="MAS1" s="43"/>
      <c r="MAT1" s="43"/>
      <c r="MAU1" s="43"/>
      <c r="MAV1" s="43"/>
      <c r="MAW1" s="43"/>
      <c r="MAX1" s="43"/>
      <c r="MAY1" s="43"/>
      <c r="MAZ1" s="43"/>
      <c r="MBA1" s="43"/>
      <c r="MBB1" s="43"/>
      <c r="MBC1" s="43"/>
      <c r="MBD1" s="43"/>
      <c r="MBE1" s="43"/>
      <c r="MBF1" s="43"/>
      <c r="MBG1" s="43"/>
      <c r="MBH1" s="43"/>
      <c r="MBI1" s="43"/>
      <c r="MBJ1" s="43"/>
      <c r="MBK1" s="43"/>
      <c r="MBL1" s="43"/>
      <c r="MBM1" s="43"/>
      <c r="MBN1" s="43"/>
      <c r="MBO1" s="43"/>
      <c r="MBP1" s="43"/>
      <c r="MBQ1" s="43"/>
      <c r="MBR1" s="43"/>
      <c r="MBS1" s="43"/>
      <c r="MBT1" s="43"/>
      <c r="MBU1" s="43"/>
      <c r="MBV1" s="43"/>
      <c r="MBW1" s="43"/>
      <c r="MBX1" s="43"/>
      <c r="MBY1" s="43"/>
      <c r="MBZ1" s="43"/>
      <c r="MCA1" s="43"/>
      <c r="MCB1" s="43"/>
      <c r="MCC1" s="43"/>
      <c r="MCD1" s="43"/>
      <c r="MCE1" s="43"/>
      <c r="MCF1" s="43"/>
      <c r="MCG1" s="43"/>
      <c r="MCH1" s="43"/>
      <c r="MCI1" s="43"/>
      <c r="MCJ1" s="43"/>
      <c r="MCK1" s="43"/>
      <c r="MCL1" s="43"/>
      <c r="MCM1" s="43"/>
      <c r="MCN1" s="43"/>
      <c r="MCO1" s="43"/>
      <c r="MCP1" s="43"/>
      <c r="MCQ1" s="43"/>
      <c r="MCR1" s="43"/>
      <c r="MCS1" s="43"/>
      <c r="MCT1" s="43"/>
      <c r="MCU1" s="43"/>
      <c r="MCV1" s="43"/>
      <c r="MCW1" s="43"/>
      <c r="MCX1" s="43"/>
      <c r="MCY1" s="43"/>
      <c r="MCZ1" s="43"/>
      <c r="MDA1" s="43"/>
      <c r="MDB1" s="43"/>
      <c r="MDC1" s="43"/>
      <c r="MDD1" s="43"/>
      <c r="MDE1" s="43"/>
      <c r="MDF1" s="43"/>
      <c r="MDG1" s="43"/>
      <c r="MDH1" s="43"/>
      <c r="MDI1" s="43"/>
      <c r="MDJ1" s="43"/>
      <c r="MDK1" s="43"/>
      <c r="MDL1" s="43"/>
      <c r="MDM1" s="43"/>
      <c r="MDN1" s="43"/>
      <c r="MDO1" s="43"/>
      <c r="MDP1" s="43"/>
      <c r="MDQ1" s="43"/>
      <c r="MDR1" s="43"/>
      <c r="MDS1" s="43"/>
      <c r="MDT1" s="43"/>
      <c r="MDU1" s="43"/>
      <c r="MDV1" s="43"/>
      <c r="MDW1" s="43"/>
      <c r="MDX1" s="43"/>
      <c r="MDY1" s="43"/>
      <c r="MDZ1" s="43"/>
      <c r="MEA1" s="43"/>
      <c r="MEB1" s="43"/>
      <c r="MEC1" s="43"/>
      <c r="MED1" s="43"/>
      <c r="MEE1" s="43"/>
      <c r="MEF1" s="43"/>
      <c r="MEG1" s="43"/>
      <c r="MEH1" s="43"/>
      <c r="MEI1" s="43"/>
      <c r="MEJ1" s="43"/>
      <c r="MEK1" s="43"/>
      <c r="MEL1" s="43"/>
      <c r="MEM1" s="43"/>
      <c r="MEN1" s="43"/>
      <c r="MEO1" s="43"/>
      <c r="MEP1" s="43"/>
      <c r="MEQ1" s="43"/>
      <c r="MER1" s="43"/>
      <c r="MES1" s="43"/>
      <c r="MET1" s="43"/>
      <c r="MEU1" s="43"/>
      <c r="MEV1" s="43"/>
      <c r="MEW1" s="43"/>
      <c r="MEX1" s="43"/>
      <c r="MEY1" s="43"/>
      <c r="MEZ1" s="43"/>
      <c r="MFA1" s="43"/>
      <c r="MFB1" s="43"/>
      <c r="MFC1" s="43"/>
      <c r="MFD1" s="43"/>
      <c r="MFE1" s="43"/>
      <c r="MFF1" s="43"/>
      <c r="MFG1" s="43"/>
      <c r="MFH1" s="43"/>
      <c r="MFI1" s="43"/>
      <c r="MFJ1" s="43"/>
      <c r="MFK1" s="43"/>
      <c r="MFL1" s="43"/>
      <c r="MFM1" s="43"/>
      <c r="MFN1" s="43"/>
      <c r="MFO1" s="43"/>
      <c r="MFP1" s="43"/>
      <c r="MFQ1" s="43"/>
      <c r="MFR1" s="43"/>
      <c r="MFS1" s="43"/>
      <c r="MFT1" s="43"/>
      <c r="MFU1" s="43"/>
      <c r="MFV1" s="43"/>
      <c r="MFW1" s="43"/>
      <c r="MFX1" s="43"/>
      <c r="MFY1" s="43"/>
      <c r="MFZ1" s="43"/>
      <c r="MGA1" s="43"/>
      <c r="MGB1" s="43"/>
      <c r="MGC1" s="43"/>
      <c r="MGD1" s="43"/>
      <c r="MGE1" s="43"/>
      <c r="MGF1" s="43"/>
      <c r="MGG1" s="43"/>
      <c r="MGH1" s="43"/>
      <c r="MGI1" s="43"/>
      <c r="MGJ1" s="43"/>
      <c r="MGK1" s="43"/>
      <c r="MGL1" s="43"/>
      <c r="MGM1" s="43"/>
      <c r="MGN1" s="43"/>
      <c r="MGO1" s="43"/>
      <c r="MGP1" s="43"/>
      <c r="MGQ1" s="43"/>
      <c r="MGR1" s="43"/>
      <c r="MGS1" s="43"/>
      <c r="MGT1" s="43"/>
      <c r="MGU1" s="43"/>
      <c r="MGV1" s="43"/>
      <c r="MGW1" s="43"/>
      <c r="MGX1" s="43"/>
      <c r="MGY1" s="43"/>
      <c r="MGZ1" s="43"/>
      <c r="MHA1" s="43"/>
      <c r="MHB1" s="43"/>
      <c r="MHC1" s="43"/>
      <c r="MHD1" s="43"/>
      <c r="MHE1" s="43"/>
      <c r="MHF1" s="43"/>
      <c r="MHG1" s="43"/>
      <c r="MHH1" s="43"/>
      <c r="MHI1" s="43"/>
      <c r="MHJ1" s="43"/>
      <c r="MHK1" s="43"/>
      <c r="MHL1" s="43"/>
      <c r="MHM1" s="43"/>
      <c r="MHN1" s="43"/>
      <c r="MHO1" s="43"/>
      <c r="MHP1" s="43"/>
      <c r="MHQ1" s="43"/>
      <c r="MHR1" s="43"/>
      <c r="MHS1" s="43"/>
      <c r="MHT1" s="43"/>
      <c r="MHU1" s="43"/>
      <c r="MHV1" s="43"/>
      <c r="MHW1" s="43"/>
      <c r="MHX1" s="43"/>
      <c r="MHY1" s="43"/>
      <c r="MHZ1" s="43"/>
      <c r="MIA1" s="43"/>
      <c r="MIB1" s="43"/>
      <c r="MIC1" s="43"/>
      <c r="MID1" s="43"/>
      <c r="MIE1" s="43"/>
      <c r="MIF1" s="43"/>
      <c r="MIG1" s="43"/>
      <c r="MIH1" s="43"/>
      <c r="MII1" s="43"/>
      <c r="MIJ1" s="43"/>
      <c r="MIK1" s="43"/>
      <c r="MIL1" s="43"/>
      <c r="MIM1" s="43"/>
      <c r="MIN1" s="43"/>
      <c r="MIO1" s="43"/>
      <c r="MIP1" s="43"/>
      <c r="MIQ1" s="43"/>
      <c r="MIR1" s="43"/>
      <c r="MIS1" s="43"/>
      <c r="MIT1" s="43"/>
      <c r="MIU1" s="43"/>
      <c r="MIV1" s="43"/>
      <c r="MIW1" s="43"/>
      <c r="MIX1" s="43"/>
      <c r="MIY1" s="43"/>
      <c r="MIZ1" s="43"/>
      <c r="MJA1" s="43"/>
      <c r="MJB1" s="43"/>
      <c r="MJC1" s="43"/>
      <c r="MJD1" s="43"/>
      <c r="MJE1" s="43"/>
      <c r="MJF1" s="43"/>
      <c r="MJG1" s="43"/>
      <c r="MJH1" s="43"/>
      <c r="MJI1" s="43"/>
      <c r="MJJ1" s="43"/>
      <c r="MJK1" s="43"/>
      <c r="MJL1" s="43"/>
      <c r="MJM1" s="43"/>
      <c r="MJN1" s="43"/>
      <c r="MJO1" s="43"/>
      <c r="MJP1" s="43"/>
      <c r="MJQ1" s="43"/>
      <c r="MJR1" s="43"/>
      <c r="MJS1" s="43"/>
      <c r="MJT1" s="43"/>
      <c r="MJU1" s="43"/>
      <c r="MJV1" s="43"/>
      <c r="MJW1" s="43"/>
      <c r="MJX1" s="43"/>
      <c r="MJY1" s="43"/>
      <c r="MJZ1" s="43"/>
      <c r="MKA1" s="43"/>
      <c r="MKB1" s="43"/>
      <c r="MKC1" s="43"/>
      <c r="MKD1" s="43"/>
      <c r="MKE1" s="43"/>
      <c r="MKF1" s="43"/>
      <c r="MKG1" s="43"/>
      <c r="MKH1" s="43"/>
      <c r="MKI1" s="43"/>
      <c r="MKJ1" s="43"/>
      <c r="MKK1" s="43"/>
      <c r="MKL1" s="43"/>
      <c r="MKM1" s="43"/>
      <c r="MKN1" s="43"/>
      <c r="MKO1" s="43"/>
      <c r="MKP1" s="43"/>
      <c r="MKQ1" s="43"/>
      <c r="MKR1" s="43"/>
      <c r="MKS1" s="43"/>
      <c r="MKT1" s="43"/>
      <c r="MKU1" s="43"/>
      <c r="MKV1" s="43"/>
      <c r="MKW1" s="43"/>
      <c r="MKX1" s="43"/>
      <c r="MKY1" s="43"/>
      <c r="MKZ1" s="43"/>
      <c r="MLA1" s="43"/>
      <c r="MLB1" s="43"/>
      <c r="MLC1" s="43"/>
      <c r="MLD1" s="43"/>
      <c r="MLE1" s="43"/>
      <c r="MLF1" s="43"/>
      <c r="MLG1" s="43"/>
      <c r="MLH1" s="43"/>
      <c r="MLI1" s="43"/>
      <c r="MLJ1" s="43"/>
      <c r="MLK1" s="43"/>
      <c r="MLL1" s="43"/>
      <c r="MLM1" s="43"/>
      <c r="MLN1" s="43"/>
      <c r="MLO1" s="43"/>
      <c r="MLP1" s="43"/>
      <c r="MLQ1" s="43"/>
      <c r="MLR1" s="43"/>
      <c r="MLS1" s="43"/>
      <c r="MLT1" s="43"/>
      <c r="MLU1" s="43"/>
      <c r="MLV1" s="43"/>
      <c r="MLW1" s="43"/>
      <c r="MLX1" s="43"/>
      <c r="MLY1" s="43"/>
      <c r="MLZ1" s="43"/>
      <c r="MMA1" s="43"/>
      <c r="MMB1" s="43"/>
      <c r="MMC1" s="43"/>
      <c r="MMD1" s="43"/>
      <c r="MME1" s="43"/>
      <c r="MMF1" s="43"/>
      <c r="MMG1" s="43"/>
      <c r="MMH1" s="43"/>
      <c r="MMI1" s="43"/>
      <c r="MMJ1" s="43"/>
      <c r="MMK1" s="43"/>
      <c r="MML1" s="43"/>
      <c r="MMM1" s="43"/>
      <c r="MMN1" s="43"/>
      <c r="MMO1" s="43"/>
      <c r="MMP1" s="43"/>
      <c r="MMQ1" s="43"/>
      <c r="MMR1" s="43"/>
      <c r="MMS1" s="43"/>
      <c r="MMT1" s="43"/>
      <c r="MMU1" s="43"/>
      <c r="MMV1" s="43"/>
      <c r="MMW1" s="43"/>
      <c r="MMX1" s="43"/>
      <c r="MMY1" s="43"/>
      <c r="MMZ1" s="43"/>
      <c r="MNA1" s="43"/>
      <c r="MNB1" s="43"/>
      <c r="MNC1" s="43"/>
      <c r="MND1" s="43"/>
      <c r="MNE1" s="43"/>
      <c r="MNF1" s="43"/>
      <c r="MNG1" s="43"/>
      <c r="MNH1" s="43"/>
      <c r="MNI1" s="43"/>
      <c r="MNJ1" s="43"/>
      <c r="MNK1" s="43"/>
      <c r="MNL1" s="43"/>
      <c r="MNM1" s="43"/>
      <c r="MNN1" s="43"/>
      <c r="MNO1" s="43"/>
      <c r="MNP1" s="43"/>
      <c r="MNQ1" s="43"/>
      <c r="MNR1" s="43"/>
      <c r="MNS1" s="43"/>
      <c r="MNT1" s="43"/>
      <c r="MNU1" s="43"/>
      <c r="MNV1" s="43"/>
      <c r="MNW1" s="43"/>
      <c r="MNX1" s="43"/>
      <c r="MNY1" s="43"/>
      <c r="MNZ1" s="43"/>
      <c r="MOA1" s="43"/>
      <c r="MOB1" s="43"/>
      <c r="MOC1" s="43"/>
      <c r="MOD1" s="43"/>
      <c r="MOE1" s="43"/>
      <c r="MOF1" s="43"/>
      <c r="MOG1" s="43"/>
      <c r="MOH1" s="43"/>
      <c r="MOI1" s="43"/>
      <c r="MOJ1" s="43"/>
      <c r="MOK1" s="43"/>
      <c r="MOL1" s="43"/>
      <c r="MOM1" s="43"/>
      <c r="MON1" s="43"/>
      <c r="MOO1" s="43"/>
      <c r="MOP1" s="43"/>
      <c r="MOQ1" s="43"/>
      <c r="MOR1" s="43"/>
      <c r="MOS1" s="43"/>
      <c r="MOT1" s="43"/>
      <c r="MOU1" s="43"/>
      <c r="MOV1" s="43"/>
      <c r="MOW1" s="43"/>
      <c r="MOX1" s="43"/>
      <c r="MOY1" s="43"/>
      <c r="MOZ1" s="43"/>
      <c r="MPA1" s="43"/>
      <c r="MPB1" s="43"/>
      <c r="MPC1" s="43"/>
      <c r="MPD1" s="43"/>
      <c r="MPE1" s="43"/>
      <c r="MPF1" s="43"/>
      <c r="MPG1" s="43"/>
      <c r="MPH1" s="43"/>
      <c r="MPI1" s="43"/>
      <c r="MPJ1" s="43"/>
      <c r="MPK1" s="43"/>
      <c r="MPL1" s="43"/>
      <c r="MPM1" s="43"/>
      <c r="MPN1" s="43"/>
      <c r="MPO1" s="43"/>
      <c r="MPP1" s="43"/>
      <c r="MPQ1" s="43"/>
      <c r="MPR1" s="43"/>
      <c r="MPS1" s="43"/>
      <c r="MPT1" s="43"/>
      <c r="MPU1" s="43"/>
      <c r="MPV1" s="43"/>
      <c r="MPW1" s="43"/>
      <c r="MPX1" s="43"/>
      <c r="MPY1" s="43"/>
      <c r="MPZ1" s="43"/>
      <c r="MQA1" s="43"/>
      <c r="MQB1" s="43"/>
      <c r="MQC1" s="43"/>
      <c r="MQD1" s="43"/>
      <c r="MQE1" s="43"/>
      <c r="MQF1" s="43"/>
      <c r="MQG1" s="43"/>
      <c r="MQH1" s="43"/>
      <c r="MQI1" s="43"/>
      <c r="MQJ1" s="43"/>
      <c r="MQK1" s="43"/>
      <c r="MQL1" s="43"/>
      <c r="MQM1" s="43"/>
      <c r="MQN1" s="43"/>
      <c r="MQO1" s="43"/>
      <c r="MQP1" s="43"/>
      <c r="MQQ1" s="43"/>
      <c r="MQR1" s="43"/>
      <c r="MQS1" s="43"/>
      <c r="MQT1" s="43"/>
      <c r="MQU1" s="43"/>
      <c r="MQV1" s="43"/>
      <c r="MQW1" s="43"/>
      <c r="MQX1" s="43"/>
      <c r="MQY1" s="43"/>
      <c r="MQZ1" s="43"/>
      <c r="MRA1" s="43"/>
      <c r="MRB1" s="43"/>
      <c r="MRC1" s="43"/>
      <c r="MRD1" s="43"/>
      <c r="MRE1" s="43"/>
      <c r="MRF1" s="43"/>
      <c r="MRG1" s="43"/>
      <c r="MRH1" s="43"/>
      <c r="MRI1" s="43"/>
      <c r="MRJ1" s="43"/>
      <c r="MRK1" s="43"/>
      <c r="MRL1" s="43"/>
      <c r="MRM1" s="43"/>
      <c r="MRN1" s="43"/>
      <c r="MRO1" s="43"/>
      <c r="MRP1" s="43"/>
      <c r="MRQ1" s="43"/>
      <c r="MRR1" s="43"/>
      <c r="MRS1" s="43"/>
      <c r="MRT1" s="43"/>
      <c r="MRU1" s="43"/>
      <c r="MRV1" s="43"/>
      <c r="MRW1" s="43"/>
      <c r="MRX1" s="43"/>
      <c r="MRY1" s="43"/>
      <c r="MRZ1" s="43"/>
      <c r="MSA1" s="43"/>
      <c r="MSB1" s="43"/>
      <c r="MSC1" s="43"/>
      <c r="MSD1" s="43"/>
      <c r="MSE1" s="43"/>
      <c r="MSF1" s="43"/>
      <c r="MSG1" s="43"/>
      <c r="MSH1" s="43"/>
      <c r="MSI1" s="43"/>
      <c r="MSJ1" s="43"/>
      <c r="MSK1" s="43"/>
      <c r="MSL1" s="43"/>
      <c r="MSM1" s="43"/>
      <c r="MSN1" s="43"/>
      <c r="MSO1" s="43"/>
      <c r="MSP1" s="43"/>
      <c r="MSQ1" s="43"/>
      <c r="MSR1" s="43"/>
      <c r="MSS1" s="43"/>
      <c r="MST1" s="43"/>
      <c r="MSU1" s="43"/>
      <c r="MSV1" s="43"/>
      <c r="MSW1" s="43"/>
      <c r="MSX1" s="43"/>
      <c r="MSY1" s="43"/>
      <c r="MSZ1" s="43"/>
      <c r="MTA1" s="43"/>
      <c r="MTB1" s="43"/>
      <c r="MTC1" s="43"/>
      <c r="MTD1" s="43"/>
      <c r="MTE1" s="43"/>
      <c r="MTF1" s="43"/>
      <c r="MTG1" s="43"/>
      <c r="MTH1" s="43"/>
      <c r="MTI1" s="43"/>
      <c r="MTJ1" s="43"/>
      <c r="MTK1" s="43"/>
      <c r="MTL1" s="43"/>
      <c r="MTM1" s="43"/>
      <c r="MTN1" s="43"/>
      <c r="MTO1" s="43"/>
      <c r="MTP1" s="43"/>
      <c r="MTQ1" s="43"/>
      <c r="MTR1" s="43"/>
      <c r="MTS1" s="43"/>
      <c r="MTT1" s="43"/>
      <c r="MTU1" s="43"/>
      <c r="MTV1" s="43"/>
      <c r="MTW1" s="43"/>
      <c r="MTX1" s="43"/>
      <c r="MTY1" s="43"/>
      <c r="MTZ1" s="43"/>
      <c r="MUA1" s="43"/>
      <c r="MUB1" s="43"/>
      <c r="MUC1" s="43"/>
      <c r="MUD1" s="43"/>
      <c r="MUE1" s="43"/>
      <c r="MUF1" s="43"/>
      <c r="MUG1" s="43"/>
      <c r="MUH1" s="43"/>
      <c r="MUI1" s="43"/>
      <c r="MUJ1" s="43"/>
      <c r="MUK1" s="43"/>
      <c r="MUL1" s="43"/>
      <c r="MUM1" s="43"/>
      <c r="MUN1" s="43"/>
      <c r="MUO1" s="43"/>
      <c r="MUP1" s="43"/>
      <c r="MUQ1" s="43"/>
      <c r="MUR1" s="43"/>
      <c r="MUS1" s="43"/>
      <c r="MUT1" s="43"/>
      <c r="MUU1" s="43"/>
      <c r="MUV1" s="43"/>
      <c r="MUW1" s="43"/>
      <c r="MUX1" s="43"/>
      <c r="MUY1" s="43"/>
      <c r="MUZ1" s="43"/>
      <c r="MVA1" s="43"/>
      <c r="MVB1" s="43"/>
      <c r="MVC1" s="43"/>
      <c r="MVD1" s="43"/>
      <c r="MVE1" s="43"/>
      <c r="MVF1" s="43"/>
      <c r="MVG1" s="43"/>
      <c r="MVH1" s="43"/>
      <c r="MVI1" s="43"/>
      <c r="MVJ1" s="43"/>
      <c r="MVK1" s="43"/>
      <c r="MVL1" s="43"/>
      <c r="MVM1" s="43"/>
      <c r="MVN1" s="43"/>
      <c r="MVO1" s="43"/>
      <c r="MVP1" s="43"/>
      <c r="MVQ1" s="43"/>
      <c r="MVR1" s="43"/>
      <c r="MVS1" s="43"/>
      <c r="MVT1" s="43"/>
      <c r="MVU1" s="43"/>
      <c r="MVV1" s="43"/>
      <c r="MVW1" s="43"/>
      <c r="MVX1" s="43"/>
      <c r="MVY1" s="43"/>
      <c r="MVZ1" s="43"/>
      <c r="MWA1" s="43"/>
      <c r="MWB1" s="43"/>
      <c r="MWC1" s="43"/>
      <c r="MWD1" s="43"/>
      <c r="MWE1" s="43"/>
      <c r="MWF1" s="43"/>
      <c r="MWG1" s="43"/>
      <c r="MWH1" s="43"/>
      <c r="MWI1" s="43"/>
      <c r="MWJ1" s="43"/>
      <c r="MWK1" s="43"/>
      <c r="MWL1" s="43"/>
      <c r="MWM1" s="43"/>
      <c r="MWN1" s="43"/>
      <c r="MWO1" s="43"/>
      <c r="MWP1" s="43"/>
      <c r="MWQ1" s="43"/>
      <c r="MWR1" s="43"/>
      <c r="MWS1" s="43"/>
      <c r="MWT1" s="43"/>
      <c r="MWU1" s="43"/>
      <c r="MWV1" s="43"/>
      <c r="MWW1" s="43"/>
      <c r="MWX1" s="43"/>
      <c r="MWY1" s="43"/>
      <c r="MWZ1" s="43"/>
      <c r="MXA1" s="43"/>
      <c r="MXB1" s="43"/>
      <c r="MXC1" s="43"/>
      <c r="MXD1" s="43"/>
      <c r="MXE1" s="43"/>
      <c r="MXF1" s="43"/>
      <c r="MXG1" s="43"/>
      <c r="MXH1" s="43"/>
      <c r="MXI1" s="43"/>
      <c r="MXJ1" s="43"/>
      <c r="MXK1" s="43"/>
      <c r="MXL1" s="43"/>
      <c r="MXM1" s="43"/>
      <c r="MXN1" s="43"/>
      <c r="MXO1" s="43"/>
      <c r="MXP1" s="43"/>
      <c r="MXQ1" s="43"/>
      <c r="MXR1" s="43"/>
      <c r="MXS1" s="43"/>
      <c r="MXT1" s="43"/>
      <c r="MXU1" s="43"/>
      <c r="MXV1" s="43"/>
      <c r="MXW1" s="43"/>
      <c r="MXX1" s="43"/>
      <c r="MXY1" s="43"/>
      <c r="MXZ1" s="43"/>
      <c r="MYA1" s="43"/>
      <c r="MYB1" s="43"/>
      <c r="MYC1" s="43"/>
      <c r="MYD1" s="43"/>
      <c r="MYE1" s="43"/>
      <c r="MYF1" s="43"/>
      <c r="MYG1" s="43"/>
      <c r="MYH1" s="43"/>
      <c r="MYI1" s="43"/>
      <c r="MYJ1" s="43"/>
      <c r="MYK1" s="43"/>
      <c r="MYL1" s="43"/>
      <c r="MYM1" s="43"/>
      <c r="MYN1" s="43"/>
      <c r="MYO1" s="43"/>
      <c r="MYP1" s="43"/>
      <c r="MYQ1" s="43"/>
      <c r="MYR1" s="43"/>
      <c r="MYS1" s="43"/>
      <c r="MYT1" s="43"/>
      <c r="MYU1" s="43"/>
      <c r="MYV1" s="43"/>
      <c r="MYW1" s="43"/>
      <c r="MYX1" s="43"/>
      <c r="MYY1" s="43"/>
      <c r="MYZ1" s="43"/>
      <c r="MZA1" s="43"/>
      <c r="MZB1" s="43"/>
      <c r="MZC1" s="43"/>
      <c r="MZD1" s="43"/>
      <c r="MZE1" s="43"/>
      <c r="MZF1" s="43"/>
      <c r="MZG1" s="43"/>
      <c r="MZH1" s="43"/>
      <c r="MZI1" s="43"/>
      <c r="MZJ1" s="43"/>
      <c r="MZK1" s="43"/>
      <c r="MZL1" s="43"/>
      <c r="MZM1" s="43"/>
      <c r="MZN1" s="43"/>
      <c r="MZO1" s="43"/>
      <c r="MZP1" s="43"/>
      <c r="MZQ1" s="43"/>
      <c r="MZR1" s="43"/>
      <c r="MZS1" s="43"/>
      <c r="MZT1" s="43"/>
      <c r="MZU1" s="43"/>
      <c r="MZV1" s="43"/>
      <c r="MZW1" s="43"/>
      <c r="MZX1" s="43"/>
      <c r="MZY1" s="43"/>
      <c r="MZZ1" s="43"/>
      <c r="NAA1" s="43"/>
      <c r="NAB1" s="43"/>
      <c r="NAC1" s="43"/>
      <c r="NAD1" s="43"/>
      <c r="NAE1" s="43"/>
      <c r="NAF1" s="43"/>
      <c r="NAG1" s="43"/>
      <c r="NAH1" s="43"/>
      <c r="NAI1" s="43"/>
      <c r="NAJ1" s="43"/>
      <c r="NAK1" s="43"/>
      <c r="NAL1" s="43"/>
      <c r="NAM1" s="43"/>
      <c r="NAN1" s="43"/>
      <c r="NAO1" s="43"/>
      <c r="NAP1" s="43"/>
      <c r="NAQ1" s="43"/>
      <c r="NAR1" s="43"/>
      <c r="NAS1" s="43"/>
      <c r="NAT1" s="43"/>
      <c r="NAU1" s="43"/>
      <c r="NAV1" s="43"/>
      <c r="NAW1" s="43"/>
      <c r="NAX1" s="43"/>
      <c r="NAY1" s="43"/>
      <c r="NAZ1" s="43"/>
      <c r="NBA1" s="43"/>
      <c r="NBB1" s="43"/>
      <c r="NBC1" s="43"/>
      <c r="NBD1" s="43"/>
      <c r="NBE1" s="43"/>
      <c r="NBF1" s="43"/>
      <c r="NBG1" s="43"/>
      <c r="NBH1" s="43"/>
      <c r="NBI1" s="43"/>
      <c r="NBJ1" s="43"/>
      <c r="NBK1" s="43"/>
      <c r="NBL1" s="43"/>
      <c r="NBM1" s="43"/>
      <c r="NBN1" s="43"/>
      <c r="NBO1" s="43"/>
      <c r="NBP1" s="43"/>
      <c r="NBQ1" s="43"/>
      <c r="NBR1" s="43"/>
      <c r="NBS1" s="43"/>
      <c r="NBT1" s="43"/>
      <c r="NBU1" s="43"/>
      <c r="NBV1" s="43"/>
      <c r="NBW1" s="43"/>
      <c r="NBX1" s="43"/>
      <c r="NBY1" s="43"/>
      <c r="NBZ1" s="43"/>
      <c r="NCA1" s="43"/>
      <c r="NCB1" s="43"/>
      <c r="NCC1" s="43"/>
      <c r="NCD1" s="43"/>
      <c r="NCE1" s="43"/>
      <c r="NCF1" s="43"/>
      <c r="NCG1" s="43"/>
      <c r="NCH1" s="43"/>
      <c r="NCI1" s="43"/>
      <c r="NCJ1" s="43"/>
      <c r="NCK1" s="43"/>
      <c r="NCL1" s="43"/>
      <c r="NCM1" s="43"/>
      <c r="NCN1" s="43"/>
      <c r="NCO1" s="43"/>
      <c r="NCP1" s="43"/>
      <c r="NCQ1" s="43"/>
      <c r="NCR1" s="43"/>
      <c r="NCS1" s="43"/>
      <c r="NCT1" s="43"/>
      <c r="NCU1" s="43"/>
      <c r="NCV1" s="43"/>
      <c r="NCW1" s="43"/>
      <c r="NCX1" s="43"/>
      <c r="NCY1" s="43"/>
      <c r="NCZ1" s="43"/>
      <c r="NDA1" s="43"/>
      <c r="NDB1" s="43"/>
      <c r="NDC1" s="43"/>
      <c r="NDD1" s="43"/>
      <c r="NDE1" s="43"/>
      <c r="NDF1" s="43"/>
      <c r="NDG1" s="43"/>
      <c r="NDH1" s="43"/>
      <c r="NDI1" s="43"/>
      <c r="NDJ1" s="43"/>
      <c r="NDK1" s="43"/>
      <c r="NDL1" s="43"/>
      <c r="NDM1" s="43"/>
      <c r="NDN1" s="43"/>
      <c r="NDO1" s="43"/>
      <c r="NDP1" s="43"/>
      <c r="NDQ1" s="43"/>
      <c r="NDR1" s="43"/>
      <c r="NDS1" s="43"/>
      <c r="NDT1" s="43"/>
      <c r="NDU1" s="43"/>
      <c r="NDV1" s="43"/>
      <c r="NDW1" s="43"/>
      <c r="NDX1" s="43"/>
      <c r="NDY1" s="43"/>
      <c r="NDZ1" s="43"/>
      <c r="NEA1" s="43"/>
      <c r="NEB1" s="43"/>
      <c r="NEC1" s="43"/>
      <c r="NED1" s="43"/>
      <c r="NEE1" s="43"/>
      <c r="NEF1" s="43"/>
      <c r="NEG1" s="43"/>
      <c r="NEH1" s="43"/>
      <c r="NEI1" s="43"/>
      <c r="NEJ1" s="43"/>
      <c r="NEK1" s="43"/>
      <c r="NEL1" s="43"/>
      <c r="NEM1" s="43"/>
      <c r="NEN1" s="43"/>
      <c r="NEO1" s="43"/>
      <c r="NEP1" s="43"/>
      <c r="NEQ1" s="43"/>
      <c r="NER1" s="43"/>
      <c r="NES1" s="43"/>
      <c r="NET1" s="43"/>
      <c r="NEU1" s="43"/>
      <c r="NEV1" s="43"/>
      <c r="NEW1" s="43"/>
      <c r="NEX1" s="43"/>
      <c r="NEY1" s="43"/>
      <c r="NEZ1" s="43"/>
      <c r="NFA1" s="43"/>
      <c r="NFB1" s="43"/>
      <c r="NFC1" s="43"/>
      <c r="NFD1" s="43"/>
      <c r="NFE1" s="43"/>
      <c r="NFF1" s="43"/>
      <c r="NFG1" s="43"/>
      <c r="NFH1" s="43"/>
      <c r="NFI1" s="43"/>
      <c r="NFJ1" s="43"/>
      <c r="NFK1" s="43"/>
      <c r="NFL1" s="43"/>
      <c r="NFM1" s="43"/>
      <c r="NFN1" s="43"/>
      <c r="NFO1" s="43"/>
      <c r="NFP1" s="43"/>
      <c r="NFQ1" s="43"/>
      <c r="NFR1" s="43"/>
      <c r="NFS1" s="43"/>
      <c r="NFT1" s="43"/>
      <c r="NFU1" s="43"/>
      <c r="NFV1" s="43"/>
      <c r="NFW1" s="43"/>
      <c r="NFX1" s="43"/>
      <c r="NFY1" s="43"/>
      <c r="NFZ1" s="43"/>
      <c r="NGA1" s="43"/>
      <c r="NGB1" s="43"/>
      <c r="NGC1" s="43"/>
      <c r="NGD1" s="43"/>
      <c r="NGE1" s="43"/>
      <c r="NGF1" s="43"/>
      <c r="NGG1" s="43"/>
      <c r="NGH1" s="43"/>
      <c r="NGI1" s="43"/>
      <c r="NGJ1" s="43"/>
      <c r="NGK1" s="43"/>
      <c r="NGL1" s="43"/>
      <c r="NGM1" s="43"/>
      <c r="NGN1" s="43"/>
      <c r="NGO1" s="43"/>
      <c r="NGP1" s="43"/>
      <c r="NGQ1" s="43"/>
      <c r="NGR1" s="43"/>
      <c r="NGS1" s="43"/>
      <c r="NGT1" s="43"/>
      <c r="NGU1" s="43"/>
      <c r="NGV1" s="43"/>
      <c r="NGW1" s="43"/>
      <c r="NGX1" s="43"/>
      <c r="NGY1" s="43"/>
      <c r="NGZ1" s="43"/>
      <c r="NHA1" s="43"/>
      <c r="NHB1" s="43"/>
      <c r="NHC1" s="43"/>
      <c r="NHD1" s="43"/>
      <c r="NHE1" s="43"/>
      <c r="NHF1" s="43"/>
      <c r="NHG1" s="43"/>
      <c r="NHH1" s="43"/>
      <c r="NHI1" s="43"/>
      <c r="NHJ1" s="43"/>
      <c r="NHK1" s="43"/>
      <c r="NHL1" s="43"/>
      <c r="NHM1" s="43"/>
      <c r="NHN1" s="43"/>
      <c r="NHO1" s="43"/>
      <c r="NHP1" s="43"/>
      <c r="NHQ1" s="43"/>
      <c r="NHR1" s="43"/>
      <c r="NHS1" s="43"/>
      <c r="NHT1" s="43"/>
      <c r="NHU1" s="43"/>
      <c r="NHV1" s="43"/>
      <c r="NHW1" s="43"/>
      <c r="NHX1" s="43"/>
      <c r="NHY1" s="43"/>
      <c r="NHZ1" s="43"/>
      <c r="NIA1" s="43"/>
      <c r="NIB1" s="43"/>
      <c r="NIC1" s="43"/>
      <c r="NID1" s="43"/>
      <c r="NIE1" s="43"/>
      <c r="NIF1" s="43"/>
      <c r="NIG1" s="43"/>
      <c r="NIH1" s="43"/>
      <c r="NII1" s="43"/>
      <c r="NIJ1" s="43"/>
      <c r="NIK1" s="43"/>
      <c r="NIL1" s="43"/>
      <c r="NIM1" s="43"/>
      <c r="NIN1" s="43"/>
      <c r="NIO1" s="43"/>
      <c r="NIP1" s="43"/>
      <c r="NIQ1" s="43"/>
      <c r="NIR1" s="43"/>
      <c r="NIS1" s="43"/>
      <c r="NIT1" s="43"/>
      <c r="NIU1" s="43"/>
      <c r="NIV1" s="43"/>
      <c r="NIW1" s="43"/>
      <c r="NIX1" s="43"/>
      <c r="NIY1" s="43"/>
      <c r="NIZ1" s="43"/>
      <c r="NJA1" s="43"/>
      <c r="NJB1" s="43"/>
      <c r="NJC1" s="43"/>
      <c r="NJD1" s="43"/>
      <c r="NJE1" s="43"/>
      <c r="NJF1" s="43"/>
      <c r="NJG1" s="43"/>
      <c r="NJH1" s="43"/>
      <c r="NJI1" s="43"/>
      <c r="NJJ1" s="43"/>
      <c r="NJK1" s="43"/>
      <c r="NJL1" s="43"/>
      <c r="NJM1" s="43"/>
      <c r="NJN1" s="43"/>
      <c r="NJO1" s="43"/>
      <c r="NJP1" s="43"/>
      <c r="NJQ1" s="43"/>
      <c r="NJR1" s="43"/>
      <c r="NJS1" s="43"/>
      <c r="NJT1" s="43"/>
      <c r="NJU1" s="43"/>
      <c r="NJV1" s="43"/>
      <c r="NJW1" s="43"/>
      <c r="NJX1" s="43"/>
      <c r="NJY1" s="43"/>
      <c r="NJZ1" s="43"/>
      <c r="NKA1" s="43"/>
      <c r="NKB1" s="43"/>
      <c r="NKC1" s="43"/>
      <c r="NKD1" s="43"/>
      <c r="NKE1" s="43"/>
      <c r="NKF1" s="43"/>
      <c r="NKG1" s="43"/>
      <c r="NKH1" s="43"/>
      <c r="NKI1" s="43"/>
      <c r="NKJ1" s="43"/>
      <c r="NKK1" s="43"/>
      <c r="NKL1" s="43"/>
      <c r="NKM1" s="43"/>
      <c r="NKN1" s="43"/>
      <c r="NKO1" s="43"/>
      <c r="NKP1" s="43"/>
      <c r="NKQ1" s="43"/>
      <c r="NKR1" s="43"/>
      <c r="NKS1" s="43"/>
      <c r="NKT1" s="43"/>
      <c r="NKU1" s="43"/>
      <c r="NKV1" s="43"/>
      <c r="NKW1" s="43"/>
      <c r="NKX1" s="43"/>
      <c r="NKY1" s="43"/>
      <c r="NKZ1" s="43"/>
      <c r="NLA1" s="43"/>
      <c r="NLB1" s="43"/>
      <c r="NLC1" s="43"/>
      <c r="NLD1" s="43"/>
      <c r="NLE1" s="43"/>
      <c r="NLF1" s="43"/>
      <c r="NLG1" s="43"/>
      <c r="NLH1" s="43"/>
      <c r="NLI1" s="43"/>
      <c r="NLJ1" s="43"/>
      <c r="NLK1" s="43"/>
      <c r="NLL1" s="43"/>
      <c r="NLM1" s="43"/>
      <c r="NLN1" s="43"/>
      <c r="NLO1" s="43"/>
      <c r="NLP1" s="43"/>
      <c r="NLQ1" s="43"/>
      <c r="NLR1" s="43"/>
      <c r="NLS1" s="43"/>
      <c r="NLT1" s="43"/>
      <c r="NLU1" s="43"/>
      <c r="NLV1" s="43"/>
      <c r="NLW1" s="43"/>
      <c r="NLX1" s="43"/>
      <c r="NLY1" s="43"/>
      <c r="NLZ1" s="43"/>
      <c r="NMA1" s="43"/>
      <c r="NMB1" s="43"/>
      <c r="NMC1" s="43"/>
      <c r="NMD1" s="43"/>
      <c r="NME1" s="43"/>
      <c r="NMF1" s="43"/>
      <c r="NMG1" s="43"/>
      <c r="NMH1" s="43"/>
      <c r="NMI1" s="43"/>
      <c r="NMJ1" s="43"/>
      <c r="NMK1" s="43"/>
      <c r="NML1" s="43"/>
      <c r="NMM1" s="43"/>
      <c r="NMN1" s="43"/>
      <c r="NMO1" s="43"/>
      <c r="NMP1" s="43"/>
      <c r="NMQ1" s="43"/>
      <c r="NMR1" s="43"/>
      <c r="NMS1" s="43"/>
      <c r="NMT1" s="43"/>
      <c r="NMU1" s="43"/>
      <c r="NMV1" s="43"/>
      <c r="NMW1" s="43"/>
      <c r="NMX1" s="43"/>
      <c r="NMY1" s="43"/>
      <c r="NMZ1" s="43"/>
      <c r="NNA1" s="43"/>
      <c r="NNB1" s="43"/>
      <c r="NNC1" s="43"/>
      <c r="NND1" s="43"/>
      <c r="NNE1" s="43"/>
      <c r="NNF1" s="43"/>
      <c r="NNG1" s="43"/>
      <c r="NNH1" s="43"/>
      <c r="NNI1" s="43"/>
      <c r="NNJ1" s="43"/>
      <c r="NNK1" s="43"/>
      <c r="NNL1" s="43"/>
      <c r="NNM1" s="43"/>
      <c r="NNN1" s="43"/>
      <c r="NNO1" s="43"/>
      <c r="NNP1" s="43"/>
      <c r="NNQ1" s="43"/>
      <c r="NNR1" s="43"/>
      <c r="NNS1" s="43"/>
      <c r="NNT1" s="43"/>
      <c r="NNU1" s="43"/>
      <c r="NNV1" s="43"/>
      <c r="NNW1" s="43"/>
      <c r="NNX1" s="43"/>
      <c r="NNY1" s="43"/>
      <c r="NNZ1" s="43"/>
      <c r="NOA1" s="43"/>
      <c r="NOB1" s="43"/>
      <c r="NOC1" s="43"/>
      <c r="NOD1" s="43"/>
      <c r="NOE1" s="43"/>
      <c r="NOF1" s="43"/>
      <c r="NOG1" s="43"/>
      <c r="NOH1" s="43"/>
      <c r="NOI1" s="43"/>
      <c r="NOJ1" s="43"/>
      <c r="NOK1" s="43"/>
      <c r="NOL1" s="43"/>
      <c r="NOM1" s="43"/>
      <c r="NON1" s="43"/>
      <c r="NOO1" s="43"/>
      <c r="NOP1" s="43"/>
      <c r="NOQ1" s="43"/>
      <c r="NOR1" s="43"/>
      <c r="NOS1" s="43"/>
      <c r="NOT1" s="43"/>
      <c r="NOU1" s="43"/>
      <c r="NOV1" s="43"/>
      <c r="NOW1" s="43"/>
      <c r="NOX1" s="43"/>
      <c r="NOY1" s="43"/>
      <c r="NOZ1" s="43"/>
      <c r="NPA1" s="43"/>
      <c r="NPB1" s="43"/>
      <c r="NPC1" s="43"/>
      <c r="NPD1" s="43"/>
      <c r="NPE1" s="43"/>
      <c r="NPF1" s="43"/>
      <c r="NPG1" s="43"/>
      <c r="NPH1" s="43"/>
      <c r="NPI1" s="43"/>
      <c r="NPJ1" s="43"/>
      <c r="NPK1" s="43"/>
      <c r="NPL1" s="43"/>
      <c r="NPM1" s="43"/>
      <c r="NPN1" s="43"/>
      <c r="NPO1" s="43"/>
      <c r="NPP1" s="43"/>
      <c r="NPQ1" s="43"/>
      <c r="NPR1" s="43"/>
      <c r="NPS1" s="43"/>
      <c r="NPT1" s="43"/>
      <c r="NPU1" s="43"/>
      <c r="NPV1" s="43"/>
      <c r="NPW1" s="43"/>
      <c r="NPX1" s="43"/>
      <c r="NPY1" s="43"/>
      <c r="NPZ1" s="43"/>
      <c r="NQA1" s="43"/>
      <c r="NQB1" s="43"/>
      <c r="NQC1" s="43"/>
      <c r="NQD1" s="43"/>
      <c r="NQE1" s="43"/>
      <c r="NQF1" s="43"/>
      <c r="NQG1" s="43"/>
      <c r="NQH1" s="43"/>
      <c r="NQI1" s="43"/>
      <c r="NQJ1" s="43"/>
      <c r="NQK1" s="43"/>
      <c r="NQL1" s="43"/>
      <c r="NQM1" s="43"/>
      <c r="NQN1" s="43"/>
      <c r="NQO1" s="43"/>
      <c r="NQP1" s="43"/>
      <c r="NQQ1" s="43"/>
      <c r="NQR1" s="43"/>
      <c r="NQS1" s="43"/>
      <c r="NQT1" s="43"/>
      <c r="NQU1" s="43"/>
      <c r="NQV1" s="43"/>
      <c r="NQW1" s="43"/>
      <c r="NQX1" s="43"/>
      <c r="NQY1" s="43"/>
      <c r="NQZ1" s="43"/>
      <c r="NRA1" s="43"/>
      <c r="NRB1" s="43"/>
      <c r="NRC1" s="43"/>
      <c r="NRD1" s="43"/>
      <c r="NRE1" s="43"/>
      <c r="NRF1" s="43"/>
      <c r="NRG1" s="43"/>
      <c r="NRH1" s="43"/>
      <c r="NRI1" s="43"/>
      <c r="NRJ1" s="43"/>
      <c r="NRK1" s="43"/>
      <c r="NRL1" s="43"/>
      <c r="NRM1" s="43"/>
      <c r="NRN1" s="43"/>
      <c r="NRO1" s="43"/>
      <c r="NRP1" s="43"/>
      <c r="NRQ1" s="43"/>
      <c r="NRR1" s="43"/>
      <c r="NRS1" s="43"/>
      <c r="NRT1" s="43"/>
      <c r="NRU1" s="43"/>
      <c r="NRV1" s="43"/>
      <c r="NRW1" s="43"/>
      <c r="NRX1" s="43"/>
      <c r="NRY1" s="43"/>
      <c r="NRZ1" s="43"/>
      <c r="NSA1" s="43"/>
      <c r="NSB1" s="43"/>
      <c r="NSC1" s="43"/>
      <c r="NSD1" s="43"/>
      <c r="NSE1" s="43"/>
      <c r="NSF1" s="43"/>
      <c r="NSG1" s="43"/>
      <c r="NSH1" s="43"/>
      <c r="NSI1" s="43"/>
      <c r="NSJ1" s="43"/>
      <c r="NSK1" s="43"/>
      <c r="NSL1" s="43"/>
      <c r="NSM1" s="43"/>
      <c r="NSN1" s="43"/>
      <c r="NSO1" s="43"/>
      <c r="NSP1" s="43"/>
      <c r="NSQ1" s="43"/>
      <c r="NSR1" s="43"/>
      <c r="NSS1" s="43"/>
      <c r="NST1" s="43"/>
      <c r="NSU1" s="43"/>
      <c r="NSV1" s="43"/>
      <c r="NSW1" s="43"/>
      <c r="NSX1" s="43"/>
      <c r="NSY1" s="43"/>
      <c r="NSZ1" s="43"/>
      <c r="NTA1" s="43"/>
      <c r="NTB1" s="43"/>
      <c r="NTC1" s="43"/>
      <c r="NTD1" s="43"/>
      <c r="NTE1" s="43"/>
      <c r="NTF1" s="43"/>
      <c r="NTG1" s="43"/>
      <c r="NTH1" s="43"/>
      <c r="NTI1" s="43"/>
      <c r="NTJ1" s="43"/>
      <c r="NTK1" s="43"/>
      <c r="NTL1" s="43"/>
      <c r="NTM1" s="43"/>
      <c r="NTN1" s="43"/>
      <c r="NTO1" s="43"/>
      <c r="NTP1" s="43"/>
      <c r="NTQ1" s="43"/>
      <c r="NTR1" s="43"/>
      <c r="NTS1" s="43"/>
      <c r="NTT1" s="43"/>
      <c r="NTU1" s="43"/>
      <c r="NTV1" s="43"/>
      <c r="NTW1" s="43"/>
      <c r="NTX1" s="43"/>
      <c r="NTY1" s="43"/>
      <c r="NTZ1" s="43"/>
      <c r="NUA1" s="43"/>
      <c r="NUB1" s="43"/>
      <c r="NUC1" s="43"/>
      <c r="NUD1" s="43"/>
      <c r="NUE1" s="43"/>
      <c r="NUF1" s="43"/>
      <c r="NUG1" s="43"/>
      <c r="NUH1" s="43"/>
      <c r="NUI1" s="43"/>
      <c r="NUJ1" s="43"/>
      <c r="NUK1" s="43"/>
      <c r="NUL1" s="43"/>
      <c r="NUM1" s="43"/>
      <c r="NUN1" s="43"/>
      <c r="NUO1" s="43"/>
      <c r="NUP1" s="43"/>
      <c r="NUQ1" s="43"/>
      <c r="NUR1" s="43"/>
      <c r="NUS1" s="43"/>
      <c r="NUT1" s="43"/>
      <c r="NUU1" s="43"/>
      <c r="NUV1" s="43"/>
      <c r="NUW1" s="43"/>
      <c r="NUX1" s="43"/>
      <c r="NUY1" s="43"/>
      <c r="NUZ1" s="43"/>
      <c r="NVA1" s="43"/>
      <c r="NVB1" s="43"/>
      <c r="NVC1" s="43"/>
      <c r="NVD1" s="43"/>
      <c r="NVE1" s="43"/>
      <c r="NVF1" s="43"/>
      <c r="NVG1" s="43"/>
      <c r="NVH1" s="43"/>
      <c r="NVI1" s="43"/>
      <c r="NVJ1" s="43"/>
      <c r="NVK1" s="43"/>
      <c r="NVL1" s="43"/>
      <c r="NVM1" s="43"/>
      <c r="NVN1" s="43"/>
      <c r="NVO1" s="43"/>
      <c r="NVP1" s="43"/>
      <c r="NVQ1" s="43"/>
      <c r="NVR1" s="43"/>
      <c r="NVS1" s="43"/>
      <c r="NVT1" s="43"/>
      <c r="NVU1" s="43"/>
      <c r="NVV1" s="43"/>
      <c r="NVW1" s="43"/>
      <c r="NVX1" s="43"/>
      <c r="NVY1" s="43"/>
      <c r="NVZ1" s="43"/>
      <c r="NWA1" s="43"/>
      <c r="NWB1" s="43"/>
      <c r="NWC1" s="43"/>
      <c r="NWD1" s="43"/>
      <c r="NWE1" s="43"/>
      <c r="NWF1" s="43"/>
      <c r="NWG1" s="43"/>
      <c r="NWH1" s="43"/>
      <c r="NWI1" s="43"/>
      <c r="NWJ1" s="43"/>
      <c r="NWK1" s="43"/>
      <c r="NWL1" s="43"/>
      <c r="NWM1" s="43"/>
      <c r="NWN1" s="43"/>
      <c r="NWO1" s="43"/>
      <c r="NWP1" s="43"/>
      <c r="NWQ1" s="43"/>
      <c r="NWR1" s="43"/>
      <c r="NWS1" s="43"/>
      <c r="NWT1" s="43"/>
      <c r="NWU1" s="43"/>
      <c r="NWV1" s="43"/>
      <c r="NWW1" s="43"/>
      <c r="NWX1" s="43"/>
      <c r="NWY1" s="43"/>
      <c r="NWZ1" s="43"/>
      <c r="NXA1" s="43"/>
      <c r="NXB1" s="43"/>
      <c r="NXC1" s="43"/>
      <c r="NXD1" s="43"/>
      <c r="NXE1" s="43"/>
      <c r="NXF1" s="43"/>
      <c r="NXG1" s="43"/>
      <c r="NXH1" s="43"/>
      <c r="NXI1" s="43"/>
      <c r="NXJ1" s="43"/>
      <c r="NXK1" s="43"/>
      <c r="NXL1" s="43"/>
      <c r="NXM1" s="43"/>
      <c r="NXN1" s="43"/>
      <c r="NXO1" s="43"/>
      <c r="NXP1" s="43"/>
      <c r="NXQ1" s="43"/>
      <c r="NXR1" s="43"/>
      <c r="NXS1" s="43"/>
      <c r="NXT1" s="43"/>
      <c r="NXU1" s="43"/>
      <c r="NXV1" s="43"/>
      <c r="NXW1" s="43"/>
      <c r="NXX1" s="43"/>
      <c r="NXY1" s="43"/>
      <c r="NXZ1" s="43"/>
      <c r="NYA1" s="43"/>
      <c r="NYB1" s="43"/>
      <c r="NYC1" s="43"/>
      <c r="NYD1" s="43"/>
      <c r="NYE1" s="43"/>
      <c r="NYF1" s="43"/>
      <c r="NYG1" s="43"/>
      <c r="NYH1" s="43"/>
      <c r="NYI1" s="43"/>
      <c r="NYJ1" s="43"/>
      <c r="NYK1" s="43"/>
      <c r="NYL1" s="43"/>
      <c r="NYM1" s="43"/>
      <c r="NYN1" s="43"/>
      <c r="NYO1" s="43"/>
      <c r="NYP1" s="43"/>
      <c r="NYQ1" s="43"/>
      <c r="NYR1" s="43"/>
      <c r="NYS1" s="43"/>
      <c r="NYT1" s="43"/>
      <c r="NYU1" s="43"/>
      <c r="NYV1" s="43"/>
      <c r="NYW1" s="43"/>
      <c r="NYX1" s="43"/>
      <c r="NYY1" s="43"/>
      <c r="NYZ1" s="43"/>
      <c r="NZA1" s="43"/>
      <c r="NZB1" s="43"/>
      <c r="NZC1" s="43"/>
      <c r="NZD1" s="43"/>
      <c r="NZE1" s="43"/>
      <c r="NZF1" s="43"/>
      <c r="NZG1" s="43"/>
      <c r="NZH1" s="43"/>
      <c r="NZI1" s="43"/>
      <c r="NZJ1" s="43"/>
      <c r="NZK1" s="43"/>
      <c r="NZL1" s="43"/>
      <c r="NZM1" s="43"/>
      <c r="NZN1" s="43"/>
      <c r="NZO1" s="43"/>
      <c r="NZP1" s="43"/>
      <c r="NZQ1" s="43"/>
      <c r="NZR1" s="43"/>
      <c r="NZS1" s="43"/>
      <c r="NZT1" s="43"/>
      <c r="NZU1" s="43"/>
      <c r="NZV1" s="43"/>
      <c r="NZW1" s="43"/>
      <c r="NZX1" s="43"/>
      <c r="NZY1" s="43"/>
      <c r="NZZ1" s="43"/>
      <c r="OAA1" s="43"/>
      <c r="OAB1" s="43"/>
      <c r="OAC1" s="43"/>
      <c r="OAD1" s="43"/>
      <c r="OAE1" s="43"/>
      <c r="OAF1" s="43"/>
      <c r="OAG1" s="43"/>
      <c r="OAH1" s="43"/>
      <c r="OAI1" s="43"/>
      <c r="OAJ1" s="43"/>
      <c r="OAK1" s="43"/>
      <c r="OAL1" s="43"/>
      <c r="OAM1" s="43"/>
      <c r="OAN1" s="43"/>
      <c r="OAO1" s="43"/>
      <c r="OAP1" s="43"/>
      <c r="OAQ1" s="43"/>
      <c r="OAR1" s="43"/>
      <c r="OAS1" s="43"/>
      <c r="OAT1" s="43"/>
      <c r="OAU1" s="43"/>
      <c r="OAV1" s="43"/>
      <c r="OAW1" s="43"/>
      <c r="OAX1" s="43"/>
      <c r="OAY1" s="43"/>
      <c r="OAZ1" s="43"/>
      <c r="OBA1" s="43"/>
      <c r="OBB1" s="43"/>
      <c r="OBC1" s="43"/>
      <c r="OBD1" s="43"/>
      <c r="OBE1" s="43"/>
      <c r="OBF1" s="43"/>
      <c r="OBG1" s="43"/>
      <c r="OBH1" s="43"/>
      <c r="OBI1" s="43"/>
      <c r="OBJ1" s="43"/>
      <c r="OBK1" s="43"/>
      <c r="OBL1" s="43"/>
      <c r="OBM1" s="43"/>
      <c r="OBN1" s="43"/>
      <c r="OBO1" s="43"/>
      <c r="OBP1" s="43"/>
      <c r="OBQ1" s="43"/>
      <c r="OBR1" s="43"/>
      <c r="OBS1" s="43"/>
      <c r="OBT1" s="43"/>
      <c r="OBU1" s="43"/>
      <c r="OBV1" s="43"/>
      <c r="OBW1" s="43"/>
      <c r="OBX1" s="43"/>
      <c r="OBY1" s="43"/>
      <c r="OBZ1" s="43"/>
      <c r="OCA1" s="43"/>
      <c r="OCB1" s="43"/>
      <c r="OCC1" s="43"/>
      <c r="OCD1" s="43"/>
      <c r="OCE1" s="43"/>
      <c r="OCF1" s="43"/>
      <c r="OCG1" s="43"/>
      <c r="OCH1" s="43"/>
      <c r="OCI1" s="43"/>
      <c r="OCJ1" s="43"/>
      <c r="OCK1" s="43"/>
      <c r="OCL1" s="43"/>
      <c r="OCM1" s="43"/>
      <c r="OCN1" s="43"/>
      <c r="OCO1" s="43"/>
      <c r="OCP1" s="43"/>
      <c r="OCQ1" s="43"/>
      <c r="OCR1" s="43"/>
      <c r="OCS1" s="43"/>
      <c r="OCT1" s="43"/>
      <c r="OCU1" s="43"/>
      <c r="OCV1" s="43"/>
      <c r="OCW1" s="43"/>
      <c r="OCX1" s="43"/>
      <c r="OCY1" s="43"/>
      <c r="OCZ1" s="43"/>
      <c r="ODA1" s="43"/>
      <c r="ODB1" s="43"/>
      <c r="ODC1" s="43"/>
      <c r="ODD1" s="43"/>
      <c r="ODE1" s="43"/>
      <c r="ODF1" s="43"/>
      <c r="ODG1" s="43"/>
      <c r="ODH1" s="43"/>
      <c r="ODI1" s="43"/>
      <c r="ODJ1" s="43"/>
      <c r="ODK1" s="43"/>
      <c r="ODL1" s="43"/>
      <c r="ODM1" s="43"/>
      <c r="ODN1" s="43"/>
      <c r="ODO1" s="43"/>
      <c r="ODP1" s="43"/>
      <c r="ODQ1" s="43"/>
      <c r="ODR1" s="43"/>
      <c r="ODS1" s="43"/>
      <c r="ODT1" s="43"/>
      <c r="ODU1" s="43"/>
      <c r="ODV1" s="43"/>
      <c r="ODW1" s="43"/>
      <c r="ODX1" s="43"/>
      <c r="ODY1" s="43"/>
      <c r="ODZ1" s="43"/>
      <c r="OEA1" s="43"/>
      <c r="OEB1" s="43"/>
      <c r="OEC1" s="43"/>
      <c r="OED1" s="43"/>
      <c r="OEE1" s="43"/>
      <c r="OEF1" s="43"/>
      <c r="OEG1" s="43"/>
      <c r="OEH1" s="43"/>
      <c r="OEI1" s="43"/>
      <c r="OEJ1" s="43"/>
      <c r="OEK1" s="43"/>
      <c r="OEL1" s="43"/>
      <c r="OEM1" s="43"/>
      <c r="OEN1" s="43"/>
      <c r="OEO1" s="43"/>
      <c r="OEP1" s="43"/>
      <c r="OEQ1" s="43"/>
      <c r="OER1" s="43"/>
      <c r="OES1" s="43"/>
      <c r="OET1" s="43"/>
      <c r="OEU1" s="43"/>
      <c r="OEV1" s="43"/>
      <c r="OEW1" s="43"/>
      <c r="OEX1" s="43"/>
      <c r="OEY1" s="43"/>
      <c r="OEZ1" s="43"/>
      <c r="OFA1" s="43"/>
      <c r="OFB1" s="43"/>
      <c r="OFC1" s="43"/>
      <c r="OFD1" s="43"/>
      <c r="OFE1" s="43"/>
      <c r="OFF1" s="43"/>
      <c r="OFG1" s="43"/>
      <c r="OFH1" s="43"/>
      <c r="OFI1" s="43"/>
      <c r="OFJ1" s="43"/>
      <c r="OFK1" s="43"/>
      <c r="OFL1" s="43"/>
      <c r="OFM1" s="43"/>
      <c r="OFN1" s="43"/>
      <c r="OFO1" s="43"/>
      <c r="OFP1" s="43"/>
      <c r="OFQ1" s="43"/>
      <c r="OFR1" s="43"/>
      <c r="OFS1" s="43"/>
      <c r="OFT1" s="43"/>
      <c r="OFU1" s="43"/>
      <c r="OFV1" s="43"/>
      <c r="OFW1" s="43"/>
      <c r="OFX1" s="43"/>
      <c r="OFY1" s="43"/>
      <c r="OFZ1" s="43"/>
      <c r="OGA1" s="43"/>
      <c r="OGB1" s="43"/>
      <c r="OGC1" s="43"/>
      <c r="OGD1" s="43"/>
      <c r="OGE1" s="43"/>
      <c r="OGF1" s="43"/>
      <c r="OGG1" s="43"/>
      <c r="OGH1" s="43"/>
      <c r="OGI1" s="43"/>
      <c r="OGJ1" s="43"/>
      <c r="OGK1" s="43"/>
      <c r="OGL1" s="43"/>
      <c r="OGM1" s="43"/>
      <c r="OGN1" s="43"/>
      <c r="OGO1" s="43"/>
      <c r="OGP1" s="43"/>
      <c r="OGQ1" s="43"/>
      <c r="OGR1" s="43"/>
      <c r="OGS1" s="43"/>
      <c r="OGT1" s="43"/>
      <c r="OGU1" s="43"/>
      <c r="OGV1" s="43"/>
      <c r="OGW1" s="43"/>
      <c r="OGX1" s="43"/>
      <c r="OGY1" s="43"/>
      <c r="OGZ1" s="43"/>
      <c r="OHA1" s="43"/>
      <c r="OHB1" s="43"/>
      <c r="OHC1" s="43"/>
      <c r="OHD1" s="43"/>
      <c r="OHE1" s="43"/>
      <c r="OHF1" s="43"/>
      <c r="OHG1" s="43"/>
      <c r="OHH1" s="43"/>
      <c r="OHI1" s="43"/>
      <c r="OHJ1" s="43"/>
      <c r="OHK1" s="43"/>
      <c r="OHL1" s="43"/>
      <c r="OHM1" s="43"/>
      <c r="OHN1" s="43"/>
      <c r="OHO1" s="43"/>
      <c r="OHP1" s="43"/>
      <c r="OHQ1" s="43"/>
      <c r="OHR1" s="43"/>
      <c r="OHS1" s="43"/>
      <c r="OHT1" s="43"/>
      <c r="OHU1" s="43"/>
      <c r="OHV1" s="43"/>
      <c r="OHW1" s="43"/>
      <c r="OHX1" s="43"/>
      <c r="OHY1" s="43"/>
      <c r="OHZ1" s="43"/>
      <c r="OIA1" s="43"/>
      <c r="OIB1" s="43"/>
      <c r="OIC1" s="43"/>
      <c r="OID1" s="43"/>
      <c r="OIE1" s="43"/>
      <c r="OIF1" s="43"/>
      <c r="OIG1" s="43"/>
      <c r="OIH1" s="43"/>
      <c r="OII1" s="43"/>
      <c r="OIJ1" s="43"/>
      <c r="OIK1" s="43"/>
      <c r="OIL1" s="43"/>
      <c r="OIM1" s="43"/>
      <c r="OIN1" s="43"/>
      <c r="OIO1" s="43"/>
      <c r="OIP1" s="43"/>
      <c r="OIQ1" s="43"/>
      <c r="OIR1" s="43"/>
      <c r="OIS1" s="43"/>
      <c r="OIT1" s="43"/>
      <c r="OIU1" s="43"/>
      <c r="OIV1" s="43"/>
      <c r="OIW1" s="43"/>
      <c r="OIX1" s="43"/>
      <c r="OIY1" s="43"/>
      <c r="OIZ1" s="43"/>
      <c r="OJA1" s="43"/>
      <c r="OJB1" s="43"/>
      <c r="OJC1" s="43"/>
      <c r="OJD1" s="43"/>
      <c r="OJE1" s="43"/>
      <c r="OJF1" s="43"/>
      <c r="OJG1" s="43"/>
      <c r="OJH1" s="43"/>
      <c r="OJI1" s="43"/>
      <c r="OJJ1" s="43"/>
      <c r="OJK1" s="43"/>
      <c r="OJL1" s="43"/>
      <c r="OJM1" s="43"/>
      <c r="OJN1" s="43"/>
      <c r="OJO1" s="43"/>
      <c r="OJP1" s="43"/>
      <c r="OJQ1" s="43"/>
      <c r="OJR1" s="43"/>
      <c r="OJS1" s="43"/>
      <c r="OJT1" s="43"/>
      <c r="OJU1" s="43"/>
      <c r="OJV1" s="43"/>
      <c r="OJW1" s="43"/>
      <c r="OJX1" s="43"/>
      <c r="OJY1" s="43"/>
      <c r="OJZ1" s="43"/>
      <c r="OKA1" s="43"/>
      <c r="OKB1" s="43"/>
      <c r="OKC1" s="43"/>
      <c r="OKD1" s="43"/>
      <c r="OKE1" s="43"/>
      <c r="OKF1" s="43"/>
      <c r="OKG1" s="43"/>
      <c r="OKH1" s="43"/>
      <c r="OKI1" s="43"/>
      <c r="OKJ1" s="43"/>
      <c r="OKK1" s="43"/>
      <c r="OKL1" s="43"/>
      <c r="OKM1" s="43"/>
      <c r="OKN1" s="43"/>
      <c r="OKO1" s="43"/>
      <c r="OKP1" s="43"/>
      <c r="OKQ1" s="43"/>
      <c r="OKR1" s="43"/>
      <c r="OKS1" s="43"/>
      <c r="OKT1" s="43"/>
      <c r="OKU1" s="43"/>
      <c r="OKV1" s="43"/>
      <c r="OKW1" s="43"/>
      <c r="OKX1" s="43"/>
      <c r="OKY1" s="43"/>
      <c r="OKZ1" s="43"/>
      <c r="OLA1" s="43"/>
      <c r="OLB1" s="43"/>
      <c r="OLC1" s="43"/>
      <c r="OLD1" s="43"/>
      <c r="OLE1" s="43"/>
      <c r="OLF1" s="43"/>
      <c r="OLG1" s="43"/>
      <c r="OLH1" s="43"/>
      <c r="OLI1" s="43"/>
      <c r="OLJ1" s="43"/>
      <c r="OLK1" s="43"/>
      <c r="OLL1" s="43"/>
      <c r="OLM1" s="43"/>
      <c r="OLN1" s="43"/>
      <c r="OLO1" s="43"/>
      <c r="OLP1" s="43"/>
      <c r="OLQ1" s="43"/>
      <c r="OLR1" s="43"/>
      <c r="OLS1" s="43"/>
      <c r="OLT1" s="43"/>
      <c r="OLU1" s="43"/>
      <c r="OLV1" s="43"/>
      <c r="OLW1" s="43"/>
      <c r="OLX1" s="43"/>
      <c r="OLY1" s="43"/>
      <c r="OLZ1" s="43"/>
      <c r="OMA1" s="43"/>
      <c r="OMB1" s="43"/>
      <c r="OMC1" s="43"/>
      <c r="OMD1" s="43"/>
      <c r="OME1" s="43"/>
      <c r="OMF1" s="43"/>
      <c r="OMG1" s="43"/>
      <c r="OMH1" s="43"/>
      <c r="OMI1" s="43"/>
      <c r="OMJ1" s="43"/>
      <c r="OMK1" s="43"/>
      <c r="OML1" s="43"/>
      <c r="OMM1" s="43"/>
      <c r="OMN1" s="43"/>
      <c r="OMO1" s="43"/>
      <c r="OMP1" s="43"/>
      <c r="OMQ1" s="43"/>
      <c r="OMR1" s="43"/>
      <c r="OMS1" s="43"/>
      <c r="OMT1" s="43"/>
      <c r="OMU1" s="43"/>
      <c r="OMV1" s="43"/>
      <c r="OMW1" s="43"/>
      <c r="OMX1" s="43"/>
      <c r="OMY1" s="43"/>
      <c r="OMZ1" s="43"/>
      <c r="ONA1" s="43"/>
      <c r="ONB1" s="43"/>
      <c r="ONC1" s="43"/>
      <c r="OND1" s="43"/>
      <c r="ONE1" s="43"/>
      <c r="ONF1" s="43"/>
      <c r="ONG1" s="43"/>
      <c r="ONH1" s="43"/>
      <c r="ONI1" s="43"/>
      <c r="ONJ1" s="43"/>
      <c r="ONK1" s="43"/>
      <c r="ONL1" s="43"/>
      <c r="ONM1" s="43"/>
      <c r="ONN1" s="43"/>
      <c r="ONO1" s="43"/>
      <c r="ONP1" s="43"/>
      <c r="ONQ1" s="43"/>
      <c r="ONR1" s="43"/>
      <c r="ONS1" s="43"/>
      <c r="ONT1" s="43"/>
      <c r="ONU1" s="43"/>
      <c r="ONV1" s="43"/>
      <c r="ONW1" s="43"/>
      <c r="ONX1" s="43"/>
      <c r="ONY1" s="43"/>
      <c r="ONZ1" s="43"/>
      <c r="OOA1" s="43"/>
      <c r="OOB1" s="43"/>
      <c r="OOC1" s="43"/>
      <c r="OOD1" s="43"/>
      <c r="OOE1" s="43"/>
      <c r="OOF1" s="43"/>
      <c r="OOG1" s="43"/>
      <c r="OOH1" s="43"/>
      <c r="OOI1" s="43"/>
      <c r="OOJ1" s="43"/>
      <c r="OOK1" s="43"/>
      <c r="OOL1" s="43"/>
      <c r="OOM1" s="43"/>
      <c r="OON1" s="43"/>
      <c r="OOO1" s="43"/>
      <c r="OOP1" s="43"/>
      <c r="OOQ1" s="43"/>
      <c r="OOR1" s="43"/>
      <c r="OOS1" s="43"/>
      <c r="OOT1" s="43"/>
      <c r="OOU1" s="43"/>
      <c r="OOV1" s="43"/>
      <c r="OOW1" s="43"/>
      <c r="OOX1" s="43"/>
      <c r="OOY1" s="43"/>
      <c r="OOZ1" s="43"/>
      <c r="OPA1" s="43"/>
      <c r="OPB1" s="43"/>
      <c r="OPC1" s="43"/>
      <c r="OPD1" s="43"/>
      <c r="OPE1" s="43"/>
      <c r="OPF1" s="43"/>
      <c r="OPG1" s="43"/>
      <c r="OPH1" s="43"/>
      <c r="OPI1" s="43"/>
      <c r="OPJ1" s="43"/>
      <c r="OPK1" s="43"/>
      <c r="OPL1" s="43"/>
      <c r="OPM1" s="43"/>
      <c r="OPN1" s="43"/>
      <c r="OPO1" s="43"/>
      <c r="OPP1" s="43"/>
      <c r="OPQ1" s="43"/>
      <c r="OPR1" s="43"/>
      <c r="OPS1" s="43"/>
      <c r="OPT1" s="43"/>
      <c r="OPU1" s="43"/>
      <c r="OPV1" s="43"/>
      <c r="OPW1" s="43"/>
      <c r="OPX1" s="43"/>
      <c r="OPY1" s="43"/>
      <c r="OPZ1" s="43"/>
      <c r="OQA1" s="43"/>
      <c r="OQB1" s="43"/>
      <c r="OQC1" s="43"/>
      <c r="OQD1" s="43"/>
      <c r="OQE1" s="43"/>
      <c r="OQF1" s="43"/>
      <c r="OQG1" s="43"/>
      <c r="OQH1" s="43"/>
      <c r="OQI1" s="43"/>
      <c r="OQJ1" s="43"/>
      <c r="OQK1" s="43"/>
      <c r="OQL1" s="43"/>
      <c r="OQM1" s="43"/>
      <c r="OQN1" s="43"/>
      <c r="OQO1" s="43"/>
      <c r="OQP1" s="43"/>
      <c r="OQQ1" s="43"/>
      <c r="OQR1" s="43"/>
      <c r="OQS1" s="43"/>
      <c r="OQT1" s="43"/>
      <c r="OQU1" s="43"/>
      <c r="OQV1" s="43"/>
      <c r="OQW1" s="43"/>
      <c r="OQX1" s="43"/>
      <c r="OQY1" s="43"/>
      <c r="OQZ1" s="43"/>
      <c r="ORA1" s="43"/>
      <c r="ORB1" s="43"/>
      <c r="ORC1" s="43"/>
      <c r="ORD1" s="43"/>
      <c r="ORE1" s="43"/>
      <c r="ORF1" s="43"/>
      <c r="ORG1" s="43"/>
      <c r="ORH1" s="43"/>
      <c r="ORI1" s="43"/>
      <c r="ORJ1" s="43"/>
      <c r="ORK1" s="43"/>
      <c r="ORL1" s="43"/>
      <c r="ORM1" s="43"/>
      <c r="ORN1" s="43"/>
      <c r="ORO1" s="43"/>
      <c r="ORP1" s="43"/>
      <c r="ORQ1" s="43"/>
      <c r="ORR1" s="43"/>
      <c r="ORS1" s="43"/>
      <c r="ORT1" s="43"/>
      <c r="ORU1" s="43"/>
      <c r="ORV1" s="43"/>
      <c r="ORW1" s="43"/>
      <c r="ORX1" s="43"/>
      <c r="ORY1" s="43"/>
      <c r="ORZ1" s="43"/>
      <c r="OSA1" s="43"/>
      <c r="OSB1" s="43"/>
      <c r="OSC1" s="43"/>
      <c r="OSD1" s="43"/>
      <c r="OSE1" s="43"/>
      <c r="OSF1" s="43"/>
      <c r="OSG1" s="43"/>
      <c r="OSH1" s="43"/>
      <c r="OSI1" s="43"/>
      <c r="OSJ1" s="43"/>
      <c r="OSK1" s="43"/>
      <c r="OSL1" s="43"/>
      <c r="OSM1" s="43"/>
      <c r="OSN1" s="43"/>
      <c r="OSO1" s="43"/>
      <c r="OSP1" s="43"/>
      <c r="OSQ1" s="43"/>
      <c r="OSR1" s="43"/>
      <c r="OSS1" s="43"/>
      <c r="OST1" s="43"/>
      <c r="OSU1" s="43"/>
      <c r="OSV1" s="43"/>
      <c r="OSW1" s="43"/>
      <c r="OSX1" s="43"/>
      <c r="OSY1" s="43"/>
      <c r="OSZ1" s="43"/>
      <c r="OTA1" s="43"/>
      <c r="OTB1" s="43"/>
      <c r="OTC1" s="43"/>
      <c r="OTD1" s="43"/>
      <c r="OTE1" s="43"/>
      <c r="OTF1" s="43"/>
      <c r="OTG1" s="43"/>
      <c r="OTH1" s="43"/>
      <c r="OTI1" s="43"/>
      <c r="OTJ1" s="43"/>
      <c r="OTK1" s="43"/>
      <c r="OTL1" s="43"/>
      <c r="OTM1" s="43"/>
      <c r="OTN1" s="43"/>
      <c r="OTO1" s="43"/>
      <c r="OTP1" s="43"/>
      <c r="OTQ1" s="43"/>
      <c r="OTR1" s="43"/>
      <c r="OTS1" s="43"/>
      <c r="OTT1" s="43"/>
      <c r="OTU1" s="43"/>
      <c r="OTV1" s="43"/>
      <c r="OTW1" s="43"/>
      <c r="OTX1" s="43"/>
      <c r="OTY1" s="43"/>
      <c r="OTZ1" s="43"/>
      <c r="OUA1" s="43"/>
      <c r="OUB1" s="43"/>
      <c r="OUC1" s="43"/>
      <c r="OUD1" s="43"/>
      <c r="OUE1" s="43"/>
      <c r="OUF1" s="43"/>
      <c r="OUG1" s="43"/>
      <c r="OUH1" s="43"/>
      <c r="OUI1" s="43"/>
      <c r="OUJ1" s="43"/>
      <c r="OUK1" s="43"/>
      <c r="OUL1" s="43"/>
      <c r="OUM1" s="43"/>
      <c r="OUN1" s="43"/>
      <c r="OUO1" s="43"/>
      <c r="OUP1" s="43"/>
      <c r="OUQ1" s="43"/>
      <c r="OUR1" s="43"/>
      <c r="OUS1" s="43"/>
      <c r="OUT1" s="43"/>
      <c r="OUU1" s="43"/>
      <c r="OUV1" s="43"/>
      <c r="OUW1" s="43"/>
      <c r="OUX1" s="43"/>
      <c r="OUY1" s="43"/>
      <c r="OUZ1" s="43"/>
      <c r="OVA1" s="43"/>
      <c r="OVB1" s="43"/>
      <c r="OVC1" s="43"/>
      <c r="OVD1" s="43"/>
      <c r="OVE1" s="43"/>
      <c r="OVF1" s="43"/>
      <c r="OVG1" s="43"/>
      <c r="OVH1" s="43"/>
      <c r="OVI1" s="43"/>
      <c r="OVJ1" s="43"/>
      <c r="OVK1" s="43"/>
      <c r="OVL1" s="43"/>
      <c r="OVM1" s="43"/>
      <c r="OVN1" s="43"/>
      <c r="OVO1" s="43"/>
      <c r="OVP1" s="43"/>
      <c r="OVQ1" s="43"/>
      <c r="OVR1" s="43"/>
      <c r="OVS1" s="43"/>
      <c r="OVT1" s="43"/>
      <c r="OVU1" s="43"/>
      <c r="OVV1" s="43"/>
      <c r="OVW1" s="43"/>
      <c r="OVX1" s="43"/>
      <c r="OVY1" s="43"/>
      <c r="OVZ1" s="43"/>
      <c r="OWA1" s="43"/>
      <c r="OWB1" s="43"/>
      <c r="OWC1" s="43"/>
      <c r="OWD1" s="43"/>
      <c r="OWE1" s="43"/>
      <c r="OWF1" s="43"/>
      <c r="OWG1" s="43"/>
      <c r="OWH1" s="43"/>
      <c r="OWI1" s="43"/>
      <c r="OWJ1" s="43"/>
      <c r="OWK1" s="43"/>
      <c r="OWL1" s="43"/>
      <c r="OWM1" s="43"/>
      <c r="OWN1" s="43"/>
      <c r="OWO1" s="43"/>
      <c r="OWP1" s="43"/>
      <c r="OWQ1" s="43"/>
      <c r="OWR1" s="43"/>
      <c r="OWS1" s="43"/>
      <c r="OWT1" s="43"/>
      <c r="OWU1" s="43"/>
      <c r="OWV1" s="43"/>
      <c r="OWW1" s="43"/>
      <c r="OWX1" s="43"/>
      <c r="OWY1" s="43"/>
      <c r="OWZ1" s="43"/>
      <c r="OXA1" s="43"/>
      <c r="OXB1" s="43"/>
      <c r="OXC1" s="43"/>
      <c r="OXD1" s="43"/>
      <c r="OXE1" s="43"/>
      <c r="OXF1" s="43"/>
      <c r="OXG1" s="43"/>
      <c r="OXH1" s="43"/>
      <c r="OXI1" s="43"/>
      <c r="OXJ1" s="43"/>
      <c r="OXK1" s="43"/>
      <c r="OXL1" s="43"/>
      <c r="OXM1" s="43"/>
      <c r="OXN1" s="43"/>
      <c r="OXO1" s="43"/>
      <c r="OXP1" s="43"/>
      <c r="OXQ1" s="43"/>
      <c r="OXR1" s="43"/>
      <c r="OXS1" s="43"/>
      <c r="OXT1" s="43"/>
      <c r="OXU1" s="43"/>
      <c r="OXV1" s="43"/>
      <c r="OXW1" s="43"/>
      <c r="OXX1" s="43"/>
      <c r="OXY1" s="43"/>
      <c r="OXZ1" s="43"/>
      <c r="OYA1" s="43"/>
      <c r="OYB1" s="43"/>
      <c r="OYC1" s="43"/>
      <c r="OYD1" s="43"/>
      <c r="OYE1" s="43"/>
      <c r="OYF1" s="43"/>
      <c r="OYG1" s="43"/>
      <c r="OYH1" s="43"/>
      <c r="OYI1" s="43"/>
      <c r="OYJ1" s="43"/>
      <c r="OYK1" s="43"/>
      <c r="OYL1" s="43"/>
      <c r="OYM1" s="43"/>
      <c r="OYN1" s="43"/>
      <c r="OYO1" s="43"/>
      <c r="OYP1" s="43"/>
      <c r="OYQ1" s="43"/>
      <c r="OYR1" s="43"/>
      <c r="OYS1" s="43"/>
      <c r="OYT1" s="43"/>
      <c r="OYU1" s="43"/>
      <c r="OYV1" s="43"/>
      <c r="OYW1" s="43"/>
      <c r="OYX1" s="43"/>
      <c r="OYY1" s="43"/>
      <c r="OYZ1" s="43"/>
      <c r="OZA1" s="43"/>
      <c r="OZB1" s="43"/>
      <c r="OZC1" s="43"/>
      <c r="OZD1" s="43"/>
      <c r="OZE1" s="43"/>
      <c r="OZF1" s="43"/>
      <c r="OZG1" s="43"/>
      <c r="OZH1" s="43"/>
      <c r="OZI1" s="43"/>
      <c r="OZJ1" s="43"/>
      <c r="OZK1" s="43"/>
      <c r="OZL1" s="43"/>
      <c r="OZM1" s="43"/>
      <c r="OZN1" s="43"/>
      <c r="OZO1" s="43"/>
      <c r="OZP1" s="43"/>
      <c r="OZQ1" s="43"/>
      <c r="OZR1" s="43"/>
      <c r="OZS1" s="43"/>
      <c r="OZT1" s="43"/>
      <c r="OZU1" s="43"/>
      <c r="OZV1" s="43"/>
      <c r="OZW1" s="43"/>
      <c r="OZX1" s="43"/>
      <c r="OZY1" s="43"/>
      <c r="OZZ1" s="43"/>
      <c r="PAA1" s="43"/>
      <c r="PAB1" s="43"/>
      <c r="PAC1" s="43"/>
      <c r="PAD1" s="43"/>
      <c r="PAE1" s="43"/>
      <c r="PAF1" s="43"/>
      <c r="PAG1" s="43"/>
      <c r="PAH1" s="43"/>
      <c r="PAI1" s="43"/>
      <c r="PAJ1" s="43"/>
      <c r="PAK1" s="43"/>
      <c r="PAL1" s="43"/>
      <c r="PAM1" s="43"/>
      <c r="PAN1" s="43"/>
      <c r="PAO1" s="43"/>
      <c r="PAP1" s="43"/>
      <c r="PAQ1" s="43"/>
      <c r="PAR1" s="43"/>
      <c r="PAS1" s="43"/>
      <c r="PAT1" s="43"/>
      <c r="PAU1" s="43"/>
      <c r="PAV1" s="43"/>
      <c r="PAW1" s="43"/>
      <c r="PAX1" s="43"/>
      <c r="PAY1" s="43"/>
      <c r="PAZ1" s="43"/>
      <c r="PBA1" s="43"/>
      <c r="PBB1" s="43"/>
      <c r="PBC1" s="43"/>
      <c r="PBD1" s="43"/>
      <c r="PBE1" s="43"/>
      <c r="PBF1" s="43"/>
      <c r="PBG1" s="43"/>
      <c r="PBH1" s="43"/>
      <c r="PBI1" s="43"/>
      <c r="PBJ1" s="43"/>
      <c r="PBK1" s="43"/>
      <c r="PBL1" s="43"/>
      <c r="PBM1" s="43"/>
      <c r="PBN1" s="43"/>
      <c r="PBO1" s="43"/>
      <c r="PBP1" s="43"/>
      <c r="PBQ1" s="43"/>
      <c r="PBR1" s="43"/>
      <c r="PBS1" s="43"/>
      <c r="PBT1" s="43"/>
      <c r="PBU1" s="43"/>
      <c r="PBV1" s="43"/>
      <c r="PBW1" s="43"/>
      <c r="PBX1" s="43"/>
      <c r="PBY1" s="43"/>
      <c r="PBZ1" s="43"/>
      <c r="PCA1" s="43"/>
      <c r="PCB1" s="43"/>
      <c r="PCC1" s="43"/>
      <c r="PCD1" s="43"/>
      <c r="PCE1" s="43"/>
      <c r="PCF1" s="43"/>
      <c r="PCG1" s="43"/>
      <c r="PCH1" s="43"/>
      <c r="PCI1" s="43"/>
      <c r="PCJ1" s="43"/>
      <c r="PCK1" s="43"/>
      <c r="PCL1" s="43"/>
      <c r="PCM1" s="43"/>
      <c r="PCN1" s="43"/>
      <c r="PCO1" s="43"/>
      <c r="PCP1" s="43"/>
      <c r="PCQ1" s="43"/>
      <c r="PCR1" s="43"/>
      <c r="PCS1" s="43"/>
      <c r="PCT1" s="43"/>
      <c r="PCU1" s="43"/>
      <c r="PCV1" s="43"/>
      <c r="PCW1" s="43"/>
      <c r="PCX1" s="43"/>
      <c r="PCY1" s="43"/>
      <c r="PCZ1" s="43"/>
      <c r="PDA1" s="43"/>
      <c r="PDB1" s="43"/>
      <c r="PDC1" s="43"/>
      <c r="PDD1" s="43"/>
      <c r="PDE1" s="43"/>
      <c r="PDF1" s="43"/>
      <c r="PDG1" s="43"/>
      <c r="PDH1" s="43"/>
      <c r="PDI1" s="43"/>
      <c r="PDJ1" s="43"/>
      <c r="PDK1" s="43"/>
      <c r="PDL1" s="43"/>
      <c r="PDM1" s="43"/>
      <c r="PDN1" s="43"/>
      <c r="PDO1" s="43"/>
      <c r="PDP1" s="43"/>
      <c r="PDQ1" s="43"/>
      <c r="PDR1" s="43"/>
      <c r="PDS1" s="43"/>
      <c r="PDT1" s="43"/>
      <c r="PDU1" s="43"/>
      <c r="PDV1" s="43"/>
      <c r="PDW1" s="43"/>
      <c r="PDX1" s="43"/>
      <c r="PDY1" s="43"/>
      <c r="PDZ1" s="43"/>
      <c r="PEA1" s="43"/>
      <c r="PEB1" s="43"/>
      <c r="PEC1" s="43"/>
      <c r="PED1" s="43"/>
      <c r="PEE1" s="43"/>
      <c r="PEF1" s="43"/>
      <c r="PEG1" s="43"/>
      <c r="PEH1" s="43"/>
      <c r="PEI1" s="43"/>
      <c r="PEJ1" s="43"/>
      <c r="PEK1" s="43"/>
      <c r="PEL1" s="43"/>
      <c r="PEM1" s="43"/>
      <c r="PEN1" s="43"/>
      <c r="PEO1" s="43"/>
      <c r="PEP1" s="43"/>
      <c r="PEQ1" s="43"/>
      <c r="PER1" s="43"/>
      <c r="PES1" s="43"/>
      <c r="PET1" s="43"/>
      <c r="PEU1" s="43"/>
      <c r="PEV1" s="43"/>
      <c r="PEW1" s="43"/>
      <c r="PEX1" s="43"/>
      <c r="PEY1" s="43"/>
      <c r="PEZ1" s="43"/>
      <c r="PFA1" s="43"/>
      <c r="PFB1" s="43"/>
      <c r="PFC1" s="43"/>
      <c r="PFD1" s="43"/>
      <c r="PFE1" s="43"/>
      <c r="PFF1" s="43"/>
      <c r="PFG1" s="43"/>
      <c r="PFH1" s="43"/>
      <c r="PFI1" s="43"/>
      <c r="PFJ1" s="43"/>
      <c r="PFK1" s="43"/>
      <c r="PFL1" s="43"/>
      <c r="PFM1" s="43"/>
      <c r="PFN1" s="43"/>
      <c r="PFO1" s="43"/>
      <c r="PFP1" s="43"/>
      <c r="PFQ1" s="43"/>
      <c r="PFR1" s="43"/>
      <c r="PFS1" s="43"/>
      <c r="PFT1" s="43"/>
      <c r="PFU1" s="43"/>
      <c r="PFV1" s="43"/>
      <c r="PFW1" s="43"/>
      <c r="PFX1" s="43"/>
      <c r="PFY1" s="43"/>
      <c r="PFZ1" s="43"/>
      <c r="PGA1" s="43"/>
      <c r="PGB1" s="43"/>
      <c r="PGC1" s="43"/>
      <c r="PGD1" s="43"/>
      <c r="PGE1" s="43"/>
      <c r="PGF1" s="43"/>
      <c r="PGG1" s="43"/>
      <c r="PGH1" s="43"/>
      <c r="PGI1" s="43"/>
      <c r="PGJ1" s="43"/>
      <c r="PGK1" s="43"/>
      <c r="PGL1" s="43"/>
      <c r="PGM1" s="43"/>
      <c r="PGN1" s="43"/>
      <c r="PGO1" s="43"/>
      <c r="PGP1" s="43"/>
      <c r="PGQ1" s="43"/>
      <c r="PGR1" s="43"/>
      <c r="PGS1" s="43"/>
      <c r="PGT1" s="43"/>
      <c r="PGU1" s="43"/>
      <c r="PGV1" s="43"/>
      <c r="PGW1" s="43"/>
      <c r="PGX1" s="43"/>
      <c r="PGY1" s="43"/>
      <c r="PGZ1" s="43"/>
      <c r="PHA1" s="43"/>
      <c r="PHB1" s="43"/>
      <c r="PHC1" s="43"/>
      <c r="PHD1" s="43"/>
      <c r="PHE1" s="43"/>
      <c r="PHF1" s="43"/>
      <c r="PHG1" s="43"/>
      <c r="PHH1" s="43"/>
      <c r="PHI1" s="43"/>
      <c r="PHJ1" s="43"/>
      <c r="PHK1" s="43"/>
      <c r="PHL1" s="43"/>
      <c r="PHM1" s="43"/>
      <c r="PHN1" s="43"/>
      <c r="PHO1" s="43"/>
      <c r="PHP1" s="43"/>
      <c r="PHQ1" s="43"/>
      <c r="PHR1" s="43"/>
      <c r="PHS1" s="43"/>
      <c r="PHT1" s="43"/>
      <c r="PHU1" s="43"/>
      <c r="PHV1" s="43"/>
      <c r="PHW1" s="43"/>
      <c r="PHX1" s="43"/>
      <c r="PHY1" s="43"/>
      <c r="PHZ1" s="43"/>
      <c r="PIA1" s="43"/>
      <c r="PIB1" s="43"/>
      <c r="PIC1" s="43"/>
      <c r="PID1" s="43"/>
      <c r="PIE1" s="43"/>
      <c r="PIF1" s="43"/>
      <c r="PIG1" s="43"/>
      <c r="PIH1" s="43"/>
      <c r="PII1" s="43"/>
      <c r="PIJ1" s="43"/>
      <c r="PIK1" s="43"/>
      <c r="PIL1" s="43"/>
      <c r="PIM1" s="43"/>
      <c r="PIN1" s="43"/>
      <c r="PIO1" s="43"/>
      <c r="PIP1" s="43"/>
      <c r="PIQ1" s="43"/>
      <c r="PIR1" s="43"/>
      <c r="PIS1" s="43"/>
      <c r="PIT1" s="43"/>
      <c r="PIU1" s="43"/>
      <c r="PIV1" s="43"/>
      <c r="PIW1" s="43"/>
      <c r="PIX1" s="43"/>
      <c r="PIY1" s="43"/>
      <c r="PIZ1" s="43"/>
      <c r="PJA1" s="43"/>
      <c r="PJB1" s="43"/>
      <c r="PJC1" s="43"/>
      <c r="PJD1" s="43"/>
      <c r="PJE1" s="43"/>
      <c r="PJF1" s="43"/>
      <c r="PJG1" s="43"/>
      <c r="PJH1" s="43"/>
      <c r="PJI1" s="43"/>
      <c r="PJJ1" s="43"/>
      <c r="PJK1" s="43"/>
      <c r="PJL1" s="43"/>
      <c r="PJM1" s="43"/>
      <c r="PJN1" s="43"/>
      <c r="PJO1" s="43"/>
      <c r="PJP1" s="43"/>
      <c r="PJQ1" s="43"/>
      <c r="PJR1" s="43"/>
      <c r="PJS1" s="43"/>
      <c r="PJT1" s="43"/>
      <c r="PJU1" s="43"/>
      <c r="PJV1" s="43"/>
      <c r="PJW1" s="43"/>
      <c r="PJX1" s="43"/>
      <c r="PJY1" s="43"/>
      <c r="PJZ1" s="43"/>
      <c r="PKA1" s="43"/>
      <c r="PKB1" s="43"/>
      <c r="PKC1" s="43"/>
      <c r="PKD1" s="43"/>
      <c r="PKE1" s="43"/>
      <c r="PKF1" s="43"/>
      <c r="PKG1" s="43"/>
      <c r="PKH1" s="43"/>
      <c r="PKI1" s="43"/>
      <c r="PKJ1" s="43"/>
      <c r="PKK1" s="43"/>
      <c r="PKL1" s="43"/>
      <c r="PKM1" s="43"/>
      <c r="PKN1" s="43"/>
      <c r="PKO1" s="43"/>
      <c r="PKP1" s="43"/>
      <c r="PKQ1" s="43"/>
      <c r="PKR1" s="43"/>
      <c r="PKS1" s="43"/>
      <c r="PKT1" s="43"/>
      <c r="PKU1" s="43"/>
      <c r="PKV1" s="43"/>
      <c r="PKW1" s="43"/>
      <c r="PKX1" s="43"/>
      <c r="PKY1" s="43"/>
      <c r="PKZ1" s="43"/>
      <c r="PLA1" s="43"/>
      <c r="PLB1" s="43"/>
      <c r="PLC1" s="43"/>
      <c r="PLD1" s="43"/>
      <c r="PLE1" s="43"/>
      <c r="PLF1" s="43"/>
      <c r="PLG1" s="43"/>
      <c r="PLH1" s="43"/>
      <c r="PLI1" s="43"/>
      <c r="PLJ1" s="43"/>
      <c r="PLK1" s="43"/>
      <c r="PLL1" s="43"/>
      <c r="PLM1" s="43"/>
      <c r="PLN1" s="43"/>
      <c r="PLO1" s="43"/>
      <c r="PLP1" s="43"/>
      <c r="PLQ1" s="43"/>
      <c r="PLR1" s="43"/>
      <c r="PLS1" s="43"/>
      <c r="PLT1" s="43"/>
      <c r="PLU1" s="43"/>
      <c r="PLV1" s="43"/>
      <c r="PLW1" s="43"/>
      <c r="PLX1" s="43"/>
      <c r="PLY1" s="43"/>
      <c r="PLZ1" s="43"/>
      <c r="PMA1" s="43"/>
      <c r="PMB1" s="43"/>
      <c r="PMC1" s="43"/>
      <c r="PMD1" s="43"/>
      <c r="PME1" s="43"/>
      <c r="PMF1" s="43"/>
      <c r="PMG1" s="43"/>
      <c r="PMH1" s="43"/>
      <c r="PMI1" s="43"/>
      <c r="PMJ1" s="43"/>
      <c r="PMK1" s="43"/>
      <c r="PML1" s="43"/>
      <c r="PMM1" s="43"/>
      <c r="PMN1" s="43"/>
      <c r="PMO1" s="43"/>
      <c r="PMP1" s="43"/>
      <c r="PMQ1" s="43"/>
      <c r="PMR1" s="43"/>
      <c r="PMS1" s="43"/>
      <c r="PMT1" s="43"/>
      <c r="PMU1" s="43"/>
      <c r="PMV1" s="43"/>
      <c r="PMW1" s="43"/>
      <c r="PMX1" s="43"/>
      <c r="PMY1" s="43"/>
      <c r="PMZ1" s="43"/>
      <c r="PNA1" s="43"/>
      <c r="PNB1" s="43"/>
      <c r="PNC1" s="43"/>
      <c r="PND1" s="43"/>
      <c r="PNE1" s="43"/>
      <c r="PNF1" s="43"/>
      <c r="PNG1" s="43"/>
      <c r="PNH1" s="43"/>
      <c r="PNI1" s="43"/>
      <c r="PNJ1" s="43"/>
      <c r="PNK1" s="43"/>
      <c r="PNL1" s="43"/>
      <c r="PNM1" s="43"/>
      <c r="PNN1" s="43"/>
      <c r="PNO1" s="43"/>
      <c r="PNP1" s="43"/>
      <c r="PNQ1" s="43"/>
      <c r="PNR1" s="43"/>
      <c r="PNS1" s="43"/>
      <c r="PNT1" s="43"/>
      <c r="PNU1" s="43"/>
      <c r="PNV1" s="43"/>
      <c r="PNW1" s="43"/>
      <c r="PNX1" s="43"/>
      <c r="PNY1" s="43"/>
      <c r="PNZ1" s="43"/>
      <c r="POA1" s="43"/>
      <c r="POB1" s="43"/>
      <c r="POC1" s="43"/>
      <c r="POD1" s="43"/>
      <c r="POE1" s="43"/>
      <c r="POF1" s="43"/>
      <c r="POG1" s="43"/>
      <c r="POH1" s="43"/>
      <c r="POI1" s="43"/>
      <c r="POJ1" s="43"/>
      <c r="POK1" s="43"/>
      <c r="POL1" s="43"/>
      <c r="POM1" s="43"/>
      <c r="PON1" s="43"/>
      <c r="POO1" s="43"/>
      <c r="POP1" s="43"/>
      <c r="POQ1" s="43"/>
      <c r="POR1" s="43"/>
      <c r="POS1" s="43"/>
      <c r="POT1" s="43"/>
      <c r="POU1" s="43"/>
      <c r="POV1" s="43"/>
      <c r="POW1" s="43"/>
      <c r="POX1" s="43"/>
      <c r="POY1" s="43"/>
      <c r="POZ1" s="43"/>
      <c r="PPA1" s="43"/>
      <c r="PPB1" s="43"/>
      <c r="PPC1" s="43"/>
      <c r="PPD1" s="43"/>
      <c r="PPE1" s="43"/>
      <c r="PPF1" s="43"/>
      <c r="PPG1" s="43"/>
      <c r="PPH1" s="43"/>
      <c r="PPI1" s="43"/>
      <c r="PPJ1" s="43"/>
      <c r="PPK1" s="43"/>
      <c r="PPL1" s="43"/>
      <c r="PPM1" s="43"/>
      <c r="PPN1" s="43"/>
      <c r="PPO1" s="43"/>
      <c r="PPP1" s="43"/>
      <c r="PPQ1" s="43"/>
      <c r="PPR1" s="43"/>
      <c r="PPS1" s="43"/>
      <c r="PPT1" s="43"/>
      <c r="PPU1" s="43"/>
      <c r="PPV1" s="43"/>
      <c r="PPW1" s="43"/>
      <c r="PPX1" s="43"/>
      <c r="PPY1" s="43"/>
      <c r="PPZ1" s="43"/>
      <c r="PQA1" s="43"/>
      <c r="PQB1" s="43"/>
      <c r="PQC1" s="43"/>
      <c r="PQD1" s="43"/>
      <c r="PQE1" s="43"/>
      <c r="PQF1" s="43"/>
      <c r="PQG1" s="43"/>
      <c r="PQH1" s="43"/>
      <c r="PQI1" s="43"/>
      <c r="PQJ1" s="43"/>
      <c r="PQK1" s="43"/>
      <c r="PQL1" s="43"/>
      <c r="PQM1" s="43"/>
      <c r="PQN1" s="43"/>
      <c r="PQO1" s="43"/>
      <c r="PQP1" s="43"/>
      <c r="PQQ1" s="43"/>
      <c r="PQR1" s="43"/>
      <c r="PQS1" s="43"/>
      <c r="PQT1" s="43"/>
      <c r="PQU1" s="43"/>
      <c r="PQV1" s="43"/>
      <c r="PQW1" s="43"/>
      <c r="PQX1" s="43"/>
      <c r="PQY1" s="43"/>
      <c r="PQZ1" s="43"/>
      <c r="PRA1" s="43"/>
      <c r="PRB1" s="43"/>
      <c r="PRC1" s="43"/>
      <c r="PRD1" s="43"/>
      <c r="PRE1" s="43"/>
      <c r="PRF1" s="43"/>
      <c r="PRG1" s="43"/>
      <c r="PRH1" s="43"/>
      <c r="PRI1" s="43"/>
      <c r="PRJ1" s="43"/>
      <c r="PRK1" s="43"/>
      <c r="PRL1" s="43"/>
      <c r="PRM1" s="43"/>
      <c r="PRN1" s="43"/>
      <c r="PRO1" s="43"/>
      <c r="PRP1" s="43"/>
      <c r="PRQ1" s="43"/>
      <c r="PRR1" s="43"/>
      <c r="PRS1" s="43"/>
      <c r="PRT1" s="43"/>
      <c r="PRU1" s="43"/>
      <c r="PRV1" s="43"/>
      <c r="PRW1" s="43"/>
      <c r="PRX1" s="43"/>
      <c r="PRY1" s="43"/>
      <c r="PRZ1" s="43"/>
      <c r="PSA1" s="43"/>
      <c r="PSB1" s="43"/>
      <c r="PSC1" s="43"/>
      <c r="PSD1" s="43"/>
      <c r="PSE1" s="43"/>
      <c r="PSF1" s="43"/>
      <c r="PSG1" s="43"/>
      <c r="PSH1" s="43"/>
      <c r="PSI1" s="43"/>
      <c r="PSJ1" s="43"/>
      <c r="PSK1" s="43"/>
      <c r="PSL1" s="43"/>
      <c r="PSM1" s="43"/>
      <c r="PSN1" s="43"/>
      <c r="PSO1" s="43"/>
      <c r="PSP1" s="43"/>
      <c r="PSQ1" s="43"/>
      <c r="PSR1" s="43"/>
      <c r="PSS1" s="43"/>
      <c r="PST1" s="43"/>
      <c r="PSU1" s="43"/>
      <c r="PSV1" s="43"/>
      <c r="PSW1" s="43"/>
      <c r="PSX1" s="43"/>
      <c r="PSY1" s="43"/>
      <c r="PSZ1" s="43"/>
      <c r="PTA1" s="43"/>
      <c r="PTB1" s="43"/>
      <c r="PTC1" s="43"/>
      <c r="PTD1" s="43"/>
      <c r="PTE1" s="43"/>
      <c r="PTF1" s="43"/>
      <c r="PTG1" s="43"/>
      <c r="PTH1" s="43"/>
      <c r="PTI1" s="43"/>
      <c r="PTJ1" s="43"/>
      <c r="PTK1" s="43"/>
      <c r="PTL1" s="43"/>
      <c r="PTM1" s="43"/>
      <c r="PTN1" s="43"/>
      <c r="PTO1" s="43"/>
      <c r="PTP1" s="43"/>
      <c r="PTQ1" s="43"/>
      <c r="PTR1" s="43"/>
      <c r="PTS1" s="43"/>
      <c r="PTT1" s="43"/>
      <c r="PTU1" s="43"/>
      <c r="PTV1" s="43"/>
      <c r="PTW1" s="43"/>
      <c r="PTX1" s="43"/>
      <c r="PTY1" s="43"/>
      <c r="PTZ1" s="43"/>
      <c r="PUA1" s="43"/>
      <c r="PUB1" s="43"/>
      <c r="PUC1" s="43"/>
      <c r="PUD1" s="43"/>
      <c r="PUE1" s="43"/>
      <c r="PUF1" s="43"/>
      <c r="PUG1" s="43"/>
      <c r="PUH1" s="43"/>
      <c r="PUI1" s="43"/>
      <c r="PUJ1" s="43"/>
      <c r="PUK1" s="43"/>
      <c r="PUL1" s="43"/>
      <c r="PUM1" s="43"/>
      <c r="PUN1" s="43"/>
      <c r="PUO1" s="43"/>
      <c r="PUP1" s="43"/>
      <c r="PUQ1" s="43"/>
      <c r="PUR1" s="43"/>
      <c r="PUS1" s="43"/>
      <c r="PUT1" s="43"/>
      <c r="PUU1" s="43"/>
      <c r="PUV1" s="43"/>
      <c r="PUW1" s="43"/>
      <c r="PUX1" s="43"/>
      <c r="PUY1" s="43"/>
      <c r="PUZ1" s="43"/>
      <c r="PVA1" s="43"/>
      <c r="PVB1" s="43"/>
      <c r="PVC1" s="43"/>
      <c r="PVD1" s="43"/>
      <c r="PVE1" s="43"/>
      <c r="PVF1" s="43"/>
      <c r="PVG1" s="43"/>
      <c r="PVH1" s="43"/>
      <c r="PVI1" s="43"/>
      <c r="PVJ1" s="43"/>
      <c r="PVK1" s="43"/>
      <c r="PVL1" s="43"/>
      <c r="PVM1" s="43"/>
      <c r="PVN1" s="43"/>
      <c r="PVO1" s="43"/>
      <c r="PVP1" s="43"/>
      <c r="PVQ1" s="43"/>
      <c r="PVR1" s="43"/>
      <c r="PVS1" s="43"/>
      <c r="PVT1" s="43"/>
      <c r="PVU1" s="43"/>
      <c r="PVV1" s="43"/>
      <c r="PVW1" s="43"/>
      <c r="PVX1" s="43"/>
      <c r="PVY1" s="43"/>
      <c r="PVZ1" s="43"/>
      <c r="PWA1" s="43"/>
      <c r="PWB1" s="43"/>
      <c r="PWC1" s="43"/>
      <c r="PWD1" s="43"/>
      <c r="PWE1" s="43"/>
      <c r="PWF1" s="43"/>
      <c r="PWG1" s="43"/>
      <c r="PWH1" s="43"/>
      <c r="PWI1" s="43"/>
      <c r="PWJ1" s="43"/>
      <c r="PWK1" s="43"/>
      <c r="PWL1" s="43"/>
      <c r="PWM1" s="43"/>
      <c r="PWN1" s="43"/>
      <c r="PWO1" s="43"/>
      <c r="PWP1" s="43"/>
      <c r="PWQ1" s="43"/>
      <c r="PWR1" s="43"/>
      <c r="PWS1" s="43"/>
      <c r="PWT1" s="43"/>
      <c r="PWU1" s="43"/>
      <c r="PWV1" s="43"/>
      <c r="PWW1" s="43"/>
      <c r="PWX1" s="43"/>
      <c r="PWY1" s="43"/>
      <c r="PWZ1" s="43"/>
      <c r="PXA1" s="43"/>
      <c r="PXB1" s="43"/>
      <c r="PXC1" s="43"/>
      <c r="PXD1" s="43"/>
      <c r="PXE1" s="43"/>
      <c r="PXF1" s="43"/>
      <c r="PXG1" s="43"/>
      <c r="PXH1" s="43"/>
      <c r="PXI1" s="43"/>
      <c r="PXJ1" s="43"/>
      <c r="PXK1" s="43"/>
      <c r="PXL1" s="43"/>
      <c r="PXM1" s="43"/>
      <c r="PXN1" s="43"/>
      <c r="PXO1" s="43"/>
      <c r="PXP1" s="43"/>
      <c r="PXQ1" s="43"/>
      <c r="PXR1" s="43"/>
      <c r="PXS1" s="43"/>
      <c r="PXT1" s="43"/>
      <c r="PXU1" s="43"/>
      <c r="PXV1" s="43"/>
      <c r="PXW1" s="43"/>
      <c r="PXX1" s="43"/>
      <c r="PXY1" s="43"/>
      <c r="PXZ1" s="43"/>
      <c r="PYA1" s="43"/>
      <c r="PYB1" s="43"/>
      <c r="PYC1" s="43"/>
      <c r="PYD1" s="43"/>
      <c r="PYE1" s="43"/>
      <c r="PYF1" s="43"/>
      <c r="PYG1" s="43"/>
      <c r="PYH1" s="43"/>
      <c r="PYI1" s="43"/>
      <c r="PYJ1" s="43"/>
      <c r="PYK1" s="43"/>
      <c r="PYL1" s="43"/>
      <c r="PYM1" s="43"/>
      <c r="PYN1" s="43"/>
      <c r="PYO1" s="43"/>
      <c r="PYP1" s="43"/>
      <c r="PYQ1" s="43"/>
      <c r="PYR1" s="43"/>
      <c r="PYS1" s="43"/>
      <c r="PYT1" s="43"/>
      <c r="PYU1" s="43"/>
      <c r="PYV1" s="43"/>
      <c r="PYW1" s="43"/>
      <c r="PYX1" s="43"/>
      <c r="PYY1" s="43"/>
      <c r="PYZ1" s="43"/>
      <c r="PZA1" s="43"/>
      <c r="PZB1" s="43"/>
      <c r="PZC1" s="43"/>
      <c r="PZD1" s="43"/>
      <c r="PZE1" s="43"/>
      <c r="PZF1" s="43"/>
      <c r="PZG1" s="43"/>
      <c r="PZH1" s="43"/>
      <c r="PZI1" s="43"/>
      <c r="PZJ1" s="43"/>
      <c r="PZK1" s="43"/>
      <c r="PZL1" s="43"/>
      <c r="PZM1" s="43"/>
      <c r="PZN1" s="43"/>
      <c r="PZO1" s="43"/>
      <c r="PZP1" s="43"/>
      <c r="PZQ1" s="43"/>
      <c r="PZR1" s="43"/>
      <c r="PZS1" s="43"/>
      <c r="PZT1" s="43"/>
      <c r="PZU1" s="43"/>
      <c r="PZV1" s="43"/>
      <c r="PZW1" s="43"/>
      <c r="PZX1" s="43"/>
      <c r="PZY1" s="43"/>
      <c r="PZZ1" s="43"/>
      <c r="QAA1" s="43"/>
      <c r="QAB1" s="43"/>
      <c r="QAC1" s="43"/>
      <c r="QAD1" s="43"/>
      <c r="QAE1" s="43"/>
      <c r="QAF1" s="43"/>
      <c r="QAG1" s="43"/>
      <c r="QAH1" s="43"/>
      <c r="QAI1" s="43"/>
      <c r="QAJ1" s="43"/>
      <c r="QAK1" s="43"/>
      <c r="QAL1" s="43"/>
      <c r="QAM1" s="43"/>
      <c r="QAN1" s="43"/>
      <c r="QAO1" s="43"/>
      <c r="QAP1" s="43"/>
      <c r="QAQ1" s="43"/>
      <c r="QAR1" s="43"/>
      <c r="QAS1" s="43"/>
      <c r="QAT1" s="43"/>
      <c r="QAU1" s="43"/>
      <c r="QAV1" s="43"/>
      <c r="QAW1" s="43"/>
      <c r="QAX1" s="43"/>
      <c r="QAY1" s="43"/>
      <c r="QAZ1" s="43"/>
      <c r="QBA1" s="43"/>
      <c r="QBB1" s="43"/>
      <c r="QBC1" s="43"/>
      <c r="QBD1" s="43"/>
      <c r="QBE1" s="43"/>
      <c r="QBF1" s="43"/>
      <c r="QBG1" s="43"/>
      <c r="QBH1" s="43"/>
      <c r="QBI1" s="43"/>
      <c r="QBJ1" s="43"/>
      <c r="QBK1" s="43"/>
      <c r="QBL1" s="43"/>
      <c r="QBM1" s="43"/>
      <c r="QBN1" s="43"/>
      <c r="QBO1" s="43"/>
      <c r="QBP1" s="43"/>
      <c r="QBQ1" s="43"/>
      <c r="QBR1" s="43"/>
      <c r="QBS1" s="43"/>
      <c r="QBT1" s="43"/>
      <c r="QBU1" s="43"/>
      <c r="QBV1" s="43"/>
      <c r="QBW1" s="43"/>
      <c r="QBX1" s="43"/>
      <c r="QBY1" s="43"/>
      <c r="QBZ1" s="43"/>
      <c r="QCA1" s="43"/>
      <c r="QCB1" s="43"/>
      <c r="QCC1" s="43"/>
      <c r="QCD1" s="43"/>
      <c r="QCE1" s="43"/>
      <c r="QCF1" s="43"/>
      <c r="QCG1" s="43"/>
      <c r="QCH1" s="43"/>
      <c r="QCI1" s="43"/>
      <c r="QCJ1" s="43"/>
      <c r="QCK1" s="43"/>
      <c r="QCL1" s="43"/>
      <c r="QCM1" s="43"/>
      <c r="QCN1" s="43"/>
      <c r="QCO1" s="43"/>
      <c r="QCP1" s="43"/>
      <c r="QCQ1" s="43"/>
      <c r="QCR1" s="43"/>
      <c r="QCS1" s="43"/>
      <c r="QCT1" s="43"/>
      <c r="QCU1" s="43"/>
      <c r="QCV1" s="43"/>
      <c r="QCW1" s="43"/>
      <c r="QCX1" s="43"/>
      <c r="QCY1" s="43"/>
      <c r="QCZ1" s="43"/>
      <c r="QDA1" s="43"/>
      <c r="QDB1" s="43"/>
      <c r="QDC1" s="43"/>
      <c r="QDD1" s="43"/>
      <c r="QDE1" s="43"/>
      <c r="QDF1" s="43"/>
      <c r="QDG1" s="43"/>
      <c r="QDH1" s="43"/>
      <c r="QDI1" s="43"/>
      <c r="QDJ1" s="43"/>
      <c r="QDK1" s="43"/>
      <c r="QDL1" s="43"/>
      <c r="QDM1" s="43"/>
      <c r="QDN1" s="43"/>
      <c r="QDO1" s="43"/>
      <c r="QDP1" s="43"/>
      <c r="QDQ1" s="43"/>
      <c r="QDR1" s="43"/>
      <c r="QDS1" s="43"/>
      <c r="QDT1" s="43"/>
      <c r="QDU1" s="43"/>
      <c r="QDV1" s="43"/>
      <c r="QDW1" s="43"/>
      <c r="QDX1" s="43"/>
      <c r="QDY1" s="43"/>
      <c r="QDZ1" s="43"/>
      <c r="QEA1" s="43"/>
      <c r="QEB1" s="43"/>
      <c r="QEC1" s="43"/>
      <c r="QED1" s="43"/>
      <c r="QEE1" s="43"/>
      <c r="QEF1" s="43"/>
      <c r="QEG1" s="43"/>
      <c r="QEH1" s="43"/>
      <c r="QEI1" s="43"/>
      <c r="QEJ1" s="43"/>
      <c r="QEK1" s="43"/>
      <c r="QEL1" s="43"/>
      <c r="QEM1" s="43"/>
      <c r="QEN1" s="43"/>
      <c r="QEO1" s="43"/>
      <c r="QEP1" s="43"/>
      <c r="QEQ1" s="43"/>
      <c r="QER1" s="43"/>
      <c r="QES1" s="43"/>
      <c r="QET1" s="43"/>
      <c r="QEU1" s="43"/>
      <c r="QEV1" s="43"/>
      <c r="QEW1" s="43"/>
      <c r="QEX1" s="43"/>
      <c r="QEY1" s="43"/>
      <c r="QEZ1" s="43"/>
      <c r="QFA1" s="43"/>
      <c r="QFB1" s="43"/>
      <c r="QFC1" s="43"/>
      <c r="QFD1" s="43"/>
      <c r="QFE1" s="43"/>
      <c r="QFF1" s="43"/>
      <c r="QFG1" s="43"/>
      <c r="QFH1" s="43"/>
      <c r="QFI1" s="43"/>
      <c r="QFJ1" s="43"/>
      <c r="QFK1" s="43"/>
      <c r="QFL1" s="43"/>
      <c r="QFM1" s="43"/>
      <c r="QFN1" s="43"/>
      <c r="QFO1" s="43"/>
      <c r="QFP1" s="43"/>
      <c r="QFQ1" s="43"/>
      <c r="QFR1" s="43"/>
      <c r="QFS1" s="43"/>
      <c r="QFT1" s="43"/>
      <c r="QFU1" s="43"/>
      <c r="QFV1" s="43"/>
      <c r="QFW1" s="43"/>
      <c r="QFX1" s="43"/>
      <c r="QFY1" s="43"/>
      <c r="QFZ1" s="43"/>
      <c r="QGA1" s="43"/>
      <c r="QGB1" s="43"/>
      <c r="QGC1" s="43"/>
      <c r="QGD1" s="43"/>
      <c r="QGE1" s="43"/>
      <c r="QGF1" s="43"/>
      <c r="QGG1" s="43"/>
      <c r="QGH1" s="43"/>
      <c r="QGI1" s="43"/>
      <c r="QGJ1" s="43"/>
      <c r="QGK1" s="43"/>
      <c r="QGL1" s="43"/>
      <c r="QGM1" s="43"/>
      <c r="QGN1" s="43"/>
      <c r="QGO1" s="43"/>
      <c r="QGP1" s="43"/>
      <c r="QGQ1" s="43"/>
      <c r="QGR1" s="43"/>
      <c r="QGS1" s="43"/>
      <c r="QGT1" s="43"/>
      <c r="QGU1" s="43"/>
      <c r="QGV1" s="43"/>
      <c r="QGW1" s="43"/>
      <c r="QGX1" s="43"/>
      <c r="QGY1" s="43"/>
      <c r="QGZ1" s="43"/>
      <c r="QHA1" s="43"/>
      <c r="QHB1" s="43"/>
      <c r="QHC1" s="43"/>
      <c r="QHD1" s="43"/>
      <c r="QHE1" s="43"/>
      <c r="QHF1" s="43"/>
      <c r="QHG1" s="43"/>
      <c r="QHH1" s="43"/>
      <c r="QHI1" s="43"/>
      <c r="QHJ1" s="43"/>
      <c r="QHK1" s="43"/>
      <c r="QHL1" s="43"/>
      <c r="QHM1" s="43"/>
      <c r="QHN1" s="43"/>
      <c r="QHO1" s="43"/>
      <c r="QHP1" s="43"/>
      <c r="QHQ1" s="43"/>
      <c r="QHR1" s="43"/>
      <c r="QHS1" s="43"/>
      <c r="QHT1" s="43"/>
      <c r="QHU1" s="43"/>
      <c r="QHV1" s="43"/>
      <c r="QHW1" s="43"/>
      <c r="QHX1" s="43"/>
      <c r="QHY1" s="43"/>
      <c r="QHZ1" s="43"/>
      <c r="QIA1" s="43"/>
      <c r="QIB1" s="43"/>
      <c r="QIC1" s="43"/>
      <c r="QID1" s="43"/>
      <c r="QIE1" s="43"/>
      <c r="QIF1" s="43"/>
      <c r="QIG1" s="43"/>
      <c r="QIH1" s="43"/>
      <c r="QII1" s="43"/>
      <c r="QIJ1" s="43"/>
      <c r="QIK1" s="43"/>
      <c r="QIL1" s="43"/>
      <c r="QIM1" s="43"/>
      <c r="QIN1" s="43"/>
      <c r="QIO1" s="43"/>
      <c r="QIP1" s="43"/>
      <c r="QIQ1" s="43"/>
      <c r="QIR1" s="43"/>
      <c r="QIS1" s="43"/>
      <c r="QIT1" s="43"/>
      <c r="QIU1" s="43"/>
      <c r="QIV1" s="43"/>
      <c r="QIW1" s="43"/>
      <c r="QIX1" s="43"/>
      <c r="QIY1" s="43"/>
      <c r="QIZ1" s="43"/>
      <c r="QJA1" s="43"/>
      <c r="QJB1" s="43"/>
      <c r="QJC1" s="43"/>
      <c r="QJD1" s="43"/>
      <c r="QJE1" s="43"/>
      <c r="QJF1" s="43"/>
      <c r="QJG1" s="43"/>
      <c r="QJH1" s="43"/>
      <c r="QJI1" s="43"/>
      <c r="QJJ1" s="43"/>
      <c r="QJK1" s="43"/>
      <c r="QJL1" s="43"/>
      <c r="QJM1" s="43"/>
      <c r="QJN1" s="43"/>
      <c r="QJO1" s="43"/>
      <c r="QJP1" s="43"/>
      <c r="QJQ1" s="43"/>
      <c r="QJR1" s="43"/>
      <c r="QJS1" s="43"/>
      <c r="QJT1" s="43"/>
      <c r="QJU1" s="43"/>
      <c r="QJV1" s="43"/>
      <c r="QJW1" s="43"/>
      <c r="QJX1" s="43"/>
      <c r="QJY1" s="43"/>
      <c r="QJZ1" s="43"/>
      <c r="QKA1" s="43"/>
      <c r="QKB1" s="43"/>
      <c r="QKC1" s="43"/>
      <c r="QKD1" s="43"/>
      <c r="QKE1" s="43"/>
      <c r="QKF1" s="43"/>
      <c r="QKG1" s="43"/>
      <c r="QKH1" s="43"/>
      <c r="QKI1" s="43"/>
      <c r="QKJ1" s="43"/>
      <c r="QKK1" s="43"/>
      <c r="QKL1" s="43"/>
      <c r="QKM1" s="43"/>
      <c r="QKN1" s="43"/>
      <c r="QKO1" s="43"/>
      <c r="QKP1" s="43"/>
      <c r="QKQ1" s="43"/>
      <c r="QKR1" s="43"/>
      <c r="QKS1" s="43"/>
      <c r="QKT1" s="43"/>
      <c r="QKU1" s="43"/>
      <c r="QKV1" s="43"/>
      <c r="QKW1" s="43"/>
      <c r="QKX1" s="43"/>
      <c r="QKY1" s="43"/>
      <c r="QKZ1" s="43"/>
      <c r="QLA1" s="43"/>
      <c r="QLB1" s="43"/>
      <c r="QLC1" s="43"/>
      <c r="QLD1" s="43"/>
      <c r="QLE1" s="43"/>
      <c r="QLF1" s="43"/>
      <c r="QLG1" s="43"/>
      <c r="QLH1" s="43"/>
      <c r="QLI1" s="43"/>
      <c r="QLJ1" s="43"/>
      <c r="QLK1" s="43"/>
      <c r="QLL1" s="43"/>
      <c r="QLM1" s="43"/>
      <c r="QLN1" s="43"/>
      <c r="QLO1" s="43"/>
      <c r="QLP1" s="43"/>
      <c r="QLQ1" s="43"/>
      <c r="QLR1" s="43"/>
      <c r="QLS1" s="43"/>
      <c r="QLT1" s="43"/>
      <c r="QLU1" s="43"/>
      <c r="QLV1" s="43"/>
      <c r="QLW1" s="43"/>
      <c r="QLX1" s="43"/>
      <c r="QLY1" s="43"/>
      <c r="QLZ1" s="43"/>
      <c r="QMA1" s="43"/>
      <c r="QMB1" s="43"/>
      <c r="QMC1" s="43"/>
      <c r="QMD1" s="43"/>
      <c r="QME1" s="43"/>
      <c r="QMF1" s="43"/>
      <c r="QMG1" s="43"/>
      <c r="QMH1" s="43"/>
      <c r="QMI1" s="43"/>
      <c r="QMJ1" s="43"/>
      <c r="QMK1" s="43"/>
      <c r="QML1" s="43"/>
      <c r="QMM1" s="43"/>
      <c r="QMN1" s="43"/>
      <c r="QMO1" s="43"/>
      <c r="QMP1" s="43"/>
      <c r="QMQ1" s="43"/>
      <c r="QMR1" s="43"/>
      <c r="QMS1" s="43"/>
      <c r="QMT1" s="43"/>
      <c r="QMU1" s="43"/>
      <c r="QMV1" s="43"/>
      <c r="QMW1" s="43"/>
      <c r="QMX1" s="43"/>
      <c r="QMY1" s="43"/>
      <c r="QMZ1" s="43"/>
      <c r="QNA1" s="43"/>
      <c r="QNB1" s="43"/>
      <c r="QNC1" s="43"/>
      <c r="QND1" s="43"/>
      <c r="QNE1" s="43"/>
      <c r="QNF1" s="43"/>
      <c r="QNG1" s="43"/>
      <c r="QNH1" s="43"/>
      <c r="QNI1" s="43"/>
      <c r="QNJ1" s="43"/>
      <c r="QNK1" s="43"/>
      <c r="QNL1" s="43"/>
      <c r="QNM1" s="43"/>
      <c r="QNN1" s="43"/>
      <c r="QNO1" s="43"/>
      <c r="QNP1" s="43"/>
      <c r="QNQ1" s="43"/>
      <c r="QNR1" s="43"/>
      <c r="QNS1" s="43"/>
      <c r="QNT1" s="43"/>
      <c r="QNU1" s="43"/>
      <c r="QNV1" s="43"/>
      <c r="QNW1" s="43"/>
      <c r="QNX1" s="43"/>
      <c r="QNY1" s="43"/>
      <c r="QNZ1" s="43"/>
      <c r="QOA1" s="43"/>
      <c r="QOB1" s="43"/>
      <c r="QOC1" s="43"/>
      <c r="QOD1" s="43"/>
      <c r="QOE1" s="43"/>
      <c r="QOF1" s="43"/>
      <c r="QOG1" s="43"/>
      <c r="QOH1" s="43"/>
      <c r="QOI1" s="43"/>
      <c r="QOJ1" s="43"/>
      <c r="QOK1" s="43"/>
      <c r="QOL1" s="43"/>
      <c r="QOM1" s="43"/>
      <c r="QON1" s="43"/>
      <c r="QOO1" s="43"/>
      <c r="QOP1" s="43"/>
      <c r="QOQ1" s="43"/>
      <c r="QOR1" s="43"/>
      <c r="QOS1" s="43"/>
      <c r="QOT1" s="43"/>
      <c r="QOU1" s="43"/>
      <c r="QOV1" s="43"/>
      <c r="QOW1" s="43"/>
      <c r="QOX1" s="43"/>
      <c r="QOY1" s="43"/>
      <c r="QOZ1" s="43"/>
      <c r="QPA1" s="43"/>
      <c r="QPB1" s="43"/>
      <c r="QPC1" s="43"/>
      <c r="QPD1" s="43"/>
      <c r="QPE1" s="43"/>
      <c r="QPF1" s="43"/>
      <c r="QPG1" s="43"/>
      <c r="QPH1" s="43"/>
      <c r="QPI1" s="43"/>
      <c r="QPJ1" s="43"/>
      <c r="QPK1" s="43"/>
      <c r="QPL1" s="43"/>
      <c r="QPM1" s="43"/>
      <c r="QPN1" s="43"/>
      <c r="QPO1" s="43"/>
      <c r="QPP1" s="43"/>
      <c r="QPQ1" s="43"/>
      <c r="QPR1" s="43"/>
      <c r="QPS1" s="43"/>
      <c r="QPT1" s="43"/>
      <c r="QPU1" s="43"/>
      <c r="QPV1" s="43"/>
      <c r="QPW1" s="43"/>
      <c r="QPX1" s="43"/>
      <c r="QPY1" s="43"/>
      <c r="QPZ1" s="43"/>
      <c r="QQA1" s="43"/>
      <c r="QQB1" s="43"/>
      <c r="QQC1" s="43"/>
      <c r="QQD1" s="43"/>
      <c r="QQE1" s="43"/>
      <c r="QQF1" s="43"/>
      <c r="QQG1" s="43"/>
      <c r="QQH1" s="43"/>
      <c r="QQI1" s="43"/>
      <c r="QQJ1" s="43"/>
      <c r="QQK1" s="43"/>
      <c r="QQL1" s="43"/>
      <c r="QQM1" s="43"/>
      <c r="QQN1" s="43"/>
      <c r="QQO1" s="43"/>
      <c r="QQP1" s="43"/>
      <c r="QQQ1" s="43"/>
      <c r="QQR1" s="43"/>
      <c r="QQS1" s="43"/>
      <c r="QQT1" s="43"/>
      <c r="QQU1" s="43"/>
      <c r="QQV1" s="43"/>
      <c r="QQW1" s="43"/>
      <c r="QQX1" s="43"/>
      <c r="QQY1" s="43"/>
      <c r="QQZ1" s="43"/>
      <c r="QRA1" s="43"/>
      <c r="QRB1" s="43"/>
      <c r="QRC1" s="43"/>
      <c r="QRD1" s="43"/>
      <c r="QRE1" s="43"/>
      <c r="QRF1" s="43"/>
      <c r="QRG1" s="43"/>
      <c r="QRH1" s="43"/>
      <c r="QRI1" s="43"/>
      <c r="QRJ1" s="43"/>
      <c r="QRK1" s="43"/>
      <c r="QRL1" s="43"/>
      <c r="QRM1" s="43"/>
      <c r="QRN1" s="43"/>
      <c r="QRO1" s="43"/>
      <c r="QRP1" s="43"/>
      <c r="QRQ1" s="43"/>
      <c r="QRR1" s="43"/>
      <c r="QRS1" s="43"/>
      <c r="QRT1" s="43"/>
      <c r="QRU1" s="43"/>
      <c r="QRV1" s="43"/>
      <c r="QRW1" s="43"/>
      <c r="QRX1" s="43"/>
      <c r="QRY1" s="43"/>
      <c r="QRZ1" s="43"/>
      <c r="QSA1" s="43"/>
      <c r="QSB1" s="43"/>
      <c r="QSC1" s="43"/>
      <c r="QSD1" s="43"/>
      <c r="QSE1" s="43"/>
      <c r="QSF1" s="43"/>
      <c r="QSG1" s="43"/>
      <c r="QSH1" s="43"/>
      <c r="QSI1" s="43"/>
      <c r="QSJ1" s="43"/>
      <c r="QSK1" s="43"/>
      <c r="QSL1" s="43"/>
      <c r="QSM1" s="43"/>
      <c r="QSN1" s="43"/>
      <c r="QSO1" s="43"/>
      <c r="QSP1" s="43"/>
      <c r="QSQ1" s="43"/>
      <c r="QSR1" s="43"/>
      <c r="QSS1" s="43"/>
      <c r="QST1" s="43"/>
      <c r="QSU1" s="43"/>
      <c r="QSV1" s="43"/>
      <c r="QSW1" s="43"/>
      <c r="QSX1" s="43"/>
      <c r="QSY1" s="43"/>
      <c r="QSZ1" s="43"/>
      <c r="QTA1" s="43"/>
      <c r="QTB1" s="43"/>
      <c r="QTC1" s="43"/>
      <c r="QTD1" s="43"/>
      <c r="QTE1" s="43"/>
      <c r="QTF1" s="43"/>
      <c r="QTG1" s="43"/>
      <c r="QTH1" s="43"/>
      <c r="QTI1" s="43"/>
      <c r="QTJ1" s="43"/>
      <c r="QTK1" s="43"/>
      <c r="QTL1" s="43"/>
      <c r="QTM1" s="43"/>
      <c r="QTN1" s="43"/>
      <c r="QTO1" s="43"/>
      <c r="QTP1" s="43"/>
      <c r="QTQ1" s="43"/>
      <c r="QTR1" s="43"/>
      <c r="QTS1" s="43"/>
      <c r="QTT1" s="43"/>
      <c r="QTU1" s="43"/>
      <c r="QTV1" s="43"/>
      <c r="QTW1" s="43"/>
      <c r="QTX1" s="43"/>
      <c r="QTY1" s="43"/>
      <c r="QTZ1" s="43"/>
      <c r="QUA1" s="43"/>
      <c r="QUB1" s="43"/>
      <c r="QUC1" s="43"/>
      <c r="QUD1" s="43"/>
      <c r="QUE1" s="43"/>
      <c r="QUF1" s="43"/>
      <c r="QUG1" s="43"/>
      <c r="QUH1" s="43"/>
      <c r="QUI1" s="43"/>
      <c r="QUJ1" s="43"/>
      <c r="QUK1" s="43"/>
      <c r="QUL1" s="43"/>
      <c r="QUM1" s="43"/>
      <c r="QUN1" s="43"/>
      <c r="QUO1" s="43"/>
      <c r="QUP1" s="43"/>
      <c r="QUQ1" s="43"/>
      <c r="QUR1" s="43"/>
      <c r="QUS1" s="43"/>
      <c r="QUT1" s="43"/>
      <c r="QUU1" s="43"/>
      <c r="QUV1" s="43"/>
      <c r="QUW1" s="43"/>
      <c r="QUX1" s="43"/>
      <c r="QUY1" s="43"/>
      <c r="QUZ1" s="43"/>
      <c r="QVA1" s="43"/>
      <c r="QVB1" s="43"/>
      <c r="QVC1" s="43"/>
      <c r="QVD1" s="43"/>
      <c r="QVE1" s="43"/>
      <c r="QVF1" s="43"/>
      <c r="QVG1" s="43"/>
      <c r="QVH1" s="43"/>
      <c r="QVI1" s="43"/>
      <c r="QVJ1" s="43"/>
      <c r="QVK1" s="43"/>
      <c r="QVL1" s="43"/>
      <c r="QVM1" s="43"/>
      <c r="QVN1" s="43"/>
      <c r="QVO1" s="43"/>
      <c r="QVP1" s="43"/>
      <c r="QVQ1" s="43"/>
      <c r="QVR1" s="43"/>
      <c r="QVS1" s="43"/>
      <c r="QVT1" s="43"/>
      <c r="QVU1" s="43"/>
      <c r="QVV1" s="43"/>
      <c r="QVW1" s="43"/>
      <c r="QVX1" s="43"/>
      <c r="QVY1" s="43"/>
      <c r="QVZ1" s="43"/>
      <c r="QWA1" s="43"/>
      <c r="QWB1" s="43"/>
      <c r="QWC1" s="43"/>
      <c r="QWD1" s="43"/>
      <c r="QWE1" s="43"/>
      <c r="QWF1" s="43"/>
      <c r="QWG1" s="43"/>
      <c r="QWH1" s="43"/>
      <c r="QWI1" s="43"/>
      <c r="QWJ1" s="43"/>
      <c r="QWK1" s="43"/>
      <c r="QWL1" s="43"/>
      <c r="QWM1" s="43"/>
      <c r="QWN1" s="43"/>
      <c r="QWO1" s="43"/>
      <c r="QWP1" s="43"/>
      <c r="QWQ1" s="43"/>
      <c r="QWR1" s="43"/>
      <c r="QWS1" s="43"/>
      <c r="QWT1" s="43"/>
      <c r="QWU1" s="43"/>
      <c r="QWV1" s="43"/>
      <c r="QWW1" s="43"/>
      <c r="QWX1" s="43"/>
      <c r="QWY1" s="43"/>
      <c r="QWZ1" s="43"/>
      <c r="QXA1" s="43"/>
      <c r="QXB1" s="43"/>
      <c r="QXC1" s="43"/>
      <c r="QXD1" s="43"/>
      <c r="QXE1" s="43"/>
      <c r="QXF1" s="43"/>
      <c r="QXG1" s="43"/>
      <c r="QXH1" s="43"/>
      <c r="QXI1" s="43"/>
      <c r="QXJ1" s="43"/>
      <c r="QXK1" s="43"/>
      <c r="QXL1" s="43"/>
      <c r="QXM1" s="43"/>
      <c r="QXN1" s="43"/>
      <c r="QXO1" s="43"/>
      <c r="QXP1" s="43"/>
      <c r="QXQ1" s="43"/>
      <c r="QXR1" s="43"/>
      <c r="QXS1" s="43"/>
      <c r="QXT1" s="43"/>
      <c r="QXU1" s="43"/>
      <c r="QXV1" s="43"/>
      <c r="QXW1" s="43"/>
      <c r="QXX1" s="43"/>
      <c r="QXY1" s="43"/>
      <c r="QXZ1" s="43"/>
      <c r="QYA1" s="43"/>
      <c r="QYB1" s="43"/>
      <c r="QYC1" s="43"/>
      <c r="QYD1" s="43"/>
      <c r="QYE1" s="43"/>
      <c r="QYF1" s="43"/>
      <c r="QYG1" s="43"/>
      <c r="QYH1" s="43"/>
      <c r="QYI1" s="43"/>
      <c r="QYJ1" s="43"/>
      <c r="QYK1" s="43"/>
      <c r="QYL1" s="43"/>
      <c r="QYM1" s="43"/>
      <c r="QYN1" s="43"/>
      <c r="QYO1" s="43"/>
      <c r="QYP1" s="43"/>
      <c r="QYQ1" s="43"/>
      <c r="QYR1" s="43"/>
      <c r="QYS1" s="43"/>
      <c r="QYT1" s="43"/>
      <c r="QYU1" s="43"/>
      <c r="QYV1" s="43"/>
      <c r="QYW1" s="43"/>
      <c r="QYX1" s="43"/>
      <c r="QYY1" s="43"/>
      <c r="QYZ1" s="43"/>
      <c r="QZA1" s="43"/>
      <c r="QZB1" s="43"/>
      <c r="QZC1" s="43"/>
      <c r="QZD1" s="43"/>
      <c r="QZE1" s="43"/>
      <c r="QZF1" s="43"/>
      <c r="QZG1" s="43"/>
      <c r="QZH1" s="43"/>
      <c r="QZI1" s="43"/>
      <c r="QZJ1" s="43"/>
      <c r="QZK1" s="43"/>
      <c r="QZL1" s="43"/>
      <c r="QZM1" s="43"/>
      <c r="QZN1" s="43"/>
      <c r="QZO1" s="43"/>
      <c r="QZP1" s="43"/>
      <c r="QZQ1" s="43"/>
      <c r="QZR1" s="43"/>
      <c r="QZS1" s="43"/>
      <c r="QZT1" s="43"/>
      <c r="QZU1" s="43"/>
      <c r="QZV1" s="43"/>
      <c r="QZW1" s="43"/>
      <c r="QZX1" s="43"/>
      <c r="QZY1" s="43"/>
      <c r="QZZ1" s="43"/>
      <c r="RAA1" s="43"/>
      <c r="RAB1" s="43"/>
      <c r="RAC1" s="43"/>
      <c r="RAD1" s="43"/>
      <c r="RAE1" s="43"/>
      <c r="RAF1" s="43"/>
      <c r="RAG1" s="43"/>
      <c r="RAH1" s="43"/>
      <c r="RAI1" s="43"/>
      <c r="RAJ1" s="43"/>
      <c r="RAK1" s="43"/>
      <c r="RAL1" s="43"/>
      <c r="RAM1" s="43"/>
      <c r="RAN1" s="43"/>
      <c r="RAO1" s="43"/>
      <c r="RAP1" s="43"/>
      <c r="RAQ1" s="43"/>
      <c r="RAR1" s="43"/>
      <c r="RAS1" s="43"/>
      <c r="RAT1" s="43"/>
      <c r="RAU1" s="43"/>
      <c r="RAV1" s="43"/>
      <c r="RAW1" s="43"/>
      <c r="RAX1" s="43"/>
      <c r="RAY1" s="43"/>
      <c r="RAZ1" s="43"/>
      <c r="RBA1" s="43"/>
      <c r="RBB1" s="43"/>
      <c r="RBC1" s="43"/>
      <c r="RBD1" s="43"/>
      <c r="RBE1" s="43"/>
      <c r="RBF1" s="43"/>
      <c r="RBG1" s="43"/>
      <c r="RBH1" s="43"/>
      <c r="RBI1" s="43"/>
      <c r="RBJ1" s="43"/>
      <c r="RBK1" s="43"/>
      <c r="RBL1" s="43"/>
      <c r="RBM1" s="43"/>
      <c r="RBN1" s="43"/>
      <c r="RBO1" s="43"/>
      <c r="RBP1" s="43"/>
      <c r="RBQ1" s="43"/>
      <c r="RBR1" s="43"/>
      <c r="RBS1" s="43"/>
      <c r="RBT1" s="43"/>
      <c r="RBU1" s="43"/>
      <c r="RBV1" s="43"/>
      <c r="RBW1" s="43"/>
      <c r="RBX1" s="43"/>
      <c r="RBY1" s="43"/>
      <c r="RBZ1" s="43"/>
      <c r="RCA1" s="43"/>
      <c r="RCB1" s="43"/>
      <c r="RCC1" s="43"/>
      <c r="RCD1" s="43"/>
      <c r="RCE1" s="43"/>
      <c r="RCF1" s="43"/>
      <c r="RCG1" s="43"/>
      <c r="RCH1" s="43"/>
      <c r="RCI1" s="43"/>
      <c r="RCJ1" s="43"/>
      <c r="RCK1" s="43"/>
      <c r="RCL1" s="43"/>
      <c r="RCM1" s="43"/>
      <c r="RCN1" s="43"/>
      <c r="RCO1" s="43"/>
      <c r="RCP1" s="43"/>
      <c r="RCQ1" s="43"/>
      <c r="RCR1" s="43"/>
      <c r="RCS1" s="43"/>
      <c r="RCT1" s="43"/>
      <c r="RCU1" s="43"/>
      <c r="RCV1" s="43"/>
      <c r="RCW1" s="43"/>
      <c r="RCX1" s="43"/>
      <c r="RCY1" s="43"/>
      <c r="RCZ1" s="43"/>
      <c r="RDA1" s="43"/>
      <c r="RDB1" s="43"/>
      <c r="RDC1" s="43"/>
      <c r="RDD1" s="43"/>
      <c r="RDE1" s="43"/>
      <c r="RDF1" s="43"/>
      <c r="RDG1" s="43"/>
      <c r="RDH1" s="43"/>
      <c r="RDI1" s="43"/>
      <c r="RDJ1" s="43"/>
      <c r="RDK1" s="43"/>
      <c r="RDL1" s="43"/>
      <c r="RDM1" s="43"/>
      <c r="RDN1" s="43"/>
      <c r="RDO1" s="43"/>
      <c r="RDP1" s="43"/>
      <c r="RDQ1" s="43"/>
      <c r="RDR1" s="43"/>
      <c r="RDS1" s="43"/>
      <c r="RDT1" s="43"/>
      <c r="RDU1" s="43"/>
      <c r="RDV1" s="43"/>
      <c r="RDW1" s="43"/>
      <c r="RDX1" s="43"/>
      <c r="RDY1" s="43"/>
      <c r="RDZ1" s="43"/>
      <c r="REA1" s="43"/>
      <c r="REB1" s="43"/>
      <c r="REC1" s="43"/>
      <c r="RED1" s="43"/>
      <c r="REE1" s="43"/>
      <c r="REF1" s="43"/>
      <c r="REG1" s="43"/>
      <c r="REH1" s="43"/>
      <c r="REI1" s="43"/>
      <c r="REJ1" s="43"/>
      <c r="REK1" s="43"/>
      <c r="REL1" s="43"/>
      <c r="REM1" s="43"/>
      <c r="REN1" s="43"/>
      <c r="REO1" s="43"/>
      <c r="REP1" s="43"/>
      <c r="REQ1" s="43"/>
      <c r="RER1" s="43"/>
      <c r="RES1" s="43"/>
      <c r="RET1" s="43"/>
      <c r="REU1" s="43"/>
      <c r="REV1" s="43"/>
      <c r="REW1" s="43"/>
      <c r="REX1" s="43"/>
      <c r="REY1" s="43"/>
      <c r="REZ1" s="43"/>
      <c r="RFA1" s="43"/>
      <c r="RFB1" s="43"/>
      <c r="RFC1" s="43"/>
      <c r="RFD1" s="43"/>
      <c r="RFE1" s="43"/>
      <c r="RFF1" s="43"/>
      <c r="RFG1" s="43"/>
      <c r="RFH1" s="43"/>
      <c r="RFI1" s="43"/>
      <c r="RFJ1" s="43"/>
      <c r="RFK1" s="43"/>
      <c r="RFL1" s="43"/>
      <c r="RFM1" s="43"/>
      <c r="RFN1" s="43"/>
      <c r="RFO1" s="43"/>
      <c r="RFP1" s="43"/>
      <c r="RFQ1" s="43"/>
      <c r="RFR1" s="43"/>
      <c r="RFS1" s="43"/>
      <c r="RFT1" s="43"/>
      <c r="RFU1" s="43"/>
      <c r="RFV1" s="43"/>
      <c r="RFW1" s="43"/>
      <c r="RFX1" s="43"/>
      <c r="RFY1" s="43"/>
      <c r="RFZ1" s="43"/>
      <c r="RGA1" s="43"/>
      <c r="RGB1" s="43"/>
      <c r="RGC1" s="43"/>
      <c r="RGD1" s="43"/>
      <c r="RGE1" s="43"/>
      <c r="RGF1" s="43"/>
      <c r="RGG1" s="43"/>
      <c r="RGH1" s="43"/>
      <c r="RGI1" s="43"/>
      <c r="RGJ1" s="43"/>
      <c r="RGK1" s="43"/>
      <c r="RGL1" s="43"/>
      <c r="RGM1" s="43"/>
      <c r="RGN1" s="43"/>
      <c r="RGO1" s="43"/>
      <c r="RGP1" s="43"/>
      <c r="RGQ1" s="43"/>
      <c r="RGR1" s="43"/>
      <c r="RGS1" s="43"/>
      <c r="RGT1" s="43"/>
      <c r="RGU1" s="43"/>
      <c r="RGV1" s="43"/>
      <c r="RGW1" s="43"/>
      <c r="RGX1" s="43"/>
      <c r="RGY1" s="43"/>
      <c r="RGZ1" s="43"/>
      <c r="RHA1" s="43"/>
      <c r="RHB1" s="43"/>
      <c r="RHC1" s="43"/>
      <c r="RHD1" s="43"/>
      <c r="RHE1" s="43"/>
      <c r="RHF1" s="43"/>
      <c r="RHG1" s="43"/>
      <c r="RHH1" s="43"/>
      <c r="RHI1" s="43"/>
      <c r="RHJ1" s="43"/>
      <c r="RHK1" s="43"/>
      <c r="RHL1" s="43"/>
      <c r="RHM1" s="43"/>
      <c r="RHN1" s="43"/>
      <c r="RHO1" s="43"/>
      <c r="RHP1" s="43"/>
      <c r="RHQ1" s="43"/>
      <c r="RHR1" s="43"/>
      <c r="RHS1" s="43"/>
      <c r="RHT1" s="43"/>
      <c r="RHU1" s="43"/>
      <c r="RHV1" s="43"/>
      <c r="RHW1" s="43"/>
      <c r="RHX1" s="43"/>
      <c r="RHY1" s="43"/>
      <c r="RHZ1" s="43"/>
      <c r="RIA1" s="43"/>
      <c r="RIB1" s="43"/>
      <c r="RIC1" s="43"/>
      <c r="RID1" s="43"/>
      <c r="RIE1" s="43"/>
      <c r="RIF1" s="43"/>
      <c r="RIG1" s="43"/>
      <c r="RIH1" s="43"/>
      <c r="RII1" s="43"/>
      <c r="RIJ1" s="43"/>
      <c r="RIK1" s="43"/>
      <c r="RIL1" s="43"/>
      <c r="RIM1" s="43"/>
      <c r="RIN1" s="43"/>
      <c r="RIO1" s="43"/>
      <c r="RIP1" s="43"/>
      <c r="RIQ1" s="43"/>
      <c r="RIR1" s="43"/>
      <c r="RIS1" s="43"/>
      <c r="RIT1" s="43"/>
      <c r="RIU1" s="43"/>
      <c r="RIV1" s="43"/>
      <c r="RIW1" s="43"/>
      <c r="RIX1" s="43"/>
      <c r="RIY1" s="43"/>
      <c r="RIZ1" s="43"/>
      <c r="RJA1" s="43"/>
      <c r="RJB1" s="43"/>
      <c r="RJC1" s="43"/>
      <c r="RJD1" s="43"/>
      <c r="RJE1" s="43"/>
      <c r="RJF1" s="43"/>
      <c r="RJG1" s="43"/>
      <c r="RJH1" s="43"/>
      <c r="RJI1" s="43"/>
      <c r="RJJ1" s="43"/>
      <c r="RJK1" s="43"/>
      <c r="RJL1" s="43"/>
      <c r="RJM1" s="43"/>
      <c r="RJN1" s="43"/>
      <c r="RJO1" s="43"/>
      <c r="RJP1" s="43"/>
      <c r="RJQ1" s="43"/>
      <c r="RJR1" s="43"/>
      <c r="RJS1" s="43"/>
      <c r="RJT1" s="43"/>
      <c r="RJU1" s="43"/>
      <c r="RJV1" s="43"/>
      <c r="RJW1" s="43"/>
      <c r="RJX1" s="43"/>
      <c r="RJY1" s="43"/>
      <c r="RJZ1" s="43"/>
      <c r="RKA1" s="43"/>
      <c r="RKB1" s="43"/>
      <c r="RKC1" s="43"/>
      <c r="RKD1" s="43"/>
      <c r="RKE1" s="43"/>
      <c r="RKF1" s="43"/>
      <c r="RKG1" s="43"/>
      <c r="RKH1" s="43"/>
      <c r="RKI1" s="43"/>
      <c r="RKJ1" s="43"/>
      <c r="RKK1" s="43"/>
      <c r="RKL1" s="43"/>
      <c r="RKM1" s="43"/>
      <c r="RKN1" s="43"/>
      <c r="RKO1" s="43"/>
      <c r="RKP1" s="43"/>
      <c r="RKQ1" s="43"/>
      <c r="RKR1" s="43"/>
      <c r="RKS1" s="43"/>
      <c r="RKT1" s="43"/>
      <c r="RKU1" s="43"/>
      <c r="RKV1" s="43"/>
      <c r="RKW1" s="43"/>
      <c r="RKX1" s="43"/>
      <c r="RKY1" s="43"/>
      <c r="RKZ1" s="43"/>
      <c r="RLA1" s="43"/>
      <c r="RLB1" s="43"/>
      <c r="RLC1" s="43"/>
      <c r="RLD1" s="43"/>
      <c r="RLE1" s="43"/>
      <c r="RLF1" s="43"/>
      <c r="RLG1" s="43"/>
      <c r="RLH1" s="43"/>
      <c r="RLI1" s="43"/>
      <c r="RLJ1" s="43"/>
      <c r="RLK1" s="43"/>
      <c r="RLL1" s="43"/>
      <c r="RLM1" s="43"/>
      <c r="RLN1" s="43"/>
      <c r="RLO1" s="43"/>
      <c r="RLP1" s="43"/>
      <c r="RLQ1" s="43"/>
      <c r="RLR1" s="43"/>
      <c r="RLS1" s="43"/>
      <c r="RLT1" s="43"/>
      <c r="RLU1" s="43"/>
      <c r="RLV1" s="43"/>
      <c r="RLW1" s="43"/>
      <c r="RLX1" s="43"/>
      <c r="RLY1" s="43"/>
      <c r="RLZ1" s="43"/>
      <c r="RMA1" s="43"/>
      <c r="RMB1" s="43"/>
      <c r="RMC1" s="43"/>
      <c r="RMD1" s="43"/>
      <c r="RME1" s="43"/>
      <c r="RMF1" s="43"/>
      <c r="RMG1" s="43"/>
      <c r="RMH1" s="43"/>
      <c r="RMI1" s="43"/>
      <c r="RMJ1" s="43"/>
      <c r="RMK1" s="43"/>
      <c r="RML1" s="43"/>
      <c r="RMM1" s="43"/>
      <c r="RMN1" s="43"/>
      <c r="RMO1" s="43"/>
      <c r="RMP1" s="43"/>
      <c r="RMQ1" s="43"/>
      <c r="RMR1" s="43"/>
      <c r="RMS1" s="43"/>
      <c r="RMT1" s="43"/>
      <c r="RMU1" s="43"/>
      <c r="RMV1" s="43"/>
      <c r="RMW1" s="43"/>
      <c r="RMX1" s="43"/>
      <c r="RMY1" s="43"/>
      <c r="RMZ1" s="43"/>
      <c r="RNA1" s="43"/>
      <c r="RNB1" s="43"/>
      <c r="RNC1" s="43"/>
      <c r="RND1" s="43"/>
      <c r="RNE1" s="43"/>
      <c r="RNF1" s="43"/>
      <c r="RNG1" s="43"/>
      <c r="RNH1" s="43"/>
      <c r="RNI1" s="43"/>
      <c r="RNJ1" s="43"/>
      <c r="RNK1" s="43"/>
      <c r="RNL1" s="43"/>
      <c r="RNM1" s="43"/>
      <c r="RNN1" s="43"/>
      <c r="RNO1" s="43"/>
      <c r="RNP1" s="43"/>
      <c r="RNQ1" s="43"/>
      <c r="RNR1" s="43"/>
      <c r="RNS1" s="43"/>
      <c r="RNT1" s="43"/>
      <c r="RNU1" s="43"/>
      <c r="RNV1" s="43"/>
      <c r="RNW1" s="43"/>
      <c r="RNX1" s="43"/>
      <c r="RNY1" s="43"/>
      <c r="RNZ1" s="43"/>
      <c r="ROA1" s="43"/>
      <c r="ROB1" s="43"/>
      <c r="ROC1" s="43"/>
      <c r="ROD1" s="43"/>
      <c r="ROE1" s="43"/>
      <c r="ROF1" s="43"/>
      <c r="ROG1" s="43"/>
      <c r="ROH1" s="43"/>
      <c r="ROI1" s="43"/>
      <c r="ROJ1" s="43"/>
      <c r="ROK1" s="43"/>
      <c r="ROL1" s="43"/>
      <c r="ROM1" s="43"/>
      <c r="RON1" s="43"/>
      <c r="ROO1" s="43"/>
      <c r="ROP1" s="43"/>
      <c r="ROQ1" s="43"/>
      <c r="ROR1" s="43"/>
      <c r="ROS1" s="43"/>
      <c r="ROT1" s="43"/>
      <c r="ROU1" s="43"/>
      <c r="ROV1" s="43"/>
      <c r="ROW1" s="43"/>
      <c r="ROX1" s="43"/>
      <c r="ROY1" s="43"/>
      <c r="ROZ1" s="43"/>
      <c r="RPA1" s="43"/>
      <c r="RPB1" s="43"/>
      <c r="RPC1" s="43"/>
      <c r="RPD1" s="43"/>
      <c r="RPE1" s="43"/>
      <c r="RPF1" s="43"/>
      <c r="RPG1" s="43"/>
      <c r="RPH1" s="43"/>
      <c r="RPI1" s="43"/>
      <c r="RPJ1" s="43"/>
      <c r="RPK1" s="43"/>
      <c r="RPL1" s="43"/>
      <c r="RPM1" s="43"/>
      <c r="RPN1" s="43"/>
      <c r="RPO1" s="43"/>
      <c r="RPP1" s="43"/>
      <c r="RPQ1" s="43"/>
      <c r="RPR1" s="43"/>
      <c r="RPS1" s="43"/>
      <c r="RPT1" s="43"/>
      <c r="RPU1" s="43"/>
      <c r="RPV1" s="43"/>
      <c r="RPW1" s="43"/>
      <c r="RPX1" s="43"/>
      <c r="RPY1" s="43"/>
      <c r="RPZ1" s="43"/>
      <c r="RQA1" s="43"/>
      <c r="RQB1" s="43"/>
      <c r="RQC1" s="43"/>
      <c r="RQD1" s="43"/>
      <c r="RQE1" s="43"/>
      <c r="RQF1" s="43"/>
      <c r="RQG1" s="43"/>
      <c r="RQH1" s="43"/>
      <c r="RQI1" s="43"/>
      <c r="RQJ1" s="43"/>
      <c r="RQK1" s="43"/>
      <c r="RQL1" s="43"/>
      <c r="RQM1" s="43"/>
      <c r="RQN1" s="43"/>
      <c r="RQO1" s="43"/>
      <c r="RQP1" s="43"/>
      <c r="RQQ1" s="43"/>
      <c r="RQR1" s="43"/>
      <c r="RQS1" s="43"/>
      <c r="RQT1" s="43"/>
      <c r="RQU1" s="43"/>
      <c r="RQV1" s="43"/>
      <c r="RQW1" s="43"/>
      <c r="RQX1" s="43"/>
      <c r="RQY1" s="43"/>
      <c r="RQZ1" s="43"/>
      <c r="RRA1" s="43"/>
      <c r="RRB1" s="43"/>
      <c r="RRC1" s="43"/>
      <c r="RRD1" s="43"/>
      <c r="RRE1" s="43"/>
      <c r="RRF1" s="43"/>
      <c r="RRG1" s="43"/>
      <c r="RRH1" s="43"/>
      <c r="RRI1" s="43"/>
      <c r="RRJ1" s="43"/>
      <c r="RRK1" s="43"/>
      <c r="RRL1" s="43"/>
      <c r="RRM1" s="43"/>
      <c r="RRN1" s="43"/>
      <c r="RRO1" s="43"/>
      <c r="RRP1" s="43"/>
      <c r="RRQ1" s="43"/>
      <c r="RRR1" s="43"/>
      <c r="RRS1" s="43"/>
      <c r="RRT1" s="43"/>
      <c r="RRU1" s="43"/>
      <c r="RRV1" s="43"/>
      <c r="RRW1" s="43"/>
      <c r="RRX1" s="43"/>
      <c r="RRY1" s="43"/>
      <c r="RRZ1" s="43"/>
      <c r="RSA1" s="43"/>
      <c r="RSB1" s="43"/>
      <c r="RSC1" s="43"/>
      <c r="RSD1" s="43"/>
      <c r="RSE1" s="43"/>
      <c r="RSF1" s="43"/>
      <c r="RSG1" s="43"/>
      <c r="RSH1" s="43"/>
      <c r="RSI1" s="43"/>
      <c r="RSJ1" s="43"/>
      <c r="RSK1" s="43"/>
      <c r="RSL1" s="43"/>
      <c r="RSM1" s="43"/>
      <c r="RSN1" s="43"/>
      <c r="RSO1" s="43"/>
      <c r="RSP1" s="43"/>
      <c r="RSQ1" s="43"/>
      <c r="RSR1" s="43"/>
      <c r="RSS1" s="43"/>
      <c r="RST1" s="43"/>
      <c r="RSU1" s="43"/>
      <c r="RSV1" s="43"/>
      <c r="RSW1" s="43"/>
      <c r="RSX1" s="43"/>
      <c r="RSY1" s="43"/>
      <c r="RSZ1" s="43"/>
      <c r="RTA1" s="43"/>
      <c r="RTB1" s="43"/>
      <c r="RTC1" s="43"/>
      <c r="RTD1" s="43"/>
      <c r="RTE1" s="43"/>
      <c r="RTF1" s="43"/>
      <c r="RTG1" s="43"/>
      <c r="RTH1" s="43"/>
      <c r="RTI1" s="43"/>
      <c r="RTJ1" s="43"/>
      <c r="RTK1" s="43"/>
      <c r="RTL1" s="43"/>
      <c r="RTM1" s="43"/>
      <c r="RTN1" s="43"/>
      <c r="RTO1" s="43"/>
      <c r="RTP1" s="43"/>
      <c r="RTQ1" s="43"/>
      <c r="RTR1" s="43"/>
      <c r="RTS1" s="43"/>
      <c r="RTT1" s="43"/>
      <c r="RTU1" s="43"/>
      <c r="RTV1" s="43"/>
      <c r="RTW1" s="43"/>
      <c r="RTX1" s="43"/>
      <c r="RTY1" s="43"/>
      <c r="RTZ1" s="43"/>
      <c r="RUA1" s="43"/>
      <c r="RUB1" s="43"/>
      <c r="RUC1" s="43"/>
      <c r="RUD1" s="43"/>
      <c r="RUE1" s="43"/>
      <c r="RUF1" s="43"/>
      <c r="RUG1" s="43"/>
      <c r="RUH1" s="43"/>
      <c r="RUI1" s="43"/>
      <c r="RUJ1" s="43"/>
      <c r="RUK1" s="43"/>
      <c r="RUL1" s="43"/>
      <c r="RUM1" s="43"/>
      <c r="RUN1" s="43"/>
      <c r="RUO1" s="43"/>
      <c r="RUP1" s="43"/>
      <c r="RUQ1" s="43"/>
      <c r="RUR1" s="43"/>
      <c r="RUS1" s="43"/>
      <c r="RUT1" s="43"/>
      <c r="RUU1" s="43"/>
      <c r="RUV1" s="43"/>
      <c r="RUW1" s="43"/>
      <c r="RUX1" s="43"/>
      <c r="RUY1" s="43"/>
      <c r="RUZ1" s="43"/>
      <c r="RVA1" s="43"/>
      <c r="RVB1" s="43"/>
      <c r="RVC1" s="43"/>
      <c r="RVD1" s="43"/>
      <c r="RVE1" s="43"/>
      <c r="RVF1" s="43"/>
      <c r="RVG1" s="43"/>
      <c r="RVH1" s="43"/>
      <c r="RVI1" s="43"/>
      <c r="RVJ1" s="43"/>
      <c r="RVK1" s="43"/>
      <c r="RVL1" s="43"/>
      <c r="RVM1" s="43"/>
      <c r="RVN1" s="43"/>
      <c r="RVO1" s="43"/>
      <c r="RVP1" s="43"/>
      <c r="RVQ1" s="43"/>
      <c r="RVR1" s="43"/>
      <c r="RVS1" s="43"/>
      <c r="RVT1" s="43"/>
      <c r="RVU1" s="43"/>
      <c r="RVV1" s="43"/>
      <c r="RVW1" s="43"/>
      <c r="RVX1" s="43"/>
      <c r="RVY1" s="43"/>
      <c r="RVZ1" s="43"/>
      <c r="RWA1" s="43"/>
      <c r="RWB1" s="43"/>
      <c r="RWC1" s="43"/>
      <c r="RWD1" s="43"/>
      <c r="RWE1" s="43"/>
      <c r="RWF1" s="43"/>
      <c r="RWG1" s="43"/>
      <c r="RWH1" s="43"/>
      <c r="RWI1" s="43"/>
      <c r="RWJ1" s="43"/>
      <c r="RWK1" s="43"/>
      <c r="RWL1" s="43"/>
      <c r="RWM1" s="43"/>
      <c r="RWN1" s="43"/>
      <c r="RWO1" s="43"/>
      <c r="RWP1" s="43"/>
      <c r="RWQ1" s="43"/>
      <c r="RWR1" s="43"/>
      <c r="RWS1" s="43"/>
      <c r="RWT1" s="43"/>
      <c r="RWU1" s="43"/>
      <c r="RWV1" s="43"/>
      <c r="RWW1" s="43"/>
      <c r="RWX1" s="43"/>
      <c r="RWY1" s="43"/>
      <c r="RWZ1" s="43"/>
      <c r="RXA1" s="43"/>
      <c r="RXB1" s="43"/>
      <c r="RXC1" s="43"/>
      <c r="RXD1" s="43"/>
      <c r="RXE1" s="43"/>
      <c r="RXF1" s="43"/>
      <c r="RXG1" s="43"/>
      <c r="RXH1" s="43"/>
      <c r="RXI1" s="43"/>
      <c r="RXJ1" s="43"/>
      <c r="RXK1" s="43"/>
      <c r="RXL1" s="43"/>
      <c r="RXM1" s="43"/>
      <c r="RXN1" s="43"/>
      <c r="RXO1" s="43"/>
      <c r="RXP1" s="43"/>
      <c r="RXQ1" s="43"/>
      <c r="RXR1" s="43"/>
      <c r="RXS1" s="43"/>
      <c r="RXT1" s="43"/>
      <c r="RXU1" s="43"/>
      <c r="RXV1" s="43"/>
      <c r="RXW1" s="43"/>
      <c r="RXX1" s="43"/>
      <c r="RXY1" s="43"/>
      <c r="RXZ1" s="43"/>
      <c r="RYA1" s="43"/>
      <c r="RYB1" s="43"/>
      <c r="RYC1" s="43"/>
      <c r="RYD1" s="43"/>
      <c r="RYE1" s="43"/>
      <c r="RYF1" s="43"/>
      <c r="RYG1" s="43"/>
      <c r="RYH1" s="43"/>
      <c r="RYI1" s="43"/>
      <c r="RYJ1" s="43"/>
      <c r="RYK1" s="43"/>
      <c r="RYL1" s="43"/>
      <c r="RYM1" s="43"/>
      <c r="RYN1" s="43"/>
      <c r="RYO1" s="43"/>
      <c r="RYP1" s="43"/>
      <c r="RYQ1" s="43"/>
      <c r="RYR1" s="43"/>
      <c r="RYS1" s="43"/>
      <c r="RYT1" s="43"/>
      <c r="RYU1" s="43"/>
      <c r="RYV1" s="43"/>
      <c r="RYW1" s="43"/>
      <c r="RYX1" s="43"/>
      <c r="RYY1" s="43"/>
      <c r="RYZ1" s="43"/>
      <c r="RZA1" s="43"/>
      <c r="RZB1" s="43"/>
      <c r="RZC1" s="43"/>
      <c r="RZD1" s="43"/>
      <c r="RZE1" s="43"/>
      <c r="RZF1" s="43"/>
      <c r="RZG1" s="43"/>
      <c r="RZH1" s="43"/>
      <c r="RZI1" s="43"/>
      <c r="RZJ1" s="43"/>
      <c r="RZK1" s="43"/>
      <c r="RZL1" s="43"/>
      <c r="RZM1" s="43"/>
      <c r="RZN1" s="43"/>
      <c r="RZO1" s="43"/>
      <c r="RZP1" s="43"/>
      <c r="RZQ1" s="43"/>
      <c r="RZR1" s="43"/>
      <c r="RZS1" s="43"/>
      <c r="RZT1" s="43"/>
      <c r="RZU1" s="43"/>
      <c r="RZV1" s="43"/>
      <c r="RZW1" s="43"/>
      <c r="RZX1" s="43"/>
      <c r="RZY1" s="43"/>
      <c r="RZZ1" s="43"/>
      <c r="SAA1" s="43"/>
      <c r="SAB1" s="43"/>
      <c r="SAC1" s="43"/>
      <c r="SAD1" s="43"/>
      <c r="SAE1" s="43"/>
      <c r="SAF1" s="43"/>
      <c r="SAG1" s="43"/>
      <c r="SAH1" s="43"/>
      <c r="SAI1" s="43"/>
      <c r="SAJ1" s="43"/>
      <c r="SAK1" s="43"/>
      <c r="SAL1" s="43"/>
      <c r="SAM1" s="43"/>
      <c r="SAN1" s="43"/>
      <c r="SAO1" s="43"/>
      <c r="SAP1" s="43"/>
      <c r="SAQ1" s="43"/>
      <c r="SAR1" s="43"/>
      <c r="SAS1" s="43"/>
      <c r="SAT1" s="43"/>
      <c r="SAU1" s="43"/>
      <c r="SAV1" s="43"/>
      <c r="SAW1" s="43"/>
      <c r="SAX1" s="43"/>
      <c r="SAY1" s="43"/>
      <c r="SAZ1" s="43"/>
      <c r="SBA1" s="43"/>
      <c r="SBB1" s="43"/>
      <c r="SBC1" s="43"/>
      <c r="SBD1" s="43"/>
      <c r="SBE1" s="43"/>
      <c r="SBF1" s="43"/>
      <c r="SBG1" s="43"/>
      <c r="SBH1" s="43"/>
      <c r="SBI1" s="43"/>
      <c r="SBJ1" s="43"/>
      <c r="SBK1" s="43"/>
      <c r="SBL1" s="43"/>
      <c r="SBM1" s="43"/>
      <c r="SBN1" s="43"/>
      <c r="SBO1" s="43"/>
      <c r="SBP1" s="43"/>
      <c r="SBQ1" s="43"/>
      <c r="SBR1" s="43"/>
      <c r="SBS1" s="43"/>
      <c r="SBT1" s="43"/>
      <c r="SBU1" s="43"/>
      <c r="SBV1" s="43"/>
      <c r="SBW1" s="43"/>
      <c r="SBX1" s="43"/>
      <c r="SBY1" s="43"/>
      <c r="SBZ1" s="43"/>
      <c r="SCA1" s="43"/>
      <c r="SCB1" s="43"/>
      <c r="SCC1" s="43"/>
      <c r="SCD1" s="43"/>
      <c r="SCE1" s="43"/>
      <c r="SCF1" s="43"/>
      <c r="SCG1" s="43"/>
      <c r="SCH1" s="43"/>
      <c r="SCI1" s="43"/>
      <c r="SCJ1" s="43"/>
      <c r="SCK1" s="43"/>
      <c r="SCL1" s="43"/>
      <c r="SCM1" s="43"/>
      <c r="SCN1" s="43"/>
      <c r="SCO1" s="43"/>
      <c r="SCP1" s="43"/>
      <c r="SCQ1" s="43"/>
      <c r="SCR1" s="43"/>
      <c r="SCS1" s="43"/>
      <c r="SCT1" s="43"/>
      <c r="SCU1" s="43"/>
      <c r="SCV1" s="43"/>
      <c r="SCW1" s="43"/>
      <c r="SCX1" s="43"/>
      <c r="SCY1" s="43"/>
      <c r="SCZ1" s="43"/>
      <c r="SDA1" s="43"/>
      <c r="SDB1" s="43"/>
      <c r="SDC1" s="43"/>
      <c r="SDD1" s="43"/>
      <c r="SDE1" s="43"/>
      <c r="SDF1" s="43"/>
      <c r="SDG1" s="43"/>
      <c r="SDH1" s="43"/>
      <c r="SDI1" s="43"/>
      <c r="SDJ1" s="43"/>
      <c r="SDK1" s="43"/>
      <c r="SDL1" s="43"/>
      <c r="SDM1" s="43"/>
      <c r="SDN1" s="43"/>
      <c r="SDO1" s="43"/>
      <c r="SDP1" s="43"/>
      <c r="SDQ1" s="43"/>
      <c r="SDR1" s="43"/>
      <c r="SDS1" s="43"/>
      <c r="SDT1" s="43"/>
      <c r="SDU1" s="43"/>
      <c r="SDV1" s="43"/>
      <c r="SDW1" s="43"/>
      <c r="SDX1" s="43"/>
      <c r="SDY1" s="43"/>
      <c r="SDZ1" s="43"/>
      <c r="SEA1" s="43"/>
      <c r="SEB1" s="43"/>
      <c r="SEC1" s="43"/>
      <c r="SED1" s="43"/>
      <c r="SEE1" s="43"/>
      <c r="SEF1" s="43"/>
      <c r="SEG1" s="43"/>
      <c r="SEH1" s="43"/>
      <c r="SEI1" s="43"/>
      <c r="SEJ1" s="43"/>
      <c r="SEK1" s="43"/>
      <c r="SEL1" s="43"/>
      <c r="SEM1" s="43"/>
      <c r="SEN1" s="43"/>
      <c r="SEO1" s="43"/>
      <c r="SEP1" s="43"/>
      <c r="SEQ1" s="43"/>
      <c r="SER1" s="43"/>
      <c r="SES1" s="43"/>
      <c r="SET1" s="43"/>
      <c r="SEU1" s="43"/>
      <c r="SEV1" s="43"/>
      <c r="SEW1" s="43"/>
      <c r="SEX1" s="43"/>
      <c r="SEY1" s="43"/>
      <c r="SEZ1" s="43"/>
      <c r="SFA1" s="43"/>
      <c r="SFB1" s="43"/>
      <c r="SFC1" s="43"/>
      <c r="SFD1" s="43"/>
      <c r="SFE1" s="43"/>
      <c r="SFF1" s="43"/>
      <c r="SFG1" s="43"/>
      <c r="SFH1" s="43"/>
      <c r="SFI1" s="43"/>
      <c r="SFJ1" s="43"/>
      <c r="SFK1" s="43"/>
      <c r="SFL1" s="43"/>
      <c r="SFM1" s="43"/>
      <c r="SFN1" s="43"/>
      <c r="SFO1" s="43"/>
      <c r="SFP1" s="43"/>
      <c r="SFQ1" s="43"/>
      <c r="SFR1" s="43"/>
      <c r="SFS1" s="43"/>
      <c r="SFT1" s="43"/>
      <c r="SFU1" s="43"/>
      <c r="SFV1" s="43"/>
      <c r="SFW1" s="43"/>
      <c r="SFX1" s="43"/>
      <c r="SFY1" s="43"/>
      <c r="SFZ1" s="43"/>
      <c r="SGA1" s="43"/>
      <c r="SGB1" s="43"/>
      <c r="SGC1" s="43"/>
      <c r="SGD1" s="43"/>
      <c r="SGE1" s="43"/>
      <c r="SGF1" s="43"/>
      <c r="SGG1" s="43"/>
      <c r="SGH1" s="43"/>
      <c r="SGI1" s="43"/>
      <c r="SGJ1" s="43"/>
      <c r="SGK1" s="43"/>
      <c r="SGL1" s="43"/>
      <c r="SGM1" s="43"/>
      <c r="SGN1" s="43"/>
      <c r="SGO1" s="43"/>
      <c r="SGP1" s="43"/>
      <c r="SGQ1" s="43"/>
      <c r="SGR1" s="43"/>
      <c r="SGS1" s="43"/>
      <c r="SGT1" s="43"/>
      <c r="SGU1" s="43"/>
      <c r="SGV1" s="43"/>
      <c r="SGW1" s="43"/>
      <c r="SGX1" s="43"/>
      <c r="SGY1" s="43"/>
      <c r="SGZ1" s="43"/>
      <c r="SHA1" s="43"/>
      <c r="SHB1" s="43"/>
      <c r="SHC1" s="43"/>
      <c r="SHD1" s="43"/>
      <c r="SHE1" s="43"/>
      <c r="SHF1" s="43"/>
      <c r="SHG1" s="43"/>
      <c r="SHH1" s="43"/>
      <c r="SHI1" s="43"/>
      <c r="SHJ1" s="43"/>
      <c r="SHK1" s="43"/>
      <c r="SHL1" s="43"/>
      <c r="SHM1" s="43"/>
      <c r="SHN1" s="43"/>
      <c r="SHO1" s="43"/>
      <c r="SHP1" s="43"/>
      <c r="SHQ1" s="43"/>
      <c r="SHR1" s="43"/>
      <c r="SHS1" s="43"/>
      <c r="SHT1" s="43"/>
      <c r="SHU1" s="43"/>
      <c r="SHV1" s="43"/>
      <c r="SHW1" s="43"/>
      <c r="SHX1" s="43"/>
      <c r="SHY1" s="43"/>
      <c r="SHZ1" s="43"/>
      <c r="SIA1" s="43"/>
      <c r="SIB1" s="43"/>
      <c r="SIC1" s="43"/>
      <c r="SID1" s="43"/>
      <c r="SIE1" s="43"/>
      <c r="SIF1" s="43"/>
      <c r="SIG1" s="43"/>
      <c r="SIH1" s="43"/>
      <c r="SII1" s="43"/>
      <c r="SIJ1" s="43"/>
      <c r="SIK1" s="43"/>
      <c r="SIL1" s="43"/>
      <c r="SIM1" s="43"/>
      <c r="SIN1" s="43"/>
      <c r="SIO1" s="43"/>
      <c r="SIP1" s="43"/>
      <c r="SIQ1" s="43"/>
      <c r="SIR1" s="43"/>
      <c r="SIS1" s="43"/>
      <c r="SIT1" s="43"/>
      <c r="SIU1" s="43"/>
      <c r="SIV1" s="43"/>
      <c r="SIW1" s="43"/>
      <c r="SIX1" s="43"/>
      <c r="SIY1" s="43"/>
      <c r="SIZ1" s="43"/>
      <c r="SJA1" s="43"/>
      <c r="SJB1" s="43"/>
      <c r="SJC1" s="43"/>
      <c r="SJD1" s="43"/>
      <c r="SJE1" s="43"/>
      <c r="SJF1" s="43"/>
      <c r="SJG1" s="43"/>
      <c r="SJH1" s="43"/>
      <c r="SJI1" s="43"/>
      <c r="SJJ1" s="43"/>
      <c r="SJK1" s="43"/>
      <c r="SJL1" s="43"/>
      <c r="SJM1" s="43"/>
      <c r="SJN1" s="43"/>
      <c r="SJO1" s="43"/>
      <c r="SJP1" s="43"/>
      <c r="SJQ1" s="43"/>
      <c r="SJR1" s="43"/>
      <c r="SJS1" s="43"/>
      <c r="SJT1" s="43"/>
      <c r="SJU1" s="43"/>
      <c r="SJV1" s="43"/>
      <c r="SJW1" s="43"/>
      <c r="SJX1" s="43"/>
      <c r="SJY1" s="43"/>
      <c r="SJZ1" s="43"/>
      <c r="SKA1" s="43"/>
      <c r="SKB1" s="43"/>
      <c r="SKC1" s="43"/>
      <c r="SKD1" s="43"/>
      <c r="SKE1" s="43"/>
      <c r="SKF1" s="43"/>
      <c r="SKG1" s="43"/>
      <c r="SKH1" s="43"/>
      <c r="SKI1" s="43"/>
      <c r="SKJ1" s="43"/>
      <c r="SKK1" s="43"/>
      <c r="SKL1" s="43"/>
      <c r="SKM1" s="43"/>
      <c r="SKN1" s="43"/>
      <c r="SKO1" s="43"/>
      <c r="SKP1" s="43"/>
      <c r="SKQ1" s="43"/>
      <c r="SKR1" s="43"/>
      <c r="SKS1" s="43"/>
      <c r="SKT1" s="43"/>
      <c r="SKU1" s="43"/>
      <c r="SKV1" s="43"/>
      <c r="SKW1" s="43"/>
      <c r="SKX1" s="43"/>
      <c r="SKY1" s="43"/>
      <c r="SKZ1" s="43"/>
      <c r="SLA1" s="43"/>
      <c r="SLB1" s="43"/>
      <c r="SLC1" s="43"/>
      <c r="SLD1" s="43"/>
      <c r="SLE1" s="43"/>
      <c r="SLF1" s="43"/>
      <c r="SLG1" s="43"/>
      <c r="SLH1" s="43"/>
      <c r="SLI1" s="43"/>
      <c r="SLJ1" s="43"/>
      <c r="SLK1" s="43"/>
      <c r="SLL1" s="43"/>
      <c r="SLM1" s="43"/>
      <c r="SLN1" s="43"/>
      <c r="SLO1" s="43"/>
      <c r="SLP1" s="43"/>
      <c r="SLQ1" s="43"/>
      <c r="SLR1" s="43"/>
      <c r="SLS1" s="43"/>
      <c r="SLT1" s="43"/>
      <c r="SLU1" s="43"/>
      <c r="SLV1" s="43"/>
      <c r="SLW1" s="43"/>
      <c r="SLX1" s="43"/>
      <c r="SLY1" s="43"/>
      <c r="SLZ1" s="43"/>
      <c r="SMA1" s="43"/>
      <c r="SMB1" s="43"/>
      <c r="SMC1" s="43"/>
      <c r="SMD1" s="43"/>
      <c r="SME1" s="43"/>
      <c r="SMF1" s="43"/>
      <c r="SMG1" s="43"/>
      <c r="SMH1" s="43"/>
      <c r="SMI1" s="43"/>
      <c r="SMJ1" s="43"/>
      <c r="SMK1" s="43"/>
      <c r="SML1" s="43"/>
      <c r="SMM1" s="43"/>
      <c r="SMN1" s="43"/>
      <c r="SMO1" s="43"/>
      <c r="SMP1" s="43"/>
      <c r="SMQ1" s="43"/>
      <c r="SMR1" s="43"/>
      <c r="SMS1" s="43"/>
      <c r="SMT1" s="43"/>
      <c r="SMU1" s="43"/>
      <c r="SMV1" s="43"/>
      <c r="SMW1" s="43"/>
      <c r="SMX1" s="43"/>
      <c r="SMY1" s="43"/>
      <c r="SMZ1" s="43"/>
      <c r="SNA1" s="43"/>
      <c r="SNB1" s="43"/>
      <c r="SNC1" s="43"/>
      <c r="SND1" s="43"/>
      <c r="SNE1" s="43"/>
      <c r="SNF1" s="43"/>
      <c r="SNG1" s="43"/>
      <c r="SNH1" s="43"/>
      <c r="SNI1" s="43"/>
      <c r="SNJ1" s="43"/>
      <c r="SNK1" s="43"/>
      <c r="SNL1" s="43"/>
      <c r="SNM1" s="43"/>
      <c r="SNN1" s="43"/>
      <c r="SNO1" s="43"/>
      <c r="SNP1" s="43"/>
      <c r="SNQ1" s="43"/>
      <c r="SNR1" s="43"/>
      <c r="SNS1" s="43"/>
      <c r="SNT1" s="43"/>
      <c r="SNU1" s="43"/>
      <c r="SNV1" s="43"/>
      <c r="SNW1" s="43"/>
      <c r="SNX1" s="43"/>
      <c r="SNY1" s="43"/>
      <c r="SNZ1" s="43"/>
      <c r="SOA1" s="43"/>
      <c r="SOB1" s="43"/>
      <c r="SOC1" s="43"/>
      <c r="SOD1" s="43"/>
      <c r="SOE1" s="43"/>
      <c r="SOF1" s="43"/>
      <c r="SOG1" s="43"/>
      <c r="SOH1" s="43"/>
      <c r="SOI1" s="43"/>
      <c r="SOJ1" s="43"/>
      <c r="SOK1" s="43"/>
      <c r="SOL1" s="43"/>
      <c r="SOM1" s="43"/>
      <c r="SON1" s="43"/>
      <c r="SOO1" s="43"/>
      <c r="SOP1" s="43"/>
      <c r="SOQ1" s="43"/>
      <c r="SOR1" s="43"/>
      <c r="SOS1" s="43"/>
      <c r="SOT1" s="43"/>
      <c r="SOU1" s="43"/>
      <c r="SOV1" s="43"/>
      <c r="SOW1" s="43"/>
      <c r="SOX1" s="43"/>
      <c r="SOY1" s="43"/>
      <c r="SOZ1" s="43"/>
      <c r="SPA1" s="43"/>
      <c r="SPB1" s="43"/>
      <c r="SPC1" s="43"/>
      <c r="SPD1" s="43"/>
      <c r="SPE1" s="43"/>
      <c r="SPF1" s="43"/>
      <c r="SPG1" s="43"/>
      <c r="SPH1" s="43"/>
      <c r="SPI1" s="43"/>
      <c r="SPJ1" s="43"/>
      <c r="SPK1" s="43"/>
      <c r="SPL1" s="43"/>
      <c r="SPM1" s="43"/>
      <c r="SPN1" s="43"/>
      <c r="SPO1" s="43"/>
      <c r="SPP1" s="43"/>
      <c r="SPQ1" s="43"/>
      <c r="SPR1" s="43"/>
      <c r="SPS1" s="43"/>
      <c r="SPT1" s="43"/>
      <c r="SPU1" s="43"/>
      <c r="SPV1" s="43"/>
      <c r="SPW1" s="43"/>
      <c r="SPX1" s="43"/>
      <c r="SPY1" s="43"/>
      <c r="SPZ1" s="43"/>
      <c r="SQA1" s="43"/>
      <c r="SQB1" s="43"/>
      <c r="SQC1" s="43"/>
      <c r="SQD1" s="43"/>
      <c r="SQE1" s="43"/>
      <c r="SQF1" s="43"/>
      <c r="SQG1" s="43"/>
      <c r="SQH1" s="43"/>
      <c r="SQI1" s="43"/>
      <c r="SQJ1" s="43"/>
      <c r="SQK1" s="43"/>
      <c r="SQL1" s="43"/>
      <c r="SQM1" s="43"/>
      <c r="SQN1" s="43"/>
      <c r="SQO1" s="43"/>
      <c r="SQP1" s="43"/>
      <c r="SQQ1" s="43"/>
      <c r="SQR1" s="43"/>
      <c r="SQS1" s="43"/>
      <c r="SQT1" s="43"/>
      <c r="SQU1" s="43"/>
      <c r="SQV1" s="43"/>
      <c r="SQW1" s="43"/>
      <c r="SQX1" s="43"/>
      <c r="SQY1" s="43"/>
      <c r="SQZ1" s="43"/>
      <c r="SRA1" s="43"/>
      <c r="SRB1" s="43"/>
      <c r="SRC1" s="43"/>
      <c r="SRD1" s="43"/>
      <c r="SRE1" s="43"/>
      <c r="SRF1" s="43"/>
      <c r="SRG1" s="43"/>
      <c r="SRH1" s="43"/>
      <c r="SRI1" s="43"/>
      <c r="SRJ1" s="43"/>
      <c r="SRK1" s="43"/>
      <c r="SRL1" s="43"/>
      <c r="SRM1" s="43"/>
      <c r="SRN1" s="43"/>
      <c r="SRO1" s="43"/>
      <c r="SRP1" s="43"/>
      <c r="SRQ1" s="43"/>
      <c r="SRR1" s="43"/>
      <c r="SRS1" s="43"/>
      <c r="SRT1" s="43"/>
      <c r="SRU1" s="43"/>
      <c r="SRV1" s="43"/>
      <c r="SRW1" s="43"/>
      <c r="SRX1" s="43"/>
      <c r="SRY1" s="43"/>
      <c r="SRZ1" s="43"/>
      <c r="SSA1" s="43"/>
      <c r="SSB1" s="43"/>
      <c r="SSC1" s="43"/>
      <c r="SSD1" s="43"/>
      <c r="SSE1" s="43"/>
      <c r="SSF1" s="43"/>
      <c r="SSG1" s="43"/>
      <c r="SSH1" s="43"/>
      <c r="SSI1" s="43"/>
      <c r="SSJ1" s="43"/>
      <c r="SSK1" s="43"/>
      <c r="SSL1" s="43"/>
      <c r="SSM1" s="43"/>
      <c r="SSN1" s="43"/>
      <c r="SSO1" s="43"/>
      <c r="SSP1" s="43"/>
      <c r="SSQ1" s="43"/>
      <c r="SSR1" s="43"/>
      <c r="SSS1" s="43"/>
      <c r="SST1" s="43"/>
      <c r="SSU1" s="43"/>
      <c r="SSV1" s="43"/>
      <c r="SSW1" s="43"/>
      <c r="SSX1" s="43"/>
      <c r="SSY1" s="43"/>
      <c r="SSZ1" s="43"/>
      <c r="STA1" s="43"/>
      <c r="STB1" s="43"/>
      <c r="STC1" s="43"/>
      <c r="STD1" s="43"/>
      <c r="STE1" s="43"/>
      <c r="STF1" s="43"/>
      <c r="STG1" s="43"/>
      <c r="STH1" s="43"/>
      <c r="STI1" s="43"/>
      <c r="STJ1" s="43"/>
      <c r="STK1" s="43"/>
      <c r="STL1" s="43"/>
      <c r="STM1" s="43"/>
      <c r="STN1" s="43"/>
      <c r="STO1" s="43"/>
      <c r="STP1" s="43"/>
      <c r="STQ1" s="43"/>
      <c r="STR1" s="43"/>
      <c r="STS1" s="43"/>
      <c r="STT1" s="43"/>
      <c r="STU1" s="43"/>
      <c r="STV1" s="43"/>
      <c r="STW1" s="43"/>
      <c r="STX1" s="43"/>
      <c r="STY1" s="43"/>
      <c r="STZ1" s="43"/>
      <c r="SUA1" s="43"/>
      <c r="SUB1" s="43"/>
      <c r="SUC1" s="43"/>
      <c r="SUD1" s="43"/>
      <c r="SUE1" s="43"/>
      <c r="SUF1" s="43"/>
      <c r="SUG1" s="43"/>
      <c r="SUH1" s="43"/>
      <c r="SUI1" s="43"/>
      <c r="SUJ1" s="43"/>
      <c r="SUK1" s="43"/>
      <c r="SUL1" s="43"/>
      <c r="SUM1" s="43"/>
      <c r="SUN1" s="43"/>
      <c r="SUO1" s="43"/>
      <c r="SUP1" s="43"/>
      <c r="SUQ1" s="43"/>
      <c r="SUR1" s="43"/>
      <c r="SUS1" s="43"/>
      <c r="SUT1" s="43"/>
      <c r="SUU1" s="43"/>
      <c r="SUV1" s="43"/>
      <c r="SUW1" s="43"/>
      <c r="SUX1" s="43"/>
      <c r="SUY1" s="43"/>
      <c r="SUZ1" s="43"/>
      <c r="SVA1" s="43"/>
      <c r="SVB1" s="43"/>
      <c r="SVC1" s="43"/>
      <c r="SVD1" s="43"/>
      <c r="SVE1" s="43"/>
      <c r="SVF1" s="43"/>
      <c r="SVG1" s="43"/>
      <c r="SVH1" s="43"/>
      <c r="SVI1" s="43"/>
      <c r="SVJ1" s="43"/>
      <c r="SVK1" s="43"/>
      <c r="SVL1" s="43"/>
      <c r="SVM1" s="43"/>
      <c r="SVN1" s="43"/>
      <c r="SVO1" s="43"/>
      <c r="SVP1" s="43"/>
      <c r="SVQ1" s="43"/>
      <c r="SVR1" s="43"/>
      <c r="SVS1" s="43"/>
      <c r="SVT1" s="43"/>
      <c r="SVU1" s="43"/>
      <c r="SVV1" s="43"/>
      <c r="SVW1" s="43"/>
      <c r="SVX1" s="43"/>
      <c r="SVY1" s="43"/>
      <c r="SVZ1" s="43"/>
      <c r="SWA1" s="43"/>
      <c r="SWB1" s="43"/>
      <c r="SWC1" s="43"/>
      <c r="SWD1" s="43"/>
      <c r="SWE1" s="43"/>
      <c r="SWF1" s="43"/>
      <c r="SWG1" s="43"/>
      <c r="SWH1" s="43"/>
      <c r="SWI1" s="43"/>
      <c r="SWJ1" s="43"/>
      <c r="SWK1" s="43"/>
      <c r="SWL1" s="43"/>
      <c r="SWM1" s="43"/>
      <c r="SWN1" s="43"/>
      <c r="SWO1" s="43"/>
      <c r="SWP1" s="43"/>
      <c r="SWQ1" s="43"/>
      <c r="SWR1" s="43"/>
      <c r="SWS1" s="43"/>
      <c r="SWT1" s="43"/>
      <c r="SWU1" s="43"/>
      <c r="SWV1" s="43"/>
      <c r="SWW1" s="43"/>
      <c r="SWX1" s="43"/>
      <c r="SWY1" s="43"/>
      <c r="SWZ1" s="43"/>
      <c r="SXA1" s="43"/>
      <c r="SXB1" s="43"/>
      <c r="SXC1" s="43"/>
      <c r="SXD1" s="43"/>
      <c r="SXE1" s="43"/>
      <c r="SXF1" s="43"/>
      <c r="SXG1" s="43"/>
      <c r="SXH1" s="43"/>
      <c r="SXI1" s="43"/>
      <c r="SXJ1" s="43"/>
      <c r="SXK1" s="43"/>
      <c r="SXL1" s="43"/>
      <c r="SXM1" s="43"/>
      <c r="SXN1" s="43"/>
      <c r="SXO1" s="43"/>
      <c r="SXP1" s="43"/>
      <c r="SXQ1" s="43"/>
      <c r="SXR1" s="43"/>
      <c r="SXS1" s="43"/>
      <c r="SXT1" s="43"/>
      <c r="SXU1" s="43"/>
      <c r="SXV1" s="43"/>
      <c r="SXW1" s="43"/>
      <c r="SXX1" s="43"/>
      <c r="SXY1" s="43"/>
      <c r="SXZ1" s="43"/>
      <c r="SYA1" s="43"/>
      <c r="SYB1" s="43"/>
      <c r="SYC1" s="43"/>
      <c r="SYD1" s="43"/>
      <c r="SYE1" s="43"/>
      <c r="SYF1" s="43"/>
      <c r="SYG1" s="43"/>
      <c r="SYH1" s="43"/>
      <c r="SYI1" s="43"/>
      <c r="SYJ1" s="43"/>
      <c r="SYK1" s="43"/>
      <c r="SYL1" s="43"/>
      <c r="SYM1" s="43"/>
      <c r="SYN1" s="43"/>
      <c r="SYO1" s="43"/>
      <c r="SYP1" s="43"/>
      <c r="SYQ1" s="43"/>
      <c r="SYR1" s="43"/>
      <c r="SYS1" s="43"/>
      <c r="SYT1" s="43"/>
      <c r="SYU1" s="43"/>
      <c r="SYV1" s="43"/>
      <c r="SYW1" s="43"/>
      <c r="SYX1" s="43"/>
      <c r="SYY1" s="43"/>
      <c r="SYZ1" s="43"/>
      <c r="SZA1" s="43"/>
      <c r="SZB1" s="43"/>
      <c r="SZC1" s="43"/>
      <c r="SZD1" s="43"/>
      <c r="SZE1" s="43"/>
      <c r="SZF1" s="43"/>
      <c r="SZG1" s="43"/>
      <c r="SZH1" s="43"/>
      <c r="SZI1" s="43"/>
      <c r="SZJ1" s="43"/>
      <c r="SZK1" s="43"/>
      <c r="SZL1" s="43"/>
      <c r="SZM1" s="43"/>
      <c r="SZN1" s="43"/>
      <c r="SZO1" s="43"/>
      <c r="SZP1" s="43"/>
      <c r="SZQ1" s="43"/>
      <c r="SZR1" s="43"/>
      <c r="SZS1" s="43"/>
      <c r="SZT1" s="43"/>
      <c r="SZU1" s="43"/>
      <c r="SZV1" s="43"/>
      <c r="SZW1" s="43"/>
      <c r="SZX1" s="43"/>
      <c r="SZY1" s="43"/>
      <c r="SZZ1" s="43"/>
      <c r="TAA1" s="43"/>
      <c r="TAB1" s="43"/>
      <c r="TAC1" s="43"/>
      <c r="TAD1" s="43"/>
      <c r="TAE1" s="43"/>
      <c r="TAF1" s="43"/>
      <c r="TAG1" s="43"/>
      <c r="TAH1" s="43"/>
      <c r="TAI1" s="43"/>
      <c r="TAJ1" s="43"/>
      <c r="TAK1" s="43"/>
      <c r="TAL1" s="43"/>
      <c r="TAM1" s="43"/>
      <c r="TAN1" s="43"/>
      <c r="TAO1" s="43"/>
      <c r="TAP1" s="43"/>
      <c r="TAQ1" s="43"/>
      <c r="TAR1" s="43"/>
      <c r="TAS1" s="43"/>
      <c r="TAT1" s="43"/>
      <c r="TAU1" s="43"/>
      <c r="TAV1" s="43"/>
      <c r="TAW1" s="43"/>
      <c r="TAX1" s="43"/>
      <c r="TAY1" s="43"/>
      <c r="TAZ1" s="43"/>
      <c r="TBA1" s="43"/>
      <c r="TBB1" s="43"/>
      <c r="TBC1" s="43"/>
      <c r="TBD1" s="43"/>
      <c r="TBE1" s="43"/>
      <c r="TBF1" s="43"/>
      <c r="TBG1" s="43"/>
      <c r="TBH1" s="43"/>
      <c r="TBI1" s="43"/>
      <c r="TBJ1" s="43"/>
      <c r="TBK1" s="43"/>
      <c r="TBL1" s="43"/>
      <c r="TBM1" s="43"/>
      <c r="TBN1" s="43"/>
      <c r="TBO1" s="43"/>
      <c r="TBP1" s="43"/>
      <c r="TBQ1" s="43"/>
      <c r="TBR1" s="43"/>
      <c r="TBS1" s="43"/>
      <c r="TBT1" s="43"/>
      <c r="TBU1" s="43"/>
      <c r="TBV1" s="43"/>
      <c r="TBW1" s="43"/>
      <c r="TBX1" s="43"/>
      <c r="TBY1" s="43"/>
      <c r="TBZ1" s="43"/>
      <c r="TCA1" s="43"/>
      <c r="TCB1" s="43"/>
      <c r="TCC1" s="43"/>
      <c r="TCD1" s="43"/>
      <c r="TCE1" s="43"/>
      <c r="TCF1" s="43"/>
      <c r="TCG1" s="43"/>
      <c r="TCH1" s="43"/>
      <c r="TCI1" s="43"/>
      <c r="TCJ1" s="43"/>
      <c r="TCK1" s="43"/>
      <c r="TCL1" s="43"/>
      <c r="TCM1" s="43"/>
      <c r="TCN1" s="43"/>
      <c r="TCO1" s="43"/>
      <c r="TCP1" s="43"/>
      <c r="TCQ1" s="43"/>
      <c r="TCR1" s="43"/>
      <c r="TCS1" s="43"/>
      <c r="TCT1" s="43"/>
      <c r="TCU1" s="43"/>
      <c r="TCV1" s="43"/>
      <c r="TCW1" s="43"/>
      <c r="TCX1" s="43"/>
      <c r="TCY1" s="43"/>
      <c r="TCZ1" s="43"/>
      <c r="TDA1" s="43"/>
      <c r="TDB1" s="43"/>
      <c r="TDC1" s="43"/>
      <c r="TDD1" s="43"/>
      <c r="TDE1" s="43"/>
      <c r="TDF1" s="43"/>
      <c r="TDG1" s="43"/>
      <c r="TDH1" s="43"/>
      <c r="TDI1" s="43"/>
      <c r="TDJ1" s="43"/>
      <c r="TDK1" s="43"/>
      <c r="TDL1" s="43"/>
      <c r="TDM1" s="43"/>
      <c r="TDN1" s="43"/>
      <c r="TDO1" s="43"/>
      <c r="TDP1" s="43"/>
      <c r="TDQ1" s="43"/>
      <c r="TDR1" s="43"/>
      <c r="TDS1" s="43"/>
      <c r="TDT1" s="43"/>
      <c r="TDU1" s="43"/>
      <c r="TDV1" s="43"/>
      <c r="TDW1" s="43"/>
      <c r="TDX1" s="43"/>
      <c r="TDY1" s="43"/>
      <c r="TDZ1" s="43"/>
      <c r="TEA1" s="43"/>
      <c r="TEB1" s="43"/>
      <c r="TEC1" s="43"/>
      <c r="TED1" s="43"/>
      <c r="TEE1" s="43"/>
      <c r="TEF1" s="43"/>
      <c r="TEG1" s="43"/>
      <c r="TEH1" s="43"/>
      <c r="TEI1" s="43"/>
      <c r="TEJ1" s="43"/>
      <c r="TEK1" s="43"/>
      <c r="TEL1" s="43"/>
      <c r="TEM1" s="43"/>
      <c r="TEN1" s="43"/>
      <c r="TEO1" s="43"/>
      <c r="TEP1" s="43"/>
      <c r="TEQ1" s="43"/>
      <c r="TER1" s="43"/>
      <c r="TES1" s="43"/>
      <c r="TET1" s="43"/>
      <c r="TEU1" s="43"/>
      <c r="TEV1" s="43"/>
      <c r="TEW1" s="43"/>
      <c r="TEX1" s="43"/>
      <c r="TEY1" s="43"/>
      <c r="TEZ1" s="43"/>
      <c r="TFA1" s="43"/>
      <c r="TFB1" s="43"/>
      <c r="TFC1" s="43"/>
      <c r="TFD1" s="43"/>
      <c r="TFE1" s="43"/>
      <c r="TFF1" s="43"/>
      <c r="TFG1" s="43"/>
      <c r="TFH1" s="43"/>
      <c r="TFI1" s="43"/>
      <c r="TFJ1" s="43"/>
      <c r="TFK1" s="43"/>
      <c r="TFL1" s="43"/>
      <c r="TFM1" s="43"/>
      <c r="TFN1" s="43"/>
      <c r="TFO1" s="43"/>
      <c r="TFP1" s="43"/>
      <c r="TFQ1" s="43"/>
      <c r="TFR1" s="43"/>
      <c r="TFS1" s="43"/>
      <c r="TFT1" s="43"/>
      <c r="TFU1" s="43"/>
      <c r="TFV1" s="43"/>
      <c r="TFW1" s="43"/>
      <c r="TFX1" s="43"/>
      <c r="TFY1" s="43"/>
      <c r="TFZ1" s="43"/>
      <c r="TGA1" s="43"/>
      <c r="TGB1" s="43"/>
      <c r="TGC1" s="43"/>
      <c r="TGD1" s="43"/>
      <c r="TGE1" s="43"/>
      <c r="TGF1" s="43"/>
      <c r="TGG1" s="43"/>
      <c r="TGH1" s="43"/>
      <c r="TGI1" s="43"/>
      <c r="TGJ1" s="43"/>
      <c r="TGK1" s="43"/>
      <c r="TGL1" s="43"/>
      <c r="TGM1" s="43"/>
      <c r="TGN1" s="43"/>
      <c r="TGO1" s="43"/>
      <c r="TGP1" s="43"/>
      <c r="TGQ1" s="43"/>
      <c r="TGR1" s="43"/>
      <c r="TGS1" s="43"/>
      <c r="TGT1" s="43"/>
      <c r="TGU1" s="43"/>
      <c r="TGV1" s="43"/>
      <c r="TGW1" s="43"/>
      <c r="TGX1" s="43"/>
      <c r="TGY1" s="43"/>
      <c r="TGZ1" s="43"/>
      <c r="THA1" s="43"/>
      <c r="THB1" s="43"/>
      <c r="THC1" s="43"/>
      <c r="THD1" s="43"/>
      <c r="THE1" s="43"/>
      <c r="THF1" s="43"/>
      <c r="THG1" s="43"/>
      <c r="THH1" s="43"/>
      <c r="THI1" s="43"/>
      <c r="THJ1" s="43"/>
      <c r="THK1" s="43"/>
      <c r="THL1" s="43"/>
      <c r="THM1" s="43"/>
      <c r="THN1" s="43"/>
      <c r="THO1" s="43"/>
      <c r="THP1" s="43"/>
      <c r="THQ1" s="43"/>
      <c r="THR1" s="43"/>
      <c r="THS1" s="43"/>
      <c r="THT1" s="43"/>
      <c r="THU1" s="43"/>
      <c r="THV1" s="43"/>
      <c r="THW1" s="43"/>
      <c r="THX1" s="43"/>
      <c r="THY1" s="43"/>
      <c r="THZ1" s="43"/>
      <c r="TIA1" s="43"/>
      <c r="TIB1" s="43"/>
      <c r="TIC1" s="43"/>
      <c r="TID1" s="43"/>
      <c r="TIE1" s="43"/>
      <c r="TIF1" s="43"/>
      <c r="TIG1" s="43"/>
      <c r="TIH1" s="43"/>
      <c r="TII1" s="43"/>
      <c r="TIJ1" s="43"/>
      <c r="TIK1" s="43"/>
      <c r="TIL1" s="43"/>
      <c r="TIM1" s="43"/>
      <c r="TIN1" s="43"/>
      <c r="TIO1" s="43"/>
      <c r="TIP1" s="43"/>
      <c r="TIQ1" s="43"/>
      <c r="TIR1" s="43"/>
      <c r="TIS1" s="43"/>
      <c r="TIT1" s="43"/>
      <c r="TIU1" s="43"/>
      <c r="TIV1" s="43"/>
      <c r="TIW1" s="43"/>
      <c r="TIX1" s="43"/>
      <c r="TIY1" s="43"/>
      <c r="TIZ1" s="43"/>
      <c r="TJA1" s="43"/>
      <c r="TJB1" s="43"/>
      <c r="TJC1" s="43"/>
      <c r="TJD1" s="43"/>
      <c r="TJE1" s="43"/>
      <c r="TJF1" s="43"/>
      <c r="TJG1" s="43"/>
      <c r="TJH1" s="43"/>
      <c r="TJI1" s="43"/>
      <c r="TJJ1" s="43"/>
      <c r="TJK1" s="43"/>
      <c r="TJL1" s="43"/>
      <c r="TJM1" s="43"/>
      <c r="TJN1" s="43"/>
      <c r="TJO1" s="43"/>
      <c r="TJP1" s="43"/>
      <c r="TJQ1" s="43"/>
      <c r="TJR1" s="43"/>
      <c r="TJS1" s="43"/>
      <c r="TJT1" s="43"/>
      <c r="TJU1" s="43"/>
      <c r="TJV1" s="43"/>
      <c r="TJW1" s="43"/>
      <c r="TJX1" s="43"/>
      <c r="TJY1" s="43"/>
      <c r="TJZ1" s="43"/>
      <c r="TKA1" s="43"/>
      <c r="TKB1" s="43"/>
      <c r="TKC1" s="43"/>
      <c r="TKD1" s="43"/>
      <c r="TKE1" s="43"/>
      <c r="TKF1" s="43"/>
      <c r="TKG1" s="43"/>
      <c r="TKH1" s="43"/>
      <c r="TKI1" s="43"/>
      <c r="TKJ1" s="43"/>
      <c r="TKK1" s="43"/>
      <c r="TKL1" s="43"/>
      <c r="TKM1" s="43"/>
      <c r="TKN1" s="43"/>
      <c r="TKO1" s="43"/>
      <c r="TKP1" s="43"/>
      <c r="TKQ1" s="43"/>
      <c r="TKR1" s="43"/>
      <c r="TKS1" s="43"/>
      <c r="TKT1" s="43"/>
      <c r="TKU1" s="43"/>
      <c r="TKV1" s="43"/>
      <c r="TKW1" s="43"/>
      <c r="TKX1" s="43"/>
      <c r="TKY1" s="43"/>
      <c r="TKZ1" s="43"/>
      <c r="TLA1" s="43"/>
      <c r="TLB1" s="43"/>
      <c r="TLC1" s="43"/>
      <c r="TLD1" s="43"/>
      <c r="TLE1" s="43"/>
      <c r="TLF1" s="43"/>
      <c r="TLG1" s="43"/>
      <c r="TLH1" s="43"/>
      <c r="TLI1" s="43"/>
      <c r="TLJ1" s="43"/>
      <c r="TLK1" s="43"/>
      <c r="TLL1" s="43"/>
      <c r="TLM1" s="43"/>
      <c r="TLN1" s="43"/>
      <c r="TLO1" s="43"/>
      <c r="TLP1" s="43"/>
      <c r="TLQ1" s="43"/>
      <c r="TLR1" s="43"/>
      <c r="TLS1" s="43"/>
      <c r="TLT1" s="43"/>
      <c r="TLU1" s="43"/>
      <c r="TLV1" s="43"/>
      <c r="TLW1" s="43"/>
      <c r="TLX1" s="43"/>
      <c r="TLY1" s="43"/>
      <c r="TLZ1" s="43"/>
      <c r="TMA1" s="43"/>
      <c r="TMB1" s="43"/>
      <c r="TMC1" s="43"/>
      <c r="TMD1" s="43"/>
      <c r="TME1" s="43"/>
      <c r="TMF1" s="43"/>
      <c r="TMG1" s="43"/>
      <c r="TMH1" s="43"/>
      <c r="TMI1" s="43"/>
      <c r="TMJ1" s="43"/>
      <c r="TMK1" s="43"/>
      <c r="TML1" s="43"/>
      <c r="TMM1" s="43"/>
      <c r="TMN1" s="43"/>
      <c r="TMO1" s="43"/>
      <c r="TMP1" s="43"/>
      <c r="TMQ1" s="43"/>
      <c r="TMR1" s="43"/>
      <c r="TMS1" s="43"/>
      <c r="TMT1" s="43"/>
      <c r="TMU1" s="43"/>
      <c r="TMV1" s="43"/>
      <c r="TMW1" s="43"/>
      <c r="TMX1" s="43"/>
      <c r="TMY1" s="43"/>
      <c r="TMZ1" s="43"/>
      <c r="TNA1" s="43"/>
      <c r="TNB1" s="43"/>
      <c r="TNC1" s="43"/>
      <c r="TND1" s="43"/>
      <c r="TNE1" s="43"/>
      <c r="TNF1" s="43"/>
      <c r="TNG1" s="43"/>
      <c r="TNH1" s="43"/>
      <c r="TNI1" s="43"/>
      <c r="TNJ1" s="43"/>
      <c r="TNK1" s="43"/>
      <c r="TNL1" s="43"/>
      <c r="TNM1" s="43"/>
      <c r="TNN1" s="43"/>
      <c r="TNO1" s="43"/>
      <c r="TNP1" s="43"/>
      <c r="TNQ1" s="43"/>
      <c r="TNR1" s="43"/>
      <c r="TNS1" s="43"/>
      <c r="TNT1" s="43"/>
      <c r="TNU1" s="43"/>
      <c r="TNV1" s="43"/>
      <c r="TNW1" s="43"/>
      <c r="TNX1" s="43"/>
      <c r="TNY1" s="43"/>
      <c r="TNZ1" s="43"/>
      <c r="TOA1" s="43"/>
      <c r="TOB1" s="43"/>
      <c r="TOC1" s="43"/>
      <c r="TOD1" s="43"/>
      <c r="TOE1" s="43"/>
      <c r="TOF1" s="43"/>
      <c r="TOG1" s="43"/>
      <c r="TOH1" s="43"/>
      <c r="TOI1" s="43"/>
      <c r="TOJ1" s="43"/>
      <c r="TOK1" s="43"/>
      <c r="TOL1" s="43"/>
      <c r="TOM1" s="43"/>
      <c r="TON1" s="43"/>
      <c r="TOO1" s="43"/>
      <c r="TOP1" s="43"/>
      <c r="TOQ1" s="43"/>
      <c r="TOR1" s="43"/>
      <c r="TOS1" s="43"/>
      <c r="TOT1" s="43"/>
      <c r="TOU1" s="43"/>
      <c r="TOV1" s="43"/>
      <c r="TOW1" s="43"/>
      <c r="TOX1" s="43"/>
      <c r="TOY1" s="43"/>
      <c r="TOZ1" s="43"/>
      <c r="TPA1" s="43"/>
      <c r="TPB1" s="43"/>
      <c r="TPC1" s="43"/>
      <c r="TPD1" s="43"/>
      <c r="TPE1" s="43"/>
      <c r="TPF1" s="43"/>
      <c r="TPG1" s="43"/>
      <c r="TPH1" s="43"/>
      <c r="TPI1" s="43"/>
      <c r="TPJ1" s="43"/>
      <c r="TPK1" s="43"/>
      <c r="TPL1" s="43"/>
      <c r="TPM1" s="43"/>
      <c r="TPN1" s="43"/>
      <c r="TPO1" s="43"/>
      <c r="TPP1" s="43"/>
      <c r="TPQ1" s="43"/>
      <c r="TPR1" s="43"/>
      <c r="TPS1" s="43"/>
      <c r="TPT1" s="43"/>
      <c r="TPU1" s="43"/>
      <c r="TPV1" s="43"/>
      <c r="TPW1" s="43"/>
      <c r="TPX1" s="43"/>
      <c r="TPY1" s="43"/>
      <c r="TPZ1" s="43"/>
      <c r="TQA1" s="43"/>
      <c r="TQB1" s="43"/>
      <c r="TQC1" s="43"/>
      <c r="TQD1" s="43"/>
      <c r="TQE1" s="43"/>
      <c r="TQF1" s="43"/>
      <c r="TQG1" s="43"/>
      <c r="TQH1" s="43"/>
      <c r="TQI1" s="43"/>
      <c r="TQJ1" s="43"/>
      <c r="TQK1" s="43"/>
      <c r="TQL1" s="43"/>
      <c r="TQM1" s="43"/>
      <c r="TQN1" s="43"/>
      <c r="TQO1" s="43"/>
      <c r="TQP1" s="43"/>
      <c r="TQQ1" s="43"/>
      <c r="TQR1" s="43"/>
      <c r="TQS1" s="43"/>
      <c r="TQT1" s="43"/>
      <c r="TQU1" s="43"/>
      <c r="TQV1" s="43"/>
      <c r="TQW1" s="43"/>
      <c r="TQX1" s="43"/>
      <c r="TQY1" s="43"/>
      <c r="TQZ1" s="43"/>
      <c r="TRA1" s="43"/>
      <c r="TRB1" s="43"/>
      <c r="TRC1" s="43"/>
      <c r="TRD1" s="43"/>
      <c r="TRE1" s="43"/>
      <c r="TRF1" s="43"/>
      <c r="TRG1" s="43"/>
      <c r="TRH1" s="43"/>
      <c r="TRI1" s="43"/>
      <c r="TRJ1" s="43"/>
      <c r="TRK1" s="43"/>
      <c r="TRL1" s="43"/>
      <c r="TRM1" s="43"/>
      <c r="TRN1" s="43"/>
      <c r="TRO1" s="43"/>
      <c r="TRP1" s="43"/>
      <c r="TRQ1" s="43"/>
      <c r="TRR1" s="43"/>
      <c r="TRS1" s="43"/>
      <c r="TRT1" s="43"/>
      <c r="TRU1" s="43"/>
      <c r="TRV1" s="43"/>
      <c r="TRW1" s="43"/>
      <c r="TRX1" s="43"/>
      <c r="TRY1" s="43"/>
      <c r="TRZ1" s="43"/>
      <c r="TSA1" s="43"/>
      <c r="TSB1" s="43"/>
      <c r="TSC1" s="43"/>
      <c r="TSD1" s="43"/>
      <c r="TSE1" s="43"/>
      <c r="TSF1" s="43"/>
      <c r="TSG1" s="43"/>
      <c r="TSH1" s="43"/>
      <c r="TSI1" s="43"/>
      <c r="TSJ1" s="43"/>
      <c r="TSK1" s="43"/>
      <c r="TSL1" s="43"/>
      <c r="TSM1" s="43"/>
      <c r="TSN1" s="43"/>
      <c r="TSO1" s="43"/>
      <c r="TSP1" s="43"/>
      <c r="TSQ1" s="43"/>
      <c r="TSR1" s="43"/>
      <c r="TSS1" s="43"/>
      <c r="TST1" s="43"/>
      <c r="TSU1" s="43"/>
      <c r="TSV1" s="43"/>
      <c r="TSW1" s="43"/>
      <c r="TSX1" s="43"/>
      <c r="TSY1" s="43"/>
      <c r="TSZ1" s="43"/>
      <c r="TTA1" s="43"/>
      <c r="TTB1" s="43"/>
      <c r="TTC1" s="43"/>
      <c r="TTD1" s="43"/>
      <c r="TTE1" s="43"/>
      <c r="TTF1" s="43"/>
      <c r="TTG1" s="43"/>
      <c r="TTH1" s="43"/>
      <c r="TTI1" s="43"/>
      <c r="TTJ1" s="43"/>
      <c r="TTK1" s="43"/>
      <c r="TTL1" s="43"/>
      <c r="TTM1" s="43"/>
      <c r="TTN1" s="43"/>
      <c r="TTO1" s="43"/>
      <c r="TTP1" s="43"/>
      <c r="TTQ1" s="43"/>
      <c r="TTR1" s="43"/>
      <c r="TTS1" s="43"/>
      <c r="TTT1" s="43"/>
      <c r="TTU1" s="43"/>
      <c r="TTV1" s="43"/>
      <c r="TTW1" s="43"/>
      <c r="TTX1" s="43"/>
      <c r="TTY1" s="43"/>
      <c r="TTZ1" s="43"/>
      <c r="TUA1" s="43"/>
      <c r="TUB1" s="43"/>
      <c r="TUC1" s="43"/>
      <c r="TUD1" s="43"/>
      <c r="TUE1" s="43"/>
      <c r="TUF1" s="43"/>
      <c r="TUG1" s="43"/>
      <c r="TUH1" s="43"/>
      <c r="TUI1" s="43"/>
      <c r="TUJ1" s="43"/>
      <c r="TUK1" s="43"/>
      <c r="TUL1" s="43"/>
      <c r="TUM1" s="43"/>
      <c r="TUN1" s="43"/>
      <c r="TUO1" s="43"/>
      <c r="TUP1" s="43"/>
      <c r="TUQ1" s="43"/>
      <c r="TUR1" s="43"/>
      <c r="TUS1" s="43"/>
      <c r="TUT1" s="43"/>
      <c r="TUU1" s="43"/>
      <c r="TUV1" s="43"/>
      <c r="TUW1" s="43"/>
      <c r="TUX1" s="43"/>
      <c r="TUY1" s="43"/>
      <c r="TUZ1" s="43"/>
      <c r="TVA1" s="43"/>
      <c r="TVB1" s="43"/>
      <c r="TVC1" s="43"/>
      <c r="TVD1" s="43"/>
      <c r="TVE1" s="43"/>
      <c r="TVF1" s="43"/>
      <c r="TVG1" s="43"/>
      <c r="TVH1" s="43"/>
      <c r="TVI1" s="43"/>
      <c r="TVJ1" s="43"/>
      <c r="TVK1" s="43"/>
      <c r="TVL1" s="43"/>
      <c r="TVM1" s="43"/>
      <c r="TVN1" s="43"/>
      <c r="TVO1" s="43"/>
      <c r="TVP1" s="43"/>
      <c r="TVQ1" s="43"/>
      <c r="TVR1" s="43"/>
      <c r="TVS1" s="43"/>
      <c r="TVT1" s="43"/>
      <c r="TVU1" s="43"/>
      <c r="TVV1" s="43"/>
      <c r="TVW1" s="43"/>
      <c r="TVX1" s="43"/>
      <c r="TVY1" s="43"/>
      <c r="TVZ1" s="43"/>
      <c r="TWA1" s="43"/>
      <c r="TWB1" s="43"/>
      <c r="TWC1" s="43"/>
      <c r="TWD1" s="43"/>
      <c r="TWE1" s="43"/>
      <c r="TWF1" s="43"/>
      <c r="TWG1" s="43"/>
      <c r="TWH1" s="43"/>
      <c r="TWI1" s="43"/>
      <c r="TWJ1" s="43"/>
      <c r="TWK1" s="43"/>
      <c r="TWL1" s="43"/>
      <c r="TWM1" s="43"/>
      <c r="TWN1" s="43"/>
      <c r="TWO1" s="43"/>
      <c r="TWP1" s="43"/>
      <c r="TWQ1" s="43"/>
      <c r="TWR1" s="43"/>
      <c r="TWS1" s="43"/>
      <c r="TWT1" s="43"/>
      <c r="TWU1" s="43"/>
      <c r="TWV1" s="43"/>
      <c r="TWW1" s="43"/>
      <c r="TWX1" s="43"/>
      <c r="TWY1" s="43"/>
      <c r="TWZ1" s="43"/>
      <c r="TXA1" s="43"/>
      <c r="TXB1" s="43"/>
      <c r="TXC1" s="43"/>
      <c r="TXD1" s="43"/>
      <c r="TXE1" s="43"/>
      <c r="TXF1" s="43"/>
      <c r="TXG1" s="43"/>
      <c r="TXH1" s="43"/>
      <c r="TXI1" s="43"/>
      <c r="TXJ1" s="43"/>
      <c r="TXK1" s="43"/>
      <c r="TXL1" s="43"/>
      <c r="TXM1" s="43"/>
      <c r="TXN1" s="43"/>
      <c r="TXO1" s="43"/>
      <c r="TXP1" s="43"/>
      <c r="TXQ1" s="43"/>
      <c r="TXR1" s="43"/>
      <c r="TXS1" s="43"/>
      <c r="TXT1" s="43"/>
      <c r="TXU1" s="43"/>
      <c r="TXV1" s="43"/>
      <c r="TXW1" s="43"/>
      <c r="TXX1" s="43"/>
      <c r="TXY1" s="43"/>
      <c r="TXZ1" s="43"/>
      <c r="TYA1" s="43"/>
      <c r="TYB1" s="43"/>
      <c r="TYC1" s="43"/>
      <c r="TYD1" s="43"/>
      <c r="TYE1" s="43"/>
      <c r="TYF1" s="43"/>
      <c r="TYG1" s="43"/>
      <c r="TYH1" s="43"/>
      <c r="TYI1" s="43"/>
      <c r="TYJ1" s="43"/>
      <c r="TYK1" s="43"/>
      <c r="TYL1" s="43"/>
      <c r="TYM1" s="43"/>
      <c r="TYN1" s="43"/>
      <c r="TYO1" s="43"/>
      <c r="TYP1" s="43"/>
      <c r="TYQ1" s="43"/>
      <c r="TYR1" s="43"/>
      <c r="TYS1" s="43"/>
      <c r="TYT1" s="43"/>
      <c r="TYU1" s="43"/>
      <c r="TYV1" s="43"/>
      <c r="TYW1" s="43"/>
      <c r="TYX1" s="43"/>
      <c r="TYY1" s="43"/>
      <c r="TYZ1" s="43"/>
      <c r="TZA1" s="43"/>
      <c r="TZB1" s="43"/>
      <c r="TZC1" s="43"/>
      <c r="TZD1" s="43"/>
      <c r="TZE1" s="43"/>
      <c r="TZF1" s="43"/>
      <c r="TZG1" s="43"/>
      <c r="TZH1" s="43"/>
      <c r="TZI1" s="43"/>
      <c r="TZJ1" s="43"/>
      <c r="TZK1" s="43"/>
      <c r="TZL1" s="43"/>
      <c r="TZM1" s="43"/>
      <c r="TZN1" s="43"/>
      <c r="TZO1" s="43"/>
      <c r="TZP1" s="43"/>
      <c r="TZQ1" s="43"/>
      <c r="TZR1" s="43"/>
      <c r="TZS1" s="43"/>
      <c r="TZT1" s="43"/>
      <c r="TZU1" s="43"/>
      <c r="TZV1" s="43"/>
      <c r="TZW1" s="43"/>
      <c r="TZX1" s="43"/>
      <c r="TZY1" s="43"/>
      <c r="TZZ1" s="43"/>
      <c r="UAA1" s="43"/>
      <c r="UAB1" s="43"/>
      <c r="UAC1" s="43"/>
      <c r="UAD1" s="43"/>
      <c r="UAE1" s="43"/>
      <c r="UAF1" s="43"/>
      <c r="UAG1" s="43"/>
      <c r="UAH1" s="43"/>
      <c r="UAI1" s="43"/>
      <c r="UAJ1" s="43"/>
      <c r="UAK1" s="43"/>
      <c r="UAL1" s="43"/>
      <c r="UAM1" s="43"/>
      <c r="UAN1" s="43"/>
      <c r="UAO1" s="43"/>
      <c r="UAP1" s="43"/>
      <c r="UAQ1" s="43"/>
      <c r="UAR1" s="43"/>
      <c r="UAS1" s="43"/>
      <c r="UAT1" s="43"/>
      <c r="UAU1" s="43"/>
      <c r="UAV1" s="43"/>
      <c r="UAW1" s="43"/>
      <c r="UAX1" s="43"/>
      <c r="UAY1" s="43"/>
      <c r="UAZ1" s="43"/>
      <c r="UBA1" s="43"/>
      <c r="UBB1" s="43"/>
      <c r="UBC1" s="43"/>
      <c r="UBD1" s="43"/>
      <c r="UBE1" s="43"/>
      <c r="UBF1" s="43"/>
      <c r="UBG1" s="43"/>
      <c r="UBH1" s="43"/>
      <c r="UBI1" s="43"/>
      <c r="UBJ1" s="43"/>
      <c r="UBK1" s="43"/>
      <c r="UBL1" s="43"/>
      <c r="UBM1" s="43"/>
      <c r="UBN1" s="43"/>
      <c r="UBO1" s="43"/>
      <c r="UBP1" s="43"/>
      <c r="UBQ1" s="43"/>
      <c r="UBR1" s="43"/>
      <c r="UBS1" s="43"/>
      <c r="UBT1" s="43"/>
      <c r="UBU1" s="43"/>
      <c r="UBV1" s="43"/>
      <c r="UBW1" s="43"/>
      <c r="UBX1" s="43"/>
      <c r="UBY1" s="43"/>
      <c r="UBZ1" s="43"/>
      <c r="UCA1" s="43"/>
      <c r="UCB1" s="43"/>
      <c r="UCC1" s="43"/>
      <c r="UCD1" s="43"/>
      <c r="UCE1" s="43"/>
      <c r="UCF1" s="43"/>
      <c r="UCG1" s="43"/>
      <c r="UCH1" s="43"/>
      <c r="UCI1" s="43"/>
      <c r="UCJ1" s="43"/>
      <c r="UCK1" s="43"/>
      <c r="UCL1" s="43"/>
      <c r="UCM1" s="43"/>
      <c r="UCN1" s="43"/>
      <c r="UCO1" s="43"/>
      <c r="UCP1" s="43"/>
      <c r="UCQ1" s="43"/>
      <c r="UCR1" s="43"/>
      <c r="UCS1" s="43"/>
      <c r="UCT1" s="43"/>
      <c r="UCU1" s="43"/>
      <c r="UCV1" s="43"/>
      <c r="UCW1" s="43"/>
      <c r="UCX1" s="43"/>
      <c r="UCY1" s="43"/>
      <c r="UCZ1" s="43"/>
      <c r="UDA1" s="43"/>
      <c r="UDB1" s="43"/>
      <c r="UDC1" s="43"/>
      <c r="UDD1" s="43"/>
      <c r="UDE1" s="43"/>
      <c r="UDF1" s="43"/>
      <c r="UDG1" s="43"/>
      <c r="UDH1" s="43"/>
      <c r="UDI1" s="43"/>
      <c r="UDJ1" s="43"/>
      <c r="UDK1" s="43"/>
      <c r="UDL1" s="43"/>
      <c r="UDM1" s="43"/>
      <c r="UDN1" s="43"/>
      <c r="UDO1" s="43"/>
      <c r="UDP1" s="43"/>
      <c r="UDQ1" s="43"/>
      <c r="UDR1" s="43"/>
      <c r="UDS1" s="43"/>
      <c r="UDT1" s="43"/>
      <c r="UDU1" s="43"/>
      <c r="UDV1" s="43"/>
      <c r="UDW1" s="43"/>
      <c r="UDX1" s="43"/>
      <c r="UDY1" s="43"/>
      <c r="UDZ1" s="43"/>
      <c r="UEA1" s="43"/>
      <c r="UEB1" s="43"/>
      <c r="UEC1" s="43"/>
      <c r="UED1" s="43"/>
      <c r="UEE1" s="43"/>
      <c r="UEF1" s="43"/>
      <c r="UEG1" s="43"/>
      <c r="UEH1" s="43"/>
      <c r="UEI1" s="43"/>
      <c r="UEJ1" s="43"/>
      <c r="UEK1" s="43"/>
      <c r="UEL1" s="43"/>
      <c r="UEM1" s="43"/>
      <c r="UEN1" s="43"/>
      <c r="UEO1" s="43"/>
      <c r="UEP1" s="43"/>
      <c r="UEQ1" s="43"/>
      <c r="UER1" s="43"/>
      <c r="UES1" s="43"/>
      <c r="UET1" s="43"/>
      <c r="UEU1" s="43"/>
      <c r="UEV1" s="43"/>
      <c r="UEW1" s="43"/>
      <c r="UEX1" s="43"/>
      <c r="UEY1" s="43"/>
      <c r="UEZ1" s="43"/>
      <c r="UFA1" s="43"/>
      <c r="UFB1" s="43"/>
      <c r="UFC1" s="43"/>
      <c r="UFD1" s="43"/>
      <c r="UFE1" s="43"/>
      <c r="UFF1" s="43"/>
      <c r="UFG1" s="43"/>
      <c r="UFH1" s="43"/>
      <c r="UFI1" s="43"/>
      <c r="UFJ1" s="43"/>
      <c r="UFK1" s="43"/>
      <c r="UFL1" s="43"/>
      <c r="UFM1" s="43"/>
      <c r="UFN1" s="43"/>
      <c r="UFO1" s="43"/>
      <c r="UFP1" s="43"/>
      <c r="UFQ1" s="43"/>
      <c r="UFR1" s="43"/>
      <c r="UFS1" s="43"/>
      <c r="UFT1" s="43"/>
      <c r="UFU1" s="43"/>
      <c r="UFV1" s="43"/>
      <c r="UFW1" s="43"/>
      <c r="UFX1" s="43"/>
      <c r="UFY1" s="43"/>
      <c r="UFZ1" s="43"/>
      <c r="UGA1" s="43"/>
      <c r="UGB1" s="43"/>
      <c r="UGC1" s="43"/>
      <c r="UGD1" s="43"/>
      <c r="UGE1" s="43"/>
      <c r="UGF1" s="43"/>
      <c r="UGG1" s="43"/>
      <c r="UGH1" s="43"/>
      <c r="UGI1" s="43"/>
      <c r="UGJ1" s="43"/>
      <c r="UGK1" s="43"/>
      <c r="UGL1" s="43"/>
      <c r="UGM1" s="43"/>
      <c r="UGN1" s="43"/>
      <c r="UGO1" s="43"/>
      <c r="UGP1" s="43"/>
      <c r="UGQ1" s="43"/>
      <c r="UGR1" s="43"/>
      <c r="UGS1" s="43"/>
      <c r="UGT1" s="43"/>
      <c r="UGU1" s="43"/>
      <c r="UGV1" s="43"/>
      <c r="UGW1" s="43"/>
      <c r="UGX1" s="43"/>
      <c r="UGY1" s="43"/>
      <c r="UGZ1" s="43"/>
      <c r="UHA1" s="43"/>
      <c r="UHB1" s="43"/>
      <c r="UHC1" s="43"/>
      <c r="UHD1" s="43"/>
      <c r="UHE1" s="43"/>
      <c r="UHF1" s="43"/>
      <c r="UHG1" s="43"/>
      <c r="UHH1" s="43"/>
      <c r="UHI1" s="43"/>
      <c r="UHJ1" s="43"/>
      <c r="UHK1" s="43"/>
      <c r="UHL1" s="43"/>
      <c r="UHM1" s="43"/>
      <c r="UHN1" s="43"/>
      <c r="UHO1" s="43"/>
      <c r="UHP1" s="43"/>
      <c r="UHQ1" s="43"/>
      <c r="UHR1" s="43"/>
      <c r="UHS1" s="43"/>
      <c r="UHT1" s="43"/>
      <c r="UHU1" s="43"/>
      <c r="UHV1" s="43"/>
      <c r="UHW1" s="43"/>
      <c r="UHX1" s="43"/>
      <c r="UHY1" s="43"/>
      <c r="UHZ1" s="43"/>
      <c r="UIA1" s="43"/>
      <c r="UIB1" s="43"/>
      <c r="UIC1" s="43"/>
      <c r="UID1" s="43"/>
      <c r="UIE1" s="43"/>
      <c r="UIF1" s="43"/>
      <c r="UIG1" s="43"/>
      <c r="UIH1" s="43"/>
      <c r="UII1" s="43"/>
      <c r="UIJ1" s="43"/>
      <c r="UIK1" s="43"/>
      <c r="UIL1" s="43"/>
      <c r="UIM1" s="43"/>
      <c r="UIN1" s="43"/>
      <c r="UIO1" s="43"/>
      <c r="UIP1" s="43"/>
      <c r="UIQ1" s="43"/>
      <c r="UIR1" s="43"/>
      <c r="UIS1" s="43"/>
      <c r="UIT1" s="43"/>
      <c r="UIU1" s="43"/>
      <c r="UIV1" s="43"/>
      <c r="UIW1" s="43"/>
      <c r="UIX1" s="43"/>
      <c r="UIY1" s="43"/>
      <c r="UIZ1" s="43"/>
      <c r="UJA1" s="43"/>
      <c r="UJB1" s="43"/>
      <c r="UJC1" s="43"/>
      <c r="UJD1" s="43"/>
      <c r="UJE1" s="43"/>
      <c r="UJF1" s="43"/>
      <c r="UJG1" s="43"/>
      <c r="UJH1" s="43"/>
      <c r="UJI1" s="43"/>
      <c r="UJJ1" s="43"/>
      <c r="UJK1" s="43"/>
      <c r="UJL1" s="43"/>
      <c r="UJM1" s="43"/>
      <c r="UJN1" s="43"/>
      <c r="UJO1" s="43"/>
      <c r="UJP1" s="43"/>
      <c r="UJQ1" s="43"/>
      <c r="UJR1" s="43"/>
      <c r="UJS1" s="43"/>
      <c r="UJT1" s="43"/>
      <c r="UJU1" s="43"/>
      <c r="UJV1" s="43"/>
      <c r="UJW1" s="43"/>
      <c r="UJX1" s="43"/>
      <c r="UJY1" s="43"/>
      <c r="UJZ1" s="43"/>
      <c r="UKA1" s="43"/>
      <c r="UKB1" s="43"/>
      <c r="UKC1" s="43"/>
      <c r="UKD1" s="43"/>
      <c r="UKE1" s="43"/>
      <c r="UKF1" s="43"/>
      <c r="UKG1" s="43"/>
      <c r="UKH1" s="43"/>
      <c r="UKI1" s="43"/>
      <c r="UKJ1" s="43"/>
      <c r="UKK1" s="43"/>
      <c r="UKL1" s="43"/>
      <c r="UKM1" s="43"/>
      <c r="UKN1" s="43"/>
      <c r="UKO1" s="43"/>
      <c r="UKP1" s="43"/>
      <c r="UKQ1" s="43"/>
      <c r="UKR1" s="43"/>
      <c r="UKS1" s="43"/>
      <c r="UKT1" s="43"/>
      <c r="UKU1" s="43"/>
      <c r="UKV1" s="43"/>
      <c r="UKW1" s="43"/>
      <c r="UKX1" s="43"/>
      <c r="UKY1" s="43"/>
      <c r="UKZ1" s="43"/>
      <c r="ULA1" s="43"/>
      <c r="ULB1" s="43"/>
      <c r="ULC1" s="43"/>
      <c r="ULD1" s="43"/>
      <c r="ULE1" s="43"/>
      <c r="ULF1" s="43"/>
      <c r="ULG1" s="43"/>
      <c r="ULH1" s="43"/>
      <c r="ULI1" s="43"/>
      <c r="ULJ1" s="43"/>
      <c r="ULK1" s="43"/>
      <c r="ULL1" s="43"/>
      <c r="ULM1" s="43"/>
      <c r="ULN1" s="43"/>
      <c r="ULO1" s="43"/>
      <c r="ULP1" s="43"/>
      <c r="ULQ1" s="43"/>
      <c r="ULR1" s="43"/>
      <c r="ULS1" s="43"/>
      <c r="ULT1" s="43"/>
      <c r="ULU1" s="43"/>
      <c r="ULV1" s="43"/>
      <c r="ULW1" s="43"/>
      <c r="ULX1" s="43"/>
      <c r="ULY1" s="43"/>
      <c r="ULZ1" s="43"/>
      <c r="UMA1" s="43"/>
      <c r="UMB1" s="43"/>
      <c r="UMC1" s="43"/>
      <c r="UMD1" s="43"/>
      <c r="UME1" s="43"/>
      <c r="UMF1" s="43"/>
      <c r="UMG1" s="43"/>
      <c r="UMH1" s="43"/>
      <c r="UMI1" s="43"/>
      <c r="UMJ1" s="43"/>
      <c r="UMK1" s="43"/>
      <c r="UML1" s="43"/>
      <c r="UMM1" s="43"/>
      <c r="UMN1" s="43"/>
      <c r="UMO1" s="43"/>
      <c r="UMP1" s="43"/>
      <c r="UMQ1" s="43"/>
      <c r="UMR1" s="43"/>
      <c r="UMS1" s="43"/>
      <c r="UMT1" s="43"/>
      <c r="UMU1" s="43"/>
      <c r="UMV1" s="43"/>
      <c r="UMW1" s="43"/>
      <c r="UMX1" s="43"/>
      <c r="UMY1" s="43"/>
      <c r="UMZ1" s="43"/>
      <c r="UNA1" s="43"/>
      <c r="UNB1" s="43"/>
      <c r="UNC1" s="43"/>
      <c r="UND1" s="43"/>
      <c r="UNE1" s="43"/>
      <c r="UNF1" s="43"/>
      <c r="UNG1" s="43"/>
      <c r="UNH1" s="43"/>
      <c r="UNI1" s="43"/>
      <c r="UNJ1" s="43"/>
      <c r="UNK1" s="43"/>
      <c r="UNL1" s="43"/>
      <c r="UNM1" s="43"/>
      <c r="UNN1" s="43"/>
      <c r="UNO1" s="43"/>
      <c r="UNP1" s="43"/>
      <c r="UNQ1" s="43"/>
      <c r="UNR1" s="43"/>
      <c r="UNS1" s="43"/>
      <c r="UNT1" s="43"/>
      <c r="UNU1" s="43"/>
      <c r="UNV1" s="43"/>
      <c r="UNW1" s="43"/>
      <c r="UNX1" s="43"/>
      <c r="UNY1" s="43"/>
      <c r="UNZ1" s="43"/>
      <c r="UOA1" s="43"/>
      <c r="UOB1" s="43"/>
      <c r="UOC1" s="43"/>
      <c r="UOD1" s="43"/>
      <c r="UOE1" s="43"/>
      <c r="UOF1" s="43"/>
      <c r="UOG1" s="43"/>
      <c r="UOH1" s="43"/>
      <c r="UOI1" s="43"/>
      <c r="UOJ1" s="43"/>
      <c r="UOK1" s="43"/>
      <c r="UOL1" s="43"/>
      <c r="UOM1" s="43"/>
      <c r="UON1" s="43"/>
      <c r="UOO1" s="43"/>
      <c r="UOP1" s="43"/>
      <c r="UOQ1" s="43"/>
      <c r="UOR1" s="43"/>
      <c r="UOS1" s="43"/>
      <c r="UOT1" s="43"/>
      <c r="UOU1" s="43"/>
      <c r="UOV1" s="43"/>
      <c r="UOW1" s="43"/>
      <c r="UOX1" s="43"/>
      <c r="UOY1" s="43"/>
      <c r="UOZ1" s="43"/>
      <c r="UPA1" s="43"/>
      <c r="UPB1" s="43"/>
      <c r="UPC1" s="43"/>
      <c r="UPD1" s="43"/>
      <c r="UPE1" s="43"/>
      <c r="UPF1" s="43"/>
      <c r="UPG1" s="43"/>
      <c r="UPH1" s="43"/>
      <c r="UPI1" s="43"/>
      <c r="UPJ1" s="43"/>
      <c r="UPK1" s="43"/>
      <c r="UPL1" s="43"/>
      <c r="UPM1" s="43"/>
      <c r="UPN1" s="43"/>
      <c r="UPO1" s="43"/>
      <c r="UPP1" s="43"/>
      <c r="UPQ1" s="43"/>
      <c r="UPR1" s="43"/>
      <c r="UPS1" s="43"/>
      <c r="UPT1" s="43"/>
      <c r="UPU1" s="43"/>
      <c r="UPV1" s="43"/>
      <c r="UPW1" s="43"/>
      <c r="UPX1" s="43"/>
      <c r="UPY1" s="43"/>
      <c r="UPZ1" s="43"/>
      <c r="UQA1" s="43"/>
      <c r="UQB1" s="43"/>
      <c r="UQC1" s="43"/>
      <c r="UQD1" s="43"/>
      <c r="UQE1" s="43"/>
      <c r="UQF1" s="43"/>
      <c r="UQG1" s="43"/>
      <c r="UQH1" s="43"/>
      <c r="UQI1" s="43"/>
      <c r="UQJ1" s="43"/>
      <c r="UQK1" s="43"/>
      <c r="UQL1" s="43"/>
      <c r="UQM1" s="43"/>
      <c r="UQN1" s="43"/>
      <c r="UQO1" s="43"/>
      <c r="UQP1" s="43"/>
      <c r="UQQ1" s="43"/>
      <c r="UQR1" s="43"/>
      <c r="UQS1" s="43"/>
      <c r="UQT1" s="43"/>
      <c r="UQU1" s="43"/>
      <c r="UQV1" s="43"/>
      <c r="UQW1" s="43"/>
      <c r="UQX1" s="43"/>
      <c r="UQY1" s="43"/>
      <c r="UQZ1" s="43"/>
      <c r="URA1" s="43"/>
      <c r="URB1" s="43"/>
      <c r="URC1" s="43"/>
      <c r="URD1" s="43"/>
      <c r="URE1" s="43"/>
      <c r="URF1" s="43"/>
      <c r="URG1" s="43"/>
      <c r="URH1" s="43"/>
      <c r="URI1" s="43"/>
      <c r="URJ1" s="43"/>
      <c r="URK1" s="43"/>
      <c r="URL1" s="43"/>
      <c r="URM1" s="43"/>
      <c r="URN1" s="43"/>
      <c r="URO1" s="43"/>
      <c r="URP1" s="43"/>
      <c r="URQ1" s="43"/>
      <c r="URR1" s="43"/>
      <c r="URS1" s="43"/>
      <c r="URT1" s="43"/>
      <c r="URU1" s="43"/>
      <c r="URV1" s="43"/>
      <c r="URW1" s="43"/>
      <c r="URX1" s="43"/>
      <c r="URY1" s="43"/>
      <c r="URZ1" s="43"/>
      <c r="USA1" s="43"/>
      <c r="USB1" s="43"/>
      <c r="USC1" s="43"/>
      <c r="USD1" s="43"/>
      <c r="USE1" s="43"/>
      <c r="USF1" s="43"/>
      <c r="USG1" s="43"/>
      <c r="USH1" s="43"/>
      <c r="USI1" s="43"/>
      <c r="USJ1" s="43"/>
      <c r="USK1" s="43"/>
      <c r="USL1" s="43"/>
      <c r="USM1" s="43"/>
      <c r="USN1" s="43"/>
      <c r="USO1" s="43"/>
      <c r="USP1" s="43"/>
      <c r="USQ1" s="43"/>
      <c r="USR1" s="43"/>
      <c r="USS1" s="43"/>
      <c r="UST1" s="43"/>
      <c r="USU1" s="43"/>
      <c r="USV1" s="43"/>
      <c r="USW1" s="43"/>
      <c r="USX1" s="43"/>
      <c r="USY1" s="43"/>
      <c r="USZ1" s="43"/>
      <c r="UTA1" s="43"/>
      <c r="UTB1" s="43"/>
      <c r="UTC1" s="43"/>
      <c r="UTD1" s="43"/>
      <c r="UTE1" s="43"/>
      <c r="UTF1" s="43"/>
      <c r="UTG1" s="43"/>
      <c r="UTH1" s="43"/>
      <c r="UTI1" s="43"/>
      <c r="UTJ1" s="43"/>
      <c r="UTK1" s="43"/>
      <c r="UTL1" s="43"/>
      <c r="UTM1" s="43"/>
      <c r="UTN1" s="43"/>
      <c r="UTO1" s="43"/>
      <c r="UTP1" s="43"/>
      <c r="UTQ1" s="43"/>
      <c r="UTR1" s="43"/>
      <c r="UTS1" s="43"/>
      <c r="UTT1" s="43"/>
      <c r="UTU1" s="43"/>
      <c r="UTV1" s="43"/>
      <c r="UTW1" s="43"/>
      <c r="UTX1" s="43"/>
      <c r="UTY1" s="43"/>
      <c r="UTZ1" s="43"/>
      <c r="UUA1" s="43"/>
      <c r="UUB1" s="43"/>
      <c r="UUC1" s="43"/>
      <c r="UUD1" s="43"/>
      <c r="UUE1" s="43"/>
      <c r="UUF1" s="43"/>
      <c r="UUG1" s="43"/>
      <c r="UUH1" s="43"/>
      <c r="UUI1" s="43"/>
      <c r="UUJ1" s="43"/>
      <c r="UUK1" s="43"/>
      <c r="UUL1" s="43"/>
      <c r="UUM1" s="43"/>
      <c r="UUN1" s="43"/>
      <c r="UUO1" s="43"/>
      <c r="UUP1" s="43"/>
      <c r="UUQ1" s="43"/>
      <c r="UUR1" s="43"/>
      <c r="UUS1" s="43"/>
      <c r="UUT1" s="43"/>
      <c r="UUU1" s="43"/>
      <c r="UUV1" s="43"/>
      <c r="UUW1" s="43"/>
      <c r="UUX1" s="43"/>
      <c r="UUY1" s="43"/>
      <c r="UUZ1" s="43"/>
      <c r="UVA1" s="43"/>
      <c r="UVB1" s="43"/>
      <c r="UVC1" s="43"/>
      <c r="UVD1" s="43"/>
      <c r="UVE1" s="43"/>
      <c r="UVF1" s="43"/>
      <c r="UVG1" s="43"/>
      <c r="UVH1" s="43"/>
      <c r="UVI1" s="43"/>
      <c r="UVJ1" s="43"/>
      <c r="UVK1" s="43"/>
      <c r="UVL1" s="43"/>
      <c r="UVM1" s="43"/>
      <c r="UVN1" s="43"/>
      <c r="UVO1" s="43"/>
      <c r="UVP1" s="43"/>
      <c r="UVQ1" s="43"/>
      <c r="UVR1" s="43"/>
      <c r="UVS1" s="43"/>
      <c r="UVT1" s="43"/>
      <c r="UVU1" s="43"/>
      <c r="UVV1" s="43"/>
      <c r="UVW1" s="43"/>
      <c r="UVX1" s="43"/>
      <c r="UVY1" s="43"/>
      <c r="UVZ1" s="43"/>
      <c r="UWA1" s="43"/>
      <c r="UWB1" s="43"/>
      <c r="UWC1" s="43"/>
      <c r="UWD1" s="43"/>
      <c r="UWE1" s="43"/>
      <c r="UWF1" s="43"/>
      <c r="UWG1" s="43"/>
      <c r="UWH1" s="43"/>
      <c r="UWI1" s="43"/>
      <c r="UWJ1" s="43"/>
      <c r="UWK1" s="43"/>
      <c r="UWL1" s="43"/>
      <c r="UWM1" s="43"/>
      <c r="UWN1" s="43"/>
      <c r="UWO1" s="43"/>
      <c r="UWP1" s="43"/>
      <c r="UWQ1" s="43"/>
      <c r="UWR1" s="43"/>
      <c r="UWS1" s="43"/>
      <c r="UWT1" s="43"/>
      <c r="UWU1" s="43"/>
      <c r="UWV1" s="43"/>
      <c r="UWW1" s="43"/>
      <c r="UWX1" s="43"/>
      <c r="UWY1" s="43"/>
      <c r="UWZ1" s="43"/>
      <c r="UXA1" s="43"/>
      <c r="UXB1" s="43"/>
      <c r="UXC1" s="43"/>
      <c r="UXD1" s="43"/>
      <c r="UXE1" s="43"/>
      <c r="UXF1" s="43"/>
      <c r="UXG1" s="43"/>
      <c r="UXH1" s="43"/>
      <c r="UXI1" s="43"/>
      <c r="UXJ1" s="43"/>
      <c r="UXK1" s="43"/>
      <c r="UXL1" s="43"/>
      <c r="UXM1" s="43"/>
      <c r="UXN1" s="43"/>
      <c r="UXO1" s="43"/>
      <c r="UXP1" s="43"/>
      <c r="UXQ1" s="43"/>
      <c r="UXR1" s="43"/>
      <c r="UXS1" s="43"/>
      <c r="UXT1" s="43"/>
      <c r="UXU1" s="43"/>
      <c r="UXV1" s="43"/>
      <c r="UXW1" s="43"/>
      <c r="UXX1" s="43"/>
      <c r="UXY1" s="43"/>
      <c r="UXZ1" s="43"/>
      <c r="UYA1" s="43"/>
      <c r="UYB1" s="43"/>
      <c r="UYC1" s="43"/>
      <c r="UYD1" s="43"/>
      <c r="UYE1" s="43"/>
      <c r="UYF1" s="43"/>
      <c r="UYG1" s="43"/>
      <c r="UYH1" s="43"/>
      <c r="UYI1" s="43"/>
      <c r="UYJ1" s="43"/>
      <c r="UYK1" s="43"/>
      <c r="UYL1" s="43"/>
      <c r="UYM1" s="43"/>
      <c r="UYN1" s="43"/>
      <c r="UYO1" s="43"/>
      <c r="UYP1" s="43"/>
      <c r="UYQ1" s="43"/>
      <c r="UYR1" s="43"/>
      <c r="UYS1" s="43"/>
      <c r="UYT1" s="43"/>
      <c r="UYU1" s="43"/>
      <c r="UYV1" s="43"/>
      <c r="UYW1" s="43"/>
      <c r="UYX1" s="43"/>
      <c r="UYY1" s="43"/>
      <c r="UYZ1" s="43"/>
      <c r="UZA1" s="43"/>
      <c r="UZB1" s="43"/>
      <c r="UZC1" s="43"/>
      <c r="UZD1" s="43"/>
      <c r="UZE1" s="43"/>
      <c r="UZF1" s="43"/>
      <c r="UZG1" s="43"/>
      <c r="UZH1" s="43"/>
      <c r="UZI1" s="43"/>
      <c r="UZJ1" s="43"/>
      <c r="UZK1" s="43"/>
      <c r="UZL1" s="43"/>
      <c r="UZM1" s="43"/>
      <c r="UZN1" s="43"/>
      <c r="UZO1" s="43"/>
      <c r="UZP1" s="43"/>
      <c r="UZQ1" s="43"/>
      <c r="UZR1" s="43"/>
      <c r="UZS1" s="43"/>
      <c r="UZT1" s="43"/>
      <c r="UZU1" s="43"/>
      <c r="UZV1" s="43"/>
      <c r="UZW1" s="43"/>
      <c r="UZX1" s="43"/>
      <c r="UZY1" s="43"/>
      <c r="UZZ1" s="43"/>
      <c r="VAA1" s="43"/>
      <c r="VAB1" s="43"/>
      <c r="VAC1" s="43"/>
      <c r="VAD1" s="43"/>
      <c r="VAE1" s="43"/>
      <c r="VAF1" s="43"/>
      <c r="VAG1" s="43"/>
      <c r="VAH1" s="43"/>
      <c r="VAI1" s="43"/>
      <c r="VAJ1" s="43"/>
      <c r="VAK1" s="43"/>
      <c r="VAL1" s="43"/>
      <c r="VAM1" s="43"/>
      <c r="VAN1" s="43"/>
      <c r="VAO1" s="43"/>
      <c r="VAP1" s="43"/>
      <c r="VAQ1" s="43"/>
      <c r="VAR1" s="43"/>
      <c r="VAS1" s="43"/>
      <c r="VAT1" s="43"/>
      <c r="VAU1" s="43"/>
      <c r="VAV1" s="43"/>
      <c r="VAW1" s="43"/>
      <c r="VAX1" s="43"/>
      <c r="VAY1" s="43"/>
      <c r="VAZ1" s="43"/>
      <c r="VBA1" s="43"/>
      <c r="VBB1" s="43"/>
      <c r="VBC1" s="43"/>
      <c r="VBD1" s="43"/>
      <c r="VBE1" s="43"/>
      <c r="VBF1" s="43"/>
      <c r="VBG1" s="43"/>
      <c r="VBH1" s="43"/>
      <c r="VBI1" s="43"/>
      <c r="VBJ1" s="43"/>
      <c r="VBK1" s="43"/>
      <c r="VBL1" s="43"/>
      <c r="VBM1" s="43"/>
      <c r="VBN1" s="43"/>
      <c r="VBO1" s="43"/>
      <c r="VBP1" s="43"/>
      <c r="VBQ1" s="43"/>
      <c r="VBR1" s="43"/>
      <c r="VBS1" s="43"/>
      <c r="VBT1" s="43"/>
      <c r="VBU1" s="43"/>
      <c r="VBV1" s="43"/>
      <c r="VBW1" s="43"/>
      <c r="VBX1" s="43"/>
      <c r="VBY1" s="43"/>
      <c r="VBZ1" s="43"/>
      <c r="VCA1" s="43"/>
      <c r="VCB1" s="43"/>
      <c r="VCC1" s="43"/>
      <c r="VCD1" s="43"/>
      <c r="VCE1" s="43"/>
      <c r="VCF1" s="43"/>
      <c r="VCG1" s="43"/>
      <c r="VCH1" s="43"/>
      <c r="VCI1" s="43"/>
      <c r="VCJ1" s="43"/>
      <c r="VCK1" s="43"/>
      <c r="VCL1" s="43"/>
      <c r="VCM1" s="43"/>
      <c r="VCN1" s="43"/>
      <c r="VCO1" s="43"/>
      <c r="VCP1" s="43"/>
      <c r="VCQ1" s="43"/>
      <c r="VCR1" s="43"/>
      <c r="VCS1" s="43"/>
      <c r="VCT1" s="43"/>
      <c r="VCU1" s="43"/>
      <c r="VCV1" s="43"/>
      <c r="VCW1" s="43"/>
      <c r="VCX1" s="43"/>
      <c r="VCY1" s="43"/>
      <c r="VCZ1" s="43"/>
      <c r="VDA1" s="43"/>
      <c r="VDB1" s="43"/>
      <c r="VDC1" s="43"/>
      <c r="VDD1" s="43"/>
      <c r="VDE1" s="43"/>
      <c r="VDF1" s="43"/>
      <c r="VDG1" s="43"/>
      <c r="VDH1" s="43"/>
      <c r="VDI1" s="43"/>
      <c r="VDJ1" s="43"/>
      <c r="VDK1" s="43"/>
      <c r="VDL1" s="43"/>
      <c r="VDM1" s="43"/>
      <c r="VDN1" s="43"/>
      <c r="VDO1" s="43"/>
      <c r="VDP1" s="43"/>
      <c r="VDQ1" s="43"/>
      <c r="VDR1" s="43"/>
      <c r="VDS1" s="43"/>
      <c r="VDT1" s="43"/>
      <c r="VDU1" s="43"/>
      <c r="VDV1" s="43"/>
      <c r="VDW1" s="43"/>
      <c r="VDX1" s="43"/>
      <c r="VDY1" s="43"/>
      <c r="VDZ1" s="43"/>
      <c r="VEA1" s="43"/>
      <c r="VEB1" s="43"/>
      <c r="VEC1" s="43"/>
      <c r="VED1" s="43"/>
      <c r="VEE1" s="43"/>
      <c r="VEF1" s="43"/>
      <c r="VEG1" s="43"/>
      <c r="VEH1" s="43"/>
      <c r="VEI1" s="43"/>
      <c r="VEJ1" s="43"/>
      <c r="VEK1" s="43"/>
      <c r="VEL1" s="43"/>
      <c r="VEM1" s="43"/>
      <c r="VEN1" s="43"/>
      <c r="VEO1" s="43"/>
      <c r="VEP1" s="43"/>
      <c r="VEQ1" s="43"/>
      <c r="VER1" s="43"/>
      <c r="VES1" s="43"/>
      <c r="VET1" s="43"/>
      <c r="VEU1" s="43"/>
      <c r="VEV1" s="43"/>
      <c r="VEW1" s="43"/>
      <c r="VEX1" s="43"/>
      <c r="VEY1" s="43"/>
      <c r="VEZ1" s="43"/>
      <c r="VFA1" s="43"/>
      <c r="VFB1" s="43"/>
      <c r="VFC1" s="43"/>
      <c r="VFD1" s="43"/>
      <c r="VFE1" s="43"/>
      <c r="VFF1" s="43"/>
      <c r="VFG1" s="43"/>
      <c r="VFH1" s="43"/>
      <c r="VFI1" s="43"/>
      <c r="VFJ1" s="43"/>
      <c r="VFK1" s="43"/>
      <c r="VFL1" s="43"/>
      <c r="VFM1" s="43"/>
      <c r="VFN1" s="43"/>
      <c r="VFO1" s="43"/>
      <c r="VFP1" s="43"/>
      <c r="VFQ1" s="43"/>
      <c r="VFR1" s="43"/>
      <c r="VFS1" s="43"/>
      <c r="VFT1" s="43"/>
      <c r="VFU1" s="43"/>
      <c r="VFV1" s="43"/>
      <c r="VFW1" s="43"/>
      <c r="VFX1" s="43"/>
      <c r="VFY1" s="43"/>
      <c r="VFZ1" s="43"/>
      <c r="VGA1" s="43"/>
      <c r="VGB1" s="43"/>
      <c r="VGC1" s="43"/>
      <c r="VGD1" s="43"/>
      <c r="VGE1" s="43"/>
      <c r="VGF1" s="43"/>
      <c r="VGG1" s="43"/>
      <c r="VGH1" s="43"/>
      <c r="VGI1" s="43"/>
      <c r="VGJ1" s="43"/>
      <c r="VGK1" s="43"/>
      <c r="VGL1" s="43"/>
      <c r="VGM1" s="43"/>
      <c r="VGN1" s="43"/>
      <c r="VGO1" s="43"/>
      <c r="VGP1" s="43"/>
      <c r="VGQ1" s="43"/>
      <c r="VGR1" s="43"/>
      <c r="VGS1" s="43"/>
      <c r="VGT1" s="43"/>
      <c r="VGU1" s="43"/>
      <c r="VGV1" s="43"/>
      <c r="VGW1" s="43"/>
      <c r="VGX1" s="43"/>
      <c r="VGY1" s="43"/>
      <c r="VGZ1" s="43"/>
      <c r="VHA1" s="43"/>
      <c r="VHB1" s="43"/>
      <c r="VHC1" s="43"/>
      <c r="VHD1" s="43"/>
      <c r="VHE1" s="43"/>
      <c r="VHF1" s="43"/>
      <c r="VHG1" s="43"/>
      <c r="VHH1" s="43"/>
      <c r="VHI1" s="43"/>
      <c r="VHJ1" s="43"/>
      <c r="VHK1" s="43"/>
      <c r="VHL1" s="43"/>
      <c r="VHM1" s="43"/>
      <c r="VHN1" s="43"/>
      <c r="VHO1" s="43"/>
      <c r="VHP1" s="43"/>
      <c r="VHQ1" s="43"/>
      <c r="VHR1" s="43"/>
      <c r="VHS1" s="43"/>
      <c r="VHT1" s="43"/>
      <c r="VHU1" s="43"/>
      <c r="VHV1" s="43"/>
      <c r="VHW1" s="43"/>
      <c r="VHX1" s="43"/>
      <c r="VHY1" s="43"/>
      <c r="VHZ1" s="43"/>
      <c r="VIA1" s="43"/>
      <c r="VIB1" s="43"/>
      <c r="VIC1" s="43"/>
      <c r="VID1" s="43"/>
      <c r="VIE1" s="43"/>
      <c r="VIF1" s="43"/>
      <c r="VIG1" s="43"/>
      <c r="VIH1" s="43"/>
      <c r="VII1" s="43"/>
      <c r="VIJ1" s="43"/>
      <c r="VIK1" s="43"/>
      <c r="VIL1" s="43"/>
      <c r="VIM1" s="43"/>
      <c r="VIN1" s="43"/>
      <c r="VIO1" s="43"/>
      <c r="VIP1" s="43"/>
      <c r="VIQ1" s="43"/>
      <c r="VIR1" s="43"/>
      <c r="VIS1" s="43"/>
      <c r="VIT1" s="43"/>
      <c r="VIU1" s="43"/>
      <c r="VIV1" s="43"/>
      <c r="VIW1" s="43"/>
      <c r="VIX1" s="43"/>
      <c r="VIY1" s="43"/>
      <c r="VIZ1" s="43"/>
      <c r="VJA1" s="43"/>
      <c r="VJB1" s="43"/>
      <c r="VJC1" s="43"/>
      <c r="VJD1" s="43"/>
      <c r="VJE1" s="43"/>
      <c r="VJF1" s="43"/>
      <c r="VJG1" s="43"/>
      <c r="VJH1" s="43"/>
      <c r="VJI1" s="43"/>
      <c r="VJJ1" s="43"/>
      <c r="VJK1" s="43"/>
      <c r="VJL1" s="43"/>
      <c r="VJM1" s="43"/>
      <c r="VJN1" s="43"/>
      <c r="VJO1" s="43"/>
      <c r="VJP1" s="43"/>
      <c r="VJQ1" s="43"/>
      <c r="VJR1" s="43"/>
      <c r="VJS1" s="43"/>
      <c r="VJT1" s="43"/>
      <c r="VJU1" s="43"/>
      <c r="VJV1" s="43"/>
      <c r="VJW1" s="43"/>
      <c r="VJX1" s="43"/>
      <c r="VJY1" s="43"/>
      <c r="VJZ1" s="43"/>
      <c r="VKA1" s="43"/>
      <c r="VKB1" s="43"/>
      <c r="VKC1" s="43"/>
      <c r="VKD1" s="43"/>
      <c r="VKE1" s="43"/>
      <c r="VKF1" s="43"/>
      <c r="VKG1" s="43"/>
      <c r="VKH1" s="43"/>
      <c r="VKI1" s="43"/>
      <c r="VKJ1" s="43"/>
      <c r="VKK1" s="43"/>
      <c r="VKL1" s="43"/>
      <c r="VKM1" s="43"/>
      <c r="VKN1" s="43"/>
      <c r="VKO1" s="43"/>
      <c r="VKP1" s="43"/>
      <c r="VKQ1" s="43"/>
      <c r="VKR1" s="43"/>
      <c r="VKS1" s="43"/>
      <c r="VKT1" s="43"/>
      <c r="VKU1" s="43"/>
      <c r="VKV1" s="43"/>
      <c r="VKW1" s="43"/>
      <c r="VKX1" s="43"/>
      <c r="VKY1" s="43"/>
      <c r="VKZ1" s="43"/>
      <c r="VLA1" s="43"/>
      <c r="VLB1" s="43"/>
      <c r="VLC1" s="43"/>
      <c r="VLD1" s="43"/>
      <c r="VLE1" s="43"/>
      <c r="VLF1" s="43"/>
      <c r="VLG1" s="43"/>
      <c r="VLH1" s="43"/>
      <c r="VLI1" s="43"/>
      <c r="VLJ1" s="43"/>
      <c r="VLK1" s="43"/>
      <c r="VLL1" s="43"/>
      <c r="VLM1" s="43"/>
      <c r="VLN1" s="43"/>
      <c r="VLO1" s="43"/>
      <c r="VLP1" s="43"/>
      <c r="VLQ1" s="43"/>
      <c r="VLR1" s="43"/>
      <c r="VLS1" s="43"/>
      <c r="VLT1" s="43"/>
      <c r="VLU1" s="43"/>
      <c r="VLV1" s="43"/>
      <c r="VLW1" s="43"/>
      <c r="VLX1" s="43"/>
      <c r="VLY1" s="43"/>
      <c r="VLZ1" s="43"/>
      <c r="VMA1" s="43"/>
      <c r="VMB1" s="43"/>
      <c r="VMC1" s="43"/>
      <c r="VMD1" s="43"/>
      <c r="VME1" s="43"/>
      <c r="VMF1" s="43"/>
      <c r="VMG1" s="43"/>
      <c r="VMH1" s="43"/>
      <c r="VMI1" s="43"/>
      <c r="VMJ1" s="43"/>
      <c r="VMK1" s="43"/>
      <c r="VML1" s="43"/>
      <c r="VMM1" s="43"/>
      <c r="VMN1" s="43"/>
      <c r="VMO1" s="43"/>
      <c r="VMP1" s="43"/>
      <c r="VMQ1" s="43"/>
      <c r="VMR1" s="43"/>
      <c r="VMS1" s="43"/>
      <c r="VMT1" s="43"/>
      <c r="VMU1" s="43"/>
      <c r="VMV1" s="43"/>
      <c r="VMW1" s="43"/>
      <c r="VMX1" s="43"/>
      <c r="VMY1" s="43"/>
      <c r="VMZ1" s="43"/>
      <c r="VNA1" s="43"/>
      <c r="VNB1" s="43"/>
      <c r="VNC1" s="43"/>
      <c r="VND1" s="43"/>
      <c r="VNE1" s="43"/>
      <c r="VNF1" s="43"/>
      <c r="VNG1" s="43"/>
      <c r="VNH1" s="43"/>
      <c r="VNI1" s="43"/>
      <c r="VNJ1" s="43"/>
      <c r="VNK1" s="43"/>
      <c r="VNL1" s="43"/>
      <c r="VNM1" s="43"/>
      <c r="VNN1" s="43"/>
      <c r="VNO1" s="43"/>
      <c r="VNP1" s="43"/>
      <c r="VNQ1" s="43"/>
      <c r="VNR1" s="43"/>
      <c r="VNS1" s="43"/>
      <c r="VNT1" s="43"/>
      <c r="VNU1" s="43"/>
      <c r="VNV1" s="43"/>
      <c r="VNW1" s="43"/>
      <c r="VNX1" s="43"/>
      <c r="VNY1" s="43"/>
      <c r="VNZ1" s="43"/>
      <c r="VOA1" s="43"/>
      <c r="VOB1" s="43"/>
      <c r="VOC1" s="43"/>
      <c r="VOD1" s="43"/>
      <c r="VOE1" s="43"/>
      <c r="VOF1" s="43"/>
      <c r="VOG1" s="43"/>
      <c r="VOH1" s="43"/>
      <c r="VOI1" s="43"/>
      <c r="VOJ1" s="43"/>
      <c r="VOK1" s="43"/>
      <c r="VOL1" s="43"/>
      <c r="VOM1" s="43"/>
      <c r="VON1" s="43"/>
      <c r="VOO1" s="43"/>
      <c r="VOP1" s="43"/>
      <c r="VOQ1" s="43"/>
      <c r="VOR1" s="43"/>
      <c r="VOS1" s="43"/>
      <c r="VOT1" s="43"/>
      <c r="VOU1" s="43"/>
      <c r="VOV1" s="43"/>
      <c r="VOW1" s="43"/>
      <c r="VOX1" s="43"/>
      <c r="VOY1" s="43"/>
      <c r="VOZ1" s="43"/>
      <c r="VPA1" s="43"/>
      <c r="VPB1" s="43"/>
      <c r="VPC1" s="43"/>
      <c r="VPD1" s="43"/>
      <c r="VPE1" s="43"/>
      <c r="VPF1" s="43"/>
      <c r="VPG1" s="43"/>
      <c r="VPH1" s="43"/>
      <c r="VPI1" s="43"/>
      <c r="VPJ1" s="43"/>
      <c r="VPK1" s="43"/>
      <c r="VPL1" s="43"/>
      <c r="VPM1" s="43"/>
      <c r="VPN1" s="43"/>
      <c r="VPO1" s="43"/>
      <c r="VPP1" s="43"/>
      <c r="VPQ1" s="43"/>
      <c r="VPR1" s="43"/>
      <c r="VPS1" s="43"/>
      <c r="VPT1" s="43"/>
      <c r="VPU1" s="43"/>
      <c r="VPV1" s="43"/>
      <c r="VPW1" s="43"/>
      <c r="VPX1" s="43"/>
      <c r="VPY1" s="43"/>
      <c r="VPZ1" s="43"/>
      <c r="VQA1" s="43"/>
      <c r="VQB1" s="43"/>
      <c r="VQC1" s="43"/>
      <c r="VQD1" s="43"/>
      <c r="VQE1" s="43"/>
      <c r="VQF1" s="43"/>
      <c r="VQG1" s="43"/>
      <c r="VQH1" s="43"/>
      <c r="VQI1" s="43"/>
      <c r="VQJ1" s="43"/>
      <c r="VQK1" s="43"/>
      <c r="VQL1" s="43"/>
      <c r="VQM1" s="43"/>
      <c r="VQN1" s="43"/>
      <c r="VQO1" s="43"/>
      <c r="VQP1" s="43"/>
      <c r="VQQ1" s="43"/>
      <c r="VQR1" s="43"/>
      <c r="VQS1" s="43"/>
      <c r="VQT1" s="43"/>
      <c r="VQU1" s="43"/>
      <c r="VQV1" s="43"/>
      <c r="VQW1" s="43"/>
      <c r="VQX1" s="43"/>
      <c r="VQY1" s="43"/>
      <c r="VQZ1" s="43"/>
      <c r="VRA1" s="43"/>
      <c r="VRB1" s="43"/>
      <c r="VRC1" s="43"/>
      <c r="VRD1" s="43"/>
      <c r="VRE1" s="43"/>
      <c r="VRF1" s="43"/>
      <c r="VRG1" s="43"/>
      <c r="VRH1" s="43"/>
      <c r="VRI1" s="43"/>
      <c r="VRJ1" s="43"/>
      <c r="VRK1" s="43"/>
      <c r="VRL1" s="43"/>
      <c r="VRM1" s="43"/>
      <c r="VRN1" s="43"/>
      <c r="VRO1" s="43"/>
      <c r="VRP1" s="43"/>
      <c r="VRQ1" s="43"/>
      <c r="VRR1" s="43"/>
      <c r="VRS1" s="43"/>
      <c r="VRT1" s="43"/>
      <c r="VRU1" s="43"/>
      <c r="VRV1" s="43"/>
      <c r="VRW1" s="43"/>
      <c r="VRX1" s="43"/>
      <c r="VRY1" s="43"/>
      <c r="VRZ1" s="43"/>
      <c r="VSA1" s="43"/>
      <c r="VSB1" s="43"/>
      <c r="VSC1" s="43"/>
      <c r="VSD1" s="43"/>
      <c r="VSE1" s="43"/>
      <c r="VSF1" s="43"/>
      <c r="VSG1" s="43"/>
      <c r="VSH1" s="43"/>
      <c r="VSI1" s="43"/>
      <c r="VSJ1" s="43"/>
      <c r="VSK1" s="43"/>
      <c r="VSL1" s="43"/>
      <c r="VSM1" s="43"/>
      <c r="VSN1" s="43"/>
      <c r="VSO1" s="43"/>
      <c r="VSP1" s="43"/>
      <c r="VSQ1" s="43"/>
      <c r="VSR1" s="43"/>
      <c r="VSS1" s="43"/>
      <c r="VST1" s="43"/>
      <c r="VSU1" s="43"/>
      <c r="VSV1" s="43"/>
      <c r="VSW1" s="43"/>
      <c r="VSX1" s="43"/>
      <c r="VSY1" s="43"/>
      <c r="VSZ1" s="43"/>
      <c r="VTA1" s="43"/>
      <c r="VTB1" s="43"/>
      <c r="VTC1" s="43"/>
      <c r="VTD1" s="43"/>
      <c r="VTE1" s="43"/>
      <c r="VTF1" s="43"/>
      <c r="VTG1" s="43"/>
      <c r="VTH1" s="43"/>
      <c r="VTI1" s="43"/>
      <c r="VTJ1" s="43"/>
      <c r="VTK1" s="43"/>
      <c r="VTL1" s="43"/>
      <c r="VTM1" s="43"/>
      <c r="VTN1" s="43"/>
      <c r="VTO1" s="43"/>
      <c r="VTP1" s="43"/>
      <c r="VTQ1" s="43"/>
      <c r="VTR1" s="43"/>
      <c r="VTS1" s="43"/>
      <c r="VTT1" s="43"/>
      <c r="VTU1" s="43"/>
      <c r="VTV1" s="43"/>
      <c r="VTW1" s="43"/>
      <c r="VTX1" s="43"/>
      <c r="VTY1" s="43"/>
      <c r="VTZ1" s="43"/>
      <c r="VUA1" s="43"/>
      <c r="VUB1" s="43"/>
      <c r="VUC1" s="43"/>
      <c r="VUD1" s="43"/>
      <c r="VUE1" s="43"/>
      <c r="VUF1" s="43"/>
      <c r="VUG1" s="43"/>
      <c r="VUH1" s="43"/>
      <c r="VUI1" s="43"/>
      <c r="VUJ1" s="43"/>
      <c r="VUK1" s="43"/>
      <c r="VUL1" s="43"/>
      <c r="VUM1" s="43"/>
      <c r="VUN1" s="43"/>
      <c r="VUO1" s="43"/>
      <c r="VUP1" s="43"/>
      <c r="VUQ1" s="43"/>
      <c r="VUR1" s="43"/>
      <c r="VUS1" s="43"/>
      <c r="VUT1" s="43"/>
      <c r="VUU1" s="43"/>
      <c r="VUV1" s="43"/>
      <c r="VUW1" s="43"/>
      <c r="VUX1" s="43"/>
      <c r="VUY1" s="43"/>
      <c r="VUZ1" s="43"/>
      <c r="VVA1" s="43"/>
      <c r="VVB1" s="43"/>
      <c r="VVC1" s="43"/>
      <c r="VVD1" s="43"/>
      <c r="VVE1" s="43"/>
      <c r="VVF1" s="43"/>
      <c r="VVG1" s="43"/>
      <c r="VVH1" s="43"/>
      <c r="VVI1" s="43"/>
      <c r="VVJ1" s="43"/>
      <c r="VVK1" s="43"/>
      <c r="VVL1" s="43"/>
      <c r="VVM1" s="43"/>
      <c r="VVN1" s="43"/>
      <c r="VVO1" s="43"/>
      <c r="VVP1" s="43"/>
      <c r="VVQ1" s="43"/>
      <c r="VVR1" s="43"/>
      <c r="VVS1" s="43"/>
      <c r="VVT1" s="43"/>
      <c r="VVU1" s="43"/>
      <c r="VVV1" s="43"/>
      <c r="VVW1" s="43"/>
      <c r="VVX1" s="43"/>
      <c r="VVY1" s="43"/>
      <c r="VVZ1" s="43"/>
      <c r="VWA1" s="43"/>
      <c r="VWB1" s="43"/>
      <c r="VWC1" s="43"/>
      <c r="VWD1" s="43"/>
      <c r="VWE1" s="43"/>
      <c r="VWF1" s="43"/>
      <c r="VWG1" s="43"/>
      <c r="VWH1" s="43"/>
      <c r="VWI1" s="43"/>
      <c r="VWJ1" s="43"/>
      <c r="VWK1" s="43"/>
      <c r="VWL1" s="43"/>
      <c r="VWM1" s="43"/>
      <c r="VWN1" s="43"/>
      <c r="VWO1" s="43"/>
      <c r="VWP1" s="43"/>
      <c r="VWQ1" s="43"/>
      <c r="VWR1" s="43"/>
      <c r="VWS1" s="43"/>
      <c r="VWT1" s="43"/>
      <c r="VWU1" s="43"/>
      <c r="VWV1" s="43"/>
      <c r="VWW1" s="43"/>
      <c r="VWX1" s="43"/>
      <c r="VWY1" s="43"/>
      <c r="VWZ1" s="43"/>
      <c r="VXA1" s="43"/>
      <c r="VXB1" s="43"/>
      <c r="VXC1" s="43"/>
      <c r="VXD1" s="43"/>
      <c r="VXE1" s="43"/>
      <c r="VXF1" s="43"/>
      <c r="VXG1" s="43"/>
      <c r="VXH1" s="43"/>
      <c r="VXI1" s="43"/>
      <c r="VXJ1" s="43"/>
      <c r="VXK1" s="43"/>
      <c r="VXL1" s="43"/>
      <c r="VXM1" s="43"/>
      <c r="VXN1" s="43"/>
      <c r="VXO1" s="43"/>
      <c r="VXP1" s="43"/>
      <c r="VXQ1" s="43"/>
      <c r="VXR1" s="43"/>
      <c r="VXS1" s="43"/>
      <c r="VXT1" s="43"/>
      <c r="VXU1" s="43"/>
      <c r="VXV1" s="43"/>
      <c r="VXW1" s="43"/>
      <c r="VXX1" s="43"/>
      <c r="VXY1" s="43"/>
      <c r="VXZ1" s="43"/>
      <c r="VYA1" s="43"/>
      <c r="VYB1" s="43"/>
      <c r="VYC1" s="43"/>
      <c r="VYD1" s="43"/>
      <c r="VYE1" s="43"/>
      <c r="VYF1" s="43"/>
      <c r="VYG1" s="43"/>
      <c r="VYH1" s="43"/>
      <c r="VYI1" s="43"/>
      <c r="VYJ1" s="43"/>
      <c r="VYK1" s="43"/>
      <c r="VYL1" s="43"/>
      <c r="VYM1" s="43"/>
      <c r="VYN1" s="43"/>
      <c r="VYO1" s="43"/>
      <c r="VYP1" s="43"/>
      <c r="VYQ1" s="43"/>
      <c r="VYR1" s="43"/>
      <c r="VYS1" s="43"/>
      <c r="VYT1" s="43"/>
      <c r="VYU1" s="43"/>
      <c r="VYV1" s="43"/>
      <c r="VYW1" s="43"/>
      <c r="VYX1" s="43"/>
      <c r="VYY1" s="43"/>
      <c r="VYZ1" s="43"/>
      <c r="VZA1" s="43"/>
      <c r="VZB1" s="43"/>
      <c r="VZC1" s="43"/>
      <c r="VZD1" s="43"/>
      <c r="VZE1" s="43"/>
      <c r="VZF1" s="43"/>
      <c r="VZG1" s="43"/>
      <c r="VZH1" s="43"/>
      <c r="VZI1" s="43"/>
      <c r="VZJ1" s="43"/>
      <c r="VZK1" s="43"/>
      <c r="VZL1" s="43"/>
      <c r="VZM1" s="43"/>
      <c r="VZN1" s="43"/>
      <c r="VZO1" s="43"/>
      <c r="VZP1" s="43"/>
      <c r="VZQ1" s="43"/>
      <c r="VZR1" s="43"/>
      <c r="VZS1" s="43"/>
      <c r="VZT1" s="43"/>
      <c r="VZU1" s="43"/>
      <c r="VZV1" s="43"/>
      <c r="VZW1" s="43"/>
      <c r="VZX1" s="43"/>
      <c r="VZY1" s="43"/>
      <c r="VZZ1" s="43"/>
      <c r="WAA1" s="43"/>
      <c r="WAB1" s="43"/>
      <c r="WAC1" s="43"/>
      <c r="WAD1" s="43"/>
      <c r="WAE1" s="43"/>
      <c r="WAF1" s="43"/>
      <c r="WAG1" s="43"/>
      <c r="WAH1" s="43"/>
      <c r="WAI1" s="43"/>
      <c r="WAJ1" s="43"/>
      <c r="WAK1" s="43"/>
      <c r="WAL1" s="43"/>
      <c r="WAM1" s="43"/>
      <c r="WAN1" s="43"/>
      <c r="WAO1" s="43"/>
      <c r="WAP1" s="43"/>
      <c r="WAQ1" s="43"/>
      <c r="WAR1" s="43"/>
      <c r="WAS1" s="43"/>
      <c r="WAT1" s="43"/>
      <c r="WAU1" s="43"/>
      <c r="WAV1" s="43"/>
      <c r="WAW1" s="43"/>
      <c r="WAX1" s="43"/>
      <c r="WAY1" s="43"/>
      <c r="WAZ1" s="43"/>
      <c r="WBA1" s="43"/>
      <c r="WBB1" s="43"/>
      <c r="WBC1" s="43"/>
      <c r="WBD1" s="43"/>
      <c r="WBE1" s="43"/>
      <c r="WBF1" s="43"/>
      <c r="WBG1" s="43"/>
      <c r="WBH1" s="43"/>
      <c r="WBI1" s="43"/>
      <c r="WBJ1" s="43"/>
      <c r="WBK1" s="43"/>
      <c r="WBL1" s="43"/>
      <c r="WBM1" s="43"/>
      <c r="WBN1" s="43"/>
      <c r="WBO1" s="43"/>
      <c r="WBP1" s="43"/>
      <c r="WBQ1" s="43"/>
      <c r="WBR1" s="43"/>
      <c r="WBS1" s="43"/>
      <c r="WBT1" s="43"/>
      <c r="WBU1" s="43"/>
      <c r="WBV1" s="43"/>
      <c r="WBW1" s="43"/>
      <c r="WBX1" s="43"/>
      <c r="WBY1" s="43"/>
      <c r="WBZ1" s="43"/>
      <c r="WCA1" s="43"/>
      <c r="WCB1" s="43"/>
      <c r="WCC1" s="43"/>
      <c r="WCD1" s="43"/>
      <c r="WCE1" s="43"/>
      <c r="WCF1" s="43"/>
      <c r="WCG1" s="43"/>
      <c r="WCH1" s="43"/>
      <c r="WCI1" s="43"/>
      <c r="WCJ1" s="43"/>
      <c r="WCK1" s="43"/>
      <c r="WCL1" s="43"/>
      <c r="WCM1" s="43"/>
      <c r="WCN1" s="43"/>
      <c r="WCO1" s="43"/>
      <c r="WCP1" s="43"/>
      <c r="WCQ1" s="43"/>
      <c r="WCR1" s="43"/>
      <c r="WCS1" s="43"/>
      <c r="WCT1" s="43"/>
      <c r="WCU1" s="43"/>
      <c r="WCV1" s="43"/>
      <c r="WCW1" s="43"/>
      <c r="WCX1" s="43"/>
      <c r="WCY1" s="43"/>
      <c r="WCZ1" s="43"/>
      <c r="WDA1" s="43"/>
      <c r="WDB1" s="43"/>
      <c r="WDC1" s="43"/>
      <c r="WDD1" s="43"/>
      <c r="WDE1" s="43"/>
      <c r="WDF1" s="43"/>
      <c r="WDG1" s="43"/>
      <c r="WDH1" s="43"/>
      <c r="WDI1" s="43"/>
      <c r="WDJ1" s="43"/>
      <c r="WDK1" s="43"/>
      <c r="WDL1" s="43"/>
      <c r="WDM1" s="43"/>
      <c r="WDN1" s="43"/>
      <c r="WDO1" s="43"/>
      <c r="WDP1" s="43"/>
      <c r="WDQ1" s="43"/>
      <c r="WDR1" s="43"/>
      <c r="WDS1" s="43"/>
      <c r="WDT1" s="43"/>
      <c r="WDU1" s="43"/>
      <c r="WDV1" s="43"/>
      <c r="WDW1" s="43"/>
      <c r="WDX1" s="43"/>
      <c r="WDY1" s="43"/>
      <c r="WDZ1" s="43"/>
      <c r="WEA1" s="43"/>
      <c r="WEB1" s="43"/>
      <c r="WEC1" s="43"/>
      <c r="WED1" s="43"/>
      <c r="WEE1" s="43"/>
      <c r="WEF1" s="43"/>
      <c r="WEG1" s="43"/>
      <c r="WEH1" s="43"/>
      <c r="WEI1" s="43"/>
      <c r="WEJ1" s="43"/>
      <c r="WEK1" s="43"/>
      <c r="WEL1" s="43"/>
      <c r="WEM1" s="43"/>
      <c r="WEN1" s="43"/>
      <c r="WEO1" s="43"/>
      <c r="WEP1" s="43"/>
      <c r="WEQ1" s="43"/>
      <c r="WER1" s="43"/>
      <c r="WES1" s="43"/>
      <c r="WET1" s="43"/>
      <c r="WEU1" s="43"/>
      <c r="WEV1" s="43"/>
      <c r="WEW1" s="43"/>
      <c r="WEX1" s="43"/>
      <c r="WEY1" s="43"/>
      <c r="WEZ1" s="43"/>
      <c r="WFA1" s="43"/>
      <c r="WFB1" s="43"/>
      <c r="WFC1" s="43"/>
      <c r="WFD1" s="43"/>
      <c r="WFE1" s="43"/>
      <c r="WFF1" s="43"/>
      <c r="WFG1" s="43"/>
      <c r="WFH1" s="43"/>
      <c r="WFI1" s="43"/>
      <c r="WFJ1" s="43"/>
      <c r="WFK1" s="43"/>
      <c r="WFL1" s="43"/>
      <c r="WFM1" s="43"/>
      <c r="WFN1" s="43"/>
      <c r="WFO1" s="43"/>
      <c r="WFP1" s="43"/>
      <c r="WFQ1" s="43"/>
      <c r="WFR1" s="43"/>
      <c r="WFS1" s="43"/>
      <c r="WFT1" s="43"/>
      <c r="WFU1" s="43"/>
      <c r="WFV1" s="43"/>
      <c r="WFW1" s="43"/>
      <c r="WFX1" s="43"/>
      <c r="WFY1" s="43"/>
      <c r="WFZ1" s="43"/>
      <c r="WGA1" s="43"/>
      <c r="WGB1" s="43"/>
      <c r="WGC1" s="43"/>
      <c r="WGD1" s="43"/>
      <c r="WGE1" s="43"/>
      <c r="WGF1" s="43"/>
      <c r="WGG1" s="43"/>
      <c r="WGH1" s="43"/>
      <c r="WGI1" s="43"/>
      <c r="WGJ1" s="43"/>
      <c r="WGK1" s="43"/>
      <c r="WGL1" s="43"/>
      <c r="WGM1" s="43"/>
      <c r="WGN1" s="43"/>
      <c r="WGO1" s="43"/>
      <c r="WGP1" s="43"/>
      <c r="WGQ1" s="43"/>
      <c r="WGR1" s="43"/>
      <c r="WGS1" s="43"/>
      <c r="WGT1" s="43"/>
      <c r="WGU1" s="43"/>
      <c r="WGV1" s="43"/>
      <c r="WGW1" s="43"/>
      <c r="WGX1" s="43"/>
      <c r="WGY1" s="43"/>
      <c r="WGZ1" s="43"/>
      <c r="WHA1" s="43"/>
      <c r="WHB1" s="43"/>
      <c r="WHC1" s="43"/>
      <c r="WHD1" s="43"/>
      <c r="WHE1" s="43"/>
      <c r="WHF1" s="43"/>
      <c r="WHG1" s="43"/>
      <c r="WHH1" s="43"/>
      <c r="WHI1" s="43"/>
      <c r="WHJ1" s="43"/>
      <c r="WHK1" s="43"/>
      <c r="WHL1" s="43"/>
      <c r="WHM1" s="43"/>
      <c r="WHN1" s="43"/>
      <c r="WHO1" s="43"/>
      <c r="WHP1" s="43"/>
      <c r="WHQ1" s="43"/>
      <c r="WHR1" s="43"/>
      <c r="WHS1" s="43"/>
      <c r="WHT1" s="43"/>
      <c r="WHU1" s="43"/>
      <c r="WHV1" s="43"/>
      <c r="WHW1" s="43"/>
      <c r="WHX1" s="43"/>
      <c r="WHY1" s="43"/>
      <c r="WHZ1" s="43"/>
      <c r="WIA1" s="43"/>
      <c r="WIB1" s="43"/>
      <c r="WIC1" s="43"/>
      <c r="WID1" s="43"/>
      <c r="WIE1" s="43"/>
      <c r="WIF1" s="43"/>
      <c r="WIG1" s="43"/>
      <c r="WIH1" s="43"/>
      <c r="WII1" s="43"/>
      <c r="WIJ1" s="43"/>
      <c r="WIK1" s="43"/>
      <c r="WIL1" s="43"/>
      <c r="WIM1" s="43"/>
      <c r="WIN1" s="43"/>
      <c r="WIO1" s="43"/>
      <c r="WIP1" s="43"/>
      <c r="WIQ1" s="43"/>
      <c r="WIR1" s="43"/>
      <c r="WIS1" s="43"/>
      <c r="WIT1" s="43"/>
      <c r="WIU1" s="43"/>
      <c r="WIV1" s="43"/>
      <c r="WIW1" s="43"/>
      <c r="WIX1" s="43"/>
      <c r="WIY1" s="43"/>
      <c r="WIZ1" s="43"/>
      <c r="WJA1" s="43"/>
      <c r="WJB1" s="43"/>
      <c r="WJC1" s="43"/>
      <c r="WJD1" s="43"/>
      <c r="WJE1" s="43"/>
      <c r="WJF1" s="43"/>
      <c r="WJG1" s="43"/>
      <c r="WJH1" s="43"/>
      <c r="WJI1" s="43"/>
      <c r="WJJ1" s="43"/>
      <c r="WJK1" s="43"/>
      <c r="WJL1" s="43"/>
      <c r="WJM1" s="43"/>
      <c r="WJN1" s="43"/>
      <c r="WJO1" s="43"/>
      <c r="WJP1" s="43"/>
      <c r="WJQ1" s="43"/>
      <c r="WJR1" s="43"/>
      <c r="WJS1" s="43"/>
      <c r="WJT1" s="43"/>
      <c r="WJU1" s="43"/>
      <c r="WJV1" s="43"/>
      <c r="WJW1" s="43"/>
      <c r="WJX1" s="43"/>
      <c r="WJY1" s="43"/>
      <c r="WJZ1" s="43"/>
      <c r="WKA1" s="43"/>
      <c r="WKB1" s="43"/>
      <c r="WKC1" s="43"/>
      <c r="WKD1" s="43"/>
      <c r="WKE1" s="43"/>
      <c r="WKF1" s="43"/>
      <c r="WKG1" s="43"/>
      <c r="WKH1" s="43"/>
      <c r="WKI1" s="43"/>
      <c r="WKJ1" s="43"/>
      <c r="WKK1" s="43"/>
      <c r="WKL1" s="43"/>
      <c r="WKM1" s="43"/>
      <c r="WKN1" s="43"/>
      <c r="WKO1" s="43"/>
      <c r="WKP1" s="43"/>
      <c r="WKQ1" s="43"/>
      <c r="WKR1" s="43"/>
      <c r="WKS1" s="43"/>
      <c r="WKT1" s="43"/>
      <c r="WKU1" s="43"/>
      <c r="WKV1" s="43"/>
      <c r="WKW1" s="43"/>
      <c r="WKX1" s="43"/>
      <c r="WKY1" s="43"/>
      <c r="WKZ1" s="43"/>
      <c r="WLA1" s="43"/>
      <c r="WLB1" s="43"/>
      <c r="WLC1" s="43"/>
      <c r="WLD1" s="43"/>
      <c r="WLE1" s="43"/>
      <c r="WLF1" s="43"/>
      <c r="WLG1" s="43"/>
      <c r="WLH1" s="43"/>
      <c r="WLI1" s="43"/>
      <c r="WLJ1" s="43"/>
      <c r="WLK1" s="43"/>
      <c r="WLL1" s="43"/>
      <c r="WLM1" s="43"/>
      <c r="WLN1" s="43"/>
      <c r="WLO1" s="43"/>
      <c r="WLP1" s="43"/>
      <c r="WLQ1" s="43"/>
      <c r="WLR1" s="43"/>
      <c r="WLS1" s="43"/>
      <c r="WLT1" s="43"/>
      <c r="WLU1" s="43"/>
      <c r="WLV1" s="43"/>
      <c r="WLW1" s="43"/>
      <c r="WLX1" s="43"/>
      <c r="WLY1" s="43"/>
      <c r="WLZ1" s="43"/>
      <c r="WMA1" s="43"/>
      <c r="WMB1" s="43"/>
      <c r="WMC1" s="43"/>
      <c r="WMD1" s="43"/>
      <c r="WME1" s="43"/>
      <c r="WMF1" s="43"/>
      <c r="WMG1" s="43"/>
      <c r="WMH1" s="43"/>
      <c r="WMI1" s="43"/>
      <c r="WMJ1" s="43"/>
      <c r="WMK1" s="43"/>
      <c r="WML1" s="43"/>
      <c r="WMM1" s="43"/>
      <c r="WMN1" s="43"/>
      <c r="WMO1" s="43"/>
      <c r="WMP1" s="43"/>
      <c r="WMQ1" s="43"/>
      <c r="WMR1" s="43"/>
      <c r="WMS1" s="43"/>
      <c r="WMT1" s="43"/>
      <c r="WMU1" s="43"/>
      <c r="WMV1" s="43"/>
      <c r="WMW1" s="43"/>
      <c r="WMX1" s="43"/>
      <c r="WMY1" s="43"/>
      <c r="WMZ1" s="43"/>
      <c r="WNA1" s="43"/>
      <c r="WNB1" s="43"/>
      <c r="WNC1" s="43"/>
      <c r="WND1" s="43"/>
      <c r="WNE1" s="43"/>
      <c r="WNF1" s="43"/>
      <c r="WNG1" s="43"/>
      <c r="WNH1" s="43"/>
      <c r="WNI1" s="43"/>
      <c r="WNJ1" s="43"/>
      <c r="WNK1" s="43"/>
      <c r="WNL1" s="43"/>
      <c r="WNM1" s="43"/>
      <c r="WNN1" s="43"/>
      <c r="WNO1" s="43"/>
      <c r="WNP1" s="43"/>
      <c r="WNQ1" s="43"/>
      <c r="WNR1" s="43"/>
      <c r="WNS1" s="43"/>
      <c r="WNT1" s="43"/>
      <c r="WNU1" s="43"/>
      <c r="WNV1" s="43"/>
      <c r="WNW1" s="43"/>
      <c r="WNX1" s="43"/>
      <c r="WNY1" s="43"/>
      <c r="WNZ1" s="43"/>
      <c r="WOA1" s="43"/>
      <c r="WOB1" s="43"/>
      <c r="WOC1" s="43"/>
      <c r="WOD1" s="43"/>
      <c r="WOE1" s="43"/>
      <c r="WOF1" s="43"/>
      <c r="WOG1" s="43"/>
      <c r="WOH1" s="43"/>
      <c r="WOI1" s="43"/>
      <c r="WOJ1" s="43"/>
      <c r="WOK1" s="43"/>
      <c r="WOL1" s="43"/>
      <c r="WOM1" s="43"/>
      <c r="WON1" s="43"/>
      <c r="WOO1" s="43"/>
      <c r="WOP1" s="43"/>
      <c r="WOQ1" s="43"/>
      <c r="WOR1" s="43"/>
      <c r="WOS1" s="43"/>
      <c r="WOT1" s="43"/>
      <c r="WOU1" s="43"/>
      <c r="WOV1" s="43"/>
      <c r="WOW1" s="43"/>
      <c r="WOX1" s="43"/>
      <c r="WOY1" s="43"/>
      <c r="WOZ1" s="43"/>
      <c r="WPA1" s="43"/>
      <c r="WPB1" s="43"/>
      <c r="WPC1" s="43"/>
      <c r="WPD1" s="43"/>
      <c r="WPE1" s="43"/>
      <c r="WPF1" s="43"/>
      <c r="WPG1" s="43"/>
      <c r="WPH1" s="43"/>
      <c r="WPI1" s="43"/>
      <c r="WPJ1" s="43"/>
      <c r="WPK1" s="43"/>
      <c r="WPL1" s="43"/>
      <c r="WPM1" s="43"/>
      <c r="WPN1" s="43"/>
      <c r="WPO1" s="43"/>
      <c r="WPP1" s="43"/>
      <c r="WPQ1" s="43"/>
      <c r="WPR1" s="43"/>
      <c r="WPS1" s="43"/>
      <c r="WPT1" s="43"/>
      <c r="WPU1" s="43"/>
      <c r="WPV1" s="43"/>
      <c r="WPW1" s="43"/>
      <c r="WPX1" s="43"/>
      <c r="WPY1" s="43"/>
      <c r="WPZ1" s="43"/>
      <c r="WQA1" s="43"/>
      <c r="WQB1" s="43"/>
      <c r="WQC1" s="43"/>
      <c r="WQD1" s="43"/>
      <c r="WQE1" s="43"/>
      <c r="WQF1" s="43"/>
      <c r="WQG1" s="43"/>
      <c r="WQH1" s="43"/>
      <c r="WQI1" s="43"/>
      <c r="WQJ1" s="43"/>
      <c r="WQK1" s="43"/>
      <c r="WQL1" s="43"/>
      <c r="WQM1" s="43"/>
      <c r="WQN1" s="43"/>
      <c r="WQO1" s="43"/>
      <c r="WQP1" s="43"/>
      <c r="WQQ1" s="43"/>
      <c r="WQR1" s="43"/>
      <c r="WQS1" s="43"/>
      <c r="WQT1" s="43"/>
      <c r="WQU1" s="43"/>
      <c r="WQV1" s="43"/>
      <c r="WQW1" s="43"/>
      <c r="WQX1" s="43"/>
      <c r="WQY1" s="43"/>
      <c r="WQZ1" s="43"/>
      <c r="WRA1" s="43"/>
      <c r="WRB1" s="43"/>
      <c r="WRC1" s="43"/>
      <c r="WRD1" s="43"/>
      <c r="WRE1" s="43"/>
      <c r="WRF1" s="43"/>
      <c r="WRG1" s="43"/>
      <c r="WRH1" s="43"/>
      <c r="WRI1" s="43"/>
      <c r="WRJ1" s="43"/>
      <c r="WRK1" s="43"/>
      <c r="WRL1" s="43"/>
      <c r="WRM1" s="43"/>
      <c r="WRN1" s="43"/>
      <c r="WRO1" s="43"/>
      <c r="WRP1" s="43"/>
      <c r="WRQ1" s="43"/>
      <c r="WRR1" s="43"/>
      <c r="WRS1" s="43"/>
      <c r="WRT1" s="43"/>
      <c r="WRU1" s="43"/>
      <c r="WRV1" s="43"/>
      <c r="WRW1" s="43"/>
      <c r="WRX1" s="43"/>
      <c r="WRY1" s="43"/>
      <c r="WRZ1" s="43"/>
      <c r="WSA1" s="43"/>
      <c r="WSB1" s="43"/>
      <c r="WSC1" s="43"/>
      <c r="WSD1" s="43"/>
      <c r="WSE1" s="43"/>
      <c r="WSF1" s="43"/>
      <c r="WSG1" s="43"/>
      <c r="WSH1" s="43"/>
      <c r="WSI1" s="43"/>
      <c r="WSJ1" s="43"/>
      <c r="WSK1" s="43"/>
      <c r="WSL1" s="43"/>
      <c r="WSM1" s="43"/>
      <c r="WSN1" s="43"/>
      <c r="WSO1" s="43"/>
      <c r="WSP1" s="43"/>
      <c r="WSQ1" s="43"/>
      <c r="WSR1" s="43"/>
      <c r="WSS1" s="43"/>
      <c r="WST1" s="43"/>
      <c r="WSU1" s="43"/>
      <c r="WSV1" s="43"/>
      <c r="WSW1" s="43"/>
      <c r="WSX1" s="43"/>
      <c r="WSY1" s="43"/>
      <c r="WSZ1" s="43"/>
      <c r="WTA1" s="43"/>
      <c r="WTB1" s="43"/>
      <c r="WTC1" s="43"/>
      <c r="WTD1" s="43"/>
      <c r="WTE1" s="43"/>
      <c r="WTF1" s="43"/>
      <c r="WTG1" s="43"/>
      <c r="WTH1" s="43"/>
      <c r="WTI1" s="43"/>
      <c r="WTJ1" s="43"/>
      <c r="WTK1" s="43"/>
      <c r="WTL1" s="43"/>
      <c r="WTM1" s="43"/>
      <c r="WTN1" s="43"/>
      <c r="WTO1" s="43"/>
      <c r="WTP1" s="43"/>
      <c r="WTQ1" s="43"/>
      <c r="WTR1" s="43"/>
      <c r="WTS1" s="43"/>
      <c r="WTT1" s="43"/>
      <c r="WTU1" s="43"/>
      <c r="WTV1" s="43"/>
      <c r="WTW1" s="43"/>
      <c r="WTX1" s="43"/>
      <c r="WTY1" s="43"/>
      <c r="WTZ1" s="43"/>
      <c r="WUA1" s="43"/>
      <c r="WUB1" s="43"/>
      <c r="WUC1" s="43"/>
      <c r="WUD1" s="43"/>
      <c r="WUE1" s="43"/>
      <c r="WUF1" s="43"/>
      <c r="WUG1" s="43"/>
      <c r="WUH1" s="43"/>
      <c r="WUI1" s="43"/>
      <c r="WUJ1" s="43"/>
      <c r="WUK1" s="43"/>
      <c r="WUL1" s="43"/>
      <c r="WUM1" s="43"/>
      <c r="WUN1" s="43"/>
      <c r="WUO1" s="43"/>
      <c r="WUP1" s="43"/>
      <c r="WUQ1" s="43"/>
      <c r="WUR1" s="43"/>
      <c r="WUS1" s="43"/>
      <c r="WUT1" s="43"/>
      <c r="WUU1" s="43"/>
      <c r="WUV1" s="43"/>
      <c r="WUW1" s="43"/>
      <c r="WUX1" s="43"/>
      <c r="WUY1" s="43"/>
      <c r="WUZ1" s="43"/>
      <c r="WVA1" s="43"/>
      <c r="WVB1" s="43"/>
      <c r="WVC1" s="43"/>
      <c r="WVD1" s="43"/>
      <c r="WVE1" s="43"/>
      <c r="WVF1" s="43"/>
      <c r="WVG1" s="43"/>
      <c r="WVH1" s="43"/>
      <c r="WVI1" s="43"/>
      <c r="WVJ1" s="43"/>
      <c r="WVK1" s="43"/>
      <c r="WVL1" s="43"/>
      <c r="WVM1" s="43"/>
      <c r="WVN1" s="43"/>
      <c r="WVO1" s="43"/>
      <c r="WVP1" s="43"/>
      <c r="WVQ1" s="43"/>
      <c r="WVR1" s="43"/>
      <c r="WVS1" s="43"/>
      <c r="WVT1" s="43"/>
      <c r="WVU1" s="43"/>
      <c r="WVV1" s="43"/>
      <c r="WVW1" s="43"/>
      <c r="WVX1" s="43"/>
      <c r="WVY1" s="43"/>
      <c r="WVZ1" s="43"/>
      <c r="WWA1" s="43"/>
      <c r="WWB1" s="43"/>
      <c r="WWC1" s="43"/>
      <c r="WWD1" s="43"/>
      <c r="WWE1" s="43"/>
      <c r="WWF1" s="43"/>
      <c r="WWG1" s="43"/>
      <c r="WWH1" s="43"/>
      <c r="WWI1" s="43"/>
      <c r="WWJ1" s="43"/>
      <c r="WWK1" s="43"/>
      <c r="WWL1" s="43"/>
      <c r="WWM1" s="43"/>
      <c r="WWN1" s="43"/>
      <c r="WWO1" s="43"/>
      <c r="WWP1" s="43"/>
      <c r="WWQ1" s="43"/>
      <c r="WWR1" s="43"/>
      <c r="WWS1" s="43"/>
      <c r="WWT1" s="43"/>
      <c r="WWU1" s="43"/>
      <c r="WWV1" s="43"/>
      <c r="WWW1" s="43"/>
      <c r="WWX1" s="43"/>
      <c r="WWY1" s="43"/>
      <c r="WWZ1" s="43"/>
      <c r="WXA1" s="43"/>
      <c r="WXB1" s="43"/>
      <c r="WXC1" s="43"/>
      <c r="WXD1" s="43"/>
      <c r="WXE1" s="43"/>
      <c r="WXF1" s="43"/>
      <c r="WXG1" s="43"/>
      <c r="WXH1" s="43"/>
      <c r="WXI1" s="43"/>
      <c r="WXJ1" s="43"/>
      <c r="WXK1" s="43"/>
      <c r="WXL1" s="43"/>
      <c r="WXM1" s="43"/>
      <c r="WXN1" s="43"/>
      <c r="WXO1" s="43"/>
      <c r="WXP1" s="43"/>
      <c r="WXQ1" s="43"/>
      <c r="WXR1" s="43"/>
      <c r="WXS1" s="43"/>
      <c r="WXT1" s="43"/>
      <c r="WXU1" s="43"/>
      <c r="WXV1" s="43"/>
      <c r="WXW1" s="43"/>
      <c r="WXX1" s="43"/>
      <c r="WXY1" s="43"/>
      <c r="WXZ1" s="43"/>
      <c r="WYA1" s="43"/>
      <c r="WYB1" s="43"/>
      <c r="WYC1" s="43"/>
      <c r="WYD1" s="43"/>
      <c r="WYE1" s="43"/>
      <c r="WYF1" s="43"/>
      <c r="WYG1" s="43"/>
      <c r="WYH1" s="43"/>
      <c r="WYI1" s="43"/>
      <c r="WYJ1" s="43"/>
      <c r="WYK1" s="43"/>
      <c r="WYL1" s="43"/>
      <c r="WYM1" s="43"/>
      <c r="WYN1" s="43"/>
      <c r="WYO1" s="43"/>
      <c r="WYP1" s="43"/>
      <c r="WYQ1" s="43"/>
      <c r="WYR1" s="43"/>
      <c r="WYS1" s="43"/>
      <c r="WYT1" s="43"/>
      <c r="WYU1" s="43"/>
      <c r="WYV1" s="43"/>
      <c r="WYW1" s="43"/>
      <c r="WYX1" s="43"/>
      <c r="WYY1" s="43"/>
      <c r="WYZ1" s="43"/>
      <c r="WZA1" s="43"/>
      <c r="WZB1" s="43"/>
      <c r="WZC1" s="43"/>
      <c r="WZD1" s="43"/>
      <c r="WZE1" s="43"/>
      <c r="WZF1" s="43"/>
      <c r="WZG1" s="43"/>
      <c r="WZH1" s="43"/>
      <c r="WZI1" s="43"/>
      <c r="WZJ1" s="43"/>
      <c r="WZK1" s="43"/>
      <c r="WZL1" s="43"/>
      <c r="WZM1" s="43"/>
      <c r="WZN1" s="43"/>
      <c r="WZO1" s="43"/>
      <c r="WZP1" s="43"/>
      <c r="WZQ1" s="43"/>
      <c r="WZR1" s="43"/>
      <c r="WZS1" s="43"/>
      <c r="WZT1" s="43"/>
      <c r="WZU1" s="43"/>
      <c r="WZV1" s="43"/>
      <c r="WZW1" s="43"/>
      <c r="WZX1" s="43"/>
      <c r="WZY1" s="43"/>
      <c r="WZZ1" s="43"/>
      <c r="XAA1" s="43"/>
      <c r="XAB1" s="43"/>
      <c r="XAC1" s="43"/>
      <c r="XAD1" s="43"/>
      <c r="XAE1" s="43"/>
      <c r="XAF1" s="43"/>
      <c r="XAG1" s="43"/>
      <c r="XAH1" s="43"/>
      <c r="XAI1" s="43"/>
      <c r="XAJ1" s="43"/>
      <c r="XAK1" s="43"/>
      <c r="XAL1" s="43"/>
      <c r="XAM1" s="43"/>
      <c r="XAN1" s="43"/>
      <c r="XAO1" s="43"/>
      <c r="XAP1" s="43"/>
      <c r="XAQ1" s="43"/>
      <c r="XAR1" s="43"/>
      <c r="XAS1" s="43"/>
      <c r="XAT1" s="43"/>
      <c r="XAU1" s="43"/>
      <c r="XAV1" s="43"/>
      <c r="XAW1" s="43"/>
      <c r="XAX1" s="43"/>
      <c r="XAY1" s="43"/>
      <c r="XAZ1" s="43"/>
      <c r="XBA1" s="43"/>
      <c r="XBB1" s="43"/>
      <c r="XBC1" s="43"/>
      <c r="XBD1" s="43"/>
      <c r="XBE1" s="43"/>
      <c r="XBF1" s="43"/>
      <c r="XBG1" s="43"/>
      <c r="XBH1" s="43"/>
      <c r="XBI1" s="43"/>
      <c r="XBJ1" s="43"/>
      <c r="XBK1" s="43"/>
      <c r="XBL1" s="43"/>
      <c r="XBM1" s="43"/>
      <c r="XBN1" s="43"/>
      <c r="XBO1" s="43"/>
      <c r="XBP1" s="43"/>
      <c r="XBQ1" s="43"/>
      <c r="XBR1" s="43"/>
      <c r="XBS1" s="43"/>
      <c r="XBT1" s="43"/>
      <c r="XBU1" s="43"/>
      <c r="XBV1" s="43"/>
      <c r="XBW1" s="43"/>
      <c r="XBX1" s="43"/>
      <c r="XBY1" s="43"/>
      <c r="XBZ1" s="43"/>
      <c r="XCA1" s="43"/>
      <c r="XCB1" s="43"/>
      <c r="XCC1" s="43"/>
      <c r="XCD1" s="43"/>
      <c r="XCE1" s="43"/>
      <c r="XCF1" s="43"/>
      <c r="XCG1" s="43"/>
      <c r="XCH1" s="43"/>
      <c r="XCI1" s="43"/>
      <c r="XCJ1" s="43"/>
      <c r="XCK1" s="43"/>
      <c r="XCL1" s="43"/>
      <c r="XCM1" s="43"/>
      <c r="XCN1" s="43"/>
      <c r="XCO1" s="43"/>
      <c r="XCP1" s="43"/>
      <c r="XCQ1" s="43"/>
      <c r="XCR1" s="43"/>
      <c r="XCS1" s="43"/>
      <c r="XCT1" s="43"/>
      <c r="XCU1" s="43"/>
      <c r="XCV1" s="43"/>
      <c r="XCW1" s="43"/>
      <c r="XCX1" s="43"/>
      <c r="XCY1" s="43"/>
      <c r="XCZ1" s="43"/>
      <c r="XDA1" s="43"/>
      <c r="XDB1" s="43"/>
      <c r="XDC1" s="43"/>
      <c r="XDD1" s="43"/>
      <c r="XDE1" s="43"/>
      <c r="XDF1" s="43"/>
      <c r="XDG1" s="43"/>
      <c r="XDH1" s="43"/>
      <c r="XDI1" s="43"/>
      <c r="XDJ1" s="43"/>
      <c r="XDK1" s="43"/>
      <c r="XDL1" s="43"/>
      <c r="XDM1" s="43"/>
      <c r="XDN1" s="43"/>
      <c r="XDO1" s="43"/>
      <c r="XDP1" s="43"/>
      <c r="XDQ1" s="43"/>
      <c r="XDR1" s="43"/>
      <c r="XDS1" s="43"/>
      <c r="XDT1" s="43"/>
      <c r="XDU1" s="43"/>
      <c r="XDV1" s="43"/>
      <c r="XDW1" s="43"/>
      <c r="XDX1" s="43"/>
      <c r="XDY1" s="43"/>
      <c r="XDZ1" s="43"/>
      <c r="XEA1" s="43"/>
      <c r="XEB1" s="43"/>
      <c r="XEC1" s="43"/>
      <c r="XED1" s="43"/>
      <c r="XEE1" s="43"/>
      <c r="XEF1" s="43"/>
      <c r="XEG1" s="43"/>
      <c r="XEH1" s="43"/>
      <c r="XEI1" s="43"/>
      <c r="XEJ1" s="43"/>
      <c r="XEK1" s="43"/>
      <c r="XEL1" s="43"/>
      <c r="XEM1" s="43"/>
      <c r="XEN1" s="43"/>
      <c r="XEO1" s="43"/>
      <c r="XEP1" s="43"/>
      <c r="XEQ1" s="43"/>
      <c r="XER1" s="43"/>
      <c r="XES1" s="43"/>
      <c r="XET1" s="43"/>
      <c r="XEU1" s="43"/>
      <c r="XEV1" s="43"/>
      <c r="XEW1" s="43"/>
      <c r="XEX1" s="43"/>
      <c r="XEY1" s="43"/>
      <c r="XEZ1" s="43"/>
      <c r="XFA1" s="43"/>
      <c r="XFB1" s="43"/>
      <c r="XFC1" s="43"/>
      <c r="XFD1" s="43"/>
    </row>
    <row r="2" spans="1:16384" s="48" customFormat="1" x14ac:dyDescent="0.25">
      <c r="A2" s="43" t="s">
        <v>544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pans="1:16384" ht="15.75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16384" x14ac:dyDescent="0.25">
      <c r="A4" s="3" t="s">
        <v>0</v>
      </c>
    </row>
    <row r="5" spans="1:16384" x14ac:dyDescent="0.25">
      <c r="A5" s="3" t="s">
        <v>113</v>
      </c>
    </row>
    <row r="6" spans="1:16384" x14ac:dyDescent="0.25">
      <c r="A6" s="3" t="s">
        <v>2</v>
      </c>
    </row>
    <row r="7" spans="1:16384" ht="15.75" thickBo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16384" x14ac:dyDescent="0.25">
      <c r="B8" s="4" t="s">
        <v>3</v>
      </c>
      <c r="C8" s="4" t="s">
        <v>4</v>
      </c>
      <c r="D8" s="4" t="s">
        <v>5</v>
      </c>
      <c r="E8" s="4" t="s">
        <v>6</v>
      </c>
      <c r="F8" s="4" t="s">
        <v>7</v>
      </c>
      <c r="G8" s="4" t="s">
        <v>8</v>
      </c>
      <c r="H8" s="4" t="s">
        <v>9</v>
      </c>
      <c r="I8" s="4" t="s">
        <v>10</v>
      </c>
      <c r="J8" s="4" t="s">
        <v>11</v>
      </c>
      <c r="K8" s="4" t="s">
        <v>12</v>
      </c>
      <c r="L8" s="4" t="s">
        <v>13</v>
      </c>
      <c r="M8" s="4" t="s">
        <v>14</v>
      </c>
      <c r="N8" s="4" t="s">
        <v>4</v>
      </c>
      <c r="O8" s="4" t="s">
        <v>5</v>
      </c>
      <c r="P8" s="4" t="s">
        <v>6</v>
      </c>
      <c r="Q8" s="4" t="s">
        <v>7</v>
      </c>
      <c r="R8" s="4" t="s">
        <v>8</v>
      </c>
      <c r="S8" s="4" t="s">
        <v>9</v>
      </c>
      <c r="T8" s="4" t="s">
        <v>10</v>
      </c>
    </row>
    <row r="9" spans="1:16384" ht="15.75" thickBo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16384" ht="39" thickBot="1" x14ac:dyDescent="0.3">
      <c r="A10" s="5" t="s">
        <v>15</v>
      </c>
      <c r="B10" s="5" t="s">
        <v>16</v>
      </c>
      <c r="C10" s="5" t="s">
        <v>17</v>
      </c>
      <c r="D10" s="5" t="s">
        <v>18</v>
      </c>
      <c r="E10" s="5" t="s">
        <v>19</v>
      </c>
      <c r="F10" s="5" t="s">
        <v>20</v>
      </c>
      <c r="G10" s="5" t="s">
        <v>21</v>
      </c>
      <c r="H10" s="5" t="s">
        <v>22</v>
      </c>
      <c r="I10" s="5" t="s">
        <v>23</v>
      </c>
      <c r="J10" s="5" t="s">
        <v>24</v>
      </c>
      <c r="K10" s="5" t="s">
        <v>25</v>
      </c>
      <c r="L10" s="5" t="s">
        <v>26</v>
      </c>
      <c r="M10" s="5" t="s">
        <v>27</v>
      </c>
      <c r="N10" s="5" t="s">
        <v>28</v>
      </c>
      <c r="O10" s="5" t="s">
        <v>29</v>
      </c>
      <c r="P10" s="5" t="s">
        <v>30</v>
      </c>
      <c r="Q10" s="5" t="s">
        <v>31</v>
      </c>
      <c r="R10" s="5" t="s">
        <v>32</v>
      </c>
      <c r="S10" s="5" t="s">
        <v>33</v>
      </c>
      <c r="T10" s="5" t="s">
        <v>34</v>
      </c>
    </row>
    <row r="11" spans="1:16384" x14ac:dyDescent="0.25">
      <c r="A11" s="4" t="s">
        <v>35</v>
      </c>
      <c r="B11" s="6" t="s">
        <v>36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</row>
    <row r="12" spans="1:16384" x14ac:dyDescent="0.25">
      <c r="A12" s="4" t="s">
        <v>37</v>
      </c>
      <c r="B12" s="8" t="s">
        <v>38</v>
      </c>
      <c r="C12" s="7">
        <v>43122297.36666742</v>
      </c>
      <c r="D12" s="7">
        <v>733540.02787674277</v>
      </c>
      <c r="E12" s="7">
        <v>29412.365024838342</v>
      </c>
      <c r="F12" s="7">
        <v>289165.4330937721</v>
      </c>
      <c r="G12" s="7">
        <v>2500171.4588199104</v>
      </c>
      <c r="H12" s="7">
        <v>22992.757672568776</v>
      </c>
      <c r="I12" s="7">
        <v>8726606.5733149722</v>
      </c>
      <c r="J12" s="7">
        <v>3487896.2322201403</v>
      </c>
      <c r="K12" s="7">
        <v>697031.86775489838</v>
      </c>
      <c r="L12" s="7">
        <v>36120.037998123167</v>
      </c>
      <c r="M12" s="7">
        <v>29759.698009982611</v>
      </c>
      <c r="N12" s="7">
        <v>104444.00060249708</v>
      </c>
      <c r="O12" s="7">
        <v>10048.918926573604</v>
      </c>
      <c r="P12" s="7">
        <v>25785596.720515884</v>
      </c>
      <c r="Q12" s="7">
        <v>635139.60650192003</v>
      </c>
      <c r="R12" s="7">
        <v>8725.0424379115957</v>
      </c>
      <c r="S12" s="7">
        <v>6332.6939037161692</v>
      </c>
      <c r="T12" s="7">
        <v>19313.931992967471</v>
      </c>
    </row>
    <row r="13" spans="1:16384" ht="15.75" thickBot="1" x14ac:dyDescent="0.3">
      <c r="A13" s="4" t="s">
        <v>39</v>
      </c>
      <c r="B13" s="8" t="s">
        <v>40</v>
      </c>
      <c r="C13" s="7">
        <v>-13074538.029894501</v>
      </c>
      <c r="D13" s="7">
        <v>-215220.51195168094</v>
      </c>
      <c r="E13" s="7">
        <v>-8700.2921077914762</v>
      </c>
      <c r="F13" s="7">
        <v>-82953.415430413705</v>
      </c>
      <c r="G13" s="7">
        <v>-756816.19845470856</v>
      </c>
      <c r="H13" s="7">
        <v>-6985.9517508762438</v>
      </c>
      <c r="I13" s="7">
        <v>-2593409.5516699967</v>
      </c>
      <c r="J13" s="7">
        <v>-1032729.1528008502</v>
      </c>
      <c r="K13" s="7">
        <v>-204961.57703576831</v>
      </c>
      <c r="L13" s="7">
        <v>-10459.056348619248</v>
      </c>
      <c r="M13" s="7">
        <v>-8715.9523051151318</v>
      </c>
      <c r="N13" s="7">
        <v>-41363.809003491711</v>
      </c>
      <c r="O13" s="7">
        <v>-3150.5183375162751</v>
      </c>
      <c r="P13" s="7">
        <v>-7868022.3483457128</v>
      </c>
      <c r="Q13" s="7">
        <v>-230803.55806850118</v>
      </c>
      <c r="R13" s="7">
        <v>-2586.4822226176943</v>
      </c>
      <c r="S13" s="7">
        <v>-1882.3858292321861</v>
      </c>
      <c r="T13" s="7">
        <v>-5777.2682316097907</v>
      </c>
    </row>
    <row r="14" spans="1:16384" x14ac:dyDescent="0.25">
      <c r="A14" s="4" t="s">
        <v>41</v>
      </c>
      <c r="B14" s="9" t="s">
        <v>42</v>
      </c>
      <c r="C14" s="10">
        <v>30047759.336772922</v>
      </c>
      <c r="D14" s="10">
        <v>518319.51592506183</v>
      </c>
      <c r="E14" s="10">
        <v>20712.072917046866</v>
      </c>
      <c r="F14" s="10">
        <v>206212.01766335839</v>
      </c>
      <c r="G14" s="10">
        <v>1743355.2603652019</v>
      </c>
      <c r="H14" s="10">
        <v>16006.805921692532</v>
      </c>
      <c r="I14" s="10">
        <v>6133197.021644976</v>
      </c>
      <c r="J14" s="10">
        <v>2455167.0794192902</v>
      </c>
      <c r="K14" s="10">
        <v>492070.29071913013</v>
      </c>
      <c r="L14" s="10">
        <v>25660.981649503923</v>
      </c>
      <c r="M14" s="10">
        <v>21043.745704867481</v>
      </c>
      <c r="N14" s="10">
        <v>63080.191599005375</v>
      </c>
      <c r="O14" s="10">
        <v>6898.4005890573289</v>
      </c>
      <c r="P14" s="10">
        <v>17917574.372170173</v>
      </c>
      <c r="Q14" s="10">
        <v>404336.04843341879</v>
      </c>
      <c r="R14" s="10">
        <v>6138.5602152939018</v>
      </c>
      <c r="S14" s="10">
        <v>4450.3080744839835</v>
      </c>
      <c r="T14" s="10">
        <v>13536.66376135768</v>
      </c>
    </row>
    <row r="15" spans="1:16384" x14ac:dyDescent="0.25">
      <c r="A15" s="4" t="s">
        <v>43</v>
      </c>
      <c r="B15" s="8" t="s">
        <v>44</v>
      </c>
      <c r="C15" s="7">
        <v>233315.26429952582</v>
      </c>
      <c r="D15" s="7">
        <v>4326.2156520434064</v>
      </c>
      <c r="E15" s="7">
        <v>169.02369099411996</v>
      </c>
      <c r="F15" s="7">
        <v>1902.7738883987704</v>
      </c>
      <c r="G15" s="7">
        <v>13429.039658840904</v>
      </c>
      <c r="H15" s="7">
        <v>117.9065489535367</v>
      </c>
      <c r="I15" s="7">
        <v>49940.517873953802</v>
      </c>
      <c r="J15" s="7">
        <v>20179.430330204417</v>
      </c>
      <c r="K15" s="7">
        <v>4087.9219403478924</v>
      </c>
      <c r="L15" s="7">
        <v>248.6199163995152</v>
      </c>
      <c r="M15" s="7">
        <v>174.22689057163038</v>
      </c>
      <c r="N15" s="7">
        <v>130.98438583551228</v>
      </c>
      <c r="O15" s="7">
        <v>41.550958289810012</v>
      </c>
      <c r="P15" s="7">
        <v>137217.58638878781</v>
      </c>
      <c r="Q15" s="7">
        <v>1110.2916141184023</v>
      </c>
      <c r="R15" s="7">
        <v>50.390959263259326</v>
      </c>
      <c r="S15" s="7">
        <v>34.567990034499253</v>
      </c>
      <c r="T15" s="7">
        <v>154.21561248856401</v>
      </c>
    </row>
    <row r="16" spans="1:16384" x14ac:dyDescent="0.25">
      <c r="A16" s="4" t="s">
        <v>45</v>
      </c>
      <c r="B16" s="8" t="s">
        <v>46</v>
      </c>
      <c r="C16" s="7">
        <v>747986.5834566378</v>
      </c>
      <c r="D16" s="7">
        <v>13074.337849469908</v>
      </c>
      <c r="E16" s="7">
        <v>517.54241122699034</v>
      </c>
      <c r="F16" s="7">
        <v>5862.1718698199184</v>
      </c>
      <c r="G16" s="7">
        <v>43427.046926505573</v>
      </c>
      <c r="H16" s="7">
        <v>416.46811172905092</v>
      </c>
      <c r="I16" s="7">
        <v>152763.50875930942</v>
      </c>
      <c r="J16" s="7">
        <v>61235.653726776196</v>
      </c>
      <c r="K16" s="7">
        <v>12370.514446740523</v>
      </c>
      <c r="L16" s="7">
        <v>760.62950509830137</v>
      </c>
      <c r="M16" s="7">
        <v>517.1149807492701</v>
      </c>
      <c r="N16" s="7">
        <v>1239.5310703153764</v>
      </c>
      <c r="O16" s="7">
        <v>132.72159264456556</v>
      </c>
      <c r="P16" s="7">
        <v>445776.82620640896</v>
      </c>
      <c r="Q16" s="7">
        <v>9171.9973233260753</v>
      </c>
      <c r="R16" s="7">
        <v>158.27402369739573</v>
      </c>
      <c r="S16" s="7">
        <v>96.110206164331586</v>
      </c>
      <c r="T16" s="7">
        <v>466.13444665603294</v>
      </c>
    </row>
    <row r="17" spans="1:20" ht="15.75" thickBot="1" x14ac:dyDescent="0.3">
      <c r="A17" s="4" t="s">
        <v>47</v>
      </c>
      <c r="B17" s="8" t="s">
        <v>48</v>
      </c>
      <c r="C17" s="7">
        <v>630074.74349233333</v>
      </c>
      <c r="D17" s="7">
        <v>15677.725575451423</v>
      </c>
      <c r="E17" s="7">
        <v>597.45862763857087</v>
      </c>
      <c r="F17" s="7">
        <v>8602.7027959556672</v>
      </c>
      <c r="G17" s="7">
        <v>35101.216330779149</v>
      </c>
      <c r="H17" s="7">
        <v>413.07741980115429</v>
      </c>
      <c r="I17" s="7">
        <v>151864.72395493634</v>
      </c>
      <c r="J17" s="7">
        <v>61742.728883992881</v>
      </c>
      <c r="K17" s="7">
        <v>14687.198951017011</v>
      </c>
      <c r="L17" s="7">
        <v>986.65130025636324</v>
      </c>
      <c r="M17" s="7">
        <v>525.1561161814833</v>
      </c>
      <c r="N17" s="7">
        <v>575.72930115923668</v>
      </c>
      <c r="O17" s="7">
        <v>62.145381334732015</v>
      </c>
      <c r="P17" s="7">
        <v>335167.88621057721</v>
      </c>
      <c r="Q17" s="7">
        <v>3297.9882613114355</v>
      </c>
      <c r="R17" s="7">
        <v>192.67014151015019</v>
      </c>
      <c r="S17" s="7">
        <v>68.269417159281758</v>
      </c>
      <c r="T17" s="7">
        <v>511.41482327109719</v>
      </c>
    </row>
    <row r="18" spans="1:20" x14ac:dyDescent="0.25">
      <c r="A18" s="4" t="s">
        <v>49</v>
      </c>
      <c r="B18" s="9" t="s">
        <v>50</v>
      </c>
      <c r="C18" s="10">
        <v>31659135.92802142</v>
      </c>
      <c r="D18" s="10">
        <v>551397.7950020266</v>
      </c>
      <c r="E18" s="10">
        <v>21996.097646906546</v>
      </c>
      <c r="F18" s="10">
        <v>222579.66621753277</v>
      </c>
      <c r="G18" s="10">
        <v>1835312.5632813275</v>
      </c>
      <c r="H18" s="10">
        <v>16954.258002176273</v>
      </c>
      <c r="I18" s="10">
        <v>6487765.7722331751</v>
      </c>
      <c r="J18" s="10">
        <v>2598324.8923602635</v>
      </c>
      <c r="K18" s="10">
        <v>523215.92605723557</v>
      </c>
      <c r="L18" s="10">
        <v>27656.882371258103</v>
      </c>
      <c r="M18" s="10">
        <v>22260.243692369866</v>
      </c>
      <c r="N18" s="10">
        <v>65026.436356315491</v>
      </c>
      <c r="O18" s="10">
        <v>7134.8185213264369</v>
      </c>
      <c r="P18" s="10">
        <v>18835736.67097595</v>
      </c>
      <c r="Q18" s="10">
        <v>417916.32563217473</v>
      </c>
      <c r="R18" s="10">
        <v>6539.8953397647065</v>
      </c>
      <c r="S18" s="10">
        <v>4649.2556878420964</v>
      </c>
      <c r="T18" s="10">
        <v>14668.428643773374</v>
      </c>
    </row>
    <row r="19" spans="1:20" x14ac:dyDescent="0.25">
      <c r="A19" s="4" t="s">
        <v>51</v>
      </c>
      <c r="B19" s="8" t="s">
        <v>52</v>
      </c>
      <c r="C19" s="7">
        <v>3552622.4345462457</v>
      </c>
      <c r="D19" s="7">
        <v>63552.561348123578</v>
      </c>
      <c r="E19" s="7">
        <v>2511.0101588075559</v>
      </c>
      <c r="F19" s="7">
        <v>28661.332574170709</v>
      </c>
      <c r="G19" s="7">
        <v>216336.66062265536</v>
      </c>
      <c r="H19" s="7">
        <v>2503.4377666948749</v>
      </c>
      <c r="I19" s="7">
        <v>707157.37256927986</v>
      </c>
      <c r="J19" s="7">
        <v>280977.01155203133</v>
      </c>
      <c r="K19" s="7">
        <v>60007.924907307657</v>
      </c>
      <c r="L19" s="7">
        <v>3398.3663633608335</v>
      </c>
      <c r="M19" s="7">
        <v>2414.9122436592479</v>
      </c>
      <c r="N19" s="7">
        <v>4799.0008135799626</v>
      </c>
      <c r="O19" s="7">
        <v>658.01402947775716</v>
      </c>
      <c r="P19" s="7">
        <v>2122886.1247898214</v>
      </c>
      <c r="Q19" s="7">
        <v>53777.338922980256</v>
      </c>
      <c r="R19" s="7">
        <v>821.45046785037118</v>
      </c>
      <c r="S19" s="7">
        <v>447.48045811177826</v>
      </c>
      <c r="T19" s="7">
        <v>1712.4349583331305</v>
      </c>
    </row>
    <row r="20" spans="1:20" ht="15.75" thickBot="1" x14ac:dyDescent="0.3">
      <c r="A20" s="4" t="s">
        <v>53</v>
      </c>
      <c r="B20" s="8" t="s">
        <v>54</v>
      </c>
      <c r="C20" s="7">
        <v>-2675641.8641278753</v>
      </c>
      <c r="D20" s="7">
        <v>-46360.171199853583</v>
      </c>
      <c r="E20" s="7">
        <v>-1835.0198884846079</v>
      </c>
      <c r="F20" s="7">
        <v>-20377.472334731163</v>
      </c>
      <c r="G20" s="7">
        <v>-164464.10610168206</v>
      </c>
      <c r="H20" s="7">
        <v>-1905.175927097185</v>
      </c>
      <c r="I20" s="7">
        <v>-523298.50370208453</v>
      </c>
      <c r="J20" s="7">
        <v>-207413.51914214477</v>
      </c>
      <c r="K20" s="7">
        <v>-43823.220054389567</v>
      </c>
      <c r="L20" s="7">
        <v>-2421.0511371494495</v>
      </c>
      <c r="M20" s="7">
        <v>-1775.6231971732577</v>
      </c>
      <c r="N20" s="7">
        <v>-3353.6933551535049</v>
      </c>
      <c r="O20" s="7">
        <v>-502.85740084982541</v>
      </c>
      <c r="P20" s="7">
        <v>-1614390.8639858821</v>
      </c>
      <c r="Q20" s="7">
        <v>-41569.463270988846</v>
      </c>
      <c r="R20" s="7">
        <v>-604.48568162727338</v>
      </c>
      <c r="S20" s="7">
        <v>-340.97919027961655</v>
      </c>
      <c r="T20" s="7">
        <v>-1205.6585583038332</v>
      </c>
    </row>
    <row r="21" spans="1:20" ht="15.75" thickBot="1" x14ac:dyDescent="0.3">
      <c r="A21" s="4" t="s">
        <v>55</v>
      </c>
      <c r="B21" s="9" t="s">
        <v>56</v>
      </c>
      <c r="C21" s="22">
        <v>876980.57041837065</v>
      </c>
      <c r="D21" s="22">
        <v>17192.390148269995</v>
      </c>
      <c r="E21" s="22">
        <v>675.99027032294771</v>
      </c>
      <c r="F21" s="22">
        <v>8283.8602394395475</v>
      </c>
      <c r="G21" s="22">
        <v>51872.554520973295</v>
      </c>
      <c r="H21" s="22">
        <v>598.26183959768991</v>
      </c>
      <c r="I21" s="22">
        <v>183858.86886719536</v>
      </c>
      <c r="J21" s="22">
        <v>73563.492409886574</v>
      </c>
      <c r="K21" s="22">
        <v>16184.704852918088</v>
      </c>
      <c r="L21" s="22">
        <v>977.3152262113839</v>
      </c>
      <c r="M21" s="22">
        <v>639.2890464859903</v>
      </c>
      <c r="N21" s="22">
        <v>1445.3074584264577</v>
      </c>
      <c r="O21" s="22">
        <v>155.15662862793175</v>
      </c>
      <c r="P21" s="22">
        <v>508495.26080393937</v>
      </c>
      <c r="Q21" s="22">
        <v>12207.875651991411</v>
      </c>
      <c r="R21" s="22">
        <v>216.96478622309783</v>
      </c>
      <c r="S21" s="22">
        <v>106.50126783216169</v>
      </c>
      <c r="T21" s="22">
        <v>506.77640002929724</v>
      </c>
    </row>
    <row r="22" spans="1:20" ht="15.75" thickBot="1" x14ac:dyDescent="0.3">
      <c r="A22" s="4" t="s">
        <v>57</v>
      </c>
      <c r="B22" s="11" t="s">
        <v>58</v>
      </c>
      <c r="C22" s="18">
        <v>32536116.498439785</v>
      </c>
      <c r="D22" s="18">
        <v>568590.18515029654</v>
      </c>
      <c r="E22" s="18">
        <v>22672.087917229495</v>
      </c>
      <c r="F22" s="18">
        <v>230863.52645697229</v>
      </c>
      <c r="G22" s="18">
        <v>1887185.1178023007</v>
      </c>
      <c r="H22" s="18">
        <v>17552.519841773963</v>
      </c>
      <c r="I22" s="18">
        <v>6671624.6411003703</v>
      </c>
      <c r="J22" s="18">
        <v>2671888.3847701498</v>
      </c>
      <c r="K22" s="18">
        <v>539400.63091015362</v>
      </c>
      <c r="L22" s="18">
        <v>28634.197597469487</v>
      </c>
      <c r="M22" s="18">
        <v>22899.532738855858</v>
      </c>
      <c r="N22" s="18">
        <v>66471.74381474196</v>
      </c>
      <c r="O22" s="18">
        <v>7289.9751499543681</v>
      </c>
      <c r="P22" s="18">
        <v>19344231.931779888</v>
      </c>
      <c r="Q22" s="18">
        <v>430124.20128416613</v>
      </c>
      <c r="R22" s="18">
        <v>6756.8601259878042</v>
      </c>
      <c r="S22" s="18">
        <v>4755.7569556742583</v>
      </c>
      <c r="T22" s="18">
        <v>15175.205043802671</v>
      </c>
    </row>
    <row r="23" spans="1:20" x14ac:dyDescent="0.25">
      <c r="A23" s="4" t="s">
        <v>59</v>
      </c>
    </row>
    <row r="24" spans="1:20" x14ac:dyDescent="0.25">
      <c r="A24" s="4" t="s">
        <v>60</v>
      </c>
      <c r="B24" s="6" t="s">
        <v>114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</row>
    <row r="25" spans="1:20" x14ac:dyDescent="0.25">
      <c r="A25" s="4" t="s">
        <v>62</v>
      </c>
      <c r="B25" s="8" t="s">
        <v>105</v>
      </c>
      <c r="C25" s="7">
        <v>6598567.4228524836</v>
      </c>
      <c r="D25" s="7">
        <v>114967.10320621979</v>
      </c>
      <c r="E25" s="7">
        <v>4594.8075888012008</v>
      </c>
      <c r="F25" s="7">
        <v>47685.184362267973</v>
      </c>
      <c r="G25" s="7">
        <v>389261.37698209484</v>
      </c>
      <c r="H25" s="7">
        <v>3863.0523417390978</v>
      </c>
      <c r="I25" s="7">
        <v>1341921.2496430865</v>
      </c>
      <c r="J25" s="7">
        <v>535055.38898114918</v>
      </c>
      <c r="K25" s="7">
        <v>108702.90815444618</v>
      </c>
      <c r="L25" s="7">
        <v>5788.1785435333995</v>
      </c>
      <c r="M25" s="7">
        <v>4626.7728611261173</v>
      </c>
      <c r="N25" s="7">
        <v>12935.456047461827</v>
      </c>
      <c r="O25" s="7">
        <v>1442.5741636909422</v>
      </c>
      <c r="P25" s="7">
        <v>3924156.1695580562</v>
      </c>
      <c r="Q25" s="7">
        <v>98193.181114828432</v>
      </c>
      <c r="R25" s="7">
        <v>1403.9616625656472</v>
      </c>
      <c r="S25" s="7">
        <v>929.33186618224659</v>
      </c>
      <c r="T25" s="7">
        <v>3040.7257752339201</v>
      </c>
    </row>
    <row r="26" spans="1:20" ht="15.75" thickBot="1" x14ac:dyDescent="0.3">
      <c r="A26" s="4" t="s">
        <v>64</v>
      </c>
      <c r="B26" s="8" t="s">
        <v>65</v>
      </c>
      <c r="C26" s="7">
        <v>189991.59491404134</v>
      </c>
      <c r="D26" s="7">
        <v>1626.5782128108651</v>
      </c>
      <c r="E26" s="7">
        <v>66.209756804956584</v>
      </c>
      <c r="F26" s="7">
        <v>434.8053913664337</v>
      </c>
      <c r="G26" s="7">
        <v>12116.632255675824</v>
      </c>
      <c r="H26" s="7">
        <v>111.53536715677562</v>
      </c>
      <c r="I26" s="7">
        <v>22613.246507610493</v>
      </c>
      <c r="J26" s="7">
        <v>7959.288925513627</v>
      </c>
      <c r="K26" s="7">
        <v>1617.8314204660282</v>
      </c>
      <c r="L26" s="7">
        <v>54.083305331197501</v>
      </c>
      <c r="M26" s="7">
        <v>65.85504946361111</v>
      </c>
      <c r="N26" s="7">
        <v>694.94247823301907</v>
      </c>
      <c r="O26" s="7">
        <v>35.039469993836839</v>
      </c>
      <c r="P26" s="7">
        <v>141266.68755197152</v>
      </c>
      <c r="Q26" s="7">
        <v>1254.4968331409357</v>
      </c>
      <c r="R26" s="7">
        <v>20.742860602903026</v>
      </c>
      <c r="S26" s="7">
        <v>21.169779365815394</v>
      </c>
      <c r="T26" s="7">
        <v>32.44974853349013</v>
      </c>
    </row>
    <row r="27" spans="1:20" ht="15.75" thickBot="1" x14ac:dyDescent="0.3">
      <c r="A27" s="4" t="s">
        <v>66</v>
      </c>
      <c r="B27" s="13" t="s">
        <v>115</v>
      </c>
      <c r="C27" s="18">
        <v>6788559.017766525</v>
      </c>
      <c r="D27" s="18">
        <v>116593.68141903065</v>
      </c>
      <c r="E27" s="18">
        <v>4661.0173456061575</v>
      </c>
      <c r="F27" s="18">
        <v>48119.989753634407</v>
      </c>
      <c r="G27" s="18">
        <v>401378.00923777069</v>
      </c>
      <c r="H27" s="18">
        <v>3974.5877088958732</v>
      </c>
      <c r="I27" s="18">
        <v>1364534.4961506969</v>
      </c>
      <c r="J27" s="18">
        <v>543014.67790666281</v>
      </c>
      <c r="K27" s="18">
        <v>110320.73957491222</v>
      </c>
      <c r="L27" s="18">
        <v>5842.2618488645976</v>
      </c>
      <c r="M27" s="18">
        <v>4692.6279105897283</v>
      </c>
      <c r="N27" s="18">
        <v>13630.398525694845</v>
      </c>
      <c r="O27" s="18">
        <v>1477.613633684779</v>
      </c>
      <c r="P27" s="18">
        <v>4065422.8571100277</v>
      </c>
      <c r="Q27" s="18">
        <v>99447.67794796938</v>
      </c>
      <c r="R27" s="18">
        <v>1424.7045231685502</v>
      </c>
      <c r="S27" s="18">
        <v>950.5016455480619</v>
      </c>
      <c r="T27" s="18">
        <v>3073.1755237674101</v>
      </c>
    </row>
    <row r="28" spans="1:20" x14ac:dyDescent="0.25">
      <c r="A28" s="4" t="s">
        <v>68</v>
      </c>
    </row>
    <row r="29" spans="1:20" x14ac:dyDescent="0.25">
      <c r="A29" s="4" t="s">
        <v>69</v>
      </c>
      <c r="B29" s="6" t="s">
        <v>70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</row>
    <row r="30" spans="1:20" x14ac:dyDescent="0.25">
      <c r="A30" s="4" t="s">
        <v>71</v>
      </c>
      <c r="B30" s="8" t="s">
        <v>72</v>
      </c>
      <c r="C30" s="7">
        <v>-1355172.9255804827</v>
      </c>
      <c r="D30" s="7">
        <v>-22251.13406621373</v>
      </c>
      <c r="E30" s="7">
        <v>-885.33375471662282</v>
      </c>
      <c r="F30" s="7">
        <v>-9357.5276131465198</v>
      </c>
      <c r="G30" s="7">
        <v>-84834.476328125325</v>
      </c>
      <c r="H30" s="7">
        <v>-1006.7690529241509</v>
      </c>
      <c r="I30" s="7">
        <v>-255941.46720906123</v>
      </c>
      <c r="J30" s="7">
        <v>-100952.71699500302</v>
      </c>
      <c r="K30" s="7">
        <v>-21073.833018037381</v>
      </c>
      <c r="L30" s="7">
        <v>-1114.4011744007298</v>
      </c>
      <c r="M30" s="7">
        <v>-862.21993841402991</v>
      </c>
      <c r="N30" s="7">
        <v>-1683.1277249820953</v>
      </c>
      <c r="O30" s="7">
        <v>-268.10656462146443</v>
      </c>
      <c r="P30" s="7">
        <v>-830379.54436540639</v>
      </c>
      <c r="Q30" s="7">
        <v>-23540.135833632427</v>
      </c>
      <c r="R30" s="7">
        <v>-296.85093046873243</v>
      </c>
      <c r="S30" s="7">
        <v>-175.18191762084581</v>
      </c>
      <c r="T30" s="7">
        <v>-550.09909370777143</v>
      </c>
    </row>
    <row r="31" spans="1:20" x14ac:dyDescent="0.25">
      <c r="A31" s="4" t="s">
        <v>73</v>
      </c>
      <c r="B31" s="8" t="s">
        <v>74</v>
      </c>
      <c r="C31" s="7">
        <v>-1672107.2978670401</v>
      </c>
      <c r="D31" s="7">
        <v>-28862.272054298661</v>
      </c>
      <c r="E31" s="7">
        <v>-1158.7219611551197</v>
      </c>
      <c r="F31" s="7">
        <v>-12169.4876595975</v>
      </c>
      <c r="G31" s="7">
        <v>-97854.364703328218</v>
      </c>
      <c r="H31" s="7">
        <v>-924.02071496344104</v>
      </c>
      <c r="I31" s="7">
        <v>-338587.62470509578</v>
      </c>
      <c r="J31" s="7">
        <v>-134800.89515305261</v>
      </c>
      <c r="K31" s="7">
        <v>-27284.048172031355</v>
      </c>
      <c r="L31" s="7">
        <v>-1496.9119718012419</v>
      </c>
      <c r="M31" s="7">
        <v>-1186.1708238975227</v>
      </c>
      <c r="N31" s="7">
        <v>-4260.7985177896217</v>
      </c>
      <c r="O31" s="7">
        <v>-370.69560628666403</v>
      </c>
      <c r="P31" s="7">
        <v>-995942.13136147347</v>
      </c>
      <c r="Q31" s="7">
        <v>-25876.98832743306</v>
      </c>
      <c r="R31" s="7">
        <v>-344.87676553512017</v>
      </c>
      <c r="S31" s="7">
        <v>-227.3365619859467</v>
      </c>
      <c r="T31" s="7">
        <v>-759.95280731482899</v>
      </c>
    </row>
    <row r="32" spans="1:20" x14ac:dyDescent="0.25">
      <c r="A32" s="4" t="s">
        <v>75</v>
      </c>
      <c r="B32" s="8" t="s">
        <v>76</v>
      </c>
      <c r="C32" s="7">
        <v>-578814.36721006234</v>
      </c>
      <c r="D32" s="7">
        <v>-9922.6395267168318</v>
      </c>
      <c r="E32" s="7">
        <v>-396.67193878787492</v>
      </c>
      <c r="F32" s="7">
        <v>-3972.1426948743701</v>
      </c>
      <c r="G32" s="7">
        <v>-33830.395434507409</v>
      </c>
      <c r="H32" s="7">
        <v>-319.61472856821405</v>
      </c>
      <c r="I32" s="7">
        <v>-117349.22777634312</v>
      </c>
      <c r="J32" s="7">
        <v>-46896.668709634127</v>
      </c>
      <c r="K32" s="7">
        <v>-9433.9923783926479</v>
      </c>
      <c r="L32" s="7">
        <v>-493.70834125971476</v>
      </c>
      <c r="M32" s="7">
        <v>-402.60590904091526</v>
      </c>
      <c r="N32" s="7">
        <v>-1179.1434404213026</v>
      </c>
      <c r="O32" s="7">
        <v>-131.43506338714002</v>
      </c>
      <c r="P32" s="7">
        <v>-345990.07300326321</v>
      </c>
      <c r="Q32" s="7">
        <v>-8033.0649571276335</v>
      </c>
      <c r="R32" s="7">
        <v>-119.0698156067261</v>
      </c>
      <c r="S32" s="7">
        <v>-84.586917038578221</v>
      </c>
      <c r="T32" s="7">
        <v>-259.32657509253983</v>
      </c>
    </row>
    <row r="33" spans="1:24" x14ac:dyDescent="0.25">
      <c r="A33" s="4" t="s">
        <v>77</v>
      </c>
      <c r="B33" s="8" t="s">
        <v>78</v>
      </c>
      <c r="C33" s="7">
        <v>6182.3416998108414</v>
      </c>
      <c r="D33" s="7">
        <v>100.42509339763605</v>
      </c>
      <c r="E33" s="7">
        <v>4.0839817784427694</v>
      </c>
      <c r="F33" s="7">
        <v>30.030252970084579</v>
      </c>
      <c r="G33" s="7">
        <v>368.86358596214023</v>
      </c>
      <c r="H33" s="7">
        <v>3.7328769479627111</v>
      </c>
      <c r="I33" s="7">
        <v>1199.6297091044869</v>
      </c>
      <c r="J33" s="7">
        <v>476.48408497607687</v>
      </c>
      <c r="K33" s="7">
        <v>96.499736966691472</v>
      </c>
      <c r="L33" s="7">
        <v>3.8461672153309645</v>
      </c>
      <c r="M33" s="7">
        <v>4.0630317541436982</v>
      </c>
      <c r="N33" s="7">
        <v>21.494473666276168</v>
      </c>
      <c r="O33" s="7">
        <v>2.1118359558792799</v>
      </c>
      <c r="P33" s="7">
        <v>3724.5827084024986</v>
      </c>
      <c r="Q33" s="7">
        <v>141.4897120690454</v>
      </c>
      <c r="R33" s="7">
        <v>1.2420431284503983</v>
      </c>
      <c r="S33" s="7">
        <v>1.1624438274044977</v>
      </c>
      <c r="T33" s="7">
        <v>2.5999616882901924</v>
      </c>
    </row>
    <row r="34" spans="1:24" ht="15.75" thickBot="1" x14ac:dyDescent="0.3">
      <c r="A34" s="4" t="s">
        <v>79</v>
      </c>
      <c r="B34" s="8" t="s">
        <v>80</v>
      </c>
      <c r="C34" s="7">
        <v>5759.2890000000007</v>
      </c>
      <c r="D34" s="7">
        <v>96.888822799578776</v>
      </c>
      <c r="E34" s="7">
        <v>3.7851083706357582</v>
      </c>
      <c r="F34" s="7">
        <v>0</v>
      </c>
      <c r="G34" s="7">
        <v>339.72822217825569</v>
      </c>
      <c r="H34" s="7">
        <v>2.3165403005591503</v>
      </c>
      <c r="I34" s="7">
        <v>1221.7468868045094</v>
      </c>
      <c r="J34" s="7">
        <v>502.12759417536705</v>
      </c>
      <c r="K34" s="7">
        <v>95.381277578160763</v>
      </c>
      <c r="L34" s="7">
        <v>0</v>
      </c>
      <c r="M34" s="7">
        <v>4.3461730772652691</v>
      </c>
      <c r="N34" s="7">
        <v>6.8842670318266777</v>
      </c>
      <c r="O34" s="7">
        <v>3.0479739511197037</v>
      </c>
      <c r="P34" s="7">
        <v>3439.6828233469396</v>
      </c>
      <c r="Q34" s="7">
        <v>40.209046744712666</v>
      </c>
      <c r="R34" s="7">
        <v>1.0645826410850361</v>
      </c>
      <c r="S34" s="7">
        <v>2.079680999985793</v>
      </c>
      <c r="T34" s="7">
        <v>0</v>
      </c>
    </row>
    <row r="35" spans="1:24" ht="15.75" thickBot="1" x14ac:dyDescent="0.3">
      <c r="A35" s="4" t="s">
        <v>81</v>
      </c>
      <c r="B35" s="13" t="s">
        <v>82</v>
      </c>
      <c r="C35" s="10">
        <v>-3594152.9599577738</v>
      </c>
      <c r="D35" s="10">
        <v>-60838.731731032007</v>
      </c>
      <c r="E35" s="10">
        <v>-2432.8585645105391</v>
      </c>
      <c r="F35" s="10">
        <v>-25469.127714648304</v>
      </c>
      <c r="G35" s="10">
        <v>-215810.64465782055</v>
      </c>
      <c r="H35" s="10">
        <v>-2244.3550792072838</v>
      </c>
      <c r="I35" s="10">
        <v>-709456.94309459114</v>
      </c>
      <c r="J35" s="10">
        <v>-281671.66917853832</v>
      </c>
      <c r="K35" s="10">
        <v>-57599.992553916534</v>
      </c>
      <c r="L35" s="10">
        <v>-3101.1753202463556</v>
      </c>
      <c r="M35" s="10">
        <v>-2442.587466521059</v>
      </c>
      <c r="N35" s="10">
        <v>-7094.6909424949172</v>
      </c>
      <c r="O35" s="10">
        <v>-765.07742438826938</v>
      </c>
      <c r="P35" s="10">
        <v>-2165147.4831983931</v>
      </c>
      <c r="Q35" s="10">
        <v>-57268.490359379364</v>
      </c>
      <c r="R35" s="10">
        <v>-758.49088584104334</v>
      </c>
      <c r="S35" s="10">
        <v>-483.86327181798043</v>
      </c>
      <c r="T35" s="10">
        <v>-1566.7785144268503</v>
      </c>
    </row>
    <row r="36" spans="1:24" x14ac:dyDescent="0.25">
      <c r="A36" s="4" t="s">
        <v>83</v>
      </c>
      <c r="B36" s="11" t="s">
        <v>85</v>
      </c>
      <c r="C36" s="22">
        <v>3194406.0578087517</v>
      </c>
      <c r="D36" s="22">
        <v>55754.949687998647</v>
      </c>
      <c r="E36" s="22">
        <v>2228.1587810956185</v>
      </c>
      <c r="F36" s="22">
        <v>22650.862038986106</v>
      </c>
      <c r="G36" s="22">
        <v>185567.36457995011</v>
      </c>
      <c r="H36" s="22">
        <v>1730.2326296885894</v>
      </c>
      <c r="I36" s="22">
        <v>655077.55305610585</v>
      </c>
      <c r="J36" s="22">
        <v>261343.00872812449</v>
      </c>
      <c r="K36" s="22">
        <v>52720.747020995681</v>
      </c>
      <c r="L36" s="22">
        <v>2741.0865286182416</v>
      </c>
      <c r="M36" s="22">
        <v>2250.0404440686693</v>
      </c>
      <c r="N36" s="22">
        <v>6535.7075831999282</v>
      </c>
      <c r="O36" s="22">
        <v>712.53620929650958</v>
      </c>
      <c r="P36" s="22">
        <v>1900275.3739116346</v>
      </c>
      <c r="Q36" s="22">
        <v>42179.187588590008</v>
      </c>
      <c r="R36" s="22">
        <v>666.21363732750683</v>
      </c>
      <c r="S36" s="22">
        <v>466.63837373008147</v>
      </c>
      <c r="T36" s="22">
        <v>1506.3970093405601</v>
      </c>
    </row>
    <row r="37" spans="1:24" ht="15.75" thickBot="1" x14ac:dyDescent="0.3">
      <c r="A37" s="4" t="s">
        <v>84</v>
      </c>
      <c r="B37" s="8" t="s">
        <v>87</v>
      </c>
      <c r="C37" s="7">
        <v>-1044787.6789180801</v>
      </c>
      <c r="D37" s="7">
        <v>-18182.252364893204</v>
      </c>
      <c r="E37" s="7">
        <v>-729.98216228475349</v>
      </c>
      <c r="F37" s="7">
        <v>-7394.5215342377578</v>
      </c>
      <c r="G37" s="7">
        <v>-60863.334007382844</v>
      </c>
      <c r="H37" s="7">
        <v>-570.39832620883055</v>
      </c>
      <c r="I37" s="7">
        <v>-214214.0210566668</v>
      </c>
      <c r="J37" s="7">
        <v>-85021.107458512022</v>
      </c>
      <c r="K37" s="7">
        <v>-17156.491209773332</v>
      </c>
      <c r="L37" s="7">
        <v>-891.48627716114504</v>
      </c>
      <c r="M37" s="7">
        <v>-736.82627953670965</v>
      </c>
      <c r="N37" s="7">
        <v>-2143.9711143934319</v>
      </c>
      <c r="O37" s="7">
        <v>-230.87212091751505</v>
      </c>
      <c r="P37" s="7">
        <v>-622015.44270151795</v>
      </c>
      <c r="Q37" s="7">
        <v>-13761.236974683379</v>
      </c>
      <c r="R37" s="7">
        <v>-219.72108034615692</v>
      </c>
      <c r="S37" s="7">
        <v>-152.39937420698382</v>
      </c>
      <c r="T37" s="7">
        <v>-503.61487535731368</v>
      </c>
    </row>
    <row r="38" spans="1:24" x14ac:dyDescent="0.25">
      <c r="A38" s="4" t="s">
        <v>86</v>
      </c>
      <c r="B38" s="11" t="s">
        <v>89</v>
      </c>
      <c r="C38" s="10">
        <v>2149618.3788906713</v>
      </c>
      <c r="D38" s="10">
        <v>37572.697323105436</v>
      </c>
      <c r="E38" s="10">
        <v>1498.176618810865</v>
      </c>
      <c r="F38" s="10">
        <v>15256.340504748348</v>
      </c>
      <c r="G38" s="10">
        <v>124704.03057256728</v>
      </c>
      <c r="H38" s="10">
        <v>1159.8343034797588</v>
      </c>
      <c r="I38" s="10">
        <v>440863.53199943906</v>
      </c>
      <c r="J38" s="10">
        <v>176321.90126961248</v>
      </c>
      <c r="K38" s="10">
        <v>35564.255811222349</v>
      </c>
      <c r="L38" s="10">
        <v>1849.6002514570966</v>
      </c>
      <c r="M38" s="10">
        <v>1513.2141645319598</v>
      </c>
      <c r="N38" s="10">
        <v>4391.7364688064972</v>
      </c>
      <c r="O38" s="10">
        <v>481.66408837899462</v>
      </c>
      <c r="P38" s="10">
        <v>1278259.9312101165</v>
      </c>
      <c r="Q38" s="10">
        <v>28417.950613906629</v>
      </c>
      <c r="R38" s="10">
        <v>446.49255698134982</v>
      </c>
      <c r="S38" s="10">
        <v>314.23899952309768</v>
      </c>
      <c r="T38" s="10">
        <v>1002.7821339832464</v>
      </c>
    </row>
    <row r="39" spans="1:24" x14ac:dyDescent="0.25">
      <c r="A39" s="4" t="s">
        <v>88</v>
      </c>
    </row>
    <row r="40" spans="1:24" x14ac:dyDescent="0.25">
      <c r="A40" s="4" t="s">
        <v>90</v>
      </c>
      <c r="B40" s="8" t="s">
        <v>92</v>
      </c>
      <c r="C40" s="7">
        <v>586.73158000000012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387.61734000000007</v>
      </c>
      <c r="K40" s="7">
        <v>129.58792</v>
      </c>
      <c r="L40" s="7">
        <v>69.526319999999998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</row>
    <row r="41" spans="1:24" ht="15.75" thickBot="1" x14ac:dyDescent="0.3">
      <c r="A41" s="4" t="s">
        <v>91</v>
      </c>
      <c r="B41" s="8" t="s">
        <v>94</v>
      </c>
      <c r="C41" s="7">
        <v>-586.73157999999989</v>
      </c>
      <c r="D41" s="7">
        <v>-10.910253232827976</v>
      </c>
      <c r="E41" s="7">
        <v>-0.42650534268636053</v>
      </c>
      <c r="F41" s="7">
        <v>-5.691620527458066</v>
      </c>
      <c r="G41" s="7">
        <v>-32.922027957537182</v>
      </c>
      <c r="H41" s="7">
        <v>-0.26479649860443022</v>
      </c>
      <c r="I41" s="7">
        <v>-127.28281505477065</v>
      </c>
      <c r="J41" s="7">
        <v>-51.38588681576271</v>
      </c>
      <c r="K41" s="7">
        <v>-10.199338904394835</v>
      </c>
      <c r="L41" s="7">
        <v>-0.69184724105093631</v>
      </c>
      <c r="M41" s="7">
        <v>-0.44373017722841884</v>
      </c>
      <c r="N41" s="7">
        <v>-5.8483159381951054E-2</v>
      </c>
      <c r="O41" s="7">
        <v>-4.0802420645011835E-2</v>
      </c>
      <c r="P41" s="7">
        <v>-345.6058966940476</v>
      </c>
      <c r="Q41" s="7">
        <v>-0.34390147442246249</v>
      </c>
      <c r="R41" s="7">
        <v>-0.12341705359558111</v>
      </c>
      <c r="S41" s="7">
        <v>-5.2818280525978444E-2</v>
      </c>
      <c r="T41" s="7">
        <v>-0.28743916505969747</v>
      </c>
    </row>
    <row r="42" spans="1:24" x14ac:dyDescent="0.25">
      <c r="A42" s="4" t="s">
        <v>93</v>
      </c>
      <c r="B42" s="9" t="s">
        <v>96</v>
      </c>
      <c r="C42" s="27">
        <v>0</v>
      </c>
      <c r="D42" s="10">
        <v>-10.910253232827976</v>
      </c>
      <c r="E42" s="10">
        <v>-0.42650534268636053</v>
      </c>
      <c r="F42" s="10">
        <v>-5.691620527458066</v>
      </c>
      <c r="G42" s="10">
        <v>-32.922027957537182</v>
      </c>
      <c r="H42" s="10">
        <v>-0.26479649860443022</v>
      </c>
      <c r="I42" s="10">
        <v>-127.28281505477065</v>
      </c>
      <c r="J42" s="10">
        <v>336.23145318423735</v>
      </c>
      <c r="K42" s="10">
        <v>119.38858109560516</v>
      </c>
      <c r="L42" s="10">
        <v>68.834472758949047</v>
      </c>
      <c r="M42" s="10">
        <v>-0.44373017722841884</v>
      </c>
      <c r="N42" s="10">
        <v>-5.8483159381951054E-2</v>
      </c>
      <c r="O42" s="10">
        <v>-4.0802420645011835E-2</v>
      </c>
      <c r="P42" s="10">
        <v>-345.6058966940476</v>
      </c>
      <c r="Q42" s="10">
        <v>-0.34390147442246249</v>
      </c>
      <c r="R42" s="10">
        <v>-0.12341705359558111</v>
      </c>
      <c r="S42" s="10">
        <v>-5.2818280525978444E-2</v>
      </c>
      <c r="T42" s="10">
        <v>-0.28743916505969747</v>
      </c>
    </row>
    <row r="43" spans="1:24" x14ac:dyDescent="0.25">
      <c r="A43" s="4" t="s">
        <v>95</v>
      </c>
      <c r="B43" s="8" t="s">
        <v>98</v>
      </c>
      <c r="C43" s="41">
        <v>0</v>
      </c>
      <c r="D43" s="7">
        <v>-6.6924154994762288</v>
      </c>
      <c r="E43" s="7">
        <v>-0.26162096379350142</v>
      </c>
      <c r="F43" s="7">
        <v>-3.4912745490165116</v>
      </c>
      <c r="G43" s="7">
        <v>-20.194571608499849</v>
      </c>
      <c r="H43" s="7">
        <v>-0.1624277781321472</v>
      </c>
      <c r="I43" s="7">
        <v>-78.076050675564019</v>
      </c>
      <c r="J43" s="7">
        <v>206.24641249672865</v>
      </c>
      <c r="K43" s="7">
        <v>73.233679689540949</v>
      </c>
      <c r="L43" s="7">
        <v>42.223483044752186</v>
      </c>
      <c r="M43" s="7">
        <v>-0.27218678176354905</v>
      </c>
      <c r="N43" s="7">
        <v>-3.5873924642595784E-2</v>
      </c>
      <c r="O43" s="7">
        <v>-2.5028452274525822E-2</v>
      </c>
      <c r="P43" s="7">
        <v>-211.99675299801476</v>
      </c>
      <c r="Q43" s="7">
        <v>-0.21095125003996362</v>
      </c>
      <c r="R43" s="7">
        <v>-7.5704769152151394E-2</v>
      </c>
      <c r="S43" s="7">
        <v>-3.2399053597046326E-2</v>
      </c>
      <c r="T43" s="7">
        <v>-0.17631692705480909</v>
      </c>
    </row>
    <row r="44" spans="1:24" x14ac:dyDescent="0.25">
      <c r="A44" s="4" t="s">
        <v>97</v>
      </c>
    </row>
    <row r="45" spans="1:24" ht="15.75" thickBo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thickBot="1" x14ac:dyDescent="0.3">
      <c r="A46" s="4" t="s">
        <v>35</v>
      </c>
      <c r="B46" s="6" t="s">
        <v>101</v>
      </c>
      <c r="C46" s="14">
        <v>2149618.3788906713</v>
      </c>
      <c r="D46" s="14">
        <v>37566.004907605959</v>
      </c>
      <c r="E46" s="14">
        <v>1497.9149978470714</v>
      </c>
      <c r="F46" s="14">
        <v>15252.849230199332</v>
      </c>
      <c r="G46" s="14">
        <v>124683.83600095879</v>
      </c>
      <c r="H46" s="14">
        <v>1159.6718757016265</v>
      </c>
      <c r="I46" s="14">
        <v>440785.45594876347</v>
      </c>
      <c r="J46" s="14">
        <v>176528.14768210921</v>
      </c>
      <c r="K46" s="14">
        <v>35637.489490911896</v>
      </c>
      <c r="L46" s="14">
        <v>1891.8237345018488</v>
      </c>
      <c r="M46" s="14">
        <v>1512.9419777501962</v>
      </c>
      <c r="N46" s="14">
        <v>4391.7005948818542</v>
      </c>
      <c r="O46" s="14">
        <v>481.63905992672011</v>
      </c>
      <c r="P46" s="14">
        <v>1278047.9344571182</v>
      </c>
      <c r="Q46" s="14">
        <v>28417.73966265659</v>
      </c>
      <c r="R46" s="14">
        <v>446.41685221219768</v>
      </c>
      <c r="S46" s="14">
        <v>314.20660046950059</v>
      </c>
      <c r="T46" s="14">
        <v>1002.6058170561917</v>
      </c>
    </row>
    <row r="47" spans="1:24" x14ac:dyDescent="0.25">
      <c r="A47" s="4" t="s">
        <v>37</v>
      </c>
      <c r="B47" s="6" t="s">
        <v>116</v>
      </c>
      <c r="C47" s="16">
        <v>6.6068683365875971E-2</v>
      </c>
      <c r="D47" s="16">
        <v>6.6068683365816561E-2</v>
      </c>
      <c r="E47" s="16">
        <v>6.6068683365890682E-2</v>
      </c>
      <c r="F47" s="16">
        <v>6.6068683365807096E-2</v>
      </c>
      <c r="G47" s="16">
        <v>6.6068683365921144E-2</v>
      </c>
      <c r="H47" s="16">
        <v>6.6068683366001718E-2</v>
      </c>
      <c r="I47" s="16">
        <v>6.6068683365865064E-2</v>
      </c>
      <c r="J47" s="16">
        <v>6.6068683365789291E-2</v>
      </c>
      <c r="K47" s="16">
        <v>6.6068683365792955E-2</v>
      </c>
      <c r="L47" s="16">
        <v>6.6068683365830952E-2</v>
      </c>
      <c r="M47" s="16">
        <v>6.6068683365885492E-2</v>
      </c>
      <c r="N47" s="16">
        <v>6.6068683365996972E-2</v>
      </c>
      <c r="O47" s="16">
        <v>6.60686833657773E-2</v>
      </c>
      <c r="P47" s="16">
        <v>6.6068683365890737E-2</v>
      </c>
      <c r="Q47" s="16">
        <v>6.6068683365905531E-2</v>
      </c>
      <c r="R47" s="16">
        <v>6.6068683365993863E-2</v>
      </c>
      <c r="S47" s="16">
        <v>6.6068683365875083E-2</v>
      </c>
      <c r="T47" s="16">
        <v>6.6068683366202086E-2</v>
      </c>
    </row>
    <row r="48" spans="1:24" x14ac:dyDescent="0.25">
      <c r="A48" s="4" t="s">
        <v>39</v>
      </c>
    </row>
    <row r="49" spans="1:20" ht="19.5" x14ac:dyDescent="0.25">
      <c r="A49" s="4" t="s">
        <v>41</v>
      </c>
      <c r="B49" s="6" t="s">
        <v>117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</row>
    <row r="50" spans="1:20" x14ac:dyDescent="0.25">
      <c r="A50" s="4" t="s">
        <v>43</v>
      </c>
      <c r="B50" s="8" t="s">
        <v>118</v>
      </c>
      <c r="C50" s="7">
        <v>870238.50592215348</v>
      </c>
      <c r="D50" s="7">
        <v>27166.052150668576</v>
      </c>
      <c r="E50" s="7">
        <v>484.63356779268526</v>
      </c>
      <c r="F50" s="7">
        <v>11812.634781515248</v>
      </c>
      <c r="G50" s="7">
        <v>19886.971229083596</v>
      </c>
      <c r="H50" s="7">
        <v>-322.12781630192416</v>
      </c>
      <c r="I50" s="7">
        <v>203347.39579035473</v>
      </c>
      <c r="J50" s="7">
        <v>153689.77703817034</v>
      </c>
      <c r="K50" s="7">
        <v>30318.130244172724</v>
      </c>
      <c r="L50" s="7">
        <v>1221.1580920321214</v>
      </c>
      <c r="M50" s="7">
        <v>531.61533322674359</v>
      </c>
      <c r="N50" s="7">
        <v>-1115.3731773380209</v>
      </c>
      <c r="O50" s="7">
        <v>450.44538373842181</v>
      </c>
      <c r="P50" s="7">
        <v>417184.30816400622</v>
      </c>
      <c r="Q50" s="7">
        <v>6919.971547732338</v>
      </c>
      <c r="R50" s="7">
        <v>-104.4134592521016</v>
      </c>
      <c r="S50" s="7">
        <v>127.90828077063465</v>
      </c>
      <c r="T50" s="7">
        <v>-1360.5812282193046</v>
      </c>
    </row>
    <row r="51" spans="1:20" ht="15.75" thickBot="1" x14ac:dyDescent="0.3">
      <c r="A51" s="4" t="s">
        <v>45</v>
      </c>
      <c r="B51" s="8" t="s">
        <v>119</v>
      </c>
      <c r="C51" s="7">
        <v>-3884.5502387116253</v>
      </c>
      <c r="D51" s="7">
        <v>1.9112372981326189</v>
      </c>
      <c r="E51" s="7">
        <v>0.12095190723480483</v>
      </c>
      <c r="F51" s="7">
        <v>1.0741350623429753E-3</v>
      </c>
      <c r="G51" s="7">
        <v>-28.680442597409709</v>
      </c>
      <c r="H51" s="7">
        <v>2.0734393167828675</v>
      </c>
      <c r="I51" s="7">
        <v>105.35626560753585</v>
      </c>
      <c r="J51" s="7">
        <v>15.190175938296132</v>
      </c>
      <c r="K51" s="7">
        <v>3.4397345186169259</v>
      </c>
      <c r="L51" s="7">
        <v>5.8956971514300675E-2</v>
      </c>
      <c r="M51" s="7">
        <v>1.7059792166546686E-3</v>
      </c>
      <c r="N51" s="7">
        <v>15.408115711542429</v>
      </c>
      <c r="O51" s="7">
        <v>1.2866473940492142E-2</v>
      </c>
      <c r="P51" s="7">
        <v>-4001.8502937287985</v>
      </c>
      <c r="Q51" s="7">
        <v>2.0724333495928442</v>
      </c>
      <c r="R51" s="7">
        <v>9.8010318583521439E-2</v>
      </c>
      <c r="S51" s="7">
        <v>4.4541215655772251E-2</v>
      </c>
      <c r="T51" s="7">
        <v>0.19098887282369834</v>
      </c>
    </row>
    <row r="52" spans="1:20" ht="15.75" thickBot="1" x14ac:dyDescent="0.3">
      <c r="A52" s="4" t="s">
        <v>47</v>
      </c>
      <c r="B52" s="11" t="s">
        <v>120</v>
      </c>
      <c r="C52" s="14">
        <v>866353.95568344183</v>
      </c>
      <c r="D52" s="14">
        <v>27167.963387966709</v>
      </c>
      <c r="E52" s="14">
        <v>484.75451969992002</v>
      </c>
      <c r="F52" s="14">
        <v>11812.635855650311</v>
      </c>
      <c r="G52" s="14">
        <v>19858.290786486185</v>
      </c>
      <c r="H52" s="14">
        <v>-320.05437698514129</v>
      </c>
      <c r="I52" s="14">
        <v>203452.75205596228</v>
      </c>
      <c r="J52" s="14">
        <v>153704.96721410865</v>
      </c>
      <c r="K52" s="14">
        <v>30321.569978691339</v>
      </c>
      <c r="L52" s="14">
        <v>1221.2170490036358</v>
      </c>
      <c r="M52" s="14">
        <v>531.61703920596028</v>
      </c>
      <c r="N52" s="14">
        <v>-1099.9650616264785</v>
      </c>
      <c r="O52" s="14">
        <v>450.45825021236232</v>
      </c>
      <c r="P52" s="14">
        <v>413182.4578702774</v>
      </c>
      <c r="Q52" s="14">
        <v>6922.0439810819307</v>
      </c>
      <c r="R52" s="14">
        <v>-104.31544893351808</v>
      </c>
      <c r="S52" s="14">
        <v>127.95282198629042</v>
      </c>
      <c r="T52" s="14">
        <v>-1360.3902393464809</v>
      </c>
    </row>
    <row r="53" spans="1:20" x14ac:dyDescent="0.25">
      <c r="A53" s="4" t="s">
        <v>49</v>
      </c>
    </row>
    <row r="54" spans="1:20" ht="19.5" x14ac:dyDescent="0.25">
      <c r="A54" s="4" t="s">
        <v>51</v>
      </c>
      <c r="B54" s="6" t="s">
        <v>121</v>
      </c>
      <c r="C54" s="21">
        <v>0.87238028668292011</v>
      </c>
      <c r="D54" s="21">
        <v>0.76698597164689664</v>
      </c>
      <c r="E54" s="21">
        <v>0.89599813007413753</v>
      </c>
      <c r="F54" s="21">
        <v>0.75451707458524286</v>
      </c>
      <c r="G54" s="21">
        <v>0.95052471652794901</v>
      </c>
      <c r="H54" s="21">
        <v>1.0805251765532307</v>
      </c>
      <c r="I54" s="21">
        <v>0.85089951728600832</v>
      </c>
      <c r="J54" s="21">
        <v>0.71694141343168516</v>
      </c>
      <c r="K54" s="21">
        <v>0.72515077314087639</v>
      </c>
      <c r="L54" s="21">
        <v>0.79096845013186623</v>
      </c>
      <c r="M54" s="21">
        <v>0.88671229653510897</v>
      </c>
      <c r="N54" s="21">
        <v>1.0806994057842785</v>
      </c>
      <c r="O54" s="21">
        <v>0.69514476589591412</v>
      </c>
      <c r="P54" s="21">
        <v>0.8983666712190439</v>
      </c>
      <c r="Q54" s="21">
        <v>0.93039511707147637</v>
      </c>
      <c r="R54" s="21">
        <v>1.0732190059322055</v>
      </c>
      <c r="S54" s="21">
        <v>0.86538390271537891</v>
      </c>
      <c r="T54" s="21">
        <v>1.4426659749257593</v>
      </c>
    </row>
    <row r="55" spans="1:20" ht="15.75" x14ac:dyDescent="0.25">
      <c r="A55" s="4" t="s">
        <v>53</v>
      </c>
      <c r="B55" s="23" t="s">
        <v>108</v>
      </c>
    </row>
    <row r="56" spans="1:20" ht="19.5" x14ac:dyDescent="0.25">
      <c r="A56" s="4" t="s">
        <v>55</v>
      </c>
      <c r="B56" s="23" t="s">
        <v>122</v>
      </c>
    </row>
    <row r="57" spans="1:20" ht="15.75" x14ac:dyDescent="0.25">
      <c r="A57" s="4" t="s">
        <v>57</v>
      </c>
      <c r="B57" s="23" t="s">
        <v>123</v>
      </c>
    </row>
    <row r="58" spans="1:20" ht="19.5" x14ac:dyDescent="0.25">
      <c r="A58" s="4" t="s">
        <v>59</v>
      </c>
      <c r="B58" s="23" t="s">
        <v>124</v>
      </c>
    </row>
    <row r="59" spans="1:20" ht="15.75" x14ac:dyDescent="0.25">
      <c r="A59" s="4" t="s">
        <v>60</v>
      </c>
      <c r="B59" s="23" t="s">
        <v>125</v>
      </c>
    </row>
    <row r="60" spans="1:20" x14ac:dyDescent="0.25">
      <c r="A60" s="4" t="s">
        <v>62</v>
      </c>
    </row>
    <row r="61" spans="1:20" x14ac:dyDescent="0.25">
      <c r="A61" s="4" t="s">
        <v>64</v>
      </c>
    </row>
    <row r="62" spans="1:20" x14ac:dyDescent="0.25">
      <c r="A62" s="4" t="s">
        <v>66</v>
      </c>
    </row>
    <row r="63" spans="1:20" x14ac:dyDescent="0.25">
      <c r="A63" s="4" t="s">
        <v>68</v>
      </c>
    </row>
    <row r="64" spans="1:20" x14ac:dyDescent="0.25">
      <c r="A64" s="4" t="s">
        <v>69</v>
      </c>
    </row>
    <row r="65" spans="1:24" x14ac:dyDescent="0.25">
      <c r="A65" s="4" t="s">
        <v>71</v>
      </c>
    </row>
    <row r="66" spans="1:24" x14ac:dyDescent="0.25">
      <c r="A66" s="4" t="s">
        <v>73</v>
      </c>
    </row>
    <row r="67" spans="1:24" x14ac:dyDescent="0.25">
      <c r="A67" s="4" t="s">
        <v>75</v>
      </c>
    </row>
    <row r="68" spans="1:24" x14ac:dyDescent="0.25">
      <c r="A68" s="4" t="s">
        <v>77</v>
      </c>
    </row>
    <row r="69" spans="1:24" x14ac:dyDescent="0.25">
      <c r="A69" s="4" t="s">
        <v>79</v>
      </c>
    </row>
    <row r="70" spans="1:24" x14ac:dyDescent="0.25">
      <c r="A70" s="4" t="s">
        <v>81</v>
      </c>
    </row>
    <row r="71" spans="1:24" x14ac:dyDescent="0.25">
      <c r="A71" s="4" t="s">
        <v>83</v>
      </c>
    </row>
    <row r="72" spans="1:24" x14ac:dyDescent="0.25">
      <c r="A72" s="4" t="s">
        <v>84</v>
      </c>
    </row>
    <row r="73" spans="1:24" x14ac:dyDescent="0.25">
      <c r="A73" s="4" t="s">
        <v>86</v>
      </c>
    </row>
    <row r="74" spans="1:24" x14ac:dyDescent="0.25">
      <c r="A74" s="4" t="s">
        <v>88</v>
      </c>
    </row>
    <row r="75" spans="1:24" x14ac:dyDescent="0.25">
      <c r="A75" s="4" t="s">
        <v>90</v>
      </c>
    </row>
    <row r="76" spans="1:24" x14ac:dyDescent="0.25">
      <c r="A76" s="4" t="s">
        <v>91</v>
      </c>
    </row>
    <row r="77" spans="1:24" x14ac:dyDescent="0.25">
      <c r="A77" s="4" t="s">
        <v>93</v>
      </c>
    </row>
    <row r="78" spans="1:24" x14ac:dyDescent="0.25">
      <c r="A78" s="4" t="s">
        <v>95</v>
      </c>
    </row>
    <row r="79" spans="1:24" x14ac:dyDescent="0.25">
      <c r="A79" s="4" t="s">
        <v>97</v>
      </c>
    </row>
    <row r="80" spans="1:24" ht="15.75" thickBo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</sheetData>
  <pageMargins left="0.5" right="0.5" top="1.4" bottom="0.5" header="0.75" footer="0.5"/>
  <pageSetup scale="71" orientation="landscape"/>
  <headerFooter>
    <oddHeader>&amp;R&amp;"Arial"&amp;10 FLORIDA POWER &amp;&amp; LIGHT COMPANY
 AND SUBSIDIARIES
 DOCKET NO. 160021-EI
 MFR NO. E-1
 ATTACHMENT NO. 2 OF 3
 PAGE &amp;P OF &amp;N</oddHeader>
  </headerFooter>
  <rowBreaks count="1" manualBreakCount="1">
    <brk id="45" max="16383" man="1"/>
  </rowBreaks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D72"/>
  <sheetViews>
    <sheetView zoomScale="80" zoomScaleNormal="80" workbookViewId="0">
      <pane xSplit="1" ySplit="8" topLeftCell="B9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5" x14ac:dyDescent="0.25"/>
  <cols>
    <col min="1" max="1" width="47.28515625" customWidth="1"/>
    <col min="2" max="2" width="11.5703125" bestFit="1" customWidth="1"/>
    <col min="3" max="3" width="8.85546875" bestFit="1" customWidth="1"/>
    <col min="4" max="4" width="9.140625" bestFit="1" customWidth="1"/>
    <col min="5" max="5" width="8.85546875" bestFit="1" customWidth="1"/>
    <col min="6" max="6" width="8.5703125" bestFit="1" customWidth="1"/>
    <col min="7" max="7" width="8.42578125" bestFit="1" customWidth="1"/>
    <col min="8" max="8" width="9.5703125" bestFit="1" customWidth="1"/>
    <col min="9" max="9" width="9.85546875" bestFit="1" customWidth="1"/>
    <col min="10" max="11" width="10.85546875" bestFit="1" customWidth="1"/>
    <col min="12" max="12" width="7.42578125" bestFit="1" customWidth="1"/>
    <col min="13" max="14" width="8.5703125" bestFit="1" customWidth="1"/>
    <col min="15" max="16" width="8.85546875" bestFit="1" customWidth="1"/>
    <col min="17" max="17" width="7.85546875" bestFit="1" customWidth="1"/>
    <col min="18" max="19" width="9.42578125" bestFit="1" customWidth="1"/>
    <col min="21" max="21" width="8.7109375" bestFit="1" customWidth="1"/>
  </cols>
  <sheetData>
    <row r="1" spans="1:16384" x14ac:dyDescent="0.25">
      <c r="A1" s="43" t="s">
        <v>546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  <c r="AMZ1" s="43"/>
      <c r="ANA1" s="43"/>
      <c r="ANB1" s="43"/>
      <c r="ANC1" s="43"/>
      <c r="AND1" s="43"/>
      <c r="ANE1" s="43"/>
      <c r="ANF1" s="43"/>
      <c r="ANG1" s="43"/>
      <c r="ANH1" s="43"/>
      <c r="ANI1" s="43"/>
      <c r="ANJ1" s="43"/>
      <c r="ANK1" s="43"/>
      <c r="ANL1" s="43"/>
      <c r="ANM1" s="43"/>
      <c r="ANN1" s="43"/>
      <c r="ANO1" s="43"/>
      <c r="ANP1" s="43"/>
      <c r="ANQ1" s="43"/>
      <c r="ANR1" s="43"/>
      <c r="ANS1" s="43"/>
      <c r="ANT1" s="43"/>
      <c r="ANU1" s="43"/>
      <c r="ANV1" s="43"/>
      <c r="ANW1" s="43"/>
      <c r="ANX1" s="43"/>
      <c r="ANY1" s="43"/>
      <c r="ANZ1" s="43"/>
      <c r="AOA1" s="43"/>
      <c r="AOB1" s="43"/>
      <c r="AOC1" s="43"/>
      <c r="AOD1" s="43"/>
      <c r="AOE1" s="43"/>
      <c r="AOF1" s="43"/>
      <c r="AOG1" s="43"/>
      <c r="AOH1" s="43"/>
      <c r="AOI1" s="43"/>
      <c r="AOJ1" s="43"/>
      <c r="AOK1" s="43"/>
      <c r="AOL1" s="43"/>
      <c r="AOM1" s="43"/>
      <c r="AON1" s="43"/>
      <c r="AOO1" s="43"/>
      <c r="AOP1" s="43"/>
      <c r="AOQ1" s="43"/>
      <c r="AOR1" s="43"/>
      <c r="AOS1" s="43"/>
      <c r="AOT1" s="43"/>
      <c r="AOU1" s="43"/>
      <c r="AOV1" s="43"/>
      <c r="AOW1" s="43"/>
      <c r="AOX1" s="43"/>
      <c r="AOY1" s="43"/>
      <c r="AOZ1" s="43"/>
      <c r="APA1" s="43"/>
      <c r="APB1" s="43"/>
      <c r="APC1" s="43"/>
      <c r="APD1" s="43"/>
      <c r="APE1" s="43"/>
      <c r="APF1" s="43"/>
      <c r="APG1" s="43"/>
      <c r="APH1" s="43"/>
      <c r="API1" s="43"/>
      <c r="APJ1" s="43"/>
      <c r="APK1" s="43"/>
      <c r="APL1" s="43"/>
      <c r="APM1" s="43"/>
      <c r="APN1" s="43"/>
      <c r="APO1" s="43"/>
      <c r="APP1" s="43"/>
      <c r="APQ1" s="43"/>
      <c r="APR1" s="43"/>
      <c r="APS1" s="43"/>
      <c r="APT1" s="43"/>
      <c r="APU1" s="43"/>
      <c r="APV1" s="43"/>
      <c r="APW1" s="43"/>
      <c r="APX1" s="43"/>
      <c r="APY1" s="43"/>
      <c r="APZ1" s="43"/>
      <c r="AQA1" s="43"/>
      <c r="AQB1" s="43"/>
      <c r="AQC1" s="43"/>
      <c r="AQD1" s="43"/>
      <c r="AQE1" s="43"/>
      <c r="AQF1" s="43"/>
      <c r="AQG1" s="43"/>
      <c r="AQH1" s="43"/>
      <c r="AQI1" s="43"/>
      <c r="AQJ1" s="43"/>
      <c r="AQK1" s="43"/>
      <c r="AQL1" s="43"/>
      <c r="AQM1" s="43"/>
      <c r="AQN1" s="43"/>
      <c r="AQO1" s="43"/>
      <c r="AQP1" s="43"/>
      <c r="AQQ1" s="43"/>
      <c r="AQR1" s="43"/>
      <c r="AQS1" s="43"/>
      <c r="AQT1" s="43"/>
      <c r="AQU1" s="43"/>
      <c r="AQV1" s="43"/>
      <c r="AQW1" s="43"/>
      <c r="AQX1" s="43"/>
      <c r="AQY1" s="43"/>
      <c r="AQZ1" s="43"/>
      <c r="ARA1" s="43"/>
      <c r="ARB1" s="43"/>
      <c r="ARC1" s="43"/>
      <c r="ARD1" s="43"/>
      <c r="ARE1" s="43"/>
      <c r="ARF1" s="43"/>
      <c r="ARG1" s="43"/>
      <c r="ARH1" s="43"/>
      <c r="ARI1" s="43"/>
      <c r="ARJ1" s="43"/>
      <c r="ARK1" s="43"/>
      <c r="ARL1" s="43"/>
      <c r="ARM1" s="43"/>
      <c r="ARN1" s="43"/>
      <c r="ARO1" s="43"/>
      <c r="ARP1" s="43"/>
      <c r="ARQ1" s="43"/>
      <c r="ARR1" s="43"/>
      <c r="ARS1" s="43"/>
      <c r="ART1" s="43"/>
      <c r="ARU1" s="43"/>
      <c r="ARV1" s="43"/>
      <c r="ARW1" s="43"/>
      <c r="ARX1" s="43"/>
      <c r="ARY1" s="43"/>
      <c r="ARZ1" s="43"/>
      <c r="ASA1" s="43"/>
      <c r="ASB1" s="43"/>
      <c r="ASC1" s="43"/>
      <c r="ASD1" s="43"/>
      <c r="ASE1" s="43"/>
      <c r="ASF1" s="43"/>
      <c r="ASG1" s="43"/>
      <c r="ASH1" s="43"/>
      <c r="ASI1" s="43"/>
      <c r="ASJ1" s="43"/>
      <c r="ASK1" s="43"/>
      <c r="ASL1" s="43"/>
      <c r="ASM1" s="43"/>
      <c r="ASN1" s="43"/>
      <c r="ASO1" s="43"/>
      <c r="ASP1" s="43"/>
      <c r="ASQ1" s="43"/>
      <c r="ASR1" s="43"/>
      <c r="ASS1" s="43"/>
      <c r="AST1" s="43"/>
      <c r="ASU1" s="43"/>
      <c r="ASV1" s="43"/>
      <c r="ASW1" s="43"/>
      <c r="ASX1" s="43"/>
      <c r="ASY1" s="43"/>
      <c r="ASZ1" s="43"/>
      <c r="ATA1" s="43"/>
      <c r="ATB1" s="43"/>
      <c r="ATC1" s="43"/>
      <c r="ATD1" s="43"/>
      <c r="ATE1" s="43"/>
      <c r="ATF1" s="43"/>
      <c r="ATG1" s="43"/>
      <c r="ATH1" s="43"/>
      <c r="ATI1" s="43"/>
      <c r="ATJ1" s="43"/>
      <c r="ATK1" s="43"/>
      <c r="ATL1" s="43"/>
      <c r="ATM1" s="43"/>
      <c r="ATN1" s="43"/>
      <c r="ATO1" s="43"/>
      <c r="ATP1" s="43"/>
      <c r="ATQ1" s="43"/>
      <c r="ATR1" s="43"/>
      <c r="ATS1" s="43"/>
      <c r="ATT1" s="43"/>
      <c r="ATU1" s="43"/>
      <c r="ATV1" s="43"/>
      <c r="ATW1" s="43"/>
      <c r="ATX1" s="43"/>
      <c r="ATY1" s="43"/>
      <c r="ATZ1" s="43"/>
      <c r="AUA1" s="43"/>
      <c r="AUB1" s="43"/>
      <c r="AUC1" s="43"/>
      <c r="AUD1" s="43"/>
      <c r="AUE1" s="43"/>
      <c r="AUF1" s="43"/>
      <c r="AUG1" s="43"/>
      <c r="AUH1" s="43"/>
      <c r="AUI1" s="43"/>
      <c r="AUJ1" s="43"/>
      <c r="AUK1" s="43"/>
      <c r="AUL1" s="43"/>
      <c r="AUM1" s="43"/>
      <c r="AUN1" s="43"/>
      <c r="AUO1" s="43"/>
      <c r="AUP1" s="43"/>
      <c r="AUQ1" s="43"/>
      <c r="AUR1" s="43"/>
      <c r="AUS1" s="43"/>
      <c r="AUT1" s="43"/>
      <c r="AUU1" s="43"/>
      <c r="AUV1" s="43"/>
      <c r="AUW1" s="43"/>
      <c r="AUX1" s="43"/>
      <c r="AUY1" s="43"/>
      <c r="AUZ1" s="43"/>
      <c r="AVA1" s="43"/>
      <c r="AVB1" s="43"/>
      <c r="AVC1" s="43"/>
      <c r="AVD1" s="43"/>
      <c r="AVE1" s="43"/>
      <c r="AVF1" s="43"/>
      <c r="AVG1" s="43"/>
      <c r="AVH1" s="43"/>
      <c r="AVI1" s="43"/>
      <c r="AVJ1" s="43"/>
      <c r="AVK1" s="43"/>
      <c r="AVL1" s="43"/>
      <c r="AVM1" s="43"/>
      <c r="AVN1" s="43"/>
      <c r="AVO1" s="43"/>
      <c r="AVP1" s="43"/>
      <c r="AVQ1" s="43"/>
      <c r="AVR1" s="43"/>
      <c r="AVS1" s="43"/>
      <c r="AVT1" s="43"/>
      <c r="AVU1" s="43"/>
      <c r="AVV1" s="43"/>
      <c r="AVW1" s="43"/>
      <c r="AVX1" s="43"/>
      <c r="AVY1" s="43"/>
      <c r="AVZ1" s="43"/>
      <c r="AWA1" s="43"/>
      <c r="AWB1" s="43"/>
      <c r="AWC1" s="43"/>
      <c r="AWD1" s="43"/>
      <c r="AWE1" s="43"/>
      <c r="AWF1" s="43"/>
      <c r="AWG1" s="43"/>
      <c r="AWH1" s="43"/>
      <c r="AWI1" s="43"/>
      <c r="AWJ1" s="43"/>
      <c r="AWK1" s="43"/>
      <c r="AWL1" s="43"/>
      <c r="AWM1" s="43"/>
      <c r="AWN1" s="43"/>
      <c r="AWO1" s="43"/>
      <c r="AWP1" s="43"/>
      <c r="AWQ1" s="43"/>
      <c r="AWR1" s="43"/>
      <c r="AWS1" s="43"/>
      <c r="AWT1" s="43"/>
      <c r="AWU1" s="43"/>
      <c r="AWV1" s="43"/>
      <c r="AWW1" s="43"/>
      <c r="AWX1" s="43"/>
      <c r="AWY1" s="43"/>
      <c r="AWZ1" s="43"/>
      <c r="AXA1" s="43"/>
      <c r="AXB1" s="43"/>
      <c r="AXC1" s="43"/>
      <c r="AXD1" s="43"/>
      <c r="AXE1" s="43"/>
      <c r="AXF1" s="43"/>
      <c r="AXG1" s="43"/>
      <c r="AXH1" s="43"/>
      <c r="AXI1" s="43"/>
      <c r="AXJ1" s="43"/>
      <c r="AXK1" s="43"/>
      <c r="AXL1" s="43"/>
      <c r="AXM1" s="43"/>
      <c r="AXN1" s="43"/>
      <c r="AXO1" s="43"/>
      <c r="AXP1" s="43"/>
      <c r="AXQ1" s="43"/>
      <c r="AXR1" s="43"/>
      <c r="AXS1" s="43"/>
      <c r="AXT1" s="43"/>
      <c r="AXU1" s="43"/>
      <c r="AXV1" s="43"/>
      <c r="AXW1" s="43"/>
      <c r="AXX1" s="43"/>
      <c r="AXY1" s="43"/>
      <c r="AXZ1" s="43"/>
      <c r="AYA1" s="43"/>
      <c r="AYB1" s="43"/>
      <c r="AYC1" s="43"/>
      <c r="AYD1" s="43"/>
      <c r="AYE1" s="43"/>
      <c r="AYF1" s="43"/>
      <c r="AYG1" s="43"/>
      <c r="AYH1" s="43"/>
      <c r="AYI1" s="43"/>
      <c r="AYJ1" s="43"/>
      <c r="AYK1" s="43"/>
      <c r="AYL1" s="43"/>
      <c r="AYM1" s="43"/>
      <c r="AYN1" s="43"/>
      <c r="AYO1" s="43"/>
      <c r="AYP1" s="43"/>
      <c r="AYQ1" s="43"/>
      <c r="AYR1" s="43"/>
      <c r="AYS1" s="43"/>
      <c r="AYT1" s="43"/>
      <c r="AYU1" s="43"/>
      <c r="AYV1" s="43"/>
      <c r="AYW1" s="43"/>
      <c r="AYX1" s="43"/>
      <c r="AYY1" s="43"/>
      <c r="AYZ1" s="43"/>
      <c r="AZA1" s="43"/>
      <c r="AZB1" s="43"/>
      <c r="AZC1" s="43"/>
      <c r="AZD1" s="43"/>
      <c r="AZE1" s="43"/>
      <c r="AZF1" s="43"/>
      <c r="AZG1" s="43"/>
      <c r="AZH1" s="43"/>
      <c r="AZI1" s="43"/>
      <c r="AZJ1" s="43"/>
      <c r="AZK1" s="43"/>
      <c r="AZL1" s="43"/>
      <c r="AZM1" s="43"/>
      <c r="AZN1" s="43"/>
      <c r="AZO1" s="43"/>
      <c r="AZP1" s="43"/>
      <c r="AZQ1" s="43"/>
      <c r="AZR1" s="43"/>
      <c r="AZS1" s="43"/>
      <c r="AZT1" s="43"/>
      <c r="AZU1" s="43"/>
      <c r="AZV1" s="43"/>
      <c r="AZW1" s="43"/>
      <c r="AZX1" s="43"/>
      <c r="AZY1" s="43"/>
      <c r="AZZ1" s="43"/>
      <c r="BAA1" s="43"/>
      <c r="BAB1" s="43"/>
      <c r="BAC1" s="43"/>
      <c r="BAD1" s="43"/>
      <c r="BAE1" s="43"/>
      <c r="BAF1" s="43"/>
      <c r="BAG1" s="43"/>
      <c r="BAH1" s="43"/>
      <c r="BAI1" s="43"/>
      <c r="BAJ1" s="43"/>
      <c r="BAK1" s="43"/>
      <c r="BAL1" s="43"/>
      <c r="BAM1" s="43"/>
      <c r="BAN1" s="43"/>
      <c r="BAO1" s="43"/>
      <c r="BAP1" s="43"/>
      <c r="BAQ1" s="43"/>
      <c r="BAR1" s="43"/>
      <c r="BAS1" s="43"/>
      <c r="BAT1" s="43"/>
      <c r="BAU1" s="43"/>
      <c r="BAV1" s="43"/>
      <c r="BAW1" s="43"/>
      <c r="BAX1" s="43"/>
      <c r="BAY1" s="43"/>
      <c r="BAZ1" s="43"/>
      <c r="BBA1" s="43"/>
      <c r="BBB1" s="43"/>
      <c r="BBC1" s="43"/>
      <c r="BBD1" s="43"/>
      <c r="BBE1" s="43"/>
      <c r="BBF1" s="43"/>
      <c r="BBG1" s="43"/>
      <c r="BBH1" s="43"/>
      <c r="BBI1" s="43"/>
      <c r="BBJ1" s="43"/>
      <c r="BBK1" s="43"/>
      <c r="BBL1" s="43"/>
      <c r="BBM1" s="43"/>
      <c r="BBN1" s="43"/>
      <c r="BBO1" s="43"/>
      <c r="BBP1" s="43"/>
      <c r="BBQ1" s="43"/>
      <c r="BBR1" s="43"/>
      <c r="BBS1" s="43"/>
      <c r="BBT1" s="43"/>
      <c r="BBU1" s="43"/>
      <c r="BBV1" s="43"/>
      <c r="BBW1" s="43"/>
      <c r="BBX1" s="43"/>
      <c r="BBY1" s="43"/>
      <c r="BBZ1" s="43"/>
      <c r="BCA1" s="43"/>
      <c r="BCB1" s="43"/>
      <c r="BCC1" s="43"/>
      <c r="BCD1" s="43"/>
      <c r="BCE1" s="43"/>
      <c r="BCF1" s="43"/>
      <c r="BCG1" s="43"/>
      <c r="BCH1" s="43"/>
      <c r="BCI1" s="43"/>
      <c r="BCJ1" s="43"/>
      <c r="BCK1" s="43"/>
      <c r="BCL1" s="43"/>
      <c r="BCM1" s="43"/>
      <c r="BCN1" s="43"/>
      <c r="BCO1" s="43"/>
      <c r="BCP1" s="43"/>
      <c r="BCQ1" s="43"/>
      <c r="BCR1" s="43"/>
      <c r="BCS1" s="43"/>
      <c r="BCT1" s="43"/>
      <c r="BCU1" s="43"/>
      <c r="BCV1" s="43"/>
      <c r="BCW1" s="43"/>
      <c r="BCX1" s="43"/>
      <c r="BCY1" s="43"/>
      <c r="BCZ1" s="43"/>
      <c r="BDA1" s="43"/>
      <c r="BDB1" s="43"/>
      <c r="BDC1" s="43"/>
      <c r="BDD1" s="43"/>
      <c r="BDE1" s="43"/>
      <c r="BDF1" s="43"/>
      <c r="BDG1" s="43"/>
      <c r="BDH1" s="43"/>
      <c r="BDI1" s="43"/>
      <c r="BDJ1" s="43"/>
      <c r="BDK1" s="43"/>
      <c r="BDL1" s="43"/>
      <c r="BDM1" s="43"/>
      <c r="BDN1" s="43"/>
      <c r="BDO1" s="43"/>
      <c r="BDP1" s="43"/>
      <c r="BDQ1" s="43"/>
      <c r="BDR1" s="43"/>
      <c r="BDS1" s="43"/>
      <c r="BDT1" s="43"/>
      <c r="BDU1" s="43"/>
      <c r="BDV1" s="43"/>
      <c r="BDW1" s="43"/>
      <c r="BDX1" s="43"/>
      <c r="BDY1" s="43"/>
      <c r="BDZ1" s="43"/>
      <c r="BEA1" s="43"/>
      <c r="BEB1" s="43"/>
      <c r="BEC1" s="43"/>
      <c r="BED1" s="43"/>
      <c r="BEE1" s="43"/>
      <c r="BEF1" s="43"/>
      <c r="BEG1" s="43"/>
      <c r="BEH1" s="43"/>
      <c r="BEI1" s="43"/>
      <c r="BEJ1" s="43"/>
      <c r="BEK1" s="43"/>
      <c r="BEL1" s="43"/>
      <c r="BEM1" s="43"/>
      <c r="BEN1" s="43"/>
      <c r="BEO1" s="43"/>
      <c r="BEP1" s="43"/>
      <c r="BEQ1" s="43"/>
      <c r="BER1" s="43"/>
      <c r="BES1" s="43"/>
      <c r="BET1" s="43"/>
      <c r="BEU1" s="43"/>
      <c r="BEV1" s="43"/>
      <c r="BEW1" s="43"/>
      <c r="BEX1" s="43"/>
      <c r="BEY1" s="43"/>
      <c r="BEZ1" s="43"/>
      <c r="BFA1" s="43"/>
      <c r="BFB1" s="43"/>
      <c r="BFC1" s="43"/>
      <c r="BFD1" s="43"/>
      <c r="BFE1" s="43"/>
      <c r="BFF1" s="43"/>
      <c r="BFG1" s="43"/>
      <c r="BFH1" s="43"/>
      <c r="BFI1" s="43"/>
      <c r="BFJ1" s="43"/>
      <c r="BFK1" s="43"/>
      <c r="BFL1" s="43"/>
      <c r="BFM1" s="43"/>
      <c r="BFN1" s="43"/>
      <c r="BFO1" s="43"/>
      <c r="BFP1" s="43"/>
      <c r="BFQ1" s="43"/>
      <c r="BFR1" s="43"/>
      <c r="BFS1" s="43"/>
      <c r="BFT1" s="43"/>
      <c r="BFU1" s="43"/>
      <c r="BFV1" s="43"/>
      <c r="BFW1" s="43"/>
      <c r="BFX1" s="43"/>
      <c r="BFY1" s="43"/>
      <c r="BFZ1" s="43"/>
      <c r="BGA1" s="43"/>
      <c r="BGB1" s="43"/>
      <c r="BGC1" s="43"/>
      <c r="BGD1" s="43"/>
      <c r="BGE1" s="43"/>
      <c r="BGF1" s="43"/>
      <c r="BGG1" s="43"/>
      <c r="BGH1" s="43"/>
      <c r="BGI1" s="43"/>
      <c r="BGJ1" s="43"/>
      <c r="BGK1" s="43"/>
      <c r="BGL1" s="43"/>
      <c r="BGM1" s="43"/>
      <c r="BGN1" s="43"/>
      <c r="BGO1" s="43"/>
      <c r="BGP1" s="43"/>
      <c r="BGQ1" s="43"/>
      <c r="BGR1" s="43"/>
      <c r="BGS1" s="43"/>
      <c r="BGT1" s="43"/>
      <c r="BGU1" s="43"/>
      <c r="BGV1" s="43"/>
      <c r="BGW1" s="43"/>
      <c r="BGX1" s="43"/>
      <c r="BGY1" s="43"/>
      <c r="BGZ1" s="43"/>
      <c r="BHA1" s="43"/>
      <c r="BHB1" s="43"/>
      <c r="BHC1" s="43"/>
      <c r="BHD1" s="43"/>
      <c r="BHE1" s="43"/>
      <c r="BHF1" s="43"/>
      <c r="BHG1" s="43"/>
      <c r="BHH1" s="43"/>
      <c r="BHI1" s="43"/>
      <c r="BHJ1" s="43"/>
      <c r="BHK1" s="43"/>
      <c r="BHL1" s="43"/>
      <c r="BHM1" s="43"/>
      <c r="BHN1" s="43"/>
      <c r="BHO1" s="43"/>
      <c r="BHP1" s="43"/>
      <c r="BHQ1" s="43"/>
      <c r="BHR1" s="43"/>
      <c r="BHS1" s="43"/>
      <c r="BHT1" s="43"/>
      <c r="BHU1" s="43"/>
      <c r="BHV1" s="43"/>
      <c r="BHW1" s="43"/>
      <c r="BHX1" s="43"/>
      <c r="BHY1" s="43"/>
      <c r="BHZ1" s="43"/>
      <c r="BIA1" s="43"/>
      <c r="BIB1" s="43"/>
      <c r="BIC1" s="43"/>
      <c r="BID1" s="43"/>
      <c r="BIE1" s="43"/>
      <c r="BIF1" s="43"/>
      <c r="BIG1" s="43"/>
      <c r="BIH1" s="43"/>
      <c r="BII1" s="43"/>
      <c r="BIJ1" s="43"/>
      <c r="BIK1" s="43"/>
      <c r="BIL1" s="43"/>
      <c r="BIM1" s="43"/>
      <c r="BIN1" s="43"/>
      <c r="BIO1" s="43"/>
      <c r="BIP1" s="43"/>
      <c r="BIQ1" s="43"/>
      <c r="BIR1" s="43"/>
      <c r="BIS1" s="43"/>
      <c r="BIT1" s="43"/>
      <c r="BIU1" s="43"/>
      <c r="BIV1" s="43"/>
      <c r="BIW1" s="43"/>
      <c r="BIX1" s="43"/>
      <c r="BIY1" s="43"/>
      <c r="BIZ1" s="43"/>
      <c r="BJA1" s="43"/>
      <c r="BJB1" s="43"/>
      <c r="BJC1" s="43"/>
      <c r="BJD1" s="43"/>
      <c r="BJE1" s="43"/>
      <c r="BJF1" s="43"/>
      <c r="BJG1" s="43"/>
      <c r="BJH1" s="43"/>
      <c r="BJI1" s="43"/>
      <c r="BJJ1" s="43"/>
      <c r="BJK1" s="43"/>
      <c r="BJL1" s="43"/>
      <c r="BJM1" s="43"/>
      <c r="BJN1" s="43"/>
      <c r="BJO1" s="43"/>
      <c r="BJP1" s="43"/>
      <c r="BJQ1" s="43"/>
      <c r="BJR1" s="43"/>
      <c r="BJS1" s="43"/>
      <c r="BJT1" s="43"/>
      <c r="BJU1" s="43"/>
      <c r="BJV1" s="43"/>
      <c r="BJW1" s="43"/>
      <c r="BJX1" s="43"/>
      <c r="BJY1" s="43"/>
      <c r="BJZ1" s="43"/>
      <c r="BKA1" s="43"/>
      <c r="BKB1" s="43"/>
      <c r="BKC1" s="43"/>
      <c r="BKD1" s="43"/>
      <c r="BKE1" s="43"/>
      <c r="BKF1" s="43"/>
      <c r="BKG1" s="43"/>
      <c r="BKH1" s="43"/>
      <c r="BKI1" s="43"/>
      <c r="BKJ1" s="43"/>
      <c r="BKK1" s="43"/>
      <c r="BKL1" s="43"/>
      <c r="BKM1" s="43"/>
      <c r="BKN1" s="43"/>
      <c r="BKO1" s="43"/>
      <c r="BKP1" s="43"/>
      <c r="BKQ1" s="43"/>
      <c r="BKR1" s="43"/>
      <c r="BKS1" s="43"/>
      <c r="BKT1" s="43"/>
      <c r="BKU1" s="43"/>
      <c r="BKV1" s="43"/>
      <c r="BKW1" s="43"/>
      <c r="BKX1" s="43"/>
      <c r="BKY1" s="43"/>
      <c r="BKZ1" s="43"/>
      <c r="BLA1" s="43"/>
      <c r="BLB1" s="43"/>
      <c r="BLC1" s="43"/>
      <c r="BLD1" s="43"/>
      <c r="BLE1" s="43"/>
      <c r="BLF1" s="43"/>
      <c r="BLG1" s="43"/>
      <c r="BLH1" s="43"/>
      <c r="BLI1" s="43"/>
      <c r="BLJ1" s="43"/>
      <c r="BLK1" s="43"/>
      <c r="BLL1" s="43"/>
      <c r="BLM1" s="43"/>
      <c r="BLN1" s="43"/>
      <c r="BLO1" s="43"/>
      <c r="BLP1" s="43"/>
      <c r="BLQ1" s="43"/>
      <c r="BLR1" s="43"/>
      <c r="BLS1" s="43"/>
      <c r="BLT1" s="43"/>
      <c r="BLU1" s="43"/>
      <c r="BLV1" s="43"/>
      <c r="BLW1" s="43"/>
      <c r="BLX1" s="43"/>
      <c r="BLY1" s="43"/>
      <c r="BLZ1" s="43"/>
      <c r="BMA1" s="43"/>
      <c r="BMB1" s="43"/>
      <c r="BMC1" s="43"/>
      <c r="BMD1" s="43"/>
      <c r="BME1" s="43"/>
      <c r="BMF1" s="43"/>
      <c r="BMG1" s="43"/>
      <c r="BMH1" s="43"/>
      <c r="BMI1" s="43"/>
      <c r="BMJ1" s="43"/>
      <c r="BMK1" s="43"/>
      <c r="BML1" s="43"/>
      <c r="BMM1" s="43"/>
      <c r="BMN1" s="43"/>
      <c r="BMO1" s="43"/>
      <c r="BMP1" s="43"/>
      <c r="BMQ1" s="43"/>
      <c r="BMR1" s="43"/>
      <c r="BMS1" s="43"/>
      <c r="BMT1" s="43"/>
      <c r="BMU1" s="43"/>
      <c r="BMV1" s="43"/>
      <c r="BMW1" s="43"/>
      <c r="BMX1" s="43"/>
      <c r="BMY1" s="43"/>
      <c r="BMZ1" s="43"/>
      <c r="BNA1" s="43"/>
      <c r="BNB1" s="43"/>
      <c r="BNC1" s="43"/>
      <c r="BND1" s="43"/>
      <c r="BNE1" s="43"/>
      <c r="BNF1" s="43"/>
      <c r="BNG1" s="43"/>
      <c r="BNH1" s="43"/>
      <c r="BNI1" s="43"/>
      <c r="BNJ1" s="43"/>
      <c r="BNK1" s="43"/>
      <c r="BNL1" s="43"/>
      <c r="BNM1" s="43"/>
      <c r="BNN1" s="43"/>
      <c r="BNO1" s="43"/>
      <c r="BNP1" s="43"/>
      <c r="BNQ1" s="43"/>
      <c r="BNR1" s="43"/>
      <c r="BNS1" s="43"/>
      <c r="BNT1" s="43"/>
      <c r="BNU1" s="43"/>
      <c r="BNV1" s="43"/>
      <c r="BNW1" s="43"/>
      <c r="BNX1" s="43"/>
      <c r="BNY1" s="43"/>
      <c r="BNZ1" s="43"/>
      <c r="BOA1" s="43"/>
      <c r="BOB1" s="43"/>
      <c r="BOC1" s="43"/>
      <c r="BOD1" s="43"/>
      <c r="BOE1" s="43"/>
      <c r="BOF1" s="43"/>
      <c r="BOG1" s="43"/>
      <c r="BOH1" s="43"/>
      <c r="BOI1" s="43"/>
      <c r="BOJ1" s="43"/>
      <c r="BOK1" s="43"/>
      <c r="BOL1" s="43"/>
      <c r="BOM1" s="43"/>
      <c r="BON1" s="43"/>
      <c r="BOO1" s="43"/>
      <c r="BOP1" s="43"/>
      <c r="BOQ1" s="43"/>
      <c r="BOR1" s="43"/>
      <c r="BOS1" s="43"/>
      <c r="BOT1" s="43"/>
      <c r="BOU1" s="43"/>
      <c r="BOV1" s="43"/>
      <c r="BOW1" s="43"/>
      <c r="BOX1" s="43"/>
      <c r="BOY1" s="43"/>
      <c r="BOZ1" s="43"/>
      <c r="BPA1" s="43"/>
      <c r="BPB1" s="43"/>
      <c r="BPC1" s="43"/>
      <c r="BPD1" s="43"/>
      <c r="BPE1" s="43"/>
      <c r="BPF1" s="43"/>
      <c r="BPG1" s="43"/>
      <c r="BPH1" s="43"/>
      <c r="BPI1" s="43"/>
      <c r="BPJ1" s="43"/>
      <c r="BPK1" s="43"/>
      <c r="BPL1" s="43"/>
      <c r="BPM1" s="43"/>
      <c r="BPN1" s="43"/>
      <c r="BPO1" s="43"/>
      <c r="BPP1" s="43"/>
      <c r="BPQ1" s="43"/>
      <c r="BPR1" s="43"/>
      <c r="BPS1" s="43"/>
      <c r="BPT1" s="43"/>
      <c r="BPU1" s="43"/>
      <c r="BPV1" s="43"/>
      <c r="BPW1" s="43"/>
      <c r="BPX1" s="43"/>
      <c r="BPY1" s="43"/>
      <c r="BPZ1" s="43"/>
      <c r="BQA1" s="43"/>
      <c r="BQB1" s="43"/>
      <c r="BQC1" s="43"/>
      <c r="BQD1" s="43"/>
      <c r="BQE1" s="43"/>
      <c r="BQF1" s="43"/>
      <c r="BQG1" s="43"/>
      <c r="BQH1" s="43"/>
      <c r="BQI1" s="43"/>
      <c r="BQJ1" s="43"/>
      <c r="BQK1" s="43"/>
      <c r="BQL1" s="43"/>
      <c r="BQM1" s="43"/>
      <c r="BQN1" s="43"/>
      <c r="BQO1" s="43"/>
      <c r="BQP1" s="43"/>
      <c r="BQQ1" s="43"/>
      <c r="BQR1" s="43"/>
      <c r="BQS1" s="43"/>
      <c r="BQT1" s="43"/>
      <c r="BQU1" s="43"/>
      <c r="BQV1" s="43"/>
      <c r="BQW1" s="43"/>
      <c r="BQX1" s="43"/>
      <c r="BQY1" s="43"/>
      <c r="BQZ1" s="43"/>
      <c r="BRA1" s="43"/>
      <c r="BRB1" s="43"/>
      <c r="BRC1" s="43"/>
      <c r="BRD1" s="43"/>
      <c r="BRE1" s="43"/>
      <c r="BRF1" s="43"/>
      <c r="BRG1" s="43"/>
      <c r="BRH1" s="43"/>
      <c r="BRI1" s="43"/>
      <c r="BRJ1" s="43"/>
      <c r="BRK1" s="43"/>
      <c r="BRL1" s="43"/>
      <c r="BRM1" s="43"/>
      <c r="BRN1" s="43"/>
      <c r="BRO1" s="43"/>
      <c r="BRP1" s="43"/>
      <c r="BRQ1" s="43"/>
      <c r="BRR1" s="43"/>
      <c r="BRS1" s="43"/>
      <c r="BRT1" s="43"/>
      <c r="BRU1" s="43"/>
      <c r="BRV1" s="43"/>
      <c r="BRW1" s="43"/>
      <c r="BRX1" s="43"/>
      <c r="BRY1" s="43"/>
      <c r="BRZ1" s="43"/>
      <c r="BSA1" s="43"/>
      <c r="BSB1" s="43"/>
      <c r="BSC1" s="43"/>
      <c r="BSD1" s="43"/>
      <c r="BSE1" s="43"/>
      <c r="BSF1" s="43"/>
      <c r="BSG1" s="43"/>
      <c r="BSH1" s="43"/>
      <c r="BSI1" s="43"/>
      <c r="BSJ1" s="43"/>
      <c r="BSK1" s="43"/>
      <c r="BSL1" s="43"/>
      <c r="BSM1" s="43"/>
      <c r="BSN1" s="43"/>
      <c r="BSO1" s="43"/>
      <c r="BSP1" s="43"/>
      <c r="BSQ1" s="43"/>
      <c r="BSR1" s="43"/>
      <c r="BSS1" s="43"/>
      <c r="BST1" s="43"/>
      <c r="BSU1" s="43"/>
      <c r="BSV1" s="43"/>
      <c r="BSW1" s="43"/>
      <c r="BSX1" s="43"/>
      <c r="BSY1" s="43"/>
      <c r="BSZ1" s="43"/>
      <c r="BTA1" s="43"/>
      <c r="BTB1" s="43"/>
      <c r="BTC1" s="43"/>
      <c r="BTD1" s="43"/>
      <c r="BTE1" s="43"/>
      <c r="BTF1" s="43"/>
      <c r="BTG1" s="43"/>
      <c r="BTH1" s="43"/>
      <c r="BTI1" s="43"/>
      <c r="BTJ1" s="43"/>
      <c r="BTK1" s="43"/>
      <c r="BTL1" s="43"/>
      <c r="BTM1" s="43"/>
      <c r="BTN1" s="43"/>
      <c r="BTO1" s="43"/>
      <c r="BTP1" s="43"/>
      <c r="BTQ1" s="43"/>
      <c r="BTR1" s="43"/>
      <c r="BTS1" s="43"/>
      <c r="BTT1" s="43"/>
      <c r="BTU1" s="43"/>
      <c r="BTV1" s="43"/>
      <c r="BTW1" s="43"/>
      <c r="BTX1" s="43"/>
      <c r="BTY1" s="43"/>
      <c r="BTZ1" s="43"/>
      <c r="BUA1" s="43"/>
      <c r="BUB1" s="43"/>
      <c r="BUC1" s="43"/>
      <c r="BUD1" s="43"/>
      <c r="BUE1" s="43"/>
      <c r="BUF1" s="43"/>
      <c r="BUG1" s="43"/>
      <c r="BUH1" s="43"/>
      <c r="BUI1" s="43"/>
      <c r="BUJ1" s="43"/>
      <c r="BUK1" s="43"/>
      <c r="BUL1" s="43"/>
      <c r="BUM1" s="43"/>
      <c r="BUN1" s="43"/>
      <c r="BUO1" s="43"/>
      <c r="BUP1" s="43"/>
      <c r="BUQ1" s="43"/>
      <c r="BUR1" s="43"/>
      <c r="BUS1" s="43"/>
      <c r="BUT1" s="43"/>
      <c r="BUU1" s="43"/>
      <c r="BUV1" s="43"/>
      <c r="BUW1" s="43"/>
      <c r="BUX1" s="43"/>
      <c r="BUY1" s="43"/>
      <c r="BUZ1" s="43"/>
      <c r="BVA1" s="43"/>
      <c r="BVB1" s="43"/>
      <c r="BVC1" s="43"/>
      <c r="BVD1" s="43"/>
      <c r="BVE1" s="43"/>
      <c r="BVF1" s="43"/>
      <c r="BVG1" s="43"/>
      <c r="BVH1" s="43"/>
      <c r="BVI1" s="43"/>
      <c r="BVJ1" s="43"/>
      <c r="BVK1" s="43"/>
      <c r="BVL1" s="43"/>
      <c r="BVM1" s="43"/>
      <c r="BVN1" s="43"/>
      <c r="BVO1" s="43"/>
      <c r="BVP1" s="43"/>
      <c r="BVQ1" s="43"/>
      <c r="BVR1" s="43"/>
      <c r="BVS1" s="43"/>
      <c r="BVT1" s="43"/>
      <c r="BVU1" s="43"/>
      <c r="BVV1" s="43"/>
      <c r="BVW1" s="43"/>
      <c r="BVX1" s="43"/>
      <c r="BVY1" s="43"/>
      <c r="BVZ1" s="43"/>
      <c r="BWA1" s="43"/>
      <c r="BWB1" s="43"/>
      <c r="BWC1" s="43"/>
      <c r="BWD1" s="43"/>
      <c r="BWE1" s="43"/>
      <c r="BWF1" s="43"/>
      <c r="BWG1" s="43"/>
      <c r="BWH1" s="43"/>
      <c r="BWI1" s="43"/>
      <c r="BWJ1" s="43"/>
      <c r="BWK1" s="43"/>
      <c r="BWL1" s="43"/>
      <c r="BWM1" s="43"/>
      <c r="BWN1" s="43"/>
      <c r="BWO1" s="43"/>
      <c r="BWP1" s="43"/>
      <c r="BWQ1" s="43"/>
      <c r="BWR1" s="43"/>
      <c r="BWS1" s="43"/>
      <c r="BWT1" s="43"/>
      <c r="BWU1" s="43"/>
      <c r="BWV1" s="43"/>
      <c r="BWW1" s="43"/>
      <c r="BWX1" s="43"/>
      <c r="BWY1" s="43"/>
      <c r="BWZ1" s="43"/>
      <c r="BXA1" s="43"/>
      <c r="BXB1" s="43"/>
      <c r="BXC1" s="43"/>
      <c r="BXD1" s="43"/>
      <c r="BXE1" s="43"/>
      <c r="BXF1" s="43"/>
      <c r="BXG1" s="43"/>
      <c r="BXH1" s="43"/>
      <c r="BXI1" s="43"/>
      <c r="BXJ1" s="43"/>
      <c r="BXK1" s="43"/>
      <c r="BXL1" s="43"/>
      <c r="BXM1" s="43"/>
      <c r="BXN1" s="43"/>
      <c r="BXO1" s="43"/>
      <c r="BXP1" s="43"/>
      <c r="BXQ1" s="43"/>
      <c r="BXR1" s="43"/>
      <c r="BXS1" s="43"/>
      <c r="BXT1" s="43"/>
      <c r="BXU1" s="43"/>
      <c r="BXV1" s="43"/>
      <c r="BXW1" s="43"/>
      <c r="BXX1" s="43"/>
      <c r="BXY1" s="43"/>
      <c r="BXZ1" s="43"/>
      <c r="BYA1" s="43"/>
      <c r="BYB1" s="43"/>
      <c r="BYC1" s="43"/>
      <c r="BYD1" s="43"/>
      <c r="BYE1" s="43"/>
      <c r="BYF1" s="43"/>
      <c r="BYG1" s="43"/>
      <c r="BYH1" s="43"/>
      <c r="BYI1" s="43"/>
      <c r="BYJ1" s="43"/>
      <c r="BYK1" s="43"/>
      <c r="BYL1" s="43"/>
      <c r="BYM1" s="43"/>
      <c r="BYN1" s="43"/>
      <c r="BYO1" s="43"/>
      <c r="BYP1" s="43"/>
      <c r="BYQ1" s="43"/>
      <c r="BYR1" s="43"/>
      <c r="BYS1" s="43"/>
      <c r="BYT1" s="43"/>
      <c r="BYU1" s="43"/>
      <c r="BYV1" s="43"/>
      <c r="BYW1" s="43"/>
      <c r="BYX1" s="43"/>
      <c r="BYY1" s="43"/>
      <c r="BYZ1" s="43"/>
      <c r="BZA1" s="43"/>
      <c r="BZB1" s="43"/>
      <c r="BZC1" s="43"/>
      <c r="BZD1" s="43"/>
      <c r="BZE1" s="43"/>
      <c r="BZF1" s="43"/>
      <c r="BZG1" s="43"/>
      <c r="BZH1" s="43"/>
      <c r="BZI1" s="43"/>
      <c r="BZJ1" s="43"/>
      <c r="BZK1" s="43"/>
      <c r="BZL1" s="43"/>
      <c r="BZM1" s="43"/>
      <c r="BZN1" s="43"/>
      <c r="BZO1" s="43"/>
      <c r="BZP1" s="43"/>
      <c r="BZQ1" s="43"/>
      <c r="BZR1" s="43"/>
      <c r="BZS1" s="43"/>
      <c r="BZT1" s="43"/>
      <c r="BZU1" s="43"/>
      <c r="BZV1" s="43"/>
      <c r="BZW1" s="43"/>
      <c r="BZX1" s="43"/>
      <c r="BZY1" s="43"/>
      <c r="BZZ1" s="43"/>
      <c r="CAA1" s="43"/>
      <c r="CAB1" s="43"/>
      <c r="CAC1" s="43"/>
      <c r="CAD1" s="43"/>
      <c r="CAE1" s="43"/>
      <c r="CAF1" s="43"/>
      <c r="CAG1" s="43"/>
      <c r="CAH1" s="43"/>
      <c r="CAI1" s="43"/>
      <c r="CAJ1" s="43"/>
      <c r="CAK1" s="43"/>
      <c r="CAL1" s="43"/>
      <c r="CAM1" s="43"/>
      <c r="CAN1" s="43"/>
      <c r="CAO1" s="43"/>
      <c r="CAP1" s="43"/>
      <c r="CAQ1" s="43"/>
      <c r="CAR1" s="43"/>
      <c r="CAS1" s="43"/>
      <c r="CAT1" s="43"/>
      <c r="CAU1" s="43"/>
      <c r="CAV1" s="43"/>
      <c r="CAW1" s="43"/>
      <c r="CAX1" s="43"/>
      <c r="CAY1" s="43"/>
      <c r="CAZ1" s="43"/>
      <c r="CBA1" s="43"/>
      <c r="CBB1" s="43"/>
      <c r="CBC1" s="43"/>
      <c r="CBD1" s="43"/>
      <c r="CBE1" s="43"/>
      <c r="CBF1" s="43"/>
      <c r="CBG1" s="43"/>
      <c r="CBH1" s="43"/>
      <c r="CBI1" s="43"/>
      <c r="CBJ1" s="43"/>
      <c r="CBK1" s="43"/>
      <c r="CBL1" s="43"/>
      <c r="CBM1" s="43"/>
      <c r="CBN1" s="43"/>
      <c r="CBO1" s="43"/>
      <c r="CBP1" s="43"/>
      <c r="CBQ1" s="43"/>
      <c r="CBR1" s="43"/>
      <c r="CBS1" s="43"/>
      <c r="CBT1" s="43"/>
      <c r="CBU1" s="43"/>
      <c r="CBV1" s="43"/>
      <c r="CBW1" s="43"/>
      <c r="CBX1" s="43"/>
      <c r="CBY1" s="43"/>
      <c r="CBZ1" s="43"/>
      <c r="CCA1" s="43"/>
      <c r="CCB1" s="43"/>
      <c r="CCC1" s="43"/>
      <c r="CCD1" s="43"/>
      <c r="CCE1" s="43"/>
      <c r="CCF1" s="43"/>
      <c r="CCG1" s="43"/>
      <c r="CCH1" s="43"/>
      <c r="CCI1" s="43"/>
      <c r="CCJ1" s="43"/>
      <c r="CCK1" s="43"/>
      <c r="CCL1" s="43"/>
      <c r="CCM1" s="43"/>
      <c r="CCN1" s="43"/>
      <c r="CCO1" s="43"/>
      <c r="CCP1" s="43"/>
      <c r="CCQ1" s="43"/>
      <c r="CCR1" s="43"/>
      <c r="CCS1" s="43"/>
      <c r="CCT1" s="43"/>
      <c r="CCU1" s="43"/>
      <c r="CCV1" s="43"/>
      <c r="CCW1" s="43"/>
      <c r="CCX1" s="43"/>
      <c r="CCY1" s="43"/>
      <c r="CCZ1" s="43"/>
      <c r="CDA1" s="43"/>
      <c r="CDB1" s="43"/>
      <c r="CDC1" s="43"/>
      <c r="CDD1" s="43"/>
      <c r="CDE1" s="43"/>
      <c r="CDF1" s="43"/>
      <c r="CDG1" s="43"/>
      <c r="CDH1" s="43"/>
      <c r="CDI1" s="43"/>
      <c r="CDJ1" s="43"/>
      <c r="CDK1" s="43"/>
      <c r="CDL1" s="43"/>
      <c r="CDM1" s="43"/>
      <c r="CDN1" s="43"/>
      <c r="CDO1" s="43"/>
      <c r="CDP1" s="43"/>
      <c r="CDQ1" s="43"/>
      <c r="CDR1" s="43"/>
      <c r="CDS1" s="43"/>
      <c r="CDT1" s="43"/>
      <c r="CDU1" s="43"/>
      <c r="CDV1" s="43"/>
      <c r="CDW1" s="43"/>
      <c r="CDX1" s="43"/>
      <c r="CDY1" s="43"/>
      <c r="CDZ1" s="43"/>
      <c r="CEA1" s="43"/>
      <c r="CEB1" s="43"/>
      <c r="CEC1" s="43"/>
      <c r="CED1" s="43"/>
      <c r="CEE1" s="43"/>
      <c r="CEF1" s="43"/>
      <c r="CEG1" s="43"/>
      <c r="CEH1" s="43"/>
      <c r="CEI1" s="43"/>
      <c r="CEJ1" s="43"/>
      <c r="CEK1" s="43"/>
      <c r="CEL1" s="43"/>
      <c r="CEM1" s="43"/>
      <c r="CEN1" s="43"/>
      <c r="CEO1" s="43"/>
      <c r="CEP1" s="43"/>
      <c r="CEQ1" s="43"/>
      <c r="CER1" s="43"/>
      <c r="CES1" s="43"/>
      <c r="CET1" s="43"/>
      <c r="CEU1" s="43"/>
      <c r="CEV1" s="43"/>
      <c r="CEW1" s="43"/>
      <c r="CEX1" s="43"/>
      <c r="CEY1" s="43"/>
      <c r="CEZ1" s="43"/>
      <c r="CFA1" s="43"/>
      <c r="CFB1" s="43"/>
      <c r="CFC1" s="43"/>
      <c r="CFD1" s="43"/>
      <c r="CFE1" s="43"/>
      <c r="CFF1" s="43"/>
      <c r="CFG1" s="43"/>
      <c r="CFH1" s="43"/>
      <c r="CFI1" s="43"/>
      <c r="CFJ1" s="43"/>
      <c r="CFK1" s="43"/>
      <c r="CFL1" s="43"/>
      <c r="CFM1" s="43"/>
      <c r="CFN1" s="43"/>
      <c r="CFO1" s="43"/>
      <c r="CFP1" s="43"/>
      <c r="CFQ1" s="43"/>
      <c r="CFR1" s="43"/>
      <c r="CFS1" s="43"/>
      <c r="CFT1" s="43"/>
      <c r="CFU1" s="43"/>
      <c r="CFV1" s="43"/>
      <c r="CFW1" s="43"/>
      <c r="CFX1" s="43"/>
      <c r="CFY1" s="43"/>
      <c r="CFZ1" s="43"/>
      <c r="CGA1" s="43"/>
      <c r="CGB1" s="43"/>
      <c r="CGC1" s="43"/>
      <c r="CGD1" s="43"/>
      <c r="CGE1" s="43"/>
      <c r="CGF1" s="43"/>
      <c r="CGG1" s="43"/>
      <c r="CGH1" s="43"/>
      <c r="CGI1" s="43"/>
      <c r="CGJ1" s="43"/>
      <c r="CGK1" s="43"/>
      <c r="CGL1" s="43"/>
      <c r="CGM1" s="43"/>
      <c r="CGN1" s="43"/>
      <c r="CGO1" s="43"/>
      <c r="CGP1" s="43"/>
      <c r="CGQ1" s="43"/>
      <c r="CGR1" s="43"/>
      <c r="CGS1" s="43"/>
      <c r="CGT1" s="43"/>
      <c r="CGU1" s="43"/>
      <c r="CGV1" s="43"/>
      <c r="CGW1" s="43"/>
      <c r="CGX1" s="43"/>
      <c r="CGY1" s="43"/>
      <c r="CGZ1" s="43"/>
      <c r="CHA1" s="43"/>
      <c r="CHB1" s="43"/>
      <c r="CHC1" s="43"/>
      <c r="CHD1" s="43"/>
      <c r="CHE1" s="43"/>
      <c r="CHF1" s="43"/>
      <c r="CHG1" s="43"/>
      <c r="CHH1" s="43"/>
      <c r="CHI1" s="43"/>
      <c r="CHJ1" s="43"/>
      <c r="CHK1" s="43"/>
      <c r="CHL1" s="43"/>
      <c r="CHM1" s="43"/>
      <c r="CHN1" s="43"/>
      <c r="CHO1" s="43"/>
      <c r="CHP1" s="43"/>
      <c r="CHQ1" s="43"/>
      <c r="CHR1" s="43"/>
      <c r="CHS1" s="43"/>
      <c r="CHT1" s="43"/>
      <c r="CHU1" s="43"/>
      <c r="CHV1" s="43"/>
      <c r="CHW1" s="43"/>
      <c r="CHX1" s="43"/>
      <c r="CHY1" s="43"/>
      <c r="CHZ1" s="43"/>
      <c r="CIA1" s="43"/>
      <c r="CIB1" s="43"/>
      <c r="CIC1" s="43"/>
      <c r="CID1" s="43"/>
      <c r="CIE1" s="43"/>
      <c r="CIF1" s="43"/>
      <c r="CIG1" s="43"/>
      <c r="CIH1" s="43"/>
      <c r="CII1" s="43"/>
      <c r="CIJ1" s="43"/>
      <c r="CIK1" s="43"/>
      <c r="CIL1" s="43"/>
      <c r="CIM1" s="43"/>
      <c r="CIN1" s="43"/>
      <c r="CIO1" s="43"/>
      <c r="CIP1" s="43"/>
      <c r="CIQ1" s="43"/>
      <c r="CIR1" s="43"/>
      <c r="CIS1" s="43"/>
      <c r="CIT1" s="43"/>
      <c r="CIU1" s="43"/>
      <c r="CIV1" s="43"/>
      <c r="CIW1" s="43"/>
      <c r="CIX1" s="43"/>
      <c r="CIY1" s="43"/>
      <c r="CIZ1" s="43"/>
      <c r="CJA1" s="43"/>
      <c r="CJB1" s="43"/>
      <c r="CJC1" s="43"/>
      <c r="CJD1" s="43"/>
      <c r="CJE1" s="43"/>
      <c r="CJF1" s="43"/>
      <c r="CJG1" s="43"/>
      <c r="CJH1" s="43"/>
      <c r="CJI1" s="43"/>
      <c r="CJJ1" s="43"/>
      <c r="CJK1" s="43"/>
      <c r="CJL1" s="43"/>
      <c r="CJM1" s="43"/>
      <c r="CJN1" s="43"/>
      <c r="CJO1" s="43"/>
      <c r="CJP1" s="43"/>
      <c r="CJQ1" s="43"/>
      <c r="CJR1" s="43"/>
      <c r="CJS1" s="43"/>
      <c r="CJT1" s="43"/>
      <c r="CJU1" s="43"/>
      <c r="CJV1" s="43"/>
      <c r="CJW1" s="43"/>
      <c r="CJX1" s="43"/>
      <c r="CJY1" s="43"/>
      <c r="CJZ1" s="43"/>
      <c r="CKA1" s="43"/>
      <c r="CKB1" s="43"/>
      <c r="CKC1" s="43"/>
      <c r="CKD1" s="43"/>
      <c r="CKE1" s="43"/>
      <c r="CKF1" s="43"/>
      <c r="CKG1" s="43"/>
      <c r="CKH1" s="43"/>
      <c r="CKI1" s="43"/>
      <c r="CKJ1" s="43"/>
      <c r="CKK1" s="43"/>
      <c r="CKL1" s="43"/>
      <c r="CKM1" s="43"/>
      <c r="CKN1" s="43"/>
      <c r="CKO1" s="43"/>
      <c r="CKP1" s="43"/>
      <c r="CKQ1" s="43"/>
      <c r="CKR1" s="43"/>
      <c r="CKS1" s="43"/>
      <c r="CKT1" s="43"/>
      <c r="CKU1" s="43"/>
      <c r="CKV1" s="43"/>
      <c r="CKW1" s="43"/>
      <c r="CKX1" s="43"/>
      <c r="CKY1" s="43"/>
      <c r="CKZ1" s="43"/>
      <c r="CLA1" s="43"/>
      <c r="CLB1" s="43"/>
      <c r="CLC1" s="43"/>
      <c r="CLD1" s="43"/>
      <c r="CLE1" s="43"/>
      <c r="CLF1" s="43"/>
      <c r="CLG1" s="43"/>
      <c r="CLH1" s="43"/>
      <c r="CLI1" s="43"/>
      <c r="CLJ1" s="43"/>
      <c r="CLK1" s="43"/>
      <c r="CLL1" s="43"/>
      <c r="CLM1" s="43"/>
      <c r="CLN1" s="43"/>
      <c r="CLO1" s="43"/>
      <c r="CLP1" s="43"/>
      <c r="CLQ1" s="43"/>
      <c r="CLR1" s="43"/>
      <c r="CLS1" s="43"/>
      <c r="CLT1" s="43"/>
      <c r="CLU1" s="43"/>
      <c r="CLV1" s="43"/>
      <c r="CLW1" s="43"/>
      <c r="CLX1" s="43"/>
      <c r="CLY1" s="43"/>
      <c r="CLZ1" s="43"/>
      <c r="CMA1" s="43"/>
      <c r="CMB1" s="43"/>
      <c r="CMC1" s="43"/>
      <c r="CMD1" s="43"/>
      <c r="CME1" s="43"/>
      <c r="CMF1" s="43"/>
      <c r="CMG1" s="43"/>
      <c r="CMH1" s="43"/>
      <c r="CMI1" s="43"/>
      <c r="CMJ1" s="43"/>
      <c r="CMK1" s="43"/>
      <c r="CML1" s="43"/>
      <c r="CMM1" s="43"/>
      <c r="CMN1" s="43"/>
      <c r="CMO1" s="43"/>
      <c r="CMP1" s="43"/>
      <c r="CMQ1" s="43"/>
      <c r="CMR1" s="43"/>
      <c r="CMS1" s="43"/>
      <c r="CMT1" s="43"/>
      <c r="CMU1" s="43"/>
      <c r="CMV1" s="43"/>
      <c r="CMW1" s="43"/>
      <c r="CMX1" s="43"/>
      <c r="CMY1" s="43"/>
      <c r="CMZ1" s="43"/>
      <c r="CNA1" s="43"/>
      <c r="CNB1" s="43"/>
      <c r="CNC1" s="43"/>
      <c r="CND1" s="43"/>
      <c r="CNE1" s="43"/>
      <c r="CNF1" s="43"/>
      <c r="CNG1" s="43"/>
      <c r="CNH1" s="43"/>
      <c r="CNI1" s="43"/>
      <c r="CNJ1" s="43"/>
      <c r="CNK1" s="43"/>
      <c r="CNL1" s="43"/>
      <c r="CNM1" s="43"/>
      <c r="CNN1" s="43"/>
      <c r="CNO1" s="43"/>
      <c r="CNP1" s="43"/>
      <c r="CNQ1" s="43"/>
      <c r="CNR1" s="43"/>
      <c r="CNS1" s="43"/>
      <c r="CNT1" s="43"/>
      <c r="CNU1" s="43"/>
      <c r="CNV1" s="43"/>
      <c r="CNW1" s="43"/>
      <c r="CNX1" s="43"/>
      <c r="CNY1" s="43"/>
      <c r="CNZ1" s="43"/>
      <c r="COA1" s="43"/>
      <c r="COB1" s="43"/>
      <c r="COC1" s="43"/>
      <c r="COD1" s="43"/>
      <c r="COE1" s="43"/>
      <c r="COF1" s="43"/>
      <c r="COG1" s="43"/>
      <c r="COH1" s="43"/>
      <c r="COI1" s="43"/>
      <c r="COJ1" s="43"/>
      <c r="COK1" s="43"/>
      <c r="COL1" s="43"/>
      <c r="COM1" s="43"/>
      <c r="CON1" s="43"/>
      <c r="COO1" s="43"/>
      <c r="COP1" s="43"/>
      <c r="COQ1" s="43"/>
      <c r="COR1" s="43"/>
      <c r="COS1" s="43"/>
      <c r="COT1" s="43"/>
      <c r="COU1" s="43"/>
      <c r="COV1" s="43"/>
      <c r="COW1" s="43"/>
      <c r="COX1" s="43"/>
      <c r="COY1" s="43"/>
      <c r="COZ1" s="43"/>
      <c r="CPA1" s="43"/>
      <c r="CPB1" s="43"/>
      <c r="CPC1" s="43"/>
      <c r="CPD1" s="43"/>
      <c r="CPE1" s="43"/>
      <c r="CPF1" s="43"/>
      <c r="CPG1" s="43"/>
      <c r="CPH1" s="43"/>
      <c r="CPI1" s="43"/>
      <c r="CPJ1" s="43"/>
      <c r="CPK1" s="43"/>
      <c r="CPL1" s="43"/>
      <c r="CPM1" s="43"/>
      <c r="CPN1" s="43"/>
      <c r="CPO1" s="43"/>
      <c r="CPP1" s="43"/>
      <c r="CPQ1" s="43"/>
      <c r="CPR1" s="43"/>
      <c r="CPS1" s="43"/>
      <c r="CPT1" s="43"/>
      <c r="CPU1" s="43"/>
      <c r="CPV1" s="43"/>
      <c r="CPW1" s="43"/>
      <c r="CPX1" s="43"/>
      <c r="CPY1" s="43"/>
      <c r="CPZ1" s="43"/>
      <c r="CQA1" s="43"/>
      <c r="CQB1" s="43"/>
      <c r="CQC1" s="43"/>
      <c r="CQD1" s="43"/>
      <c r="CQE1" s="43"/>
      <c r="CQF1" s="43"/>
      <c r="CQG1" s="43"/>
      <c r="CQH1" s="43"/>
      <c r="CQI1" s="43"/>
      <c r="CQJ1" s="43"/>
      <c r="CQK1" s="43"/>
      <c r="CQL1" s="43"/>
      <c r="CQM1" s="43"/>
      <c r="CQN1" s="43"/>
      <c r="CQO1" s="43"/>
      <c r="CQP1" s="43"/>
      <c r="CQQ1" s="43"/>
      <c r="CQR1" s="43"/>
      <c r="CQS1" s="43"/>
      <c r="CQT1" s="43"/>
      <c r="CQU1" s="43"/>
      <c r="CQV1" s="43"/>
      <c r="CQW1" s="43"/>
      <c r="CQX1" s="43"/>
      <c r="CQY1" s="43"/>
      <c r="CQZ1" s="43"/>
      <c r="CRA1" s="43"/>
      <c r="CRB1" s="43"/>
      <c r="CRC1" s="43"/>
      <c r="CRD1" s="43"/>
      <c r="CRE1" s="43"/>
      <c r="CRF1" s="43"/>
      <c r="CRG1" s="43"/>
      <c r="CRH1" s="43"/>
      <c r="CRI1" s="43"/>
      <c r="CRJ1" s="43"/>
      <c r="CRK1" s="43"/>
      <c r="CRL1" s="43"/>
      <c r="CRM1" s="43"/>
      <c r="CRN1" s="43"/>
      <c r="CRO1" s="43"/>
      <c r="CRP1" s="43"/>
      <c r="CRQ1" s="43"/>
      <c r="CRR1" s="43"/>
      <c r="CRS1" s="43"/>
      <c r="CRT1" s="43"/>
      <c r="CRU1" s="43"/>
      <c r="CRV1" s="43"/>
      <c r="CRW1" s="43"/>
      <c r="CRX1" s="43"/>
      <c r="CRY1" s="43"/>
      <c r="CRZ1" s="43"/>
      <c r="CSA1" s="43"/>
      <c r="CSB1" s="43"/>
      <c r="CSC1" s="43"/>
      <c r="CSD1" s="43"/>
      <c r="CSE1" s="43"/>
      <c r="CSF1" s="43"/>
      <c r="CSG1" s="43"/>
      <c r="CSH1" s="43"/>
      <c r="CSI1" s="43"/>
      <c r="CSJ1" s="43"/>
      <c r="CSK1" s="43"/>
      <c r="CSL1" s="43"/>
      <c r="CSM1" s="43"/>
      <c r="CSN1" s="43"/>
      <c r="CSO1" s="43"/>
      <c r="CSP1" s="43"/>
      <c r="CSQ1" s="43"/>
      <c r="CSR1" s="43"/>
      <c r="CSS1" s="43"/>
      <c r="CST1" s="43"/>
      <c r="CSU1" s="43"/>
      <c r="CSV1" s="43"/>
      <c r="CSW1" s="43"/>
      <c r="CSX1" s="43"/>
      <c r="CSY1" s="43"/>
      <c r="CSZ1" s="43"/>
      <c r="CTA1" s="43"/>
      <c r="CTB1" s="43"/>
      <c r="CTC1" s="43"/>
      <c r="CTD1" s="43"/>
      <c r="CTE1" s="43"/>
      <c r="CTF1" s="43"/>
      <c r="CTG1" s="43"/>
      <c r="CTH1" s="43"/>
      <c r="CTI1" s="43"/>
      <c r="CTJ1" s="43"/>
      <c r="CTK1" s="43"/>
      <c r="CTL1" s="43"/>
      <c r="CTM1" s="43"/>
      <c r="CTN1" s="43"/>
      <c r="CTO1" s="43"/>
      <c r="CTP1" s="43"/>
      <c r="CTQ1" s="43"/>
      <c r="CTR1" s="43"/>
      <c r="CTS1" s="43"/>
      <c r="CTT1" s="43"/>
      <c r="CTU1" s="43"/>
      <c r="CTV1" s="43"/>
      <c r="CTW1" s="43"/>
      <c r="CTX1" s="43"/>
      <c r="CTY1" s="43"/>
      <c r="CTZ1" s="43"/>
      <c r="CUA1" s="43"/>
      <c r="CUB1" s="43"/>
      <c r="CUC1" s="43"/>
      <c r="CUD1" s="43"/>
      <c r="CUE1" s="43"/>
      <c r="CUF1" s="43"/>
      <c r="CUG1" s="43"/>
      <c r="CUH1" s="43"/>
      <c r="CUI1" s="43"/>
      <c r="CUJ1" s="43"/>
      <c r="CUK1" s="43"/>
      <c r="CUL1" s="43"/>
      <c r="CUM1" s="43"/>
      <c r="CUN1" s="43"/>
      <c r="CUO1" s="43"/>
      <c r="CUP1" s="43"/>
      <c r="CUQ1" s="43"/>
      <c r="CUR1" s="43"/>
      <c r="CUS1" s="43"/>
      <c r="CUT1" s="43"/>
      <c r="CUU1" s="43"/>
      <c r="CUV1" s="43"/>
      <c r="CUW1" s="43"/>
      <c r="CUX1" s="43"/>
      <c r="CUY1" s="43"/>
      <c r="CUZ1" s="43"/>
      <c r="CVA1" s="43"/>
      <c r="CVB1" s="43"/>
      <c r="CVC1" s="43"/>
      <c r="CVD1" s="43"/>
      <c r="CVE1" s="43"/>
      <c r="CVF1" s="43"/>
      <c r="CVG1" s="43"/>
      <c r="CVH1" s="43"/>
      <c r="CVI1" s="43"/>
      <c r="CVJ1" s="43"/>
      <c r="CVK1" s="43"/>
      <c r="CVL1" s="43"/>
      <c r="CVM1" s="43"/>
      <c r="CVN1" s="43"/>
      <c r="CVO1" s="43"/>
      <c r="CVP1" s="43"/>
      <c r="CVQ1" s="43"/>
      <c r="CVR1" s="43"/>
      <c r="CVS1" s="43"/>
      <c r="CVT1" s="43"/>
      <c r="CVU1" s="43"/>
      <c r="CVV1" s="43"/>
      <c r="CVW1" s="43"/>
      <c r="CVX1" s="43"/>
      <c r="CVY1" s="43"/>
      <c r="CVZ1" s="43"/>
      <c r="CWA1" s="43"/>
      <c r="CWB1" s="43"/>
      <c r="CWC1" s="43"/>
      <c r="CWD1" s="43"/>
      <c r="CWE1" s="43"/>
      <c r="CWF1" s="43"/>
      <c r="CWG1" s="43"/>
      <c r="CWH1" s="43"/>
      <c r="CWI1" s="43"/>
      <c r="CWJ1" s="43"/>
      <c r="CWK1" s="43"/>
      <c r="CWL1" s="43"/>
      <c r="CWM1" s="43"/>
      <c r="CWN1" s="43"/>
      <c r="CWO1" s="43"/>
      <c r="CWP1" s="43"/>
      <c r="CWQ1" s="43"/>
      <c r="CWR1" s="43"/>
      <c r="CWS1" s="43"/>
      <c r="CWT1" s="43"/>
      <c r="CWU1" s="43"/>
      <c r="CWV1" s="43"/>
      <c r="CWW1" s="43"/>
      <c r="CWX1" s="43"/>
      <c r="CWY1" s="43"/>
      <c r="CWZ1" s="43"/>
      <c r="CXA1" s="43"/>
      <c r="CXB1" s="43"/>
      <c r="CXC1" s="43"/>
      <c r="CXD1" s="43"/>
      <c r="CXE1" s="43"/>
      <c r="CXF1" s="43"/>
      <c r="CXG1" s="43"/>
      <c r="CXH1" s="43"/>
      <c r="CXI1" s="43"/>
      <c r="CXJ1" s="43"/>
      <c r="CXK1" s="43"/>
      <c r="CXL1" s="43"/>
      <c r="CXM1" s="43"/>
      <c r="CXN1" s="43"/>
      <c r="CXO1" s="43"/>
      <c r="CXP1" s="43"/>
      <c r="CXQ1" s="43"/>
      <c r="CXR1" s="43"/>
      <c r="CXS1" s="43"/>
      <c r="CXT1" s="43"/>
      <c r="CXU1" s="43"/>
      <c r="CXV1" s="43"/>
      <c r="CXW1" s="43"/>
      <c r="CXX1" s="43"/>
      <c r="CXY1" s="43"/>
      <c r="CXZ1" s="43"/>
      <c r="CYA1" s="43"/>
      <c r="CYB1" s="43"/>
      <c r="CYC1" s="43"/>
      <c r="CYD1" s="43"/>
      <c r="CYE1" s="43"/>
      <c r="CYF1" s="43"/>
      <c r="CYG1" s="43"/>
      <c r="CYH1" s="43"/>
      <c r="CYI1" s="43"/>
      <c r="CYJ1" s="43"/>
      <c r="CYK1" s="43"/>
      <c r="CYL1" s="43"/>
      <c r="CYM1" s="43"/>
      <c r="CYN1" s="43"/>
      <c r="CYO1" s="43"/>
      <c r="CYP1" s="43"/>
      <c r="CYQ1" s="43"/>
      <c r="CYR1" s="43"/>
      <c r="CYS1" s="43"/>
      <c r="CYT1" s="43"/>
      <c r="CYU1" s="43"/>
      <c r="CYV1" s="43"/>
      <c r="CYW1" s="43"/>
      <c r="CYX1" s="43"/>
      <c r="CYY1" s="43"/>
      <c r="CYZ1" s="43"/>
      <c r="CZA1" s="43"/>
      <c r="CZB1" s="43"/>
      <c r="CZC1" s="43"/>
      <c r="CZD1" s="43"/>
      <c r="CZE1" s="43"/>
      <c r="CZF1" s="43"/>
      <c r="CZG1" s="43"/>
      <c r="CZH1" s="43"/>
      <c r="CZI1" s="43"/>
      <c r="CZJ1" s="43"/>
      <c r="CZK1" s="43"/>
      <c r="CZL1" s="43"/>
      <c r="CZM1" s="43"/>
      <c r="CZN1" s="43"/>
      <c r="CZO1" s="43"/>
      <c r="CZP1" s="43"/>
      <c r="CZQ1" s="43"/>
      <c r="CZR1" s="43"/>
      <c r="CZS1" s="43"/>
      <c r="CZT1" s="43"/>
      <c r="CZU1" s="43"/>
      <c r="CZV1" s="43"/>
      <c r="CZW1" s="43"/>
      <c r="CZX1" s="43"/>
      <c r="CZY1" s="43"/>
      <c r="CZZ1" s="43"/>
      <c r="DAA1" s="43"/>
      <c r="DAB1" s="43"/>
      <c r="DAC1" s="43"/>
      <c r="DAD1" s="43"/>
      <c r="DAE1" s="43"/>
      <c r="DAF1" s="43"/>
      <c r="DAG1" s="43"/>
      <c r="DAH1" s="43"/>
      <c r="DAI1" s="43"/>
      <c r="DAJ1" s="43"/>
      <c r="DAK1" s="43"/>
      <c r="DAL1" s="43"/>
      <c r="DAM1" s="43"/>
      <c r="DAN1" s="43"/>
      <c r="DAO1" s="43"/>
      <c r="DAP1" s="43"/>
      <c r="DAQ1" s="43"/>
      <c r="DAR1" s="43"/>
      <c r="DAS1" s="43"/>
      <c r="DAT1" s="43"/>
      <c r="DAU1" s="43"/>
      <c r="DAV1" s="43"/>
      <c r="DAW1" s="43"/>
      <c r="DAX1" s="43"/>
      <c r="DAY1" s="43"/>
      <c r="DAZ1" s="43"/>
      <c r="DBA1" s="43"/>
      <c r="DBB1" s="43"/>
      <c r="DBC1" s="43"/>
      <c r="DBD1" s="43"/>
      <c r="DBE1" s="43"/>
      <c r="DBF1" s="43"/>
      <c r="DBG1" s="43"/>
      <c r="DBH1" s="43"/>
      <c r="DBI1" s="43"/>
      <c r="DBJ1" s="43"/>
      <c r="DBK1" s="43"/>
      <c r="DBL1" s="43"/>
      <c r="DBM1" s="43"/>
      <c r="DBN1" s="43"/>
      <c r="DBO1" s="43"/>
      <c r="DBP1" s="43"/>
      <c r="DBQ1" s="43"/>
      <c r="DBR1" s="43"/>
      <c r="DBS1" s="43"/>
      <c r="DBT1" s="43"/>
      <c r="DBU1" s="43"/>
      <c r="DBV1" s="43"/>
      <c r="DBW1" s="43"/>
      <c r="DBX1" s="43"/>
      <c r="DBY1" s="43"/>
      <c r="DBZ1" s="43"/>
      <c r="DCA1" s="43"/>
      <c r="DCB1" s="43"/>
      <c r="DCC1" s="43"/>
      <c r="DCD1" s="43"/>
      <c r="DCE1" s="43"/>
      <c r="DCF1" s="43"/>
      <c r="DCG1" s="43"/>
      <c r="DCH1" s="43"/>
      <c r="DCI1" s="43"/>
      <c r="DCJ1" s="43"/>
      <c r="DCK1" s="43"/>
      <c r="DCL1" s="43"/>
      <c r="DCM1" s="43"/>
      <c r="DCN1" s="43"/>
      <c r="DCO1" s="43"/>
      <c r="DCP1" s="43"/>
      <c r="DCQ1" s="43"/>
      <c r="DCR1" s="43"/>
      <c r="DCS1" s="43"/>
      <c r="DCT1" s="43"/>
      <c r="DCU1" s="43"/>
      <c r="DCV1" s="43"/>
      <c r="DCW1" s="43"/>
      <c r="DCX1" s="43"/>
      <c r="DCY1" s="43"/>
      <c r="DCZ1" s="43"/>
      <c r="DDA1" s="43"/>
      <c r="DDB1" s="43"/>
      <c r="DDC1" s="43"/>
      <c r="DDD1" s="43"/>
      <c r="DDE1" s="43"/>
      <c r="DDF1" s="43"/>
      <c r="DDG1" s="43"/>
      <c r="DDH1" s="43"/>
      <c r="DDI1" s="43"/>
      <c r="DDJ1" s="43"/>
      <c r="DDK1" s="43"/>
      <c r="DDL1" s="43"/>
      <c r="DDM1" s="43"/>
      <c r="DDN1" s="43"/>
      <c r="DDO1" s="43"/>
      <c r="DDP1" s="43"/>
      <c r="DDQ1" s="43"/>
      <c r="DDR1" s="43"/>
      <c r="DDS1" s="43"/>
      <c r="DDT1" s="43"/>
      <c r="DDU1" s="43"/>
      <c r="DDV1" s="43"/>
      <c r="DDW1" s="43"/>
      <c r="DDX1" s="43"/>
      <c r="DDY1" s="43"/>
      <c r="DDZ1" s="43"/>
      <c r="DEA1" s="43"/>
      <c r="DEB1" s="43"/>
      <c r="DEC1" s="43"/>
      <c r="DED1" s="43"/>
      <c r="DEE1" s="43"/>
      <c r="DEF1" s="43"/>
      <c r="DEG1" s="43"/>
      <c r="DEH1" s="43"/>
      <c r="DEI1" s="43"/>
      <c r="DEJ1" s="43"/>
      <c r="DEK1" s="43"/>
      <c r="DEL1" s="43"/>
      <c r="DEM1" s="43"/>
      <c r="DEN1" s="43"/>
      <c r="DEO1" s="43"/>
      <c r="DEP1" s="43"/>
      <c r="DEQ1" s="43"/>
      <c r="DER1" s="43"/>
      <c r="DES1" s="43"/>
      <c r="DET1" s="43"/>
      <c r="DEU1" s="43"/>
      <c r="DEV1" s="43"/>
      <c r="DEW1" s="43"/>
      <c r="DEX1" s="43"/>
      <c r="DEY1" s="43"/>
      <c r="DEZ1" s="43"/>
      <c r="DFA1" s="43"/>
      <c r="DFB1" s="43"/>
      <c r="DFC1" s="43"/>
      <c r="DFD1" s="43"/>
      <c r="DFE1" s="43"/>
      <c r="DFF1" s="43"/>
      <c r="DFG1" s="43"/>
      <c r="DFH1" s="43"/>
      <c r="DFI1" s="43"/>
      <c r="DFJ1" s="43"/>
      <c r="DFK1" s="43"/>
      <c r="DFL1" s="43"/>
      <c r="DFM1" s="43"/>
      <c r="DFN1" s="43"/>
      <c r="DFO1" s="43"/>
      <c r="DFP1" s="43"/>
      <c r="DFQ1" s="43"/>
      <c r="DFR1" s="43"/>
      <c r="DFS1" s="43"/>
      <c r="DFT1" s="43"/>
      <c r="DFU1" s="43"/>
      <c r="DFV1" s="43"/>
      <c r="DFW1" s="43"/>
      <c r="DFX1" s="43"/>
      <c r="DFY1" s="43"/>
      <c r="DFZ1" s="43"/>
      <c r="DGA1" s="43"/>
      <c r="DGB1" s="43"/>
      <c r="DGC1" s="43"/>
      <c r="DGD1" s="43"/>
      <c r="DGE1" s="43"/>
      <c r="DGF1" s="43"/>
      <c r="DGG1" s="43"/>
      <c r="DGH1" s="43"/>
      <c r="DGI1" s="43"/>
      <c r="DGJ1" s="43"/>
      <c r="DGK1" s="43"/>
      <c r="DGL1" s="43"/>
      <c r="DGM1" s="43"/>
      <c r="DGN1" s="43"/>
      <c r="DGO1" s="43"/>
      <c r="DGP1" s="43"/>
      <c r="DGQ1" s="43"/>
      <c r="DGR1" s="43"/>
      <c r="DGS1" s="43"/>
      <c r="DGT1" s="43"/>
      <c r="DGU1" s="43"/>
      <c r="DGV1" s="43"/>
      <c r="DGW1" s="43"/>
      <c r="DGX1" s="43"/>
      <c r="DGY1" s="43"/>
      <c r="DGZ1" s="43"/>
      <c r="DHA1" s="43"/>
      <c r="DHB1" s="43"/>
      <c r="DHC1" s="43"/>
      <c r="DHD1" s="43"/>
      <c r="DHE1" s="43"/>
      <c r="DHF1" s="43"/>
      <c r="DHG1" s="43"/>
      <c r="DHH1" s="43"/>
      <c r="DHI1" s="43"/>
      <c r="DHJ1" s="43"/>
      <c r="DHK1" s="43"/>
      <c r="DHL1" s="43"/>
      <c r="DHM1" s="43"/>
      <c r="DHN1" s="43"/>
      <c r="DHO1" s="43"/>
      <c r="DHP1" s="43"/>
      <c r="DHQ1" s="43"/>
      <c r="DHR1" s="43"/>
      <c r="DHS1" s="43"/>
      <c r="DHT1" s="43"/>
      <c r="DHU1" s="43"/>
      <c r="DHV1" s="43"/>
      <c r="DHW1" s="43"/>
      <c r="DHX1" s="43"/>
      <c r="DHY1" s="43"/>
      <c r="DHZ1" s="43"/>
      <c r="DIA1" s="43"/>
      <c r="DIB1" s="43"/>
      <c r="DIC1" s="43"/>
      <c r="DID1" s="43"/>
      <c r="DIE1" s="43"/>
      <c r="DIF1" s="43"/>
      <c r="DIG1" s="43"/>
      <c r="DIH1" s="43"/>
      <c r="DII1" s="43"/>
      <c r="DIJ1" s="43"/>
      <c r="DIK1" s="43"/>
      <c r="DIL1" s="43"/>
      <c r="DIM1" s="43"/>
      <c r="DIN1" s="43"/>
      <c r="DIO1" s="43"/>
      <c r="DIP1" s="43"/>
      <c r="DIQ1" s="43"/>
      <c r="DIR1" s="43"/>
      <c r="DIS1" s="43"/>
      <c r="DIT1" s="43"/>
      <c r="DIU1" s="43"/>
      <c r="DIV1" s="43"/>
      <c r="DIW1" s="43"/>
      <c r="DIX1" s="43"/>
      <c r="DIY1" s="43"/>
      <c r="DIZ1" s="43"/>
      <c r="DJA1" s="43"/>
      <c r="DJB1" s="43"/>
      <c r="DJC1" s="43"/>
      <c r="DJD1" s="43"/>
      <c r="DJE1" s="43"/>
      <c r="DJF1" s="43"/>
      <c r="DJG1" s="43"/>
      <c r="DJH1" s="43"/>
      <c r="DJI1" s="43"/>
      <c r="DJJ1" s="43"/>
      <c r="DJK1" s="43"/>
      <c r="DJL1" s="43"/>
      <c r="DJM1" s="43"/>
      <c r="DJN1" s="43"/>
      <c r="DJO1" s="43"/>
      <c r="DJP1" s="43"/>
      <c r="DJQ1" s="43"/>
      <c r="DJR1" s="43"/>
      <c r="DJS1" s="43"/>
      <c r="DJT1" s="43"/>
      <c r="DJU1" s="43"/>
      <c r="DJV1" s="43"/>
      <c r="DJW1" s="43"/>
      <c r="DJX1" s="43"/>
      <c r="DJY1" s="43"/>
      <c r="DJZ1" s="43"/>
      <c r="DKA1" s="43"/>
      <c r="DKB1" s="43"/>
      <c r="DKC1" s="43"/>
      <c r="DKD1" s="43"/>
      <c r="DKE1" s="43"/>
      <c r="DKF1" s="43"/>
      <c r="DKG1" s="43"/>
      <c r="DKH1" s="43"/>
      <c r="DKI1" s="43"/>
      <c r="DKJ1" s="43"/>
      <c r="DKK1" s="43"/>
      <c r="DKL1" s="43"/>
      <c r="DKM1" s="43"/>
      <c r="DKN1" s="43"/>
      <c r="DKO1" s="43"/>
      <c r="DKP1" s="43"/>
      <c r="DKQ1" s="43"/>
      <c r="DKR1" s="43"/>
      <c r="DKS1" s="43"/>
      <c r="DKT1" s="43"/>
      <c r="DKU1" s="43"/>
      <c r="DKV1" s="43"/>
      <c r="DKW1" s="43"/>
      <c r="DKX1" s="43"/>
      <c r="DKY1" s="43"/>
      <c r="DKZ1" s="43"/>
      <c r="DLA1" s="43"/>
      <c r="DLB1" s="43"/>
      <c r="DLC1" s="43"/>
      <c r="DLD1" s="43"/>
      <c r="DLE1" s="43"/>
      <c r="DLF1" s="43"/>
      <c r="DLG1" s="43"/>
      <c r="DLH1" s="43"/>
      <c r="DLI1" s="43"/>
      <c r="DLJ1" s="43"/>
      <c r="DLK1" s="43"/>
      <c r="DLL1" s="43"/>
      <c r="DLM1" s="43"/>
      <c r="DLN1" s="43"/>
      <c r="DLO1" s="43"/>
      <c r="DLP1" s="43"/>
      <c r="DLQ1" s="43"/>
      <c r="DLR1" s="43"/>
      <c r="DLS1" s="43"/>
      <c r="DLT1" s="43"/>
      <c r="DLU1" s="43"/>
      <c r="DLV1" s="43"/>
      <c r="DLW1" s="43"/>
      <c r="DLX1" s="43"/>
      <c r="DLY1" s="43"/>
      <c r="DLZ1" s="43"/>
      <c r="DMA1" s="43"/>
      <c r="DMB1" s="43"/>
      <c r="DMC1" s="43"/>
      <c r="DMD1" s="43"/>
      <c r="DME1" s="43"/>
      <c r="DMF1" s="43"/>
      <c r="DMG1" s="43"/>
      <c r="DMH1" s="43"/>
      <c r="DMI1" s="43"/>
      <c r="DMJ1" s="43"/>
      <c r="DMK1" s="43"/>
      <c r="DML1" s="43"/>
      <c r="DMM1" s="43"/>
      <c r="DMN1" s="43"/>
      <c r="DMO1" s="43"/>
      <c r="DMP1" s="43"/>
      <c r="DMQ1" s="43"/>
      <c r="DMR1" s="43"/>
      <c r="DMS1" s="43"/>
      <c r="DMT1" s="43"/>
      <c r="DMU1" s="43"/>
      <c r="DMV1" s="43"/>
      <c r="DMW1" s="43"/>
      <c r="DMX1" s="43"/>
      <c r="DMY1" s="43"/>
      <c r="DMZ1" s="43"/>
      <c r="DNA1" s="43"/>
      <c r="DNB1" s="43"/>
      <c r="DNC1" s="43"/>
      <c r="DND1" s="43"/>
      <c r="DNE1" s="43"/>
      <c r="DNF1" s="43"/>
      <c r="DNG1" s="43"/>
      <c r="DNH1" s="43"/>
      <c r="DNI1" s="43"/>
      <c r="DNJ1" s="43"/>
      <c r="DNK1" s="43"/>
      <c r="DNL1" s="43"/>
      <c r="DNM1" s="43"/>
      <c r="DNN1" s="43"/>
      <c r="DNO1" s="43"/>
      <c r="DNP1" s="43"/>
      <c r="DNQ1" s="43"/>
      <c r="DNR1" s="43"/>
      <c r="DNS1" s="43"/>
      <c r="DNT1" s="43"/>
      <c r="DNU1" s="43"/>
      <c r="DNV1" s="43"/>
      <c r="DNW1" s="43"/>
      <c r="DNX1" s="43"/>
      <c r="DNY1" s="43"/>
      <c r="DNZ1" s="43"/>
      <c r="DOA1" s="43"/>
      <c r="DOB1" s="43"/>
      <c r="DOC1" s="43"/>
      <c r="DOD1" s="43"/>
      <c r="DOE1" s="43"/>
      <c r="DOF1" s="43"/>
      <c r="DOG1" s="43"/>
      <c r="DOH1" s="43"/>
      <c r="DOI1" s="43"/>
      <c r="DOJ1" s="43"/>
      <c r="DOK1" s="43"/>
      <c r="DOL1" s="43"/>
      <c r="DOM1" s="43"/>
      <c r="DON1" s="43"/>
      <c r="DOO1" s="43"/>
      <c r="DOP1" s="43"/>
      <c r="DOQ1" s="43"/>
      <c r="DOR1" s="43"/>
      <c r="DOS1" s="43"/>
      <c r="DOT1" s="43"/>
      <c r="DOU1" s="43"/>
      <c r="DOV1" s="43"/>
      <c r="DOW1" s="43"/>
      <c r="DOX1" s="43"/>
      <c r="DOY1" s="43"/>
      <c r="DOZ1" s="43"/>
      <c r="DPA1" s="43"/>
      <c r="DPB1" s="43"/>
      <c r="DPC1" s="43"/>
      <c r="DPD1" s="43"/>
      <c r="DPE1" s="43"/>
      <c r="DPF1" s="43"/>
      <c r="DPG1" s="43"/>
      <c r="DPH1" s="43"/>
      <c r="DPI1" s="43"/>
      <c r="DPJ1" s="43"/>
      <c r="DPK1" s="43"/>
      <c r="DPL1" s="43"/>
      <c r="DPM1" s="43"/>
      <c r="DPN1" s="43"/>
      <c r="DPO1" s="43"/>
      <c r="DPP1" s="43"/>
      <c r="DPQ1" s="43"/>
      <c r="DPR1" s="43"/>
      <c r="DPS1" s="43"/>
      <c r="DPT1" s="43"/>
      <c r="DPU1" s="43"/>
      <c r="DPV1" s="43"/>
      <c r="DPW1" s="43"/>
      <c r="DPX1" s="43"/>
      <c r="DPY1" s="43"/>
      <c r="DPZ1" s="43"/>
      <c r="DQA1" s="43"/>
      <c r="DQB1" s="43"/>
      <c r="DQC1" s="43"/>
      <c r="DQD1" s="43"/>
      <c r="DQE1" s="43"/>
      <c r="DQF1" s="43"/>
      <c r="DQG1" s="43"/>
      <c r="DQH1" s="43"/>
      <c r="DQI1" s="43"/>
      <c r="DQJ1" s="43"/>
      <c r="DQK1" s="43"/>
      <c r="DQL1" s="43"/>
      <c r="DQM1" s="43"/>
      <c r="DQN1" s="43"/>
      <c r="DQO1" s="43"/>
      <c r="DQP1" s="43"/>
      <c r="DQQ1" s="43"/>
      <c r="DQR1" s="43"/>
      <c r="DQS1" s="43"/>
      <c r="DQT1" s="43"/>
      <c r="DQU1" s="43"/>
      <c r="DQV1" s="43"/>
      <c r="DQW1" s="43"/>
      <c r="DQX1" s="43"/>
      <c r="DQY1" s="43"/>
      <c r="DQZ1" s="43"/>
      <c r="DRA1" s="43"/>
      <c r="DRB1" s="43"/>
      <c r="DRC1" s="43"/>
      <c r="DRD1" s="43"/>
      <c r="DRE1" s="43"/>
      <c r="DRF1" s="43"/>
      <c r="DRG1" s="43"/>
      <c r="DRH1" s="43"/>
      <c r="DRI1" s="43"/>
      <c r="DRJ1" s="43"/>
      <c r="DRK1" s="43"/>
      <c r="DRL1" s="43"/>
      <c r="DRM1" s="43"/>
      <c r="DRN1" s="43"/>
      <c r="DRO1" s="43"/>
      <c r="DRP1" s="43"/>
      <c r="DRQ1" s="43"/>
      <c r="DRR1" s="43"/>
      <c r="DRS1" s="43"/>
      <c r="DRT1" s="43"/>
      <c r="DRU1" s="43"/>
      <c r="DRV1" s="43"/>
      <c r="DRW1" s="43"/>
      <c r="DRX1" s="43"/>
      <c r="DRY1" s="43"/>
      <c r="DRZ1" s="43"/>
      <c r="DSA1" s="43"/>
      <c r="DSB1" s="43"/>
      <c r="DSC1" s="43"/>
      <c r="DSD1" s="43"/>
      <c r="DSE1" s="43"/>
      <c r="DSF1" s="43"/>
      <c r="DSG1" s="43"/>
      <c r="DSH1" s="43"/>
      <c r="DSI1" s="43"/>
      <c r="DSJ1" s="43"/>
      <c r="DSK1" s="43"/>
      <c r="DSL1" s="43"/>
      <c r="DSM1" s="43"/>
      <c r="DSN1" s="43"/>
      <c r="DSO1" s="43"/>
      <c r="DSP1" s="43"/>
      <c r="DSQ1" s="43"/>
      <c r="DSR1" s="43"/>
      <c r="DSS1" s="43"/>
      <c r="DST1" s="43"/>
      <c r="DSU1" s="43"/>
      <c r="DSV1" s="43"/>
      <c r="DSW1" s="43"/>
      <c r="DSX1" s="43"/>
      <c r="DSY1" s="43"/>
      <c r="DSZ1" s="43"/>
      <c r="DTA1" s="43"/>
      <c r="DTB1" s="43"/>
      <c r="DTC1" s="43"/>
      <c r="DTD1" s="43"/>
      <c r="DTE1" s="43"/>
      <c r="DTF1" s="43"/>
      <c r="DTG1" s="43"/>
      <c r="DTH1" s="43"/>
      <c r="DTI1" s="43"/>
      <c r="DTJ1" s="43"/>
      <c r="DTK1" s="43"/>
      <c r="DTL1" s="43"/>
      <c r="DTM1" s="43"/>
      <c r="DTN1" s="43"/>
      <c r="DTO1" s="43"/>
      <c r="DTP1" s="43"/>
      <c r="DTQ1" s="43"/>
      <c r="DTR1" s="43"/>
      <c r="DTS1" s="43"/>
      <c r="DTT1" s="43"/>
      <c r="DTU1" s="43"/>
      <c r="DTV1" s="43"/>
      <c r="DTW1" s="43"/>
      <c r="DTX1" s="43"/>
      <c r="DTY1" s="43"/>
      <c r="DTZ1" s="43"/>
      <c r="DUA1" s="43"/>
      <c r="DUB1" s="43"/>
      <c r="DUC1" s="43"/>
      <c r="DUD1" s="43"/>
      <c r="DUE1" s="43"/>
      <c r="DUF1" s="43"/>
      <c r="DUG1" s="43"/>
      <c r="DUH1" s="43"/>
      <c r="DUI1" s="43"/>
      <c r="DUJ1" s="43"/>
      <c r="DUK1" s="43"/>
      <c r="DUL1" s="43"/>
      <c r="DUM1" s="43"/>
      <c r="DUN1" s="43"/>
      <c r="DUO1" s="43"/>
      <c r="DUP1" s="43"/>
      <c r="DUQ1" s="43"/>
      <c r="DUR1" s="43"/>
      <c r="DUS1" s="43"/>
      <c r="DUT1" s="43"/>
      <c r="DUU1" s="43"/>
      <c r="DUV1" s="43"/>
      <c r="DUW1" s="43"/>
      <c r="DUX1" s="43"/>
      <c r="DUY1" s="43"/>
      <c r="DUZ1" s="43"/>
      <c r="DVA1" s="43"/>
      <c r="DVB1" s="43"/>
      <c r="DVC1" s="43"/>
      <c r="DVD1" s="43"/>
      <c r="DVE1" s="43"/>
      <c r="DVF1" s="43"/>
      <c r="DVG1" s="43"/>
      <c r="DVH1" s="43"/>
      <c r="DVI1" s="43"/>
      <c r="DVJ1" s="43"/>
      <c r="DVK1" s="43"/>
      <c r="DVL1" s="43"/>
      <c r="DVM1" s="43"/>
      <c r="DVN1" s="43"/>
      <c r="DVO1" s="43"/>
      <c r="DVP1" s="43"/>
      <c r="DVQ1" s="43"/>
      <c r="DVR1" s="43"/>
      <c r="DVS1" s="43"/>
      <c r="DVT1" s="43"/>
      <c r="DVU1" s="43"/>
      <c r="DVV1" s="43"/>
      <c r="DVW1" s="43"/>
      <c r="DVX1" s="43"/>
      <c r="DVY1" s="43"/>
      <c r="DVZ1" s="43"/>
      <c r="DWA1" s="43"/>
      <c r="DWB1" s="43"/>
      <c r="DWC1" s="43"/>
      <c r="DWD1" s="43"/>
      <c r="DWE1" s="43"/>
      <c r="DWF1" s="43"/>
      <c r="DWG1" s="43"/>
      <c r="DWH1" s="43"/>
      <c r="DWI1" s="43"/>
      <c r="DWJ1" s="43"/>
      <c r="DWK1" s="43"/>
      <c r="DWL1" s="43"/>
      <c r="DWM1" s="43"/>
      <c r="DWN1" s="43"/>
      <c r="DWO1" s="43"/>
      <c r="DWP1" s="43"/>
      <c r="DWQ1" s="43"/>
      <c r="DWR1" s="43"/>
      <c r="DWS1" s="43"/>
      <c r="DWT1" s="43"/>
      <c r="DWU1" s="43"/>
      <c r="DWV1" s="43"/>
      <c r="DWW1" s="43"/>
      <c r="DWX1" s="43"/>
      <c r="DWY1" s="43"/>
      <c r="DWZ1" s="43"/>
      <c r="DXA1" s="43"/>
      <c r="DXB1" s="43"/>
      <c r="DXC1" s="43"/>
      <c r="DXD1" s="43"/>
      <c r="DXE1" s="43"/>
      <c r="DXF1" s="43"/>
      <c r="DXG1" s="43"/>
      <c r="DXH1" s="43"/>
      <c r="DXI1" s="43"/>
      <c r="DXJ1" s="43"/>
      <c r="DXK1" s="43"/>
      <c r="DXL1" s="43"/>
      <c r="DXM1" s="43"/>
      <c r="DXN1" s="43"/>
      <c r="DXO1" s="43"/>
      <c r="DXP1" s="43"/>
      <c r="DXQ1" s="43"/>
      <c r="DXR1" s="43"/>
      <c r="DXS1" s="43"/>
      <c r="DXT1" s="43"/>
      <c r="DXU1" s="43"/>
      <c r="DXV1" s="43"/>
      <c r="DXW1" s="43"/>
      <c r="DXX1" s="43"/>
      <c r="DXY1" s="43"/>
      <c r="DXZ1" s="43"/>
      <c r="DYA1" s="43"/>
      <c r="DYB1" s="43"/>
      <c r="DYC1" s="43"/>
      <c r="DYD1" s="43"/>
      <c r="DYE1" s="43"/>
      <c r="DYF1" s="43"/>
      <c r="DYG1" s="43"/>
      <c r="DYH1" s="43"/>
      <c r="DYI1" s="43"/>
      <c r="DYJ1" s="43"/>
      <c r="DYK1" s="43"/>
      <c r="DYL1" s="43"/>
      <c r="DYM1" s="43"/>
      <c r="DYN1" s="43"/>
      <c r="DYO1" s="43"/>
      <c r="DYP1" s="43"/>
      <c r="DYQ1" s="43"/>
      <c r="DYR1" s="43"/>
      <c r="DYS1" s="43"/>
      <c r="DYT1" s="43"/>
      <c r="DYU1" s="43"/>
      <c r="DYV1" s="43"/>
      <c r="DYW1" s="43"/>
      <c r="DYX1" s="43"/>
      <c r="DYY1" s="43"/>
      <c r="DYZ1" s="43"/>
      <c r="DZA1" s="43"/>
      <c r="DZB1" s="43"/>
      <c r="DZC1" s="43"/>
      <c r="DZD1" s="43"/>
      <c r="DZE1" s="43"/>
      <c r="DZF1" s="43"/>
      <c r="DZG1" s="43"/>
      <c r="DZH1" s="43"/>
      <c r="DZI1" s="43"/>
      <c r="DZJ1" s="43"/>
      <c r="DZK1" s="43"/>
      <c r="DZL1" s="43"/>
      <c r="DZM1" s="43"/>
      <c r="DZN1" s="43"/>
      <c r="DZO1" s="43"/>
      <c r="DZP1" s="43"/>
      <c r="DZQ1" s="43"/>
      <c r="DZR1" s="43"/>
      <c r="DZS1" s="43"/>
      <c r="DZT1" s="43"/>
      <c r="DZU1" s="43"/>
      <c r="DZV1" s="43"/>
      <c r="DZW1" s="43"/>
      <c r="DZX1" s="43"/>
      <c r="DZY1" s="43"/>
      <c r="DZZ1" s="43"/>
      <c r="EAA1" s="43"/>
      <c r="EAB1" s="43"/>
      <c r="EAC1" s="43"/>
      <c r="EAD1" s="43"/>
      <c r="EAE1" s="43"/>
      <c r="EAF1" s="43"/>
      <c r="EAG1" s="43"/>
      <c r="EAH1" s="43"/>
      <c r="EAI1" s="43"/>
      <c r="EAJ1" s="43"/>
      <c r="EAK1" s="43"/>
      <c r="EAL1" s="43"/>
      <c r="EAM1" s="43"/>
      <c r="EAN1" s="43"/>
      <c r="EAO1" s="43"/>
      <c r="EAP1" s="43"/>
      <c r="EAQ1" s="43"/>
      <c r="EAR1" s="43"/>
      <c r="EAS1" s="43"/>
      <c r="EAT1" s="43"/>
      <c r="EAU1" s="43"/>
      <c r="EAV1" s="43"/>
      <c r="EAW1" s="43"/>
      <c r="EAX1" s="43"/>
      <c r="EAY1" s="43"/>
      <c r="EAZ1" s="43"/>
      <c r="EBA1" s="43"/>
      <c r="EBB1" s="43"/>
      <c r="EBC1" s="43"/>
      <c r="EBD1" s="43"/>
      <c r="EBE1" s="43"/>
      <c r="EBF1" s="43"/>
      <c r="EBG1" s="43"/>
      <c r="EBH1" s="43"/>
      <c r="EBI1" s="43"/>
      <c r="EBJ1" s="43"/>
      <c r="EBK1" s="43"/>
      <c r="EBL1" s="43"/>
      <c r="EBM1" s="43"/>
      <c r="EBN1" s="43"/>
      <c r="EBO1" s="43"/>
      <c r="EBP1" s="43"/>
      <c r="EBQ1" s="43"/>
      <c r="EBR1" s="43"/>
      <c r="EBS1" s="43"/>
      <c r="EBT1" s="43"/>
      <c r="EBU1" s="43"/>
      <c r="EBV1" s="43"/>
      <c r="EBW1" s="43"/>
      <c r="EBX1" s="43"/>
      <c r="EBY1" s="43"/>
      <c r="EBZ1" s="43"/>
      <c r="ECA1" s="43"/>
      <c r="ECB1" s="43"/>
      <c r="ECC1" s="43"/>
      <c r="ECD1" s="43"/>
      <c r="ECE1" s="43"/>
      <c r="ECF1" s="43"/>
      <c r="ECG1" s="43"/>
      <c r="ECH1" s="43"/>
      <c r="ECI1" s="43"/>
      <c r="ECJ1" s="43"/>
      <c r="ECK1" s="43"/>
      <c r="ECL1" s="43"/>
      <c r="ECM1" s="43"/>
      <c r="ECN1" s="43"/>
      <c r="ECO1" s="43"/>
      <c r="ECP1" s="43"/>
      <c r="ECQ1" s="43"/>
      <c r="ECR1" s="43"/>
      <c r="ECS1" s="43"/>
      <c r="ECT1" s="43"/>
      <c r="ECU1" s="43"/>
      <c r="ECV1" s="43"/>
      <c r="ECW1" s="43"/>
      <c r="ECX1" s="43"/>
      <c r="ECY1" s="43"/>
      <c r="ECZ1" s="43"/>
      <c r="EDA1" s="43"/>
      <c r="EDB1" s="43"/>
      <c r="EDC1" s="43"/>
      <c r="EDD1" s="43"/>
      <c r="EDE1" s="43"/>
      <c r="EDF1" s="43"/>
      <c r="EDG1" s="43"/>
      <c r="EDH1" s="43"/>
      <c r="EDI1" s="43"/>
      <c r="EDJ1" s="43"/>
      <c r="EDK1" s="43"/>
      <c r="EDL1" s="43"/>
      <c r="EDM1" s="43"/>
      <c r="EDN1" s="43"/>
      <c r="EDO1" s="43"/>
      <c r="EDP1" s="43"/>
      <c r="EDQ1" s="43"/>
      <c r="EDR1" s="43"/>
      <c r="EDS1" s="43"/>
      <c r="EDT1" s="43"/>
      <c r="EDU1" s="43"/>
      <c r="EDV1" s="43"/>
      <c r="EDW1" s="43"/>
      <c r="EDX1" s="43"/>
      <c r="EDY1" s="43"/>
      <c r="EDZ1" s="43"/>
      <c r="EEA1" s="43"/>
      <c r="EEB1" s="43"/>
      <c r="EEC1" s="43"/>
      <c r="EED1" s="43"/>
      <c r="EEE1" s="43"/>
      <c r="EEF1" s="43"/>
      <c r="EEG1" s="43"/>
      <c r="EEH1" s="43"/>
      <c r="EEI1" s="43"/>
      <c r="EEJ1" s="43"/>
      <c r="EEK1" s="43"/>
      <c r="EEL1" s="43"/>
      <c r="EEM1" s="43"/>
      <c r="EEN1" s="43"/>
      <c r="EEO1" s="43"/>
      <c r="EEP1" s="43"/>
      <c r="EEQ1" s="43"/>
      <c r="EER1" s="43"/>
      <c r="EES1" s="43"/>
      <c r="EET1" s="43"/>
      <c r="EEU1" s="43"/>
      <c r="EEV1" s="43"/>
      <c r="EEW1" s="43"/>
      <c r="EEX1" s="43"/>
      <c r="EEY1" s="43"/>
      <c r="EEZ1" s="43"/>
      <c r="EFA1" s="43"/>
      <c r="EFB1" s="43"/>
      <c r="EFC1" s="43"/>
      <c r="EFD1" s="43"/>
      <c r="EFE1" s="43"/>
      <c r="EFF1" s="43"/>
      <c r="EFG1" s="43"/>
      <c r="EFH1" s="43"/>
      <c r="EFI1" s="43"/>
      <c r="EFJ1" s="43"/>
      <c r="EFK1" s="43"/>
      <c r="EFL1" s="43"/>
      <c r="EFM1" s="43"/>
      <c r="EFN1" s="43"/>
      <c r="EFO1" s="43"/>
      <c r="EFP1" s="43"/>
      <c r="EFQ1" s="43"/>
      <c r="EFR1" s="43"/>
      <c r="EFS1" s="43"/>
      <c r="EFT1" s="43"/>
      <c r="EFU1" s="43"/>
      <c r="EFV1" s="43"/>
      <c r="EFW1" s="43"/>
      <c r="EFX1" s="43"/>
      <c r="EFY1" s="43"/>
      <c r="EFZ1" s="43"/>
      <c r="EGA1" s="43"/>
      <c r="EGB1" s="43"/>
      <c r="EGC1" s="43"/>
      <c r="EGD1" s="43"/>
      <c r="EGE1" s="43"/>
      <c r="EGF1" s="43"/>
      <c r="EGG1" s="43"/>
      <c r="EGH1" s="43"/>
      <c r="EGI1" s="43"/>
      <c r="EGJ1" s="43"/>
      <c r="EGK1" s="43"/>
      <c r="EGL1" s="43"/>
      <c r="EGM1" s="43"/>
      <c r="EGN1" s="43"/>
      <c r="EGO1" s="43"/>
      <c r="EGP1" s="43"/>
      <c r="EGQ1" s="43"/>
      <c r="EGR1" s="43"/>
      <c r="EGS1" s="43"/>
      <c r="EGT1" s="43"/>
      <c r="EGU1" s="43"/>
      <c r="EGV1" s="43"/>
      <c r="EGW1" s="43"/>
      <c r="EGX1" s="43"/>
      <c r="EGY1" s="43"/>
      <c r="EGZ1" s="43"/>
      <c r="EHA1" s="43"/>
      <c r="EHB1" s="43"/>
      <c r="EHC1" s="43"/>
      <c r="EHD1" s="43"/>
      <c r="EHE1" s="43"/>
      <c r="EHF1" s="43"/>
      <c r="EHG1" s="43"/>
      <c r="EHH1" s="43"/>
      <c r="EHI1" s="43"/>
      <c r="EHJ1" s="43"/>
      <c r="EHK1" s="43"/>
      <c r="EHL1" s="43"/>
      <c r="EHM1" s="43"/>
      <c r="EHN1" s="43"/>
      <c r="EHO1" s="43"/>
      <c r="EHP1" s="43"/>
      <c r="EHQ1" s="43"/>
      <c r="EHR1" s="43"/>
      <c r="EHS1" s="43"/>
      <c r="EHT1" s="43"/>
      <c r="EHU1" s="43"/>
      <c r="EHV1" s="43"/>
      <c r="EHW1" s="43"/>
      <c r="EHX1" s="43"/>
      <c r="EHY1" s="43"/>
      <c r="EHZ1" s="43"/>
      <c r="EIA1" s="43"/>
      <c r="EIB1" s="43"/>
      <c r="EIC1" s="43"/>
      <c r="EID1" s="43"/>
      <c r="EIE1" s="43"/>
      <c r="EIF1" s="43"/>
      <c r="EIG1" s="43"/>
      <c r="EIH1" s="43"/>
      <c r="EII1" s="43"/>
      <c r="EIJ1" s="43"/>
      <c r="EIK1" s="43"/>
      <c r="EIL1" s="43"/>
      <c r="EIM1" s="43"/>
      <c r="EIN1" s="43"/>
      <c r="EIO1" s="43"/>
      <c r="EIP1" s="43"/>
      <c r="EIQ1" s="43"/>
      <c r="EIR1" s="43"/>
      <c r="EIS1" s="43"/>
      <c r="EIT1" s="43"/>
      <c r="EIU1" s="43"/>
      <c r="EIV1" s="43"/>
      <c r="EIW1" s="43"/>
      <c r="EIX1" s="43"/>
      <c r="EIY1" s="43"/>
      <c r="EIZ1" s="43"/>
      <c r="EJA1" s="43"/>
      <c r="EJB1" s="43"/>
      <c r="EJC1" s="43"/>
      <c r="EJD1" s="43"/>
      <c r="EJE1" s="43"/>
      <c r="EJF1" s="43"/>
      <c r="EJG1" s="43"/>
      <c r="EJH1" s="43"/>
      <c r="EJI1" s="43"/>
      <c r="EJJ1" s="43"/>
      <c r="EJK1" s="43"/>
      <c r="EJL1" s="43"/>
      <c r="EJM1" s="43"/>
      <c r="EJN1" s="43"/>
      <c r="EJO1" s="43"/>
      <c r="EJP1" s="43"/>
      <c r="EJQ1" s="43"/>
      <c r="EJR1" s="43"/>
      <c r="EJS1" s="43"/>
      <c r="EJT1" s="43"/>
      <c r="EJU1" s="43"/>
      <c r="EJV1" s="43"/>
      <c r="EJW1" s="43"/>
      <c r="EJX1" s="43"/>
      <c r="EJY1" s="43"/>
      <c r="EJZ1" s="43"/>
      <c r="EKA1" s="43"/>
      <c r="EKB1" s="43"/>
      <c r="EKC1" s="43"/>
      <c r="EKD1" s="43"/>
      <c r="EKE1" s="43"/>
      <c r="EKF1" s="43"/>
      <c r="EKG1" s="43"/>
      <c r="EKH1" s="43"/>
      <c r="EKI1" s="43"/>
      <c r="EKJ1" s="43"/>
      <c r="EKK1" s="43"/>
      <c r="EKL1" s="43"/>
      <c r="EKM1" s="43"/>
      <c r="EKN1" s="43"/>
      <c r="EKO1" s="43"/>
      <c r="EKP1" s="43"/>
      <c r="EKQ1" s="43"/>
      <c r="EKR1" s="43"/>
      <c r="EKS1" s="43"/>
      <c r="EKT1" s="43"/>
      <c r="EKU1" s="43"/>
      <c r="EKV1" s="43"/>
      <c r="EKW1" s="43"/>
      <c r="EKX1" s="43"/>
      <c r="EKY1" s="43"/>
      <c r="EKZ1" s="43"/>
      <c r="ELA1" s="43"/>
      <c r="ELB1" s="43"/>
      <c r="ELC1" s="43"/>
      <c r="ELD1" s="43"/>
      <c r="ELE1" s="43"/>
      <c r="ELF1" s="43"/>
      <c r="ELG1" s="43"/>
      <c r="ELH1" s="43"/>
      <c r="ELI1" s="43"/>
      <c r="ELJ1" s="43"/>
      <c r="ELK1" s="43"/>
      <c r="ELL1" s="43"/>
      <c r="ELM1" s="43"/>
      <c r="ELN1" s="43"/>
      <c r="ELO1" s="43"/>
      <c r="ELP1" s="43"/>
      <c r="ELQ1" s="43"/>
      <c r="ELR1" s="43"/>
      <c r="ELS1" s="43"/>
      <c r="ELT1" s="43"/>
      <c r="ELU1" s="43"/>
      <c r="ELV1" s="43"/>
      <c r="ELW1" s="43"/>
      <c r="ELX1" s="43"/>
      <c r="ELY1" s="43"/>
      <c r="ELZ1" s="43"/>
      <c r="EMA1" s="43"/>
      <c r="EMB1" s="43"/>
      <c r="EMC1" s="43"/>
      <c r="EMD1" s="43"/>
      <c r="EME1" s="43"/>
      <c r="EMF1" s="43"/>
      <c r="EMG1" s="43"/>
      <c r="EMH1" s="43"/>
      <c r="EMI1" s="43"/>
      <c r="EMJ1" s="43"/>
      <c r="EMK1" s="43"/>
      <c r="EML1" s="43"/>
      <c r="EMM1" s="43"/>
      <c r="EMN1" s="43"/>
      <c r="EMO1" s="43"/>
      <c r="EMP1" s="43"/>
      <c r="EMQ1" s="43"/>
      <c r="EMR1" s="43"/>
      <c r="EMS1" s="43"/>
      <c r="EMT1" s="43"/>
      <c r="EMU1" s="43"/>
      <c r="EMV1" s="43"/>
      <c r="EMW1" s="43"/>
      <c r="EMX1" s="43"/>
      <c r="EMY1" s="43"/>
      <c r="EMZ1" s="43"/>
      <c r="ENA1" s="43"/>
      <c r="ENB1" s="43"/>
      <c r="ENC1" s="43"/>
      <c r="END1" s="43"/>
      <c r="ENE1" s="43"/>
      <c r="ENF1" s="43"/>
      <c r="ENG1" s="43"/>
      <c r="ENH1" s="43"/>
      <c r="ENI1" s="43"/>
      <c r="ENJ1" s="43"/>
      <c r="ENK1" s="43"/>
      <c r="ENL1" s="43"/>
      <c r="ENM1" s="43"/>
      <c r="ENN1" s="43"/>
      <c r="ENO1" s="43"/>
      <c r="ENP1" s="43"/>
      <c r="ENQ1" s="43"/>
      <c r="ENR1" s="43"/>
      <c r="ENS1" s="43"/>
      <c r="ENT1" s="43"/>
      <c r="ENU1" s="43"/>
      <c r="ENV1" s="43"/>
      <c r="ENW1" s="43"/>
      <c r="ENX1" s="43"/>
      <c r="ENY1" s="43"/>
      <c r="ENZ1" s="43"/>
      <c r="EOA1" s="43"/>
      <c r="EOB1" s="43"/>
      <c r="EOC1" s="43"/>
      <c r="EOD1" s="43"/>
      <c r="EOE1" s="43"/>
      <c r="EOF1" s="43"/>
      <c r="EOG1" s="43"/>
      <c r="EOH1" s="43"/>
      <c r="EOI1" s="43"/>
      <c r="EOJ1" s="43"/>
      <c r="EOK1" s="43"/>
      <c r="EOL1" s="43"/>
      <c r="EOM1" s="43"/>
      <c r="EON1" s="43"/>
      <c r="EOO1" s="43"/>
      <c r="EOP1" s="43"/>
      <c r="EOQ1" s="43"/>
      <c r="EOR1" s="43"/>
      <c r="EOS1" s="43"/>
      <c r="EOT1" s="43"/>
      <c r="EOU1" s="43"/>
      <c r="EOV1" s="43"/>
      <c r="EOW1" s="43"/>
      <c r="EOX1" s="43"/>
      <c r="EOY1" s="43"/>
      <c r="EOZ1" s="43"/>
      <c r="EPA1" s="43"/>
      <c r="EPB1" s="43"/>
      <c r="EPC1" s="43"/>
      <c r="EPD1" s="43"/>
      <c r="EPE1" s="43"/>
      <c r="EPF1" s="43"/>
      <c r="EPG1" s="43"/>
      <c r="EPH1" s="43"/>
      <c r="EPI1" s="43"/>
      <c r="EPJ1" s="43"/>
      <c r="EPK1" s="43"/>
      <c r="EPL1" s="43"/>
      <c r="EPM1" s="43"/>
      <c r="EPN1" s="43"/>
      <c r="EPO1" s="43"/>
      <c r="EPP1" s="43"/>
      <c r="EPQ1" s="43"/>
      <c r="EPR1" s="43"/>
      <c r="EPS1" s="43"/>
      <c r="EPT1" s="43"/>
      <c r="EPU1" s="43"/>
      <c r="EPV1" s="43"/>
      <c r="EPW1" s="43"/>
      <c r="EPX1" s="43"/>
      <c r="EPY1" s="43"/>
      <c r="EPZ1" s="43"/>
      <c r="EQA1" s="43"/>
      <c r="EQB1" s="43"/>
      <c r="EQC1" s="43"/>
      <c r="EQD1" s="43"/>
      <c r="EQE1" s="43"/>
      <c r="EQF1" s="43"/>
      <c r="EQG1" s="43"/>
      <c r="EQH1" s="43"/>
      <c r="EQI1" s="43"/>
      <c r="EQJ1" s="43"/>
      <c r="EQK1" s="43"/>
      <c r="EQL1" s="43"/>
      <c r="EQM1" s="43"/>
      <c r="EQN1" s="43"/>
      <c r="EQO1" s="43"/>
      <c r="EQP1" s="43"/>
      <c r="EQQ1" s="43"/>
      <c r="EQR1" s="43"/>
      <c r="EQS1" s="43"/>
      <c r="EQT1" s="43"/>
      <c r="EQU1" s="43"/>
      <c r="EQV1" s="43"/>
      <c r="EQW1" s="43"/>
      <c r="EQX1" s="43"/>
      <c r="EQY1" s="43"/>
      <c r="EQZ1" s="43"/>
      <c r="ERA1" s="43"/>
      <c r="ERB1" s="43"/>
      <c r="ERC1" s="43"/>
      <c r="ERD1" s="43"/>
      <c r="ERE1" s="43"/>
      <c r="ERF1" s="43"/>
      <c r="ERG1" s="43"/>
      <c r="ERH1" s="43"/>
      <c r="ERI1" s="43"/>
      <c r="ERJ1" s="43"/>
      <c r="ERK1" s="43"/>
      <c r="ERL1" s="43"/>
      <c r="ERM1" s="43"/>
      <c r="ERN1" s="43"/>
      <c r="ERO1" s="43"/>
      <c r="ERP1" s="43"/>
      <c r="ERQ1" s="43"/>
      <c r="ERR1" s="43"/>
      <c r="ERS1" s="43"/>
      <c r="ERT1" s="43"/>
      <c r="ERU1" s="43"/>
      <c r="ERV1" s="43"/>
      <c r="ERW1" s="43"/>
      <c r="ERX1" s="43"/>
      <c r="ERY1" s="43"/>
      <c r="ERZ1" s="43"/>
      <c r="ESA1" s="43"/>
      <c r="ESB1" s="43"/>
      <c r="ESC1" s="43"/>
      <c r="ESD1" s="43"/>
      <c r="ESE1" s="43"/>
      <c r="ESF1" s="43"/>
      <c r="ESG1" s="43"/>
      <c r="ESH1" s="43"/>
      <c r="ESI1" s="43"/>
      <c r="ESJ1" s="43"/>
      <c r="ESK1" s="43"/>
      <c r="ESL1" s="43"/>
      <c r="ESM1" s="43"/>
      <c r="ESN1" s="43"/>
      <c r="ESO1" s="43"/>
      <c r="ESP1" s="43"/>
      <c r="ESQ1" s="43"/>
      <c r="ESR1" s="43"/>
      <c r="ESS1" s="43"/>
      <c r="EST1" s="43"/>
      <c r="ESU1" s="43"/>
      <c r="ESV1" s="43"/>
      <c r="ESW1" s="43"/>
      <c r="ESX1" s="43"/>
      <c r="ESY1" s="43"/>
      <c r="ESZ1" s="43"/>
      <c r="ETA1" s="43"/>
      <c r="ETB1" s="43"/>
      <c r="ETC1" s="43"/>
      <c r="ETD1" s="43"/>
      <c r="ETE1" s="43"/>
      <c r="ETF1" s="43"/>
      <c r="ETG1" s="43"/>
      <c r="ETH1" s="43"/>
      <c r="ETI1" s="43"/>
      <c r="ETJ1" s="43"/>
      <c r="ETK1" s="43"/>
      <c r="ETL1" s="43"/>
      <c r="ETM1" s="43"/>
      <c r="ETN1" s="43"/>
      <c r="ETO1" s="43"/>
      <c r="ETP1" s="43"/>
      <c r="ETQ1" s="43"/>
      <c r="ETR1" s="43"/>
      <c r="ETS1" s="43"/>
      <c r="ETT1" s="43"/>
      <c r="ETU1" s="43"/>
      <c r="ETV1" s="43"/>
      <c r="ETW1" s="43"/>
      <c r="ETX1" s="43"/>
      <c r="ETY1" s="43"/>
      <c r="ETZ1" s="43"/>
      <c r="EUA1" s="43"/>
      <c r="EUB1" s="43"/>
      <c r="EUC1" s="43"/>
      <c r="EUD1" s="43"/>
      <c r="EUE1" s="43"/>
      <c r="EUF1" s="43"/>
      <c r="EUG1" s="43"/>
      <c r="EUH1" s="43"/>
      <c r="EUI1" s="43"/>
      <c r="EUJ1" s="43"/>
      <c r="EUK1" s="43"/>
      <c r="EUL1" s="43"/>
      <c r="EUM1" s="43"/>
      <c r="EUN1" s="43"/>
      <c r="EUO1" s="43"/>
      <c r="EUP1" s="43"/>
      <c r="EUQ1" s="43"/>
      <c r="EUR1" s="43"/>
      <c r="EUS1" s="43"/>
      <c r="EUT1" s="43"/>
      <c r="EUU1" s="43"/>
      <c r="EUV1" s="43"/>
      <c r="EUW1" s="43"/>
      <c r="EUX1" s="43"/>
      <c r="EUY1" s="43"/>
      <c r="EUZ1" s="43"/>
      <c r="EVA1" s="43"/>
      <c r="EVB1" s="43"/>
      <c r="EVC1" s="43"/>
      <c r="EVD1" s="43"/>
      <c r="EVE1" s="43"/>
      <c r="EVF1" s="43"/>
      <c r="EVG1" s="43"/>
      <c r="EVH1" s="43"/>
      <c r="EVI1" s="43"/>
      <c r="EVJ1" s="43"/>
      <c r="EVK1" s="43"/>
      <c r="EVL1" s="43"/>
      <c r="EVM1" s="43"/>
      <c r="EVN1" s="43"/>
      <c r="EVO1" s="43"/>
      <c r="EVP1" s="43"/>
      <c r="EVQ1" s="43"/>
      <c r="EVR1" s="43"/>
      <c r="EVS1" s="43"/>
      <c r="EVT1" s="43"/>
      <c r="EVU1" s="43"/>
      <c r="EVV1" s="43"/>
      <c r="EVW1" s="43"/>
      <c r="EVX1" s="43"/>
      <c r="EVY1" s="43"/>
      <c r="EVZ1" s="43"/>
      <c r="EWA1" s="43"/>
      <c r="EWB1" s="43"/>
      <c r="EWC1" s="43"/>
      <c r="EWD1" s="43"/>
      <c r="EWE1" s="43"/>
      <c r="EWF1" s="43"/>
      <c r="EWG1" s="43"/>
      <c r="EWH1" s="43"/>
      <c r="EWI1" s="43"/>
      <c r="EWJ1" s="43"/>
      <c r="EWK1" s="43"/>
      <c r="EWL1" s="43"/>
      <c r="EWM1" s="43"/>
      <c r="EWN1" s="43"/>
      <c r="EWO1" s="43"/>
      <c r="EWP1" s="43"/>
      <c r="EWQ1" s="43"/>
      <c r="EWR1" s="43"/>
      <c r="EWS1" s="43"/>
      <c r="EWT1" s="43"/>
      <c r="EWU1" s="43"/>
      <c r="EWV1" s="43"/>
      <c r="EWW1" s="43"/>
      <c r="EWX1" s="43"/>
      <c r="EWY1" s="43"/>
      <c r="EWZ1" s="43"/>
      <c r="EXA1" s="43"/>
      <c r="EXB1" s="43"/>
      <c r="EXC1" s="43"/>
      <c r="EXD1" s="43"/>
      <c r="EXE1" s="43"/>
      <c r="EXF1" s="43"/>
      <c r="EXG1" s="43"/>
      <c r="EXH1" s="43"/>
      <c r="EXI1" s="43"/>
      <c r="EXJ1" s="43"/>
      <c r="EXK1" s="43"/>
      <c r="EXL1" s="43"/>
      <c r="EXM1" s="43"/>
      <c r="EXN1" s="43"/>
      <c r="EXO1" s="43"/>
      <c r="EXP1" s="43"/>
      <c r="EXQ1" s="43"/>
      <c r="EXR1" s="43"/>
      <c r="EXS1" s="43"/>
      <c r="EXT1" s="43"/>
      <c r="EXU1" s="43"/>
      <c r="EXV1" s="43"/>
      <c r="EXW1" s="43"/>
      <c r="EXX1" s="43"/>
      <c r="EXY1" s="43"/>
      <c r="EXZ1" s="43"/>
      <c r="EYA1" s="43"/>
      <c r="EYB1" s="43"/>
      <c r="EYC1" s="43"/>
      <c r="EYD1" s="43"/>
      <c r="EYE1" s="43"/>
      <c r="EYF1" s="43"/>
      <c r="EYG1" s="43"/>
      <c r="EYH1" s="43"/>
      <c r="EYI1" s="43"/>
      <c r="EYJ1" s="43"/>
      <c r="EYK1" s="43"/>
      <c r="EYL1" s="43"/>
      <c r="EYM1" s="43"/>
      <c r="EYN1" s="43"/>
      <c r="EYO1" s="43"/>
      <c r="EYP1" s="43"/>
      <c r="EYQ1" s="43"/>
      <c r="EYR1" s="43"/>
      <c r="EYS1" s="43"/>
      <c r="EYT1" s="43"/>
      <c r="EYU1" s="43"/>
      <c r="EYV1" s="43"/>
      <c r="EYW1" s="43"/>
      <c r="EYX1" s="43"/>
      <c r="EYY1" s="43"/>
      <c r="EYZ1" s="43"/>
      <c r="EZA1" s="43"/>
      <c r="EZB1" s="43"/>
      <c r="EZC1" s="43"/>
      <c r="EZD1" s="43"/>
      <c r="EZE1" s="43"/>
      <c r="EZF1" s="43"/>
      <c r="EZG1" s="43"/>
      <c r="EZH1" s="43"/>
      <c r="EZI1" s="43"/>
      <c r="EZJ1" s="43"/>
      <c r="EZK1" s="43"/>
      <c r="EZL1" s="43"/>
      <c r="EZM1" s="43"/>
      <c r="EZN1" s="43"/>
      <c r="EZO1" s="43"/>
      <c r="EZP1" s="43"/>
      <c r="EZQ1" s="43"/>
      <c r="EZR1" s="43"/>
      <c r="EZS1" s="43"/>
      <c r="EZT1" s="43"/>
      <c r="EZU1" s="43"/>
      <c r="EZV1" s="43"/>
      <c r="EZW1" s="43"/>
      <c r="EZX1" s="43"/>
      <c r="EZY1" s="43"/>
      <c r="EZZ1" s="43"/>
      <c r="FAA1" s="43"/>
      <c r="FAB1" s="43"/>
      <c r="FAC1" s="43"/>
      <c r="FAD1" s="43"/>
      <c r="FAE1" s="43"/>
      <c r="FAF1" s="43"/>
      <c r="FAG1" s="43"/>
      <c r="FAH1" s="43"/>
      <c r="FAI1" s="43"/>
      <c r="FAJ1" s="43"/>
      <c r="FAK1" s="43"/>
      <c r="FAL1" s="43"/>
      <c r="FAM1" s="43"/>
      <c r="FAN1" s="43"/>
      <c r="FAO1" s="43"/>
      <c r="FAP1" s="43"/>
      <c r="FAQ1" s="43"/>
      <c r="FAR1" s="43"/>
      <c r="FAS1" s="43"/>
      <c r="FAT1" s="43"/>
      <c r="FAU1" s="43"/>
      <c r="FAV1" s="43"/>
      <c r="FAW1" s="43"/>
      <c r="FAX1" s="43"/>
      <c r="FAY1" s="43"/>
      <c r="FAZ1" s="43"/>
      <c r="FBA1" s="43"/>
      <c r="FBB1" s="43"/>
      <c r="FBC1" s="43"/>
      <c r="FBD1" s="43"/>
      <c r="FBE1" s="43"/>
      <c r="FBF1" s="43"/>
      <c r="FBG1" s="43"/>
      <c r="FBH1" s="43"/>
      <c r="FBI1" s="43"/>
      <c r="FBJ1" s="43"/>
      <c r="FBK1" s="43"/>
      <c r="FBL1" s="43"/>
      <c r="FBM1" s="43"/>
      <c r="FBN1" s="43"/>
      <c r="FBO1" s="43"/>
      <c r="FBP1" s="43"/>
      <c r="FBQ1" s="43"/>
      <c r="FBR1" s="43"/>
      <c r="FBS1" s="43"/>
      <c r="FBT1" s="43"/>
      <c r="FBU1" s="43"/>
      <c r="FBV1" s="43"/>
      <c r="FBW1" s="43"/>
      <c r="FBX1" s="43"/>
      <c r="FBY1" s="43"/>
      <c r="FBZ1" s="43"/>
      <c r="FCA1" s="43"/>
      <c r="FCB1" s="43"/>
      <c r="FCC1" s="43"/>
      <c r="FCD1" s="43"/>
      <c r="FCE1" s="43"/>
      <c r="FCF1" s="43"/>
      <c r="FCG1" s="43"/>
      <c r="FCH1" s="43"/>
      <c r="FCI1" s="43"/>
      <c r="FCJ1" s="43"/>
      <c r="FCK1" s="43"/>
      <c r="FCL1" s="43"/>
      <c r="FCM1" s="43"/>
      <c r="FCN1" s="43"/>
      <c r="FCO1" s="43"/>
      <c r="FCP1" s="43"/>
      <c r="FCQ1" s="43"/>
      <c r="FCR1" s="43"/>
      <c r="FCS1" s="43"/>
      <c r="FCT1" s="43"/>
      <c r="FCU1" s="43"/>
      <c r="FCV1" s="43"/>
      <c r="FCW1" s="43"/>
      <c r="FCX1" s="43"/>
      <c r="FCY1" s="43"/>
      <c r="FCZ1" s="43"/>
      <c r="FDA1" s="43"/>
      <c r="FDB1" s="43"/>
      <c r="FDC1" s="43"/>
      <c r="FDD1" s="43"/>
      <c r="FDE1" s="43"/>
      <c r="FDF1" s="43"/>
      <c r="FDG1" s="43"/>
      <c r="FDH1" s="43"/>
      <c r="FDI1" s="43"/>
      <c r="FDJ1" s="43"/>
      <c r="FDK1" s="43"/>
      <c r="FDL1" s="43"/>
      <c r="FDM1" s="43"/>
      <c r="FDN1" s="43"/>
      <c r="FDO1" s="43"/>
      <c r="FDP1" s="43"/>
      <c r="FDQ1" s="43"/>
      <c r="FDR1" s="43"/>
      <c r="FDS1" s="43"/>
      <c r="FDT1" s="43"/>
      <c r="FDU1" s="43"/>
      <c r="FDV1" s="43"/>
      <c r="FDW1" s="43"/>
      <c r="FDX1" s="43"/>
      <c r="FDY1" s="43"/>
      <c r="FDZ1" s="43"/>
      <c r="FEA1" s="43"/>
      <c r="FEB1" s="43"/>
      <c r="FEC1" s="43"/>
      <c r="FED1" s="43"/>
      <c r="FEE1" s="43"/>
      <c r="FEF1" s="43"/>
      <c r="FEG1" s="43"/>
      <c r="FEH1" s="43"/>
      <c r="FEI1" s="43"/>
      <c r="FEJ1" s="43"/>
      <c r="FEK1" s="43"/>
      <c r="FEL1" s="43"/>
      <c r="FEM1" s="43"/>
      <c r="FEN1" s="43"/>
      <c r="FEO1" s="43"/>
      <c r="FEP1" s="43"/>
      <c r="FEQ1" s="43"/>
      <c r="FER1" s="43"/>
      <c r="FES1" s="43"/>
      <c r="FET1" s="43"/>
      <c r="FEU1" s="43"/>
      <c r="FEV1" s="43"/>
      <c r="FEW1" s="43"/>
      <c r="FEX1" s="43"/>
      <c r="FEY1" s="43"/>
      <c r="FEZ1" s="43"/>
      <c r="FFA1" s="43"/>
      <c r="FFB1" s="43"/>
      <c r="FFC1" s="43"/>
      <c r="FFD1" s="43"/>
      <c r="FFE1" s="43"/>
      <c r="FFF1" s="43"/>
      <c r="FFG1" s="43"/>
      <c r="FFH1" s="43"/>
      <c r="FFI1" s="43"/>
      <c r="FFJ1" s="43"/>
      <c r="FFK1" s="43"/>
      <c r="FFL1" s="43"/>
      <c r="FFM1" s="43"/>
      <c r="FFN1" s="43"/>
      <c r="FFO1" s="43"/>
      <c r="FFP1" s="43"/>
      <c r="FFQ1" s="43"/>
      <c r="FFR1" s="43"/>
      <c r="FFS1" s="43"/>
      <c r="FFT1" s="43"/>
      <c r="FFU1" s="43"/>
      <c r="FFV1" s="43"/>
      <c r="FFW1" s="43"/>
      <c r="FFX1" s="43"/>
      <c r="FFY1" s="43"/>
      <c r="FFZ1" s="43"/>
      <c r="FGA1" s="43"/>
      <c r="FGB1" s="43"/>
      <c r="FGC1" s="43"/>
      <c r="FGD1" s="43"/>
      <c r="FGE1" s="43"/>
      <c r="FGF1" s="43"/>
      <c r="FGG1" s="43"/>
      <c r="FGH1" s="43"/>
      <c r="FGI1" s="43"/>
      <c r="FGJ1" s="43"/>
      <c r="FGK1" s="43"/>
      <c r="FGL1" s="43"/>
      <c r="FGM1" s="43"/>
      <c r="FGN1" s="43"/>
      <c r="FGO1" s="43"/>
      <c r="FGP1" s="43"/>
      <c r="FGQ1" s="43"/>
      <c r="FGR1" s="43"/>
      <c r="FGS1" s="43"/>
      <c r="FGT1" s="43"/>
      <c r="FGU1" s="43"/>
      <c r="FGV1" s="43"/>
      <c r="FGW1" s="43"/>
      <c r="FGX1" s="43"/>
      <c r="FGY1" s="43"/>
      <c r="FGZ1" s="43"/>
      <c r="FHA1" s="43"/>
      <c r="FHB1" s="43"/>
      <c r="FHC1" s="43"/>
      <c r="FHD1" s="43"/>
      <c r="FHE1" s="43"/>
      <c r="FHF1" s="43"/>
      <c r="FHG1" s="43"/>
      <c r="FHH1" s="43"/>
      <c r="FHI1" s="43"/>
      <c r="FHJ1" s="43"/>
      <c r="FHK1" s="43"/>
      <c r="FHL1" s="43"/>
      <c r="FHM1" s="43"/>
      <c r="FHN1" s="43"/>
      <c r="FHO1" s="43"/>
      <c r="FHP1" s="43"/>
      <c r="FHQ1" s="43"/>
      <c r="FHR1" s="43"/>
      <c r="FHS1" s="43"/>
      <c r="FHT1" s="43"/>
      <c r="FHU1" s="43"/>
      <c r="FHV1" s="43"/>
      <c r="FHW1" s="43"/>
      <c r="FHX1" s="43"/>
      <c r="FHY1" s="43"/>
      <c r="FHZ1" s="43"/>
      <c r="FIA1" s="43"/>
      <c r="FIB1" s="43"/>
      <c r="FIC1" s="43"/>
      <c r="FID1" s="43"/>
      <c r="FIE1" s="43"/>
      <c r="FIF1" s="43"/>
      <c r="FIG1" s="43"/>
      <c r="FIH1" s="43"/>
      <c r="FII1" s="43"/>
      <c r="FIJ1" s="43"/>
      <c r="FIK1" s="43"/>
      <c r="FIL1" s="43"/>
      <c r="FIM1" s="43"/>
      <c r="FIN1" s="43"/>
      <c r="FIO1" s="43"/>
      <c r="FIP1" s="43"/>
      <c r="FIQ1" s="43"/>
      <c r="FIR1" s="43"/>
      <c r="FIS1" s="43"/>
      <c r="FIT1" s="43"/>
      <c r="FIU1" s="43"/>
      <c r="FIV1" s="43"/>
      <c r="FIW1" s="43"/>
      <c r="FIX1" s="43"/>
      <c r="FIY1" s="43"/>
      <c r="FIZ1" s="43"/>
      <c r="FJA1" s="43"/>
      <c r="FJB1" s="43"/>
      <c r="FJC1" s="43"/>
      <c r="FJD1" s="43"/>
      <c r="FJE1" s="43"/>
      <c r="FJF1" s="43"/>
      <c r="FJG1" s="43"/>
      <c r="FJH1" s="43"/>
      <c r="FJI1" s="43"/>
      <c r="FJJ1" s="43"/>
      <c r="FJK1" s="43"/>
      <c r="FJL1" s="43"/>
      <c r="FJM1" s="43"/>
      <c r="FJN1" s="43"/>
      <c r="FJO1" s="43"/>
      <c r="FJP1" s="43"/>
      <c r="FJQ1" s="43"/>
      <c r="FJR1" s="43"/>
      <c r="FJS1" s="43"/>
      <c r="FJT1" s="43"/>
      <c r="FJU1" s="43"/>
      <c r="FJV1" s="43"/>
      <c r="FJW1" s="43"/>
      <c r="FJX1" s="43"/>
      <c r="FJY1" s="43"/>
      <c r="FJZ1" s="43"/>
      <c r="FKA1" s="43"/>
      <c r="FKB1" s="43"/>
      <c r="FKC1" s="43"/>
      <c r="FKD1" s="43"/>
      <c r="FKE1" s="43"/>
      <c r="FKF1" s="43"/>
      <c r="FKG1" s="43"/>
      <c r="FKH1" s="43"/>
      <c r="FKI1" s="43"/>
      <c r="FKJ1" s="43"/>
      <c r="FKK1" s="43"/>
      <c r="FKL1" s="43"/>
      <c r="FKM1" s="43"/>
      <c r="FKN1" s="43"/>
      <c r="FKO1" s="43"/>
      <c r="FKP1" s="43"/>
      <c r="FKQ1" s="43"/>
      <c r="FKR1" s="43"/>
      <c r="FKS1" s="43"/>
      <c r="FKT1" s="43"/>
      <c r="FKU1" s="43"/>
      <c r="FKV1" s="43"/>
      <c r="FKW1" s="43"/>
      <c r="FKX1" s="43"/>
      <c r="FKY1" s="43"/>
      <c r="FKZ1" s="43"/>
      <c r="FLA1" s="43"/>
      <c r="FLB1" s="43"/>
      <c r="FLC1" s="43"/>
      <c r="FLD1" s="43"/>
      <c r="FLE1" s="43"/>
      <c r="FLF1" s="43"/>
      <c r="FLG1" s="43"/>
      <c r="FLH1" s="43"/>
      <c r="FLI1" s="43"/>
      <c r="FLJ1" s="43"/>
      <c r="FLK1" s="43"/>
      <c r="FLL1" s="43"/>
      <c r="FLM1" s="43"/>
      <c r="FLN1" s="43"/>
      <c r="FLO1" s="43"/>
      <c r="FLP1" s="43"/>
      <c r="FLQ1" s="43"/>
      <c r="FLR1" s="43"/>
      <c r="FLS1" s="43"/>
      <c r="FLT1" s="43"/>
      <c r="FLU1" s="43"/>
      <c r="FLV1" s="43"/>
      <c r="FLW1" s="43"/>
      <c r="FLX1" s="43"/>
      <c r="FLY1" s="43"/>
      <c r="FLZ1" s="43"/>
      <c r="FMA1" s="43"/>
      <c r="FMB1" s="43"/>
      <c r="FMC1" s="43"/>
      <c r="FMD1" s="43"/>
      <c r="FME1" s="43"/>
      <c r="FMF1" s="43"/>
      <c r="FMG1" s="43"/>
      <c r="FMH1" s="43"/>
      <c r="FMI1" s="43"/>
      <c r="FMJ1" s="43"/>
      <c r="FMK1" s="43"/>
      <c r="FML1" s="43"/>
      <c r="FMM1" s="43"/>
      <c r="FMN1" s="43"/>
      <c r="FMO1" s="43"/>
      <c r="FMP1" s="43"/>
      <c r="FMQ1" s="43"/>
      <c r="FMR1" s="43"/>
      <c r="FMS1" s="43"/>
      <c r="FMT1" s="43"/>
      <c r="FMU1" s="43"/>
      <c r="FMV1" s="43"/>
      <c r="FMW1" s="43"/>
      <c r="FMX1" s="43"/>
      <c r="FMY1" s="43"/>
      <c r="FMZ1" s="43"/>
      <c r="FNA1" s="43"/>
      <c r="FNB1" s="43"/>
      <c r="FNC1" s="43"/>
      <c r="FND1" s="43"/>
      <c r="FNE1" s="43"/>
      <c r="FNF1" s="43"/>
      <c r="FNG1" s="43"/>
      <c r="FNH1" s="43"/>
      <c r="FNI1" s="43"/>
      <c r="FNJ1" s="43"/>
      <c r="FNK1" s="43"/>
      <c r="FNL1" s="43"/>
      <c r="FNM1" s="43"/>
      <c r="FNN1" s="43"/>
      <c r="FNO1" s="43"/>
      <c r="FNP1" s="43"/>
      <c r="FNQ1" s="43"/>
      <c r="FNR1" s="43"/>
      <c r="FNS1" s="43"/>
      <c r="FNT1" s="43"/>
      <c r="FNU1" s="43"/>
      <c r="FNV1" s="43"/>
      <c r="FNW1" s="43"/>
      <c r="FNX1" s="43"/>
      <c r="FNY1" s="43"/>
      <c r="FNZ1" s="43"/>
      <c r="FOA1" s="43"/>
      <c r="FOB1" s="43"/>
      <c r="FOC1" s="43"/>
      <c r="FOD1" s="43"/>
      <c r="FOE1" s="43"/>
      <c r="FOF1" s="43"/>
      <c r="FOG1" s="43"/>
      <c r="FOH1" s="43"/>
      <c r="FOI1" s="43"/>
      <c r="FOJ1" s="43"/>
      <c r="FOK1" s="43"/>
      <c r="FOL1" s="43"/>
      <c r="FOM1" s="43"/>
      <c r="FON1" s="43"/>
      <c r="FOO1" s="43"/>
      <c r="FOP1" s="43"/>
      <c r="FOQ1" s="43"/>
      <c r="FOR1" s="43"/>
      <c r="FOS1" s="43"/>
      <c r="FOT1" s="43"/>
      <c r="FOU1" s="43"/>
      <c r="FOV1" s="43"/>
      <c r="FOW1" s="43"/>
      <c r="FOX1" s="43"/>
      <c r="FOY1" s="43"/>
      <c r="FOZ1" s="43"/>
      <c r="FPA1" s="43"/>
      <c r="FPB1" s="43"/>
      <c r="FPC1" s="43"/>
      <c r="FPD1" s="43"/>
      <c r="FPE1" s="43"/>
      <c r="FPF1" s="43"/>
      <c r="FPG1" s="43"/>
      <c r="FPH1" s="43"/>
      <c r="FPI1" s="43"/>
      <c r="FPJ1" s="43"/>
      <c r="FPK1" s="43"/>
      <c r="FPL1" s="43"/>
      <c r="FPM1" s="43"/>
      <c r="FPN1" s="43"/>
      <c r="FPO1" s="43"/>
      <c r="FPP1" s="43"/>
      <c r="FPQ1" s="43"/>
      <c r="FPR1" s="43"/>
      <c r="FPS1" s="43"/>
      <c r="FPT1" s="43"/>
      <c r="FPU1" s="43"/>
      <c r="FPV1" s="43"/>
      <c r="FPW1" s="43"/>
      <c r="FPX1" s="43"/>
      <c r="FPY1" s="43"/>
      <c r="FPZ1" s="43"/>
      <c r="FQA1" s="43"/>
      <c r="FQB1" s="43"/>
      <c r="FQC1" s="43"/>
      <c r="FQD1" s="43"/>
      <c r="FQE1" s="43"/>
      <c r="FQF1" s="43"/>
      <c r="FQG1" s="43"/>
      <c r="FQH1" s="43"/>
      <c r="FQI1" s="43"/>
      <c r="FQJ1" s="43"/>
      <c r="FQK1" s="43"/>
      <c r="FQL1" s="43"/>
      <c r="FQM1" s="43"/>
      <c r="FQN1" s="43"/>
      <c r="FQO1" s="43"/>
      <c r="FQP1" s="43"/>
      <c r="FQQ1" s="43"/>
      <c r="FQR1" s="43"/>
      <c r="FQS1" s="43"/>
      <c r="FQT1" s="43"/>
      <c r="FQU1" s="43"/>
      <c r="FQV1" s="43"/>
      <c r="FQW1" s="43"/>
      <c r="FQX1" s="43"/>
      <c r="FQY1" s="43"/>
      <c r="FQZ1" s="43"/>
      <c r="FRA1" s="43"/>
      <c r="FRB1" s="43"/>
      <c r="FRC1" s="43"/>
      <c r="FRD1" s="43"/>
      <c r="FRE1" s="43"/>
      <c r="FRF1" s="43"/>
      <c r="FRG1" s="43"/>
      <c r="FRH1" s="43"/>
      <c r="FRI1" s="43"/>
      <c r="FRJ1" s="43"/>
      <c r="FRK1" s="43"/>
      <c r="FRL1" s="43"/>
      <c r="FRM1" s="43"/>
      <c r="FRN1" s="43"/>
      <c r="FRO1" s="43"/>
      <c r="FRP1" s="43"/>
      <c r="FRQ1" s="43"/>
      <c r="FRR1" s="43"/>
      <c r="FRS1" s="43"/>
      <c r="FRT1" s="43"/>
      <c r="FRU1" s="43"/>
      <c r="FRV1" s="43"/>
      <c r="FRW1" s="43"/>
      <c r="FRX1" s="43"/>
      <c r="FRY1" s="43"/>
      <c r="FRZ1" s="43"/>
      <c r="FSA1" s="43"/>
      <c r="FSB1" s="43"/>
      <c r="FSC1" s="43"/>
      <c r="FSD1" s="43"/>
      <c r="FSE1" s="43"/>
      <c r="FSF1" s="43"/>
      <c r="FSG1" s="43"/>
      <c r="FSH1" s="43"/>
      <c r="FSI1" s="43"/>
      <c r="FSJ1" s="43"/>
      <c r="FSK1" s="43"/>
      <c r="FSL1" s="43"/>
      <c r="FSM1" s="43"/>
      <c r="FSN1" s="43"/>
      <c r="FSO1" s="43"/>
      <c r="FSP1" s="43"/>
      <c r="FSQ1" s="43"/>
      <c r="FSR1" s="43"/>
      <c r="FSS1" s="43"/>
      <c r="FST1" s="43"/>
      <c r="FSU1" s="43"/>
      <c r="FSV1" s="43"/>
      <c r="FSW1" s="43"/>
      <c r="FSX1" s="43"/>
      <c r="FSY1" s="43"/>
      <c r="FSZ1" s="43"/>
      <c r="FTA1" s="43"/>
      <c r="FTB1" s="43"/>
      <c r="FTC1" s="43"/>
      <c r="FTD1" s="43"/>
      <c r="FTE1" s="43"/>
      <c r="FTF1" s="43"/>
      <c r="FTG1" s="43"/>
      <c r="FTH1" s="43"/>
      <c r="FTI1" s="43"/>
      <c r="FTJ1" s="43"/>
      <c r="FTK1" s="43"/>
      <c r="FTL1" s="43"/>
      <c r="FTM1" s="43"/>
      <c r="FTN1" s="43"/>
      <c r="FTO1" s="43"/>
      <c r="FTP1" s="43"/>
      <c r="FTQ1" s="43"/>
      <c r="FTR1" s="43"/>
      <c r="FTS1" s="43"/>
      <c r="FTT1" s="43"/>
      <c r="FTU1" s="43"/>
      <c r="FTV1" s="43"/>
      <c r="FTW1" s="43"/>
      <c r="FTX1" s="43"/>
      <c r="FTY1" s="43"/>
      <c r="FTZ1" s="43"/>
      <c r="FUA1" s="43"/>
      <c r="FUB1" s="43"/>
      <c r="FUC1" s="43"/>
      <c r="FUD1" s="43"/>
      <c r="FUE1" s="43"/>
      <c r="FUF1" s="43"/>
      <c r="FUG1" s="43"/>
      <c r="FUH1" s="43"/>
      <c r="FUI1" s="43"/>
      <c r="FUJ1" s="43"/>
      <c r="FUK1" s="43"/>
      <c r="FUL1" s="43"/>
      <c r="FUM1" s="43"/>
      <c r="FUN1" s="43"/>
      <c r="FUO1" s="43"/>
      <c r="FUP1" s="43"/>
      <c r="FUQ1" s="43"/>
      <c r="FUR1" s="43"/>
      <c r="FUS1" s="43"/>
      <c r="FUT1" s="43"/>
      <c r="FUU1" s="43"/>
      <c r="FUV1" s="43"/>
      <c r="FUW1" s="43"/>
      <c r="FUX1" s="43"/>
      <c r="FUY1" s="43"/>
      <c r="FUZ1" s="43"/>
      <c r="FVA1" s="43"/>
      <c r="FVB1" s="43"/>
      <c r="FVC1" s="43"/>
      <c r="FVD1" s="43"/>
      <c r="FVE1" s="43"/>
      <c r="FVF1" s="43"/>
      <c r="FVG1" s="43"/>
      <c r="FVH1" s="43"/>
      <c r="FVI1" s="43"/>
      <c r="FVJ1" s="43"/>
      <c r="FVK1" s="43"/>
      <c r="FVL1" s="43"/>
      <c r="FVM1" s="43"/>
      <c r="FVN1" s="43"/>
      <c r="FVO1" s="43"/>
      <c r="FVP1" s="43"/>
      <c r="FVQ1" s="43"/>
      <c r="FVR1" s="43"/>
      <c r="FVS1" s="43"/>
      <c r="FVT1" s="43"/>
      <c r="FVU1" s="43"/>
      <c r="FVV1" s="43"/>
      <c r="FVW1" s="43"/>
      <c r="FVX1" s="43"/>
      <c r="FVY1" s="43"/>
      <c r="FVZ1" s="43"/>
      <c r="FWA1" s="43"/>
      <c r="FWB1" s="43"/>
      <c r="FWC1" s="43"/>
      <c r="FWD1" s="43"/>
      <c r="FWE1" s="43"/>
      <c r="FWF1" s="43"/>
      <c r="FWG1" s="43"/>
      <c r="FWH1" s="43"/>
      <c r="FWI1" s="43"/>
      <c r="FWJ1" s="43"/>
      <c r="FWK1" s="43"/>
      <c r="FWL1" s="43"/>
      <c r="FWM1" s="43"/>
      <c r="FWN1" s="43"/>
      <c r="FWO1" s="43"/>
      <c r="FWP1" s="43"/>
      <c r="FWQ1" s="43"/>
      <c r="FWR1" s="43"/>
      <c r="FWS1" s="43"/>
      <c r="FWT1" s="43"/>
      <c r="FWU1" s="43"/>
      <c r="FWV1" s="43"/>
      <c r="FWW1" s="43"/>
      <c r="FWX1" s="43"/>
      <c r="FWY1" s="43"/>
      <c r="FWZ1" s="43"/>
      <c r="FXA1" s="43"/>
      <c r="FXB1" s="43"/>
      <c r="FXC1" s="43"/>
      <c r="FXD1" s="43"/>
      <c r="FXE1" s="43"/>
      <c r="FXF1" s="43"/>
      <c r="FXG1" s="43"/>
      <c r="FXH1" s="43"/>
      <c r="FXI1" s="43"/>
      <c r="FXJ1" s="43"/>
      <c r="FXK1" s="43"/>
      <c r="FXL1" s="43"/>
      <c r="FXM1" s="43"/>
      <c r="FXN1" s="43"/>
      <c r="FXO1" s="43"/>
      <c r="FXP1" s="43"/>
      <c r="FXQ1" s="43"/>
      <c r="FXR1" s="43"/>
      <c r="FXS1" s="43"/>
      <c r="FXT1" s="43"/>
      <c r="FXU1" s="43"/>
      <c r="FXV1" s="43"/>
      <c r="FXW1" s="43"/>
      <c r="FXX1" s="43"/>
      <c r="FXY1" s="43"/>
      <c r="FXZ1" s="43"/>
      <c r="FYA1" s="43"/>
      <c r="FYB1" s="43"/>
      <c r="FYC1" s="43"/>
      <c r="FYD1" s="43"/>
      <c r="FYE1" s="43"/>
      <c r="FYF1" s="43"/>
      <c r="FYG1" s="43"/>
      <c r="FYH1" s="43"/>
      <c r="FYI1" s="43"/>
      <c r="FYJ1" s="43"/>
      <c r="FYK1" s="43"/>
      <c r="FYL1" s="43"/>
      <c r="FYM1" s="43"/>
      <c r="FYN1" s="43"/>
      <c r="FYO1" s="43"/>
      <c r="FYP1" s="43"/>
      <c r="FYQ1" s="43"/>
      <c r="FYR1" s="43"/>
      <c r="FYS1" s="43"/>
      <c r="FYT1" s="43"/>
      <c r="FYU1" s="43"/>
      <c r="FYV1" s="43"/>
      <c r="FYW1" s="43"/>
      <c r="FYX1" s="43"/>
      <c r="FYY1" s="43"/>
      <c r="FYZ1" s="43"/>
      <c r="FZA1" s="43"/>
      <c r="FZB1" s="43"/>
      <c r="FZC1" s="43"/>
      <c r="FZD1" s="43"/>
      <c r="FZE1" s="43"/>
      <c r="FZF1" s="43"/>
      <c r="FZG1" s="43"/>
      <c r="FZH1" s="43"/>
      <c r="FZI1" s="43"/>
      <c r="FZJ1" s="43"/>
      <c r="FZK1" s="43"/>
      <c r="FZL1" s="43"/>
      <c r="FZM1" s="43"/>
      <c r="FZN1" s="43"/>
      <c r="FZO1" s="43"/>
      <c r="FZP1" s="43"/>
      <c r="FZQ1" s="43"/>
      <c r="FZR1" s="43"/>
      <c r="FZS1" s="43"/>
      <c r="FZT1" s="43"/>
      <c r="FZU1" s="43"/>
      <c r="FZV1" s="43"/>
      <c r="FZW1" s="43"/>
      <c r="FZX1" s="43"/>
      <c r="FZY1" s="43"/>
      <c r="FZZ1" s="43"/>
      <c r="GAA1" s="43"/>
      <c r="GAB1" s="43"/>
      <c r="GAC1" s="43"/>
      <c r="GAD1" s="43"/>
      <c r="GAE1" s="43"/>
      <c r="GAF1" s="43"/>
      <c r="GAG1" s="43"/>
      <c r="GAH1" s="43"/>
      <c r="GAI1" s="43"/>
      <c r="GAJ1" s="43"/>
      <c r="GAK1" s="43"/>
      <c r="GAL1" s="43"/>
      <c r="GAM1" s="43"/>
      <c r="GAN1" s="43"/>
      <c r="GAO1" s="43"/>
      <c r="GAP1" s="43"/>
      <c r="GAQ1" s="43"/>
      <c r="GAR1" s="43"/>
      <c r="GAS1" s="43"/>
      <c r="GAT1" s="43"/>
      <c r="GAU1" s="43"/>
      <c r="GAV1" s="43"/>
      <c r="GAW1" s="43"/>
      <c r="GAX1" s="43"/>
      <c r="GAY1" s="43"/>
      <c r="GAZ1" s="43"/>
      <c r="GBA1" s="43"/>
      <c r="GBB1" s="43"/>
      <c r="GBC1" s="43"/>
      <c r="GBD1" s="43"/>
      <c r="GBE1" s="43"/>
      <c r="GBF1" s="43"/>
      <c r="GBG1" s="43"/>
      <c r="GBH1" s="43"/>
      <c r="GBI1" s="43"/>
      <c r="GBJ1" s="43"/>
      <c r="GBK1" s="43"/>
      <c r="GBL1" s="43"/>
      <c r="GBM1" s="43"/>
      <c r="GBN1" s="43"/>
      <c r="GBO1" s="43"/>
      <c r="GBP1" s="43"/>
      <c r="GBQ1" s="43"/>
      <c r="GBR1" s="43"/>
      <c r="GBS1" s="43"/>
      <c r="GBT1" s="43"/>
      <c r="GBU1" s="43"/>
      <c r="GBV1" s="43"/>
      <c r="GBW1" s="43"/>
      <c r="GBX1" s="43"/>
      <c r="GBY1" s="43"/>
      <c r="GBZ1" s="43"/>
      <c r="GCA1" s="43"/>
      <c r="GCB1" s="43"/>
      <c r="GCC1" s="43"/>
      <c r="GCD1" s="43"/>
      <c r="GCE1" s="43"/>
      <c r="GCF1" s="43"/>
      <c r="GCG1" s="43"/>
      <c r="GCH1" s="43"/>
      <c r="GCI1" s="43"/>
      <c r="GCJ1" s="43"/>
      <c r="GCK1" s="43"/>
      <c r="GCL1" s="43"/>
      <c r="GCM1" s="43"/>
      <c r="GCN1" s="43"/>
      <c r="GCO1" s="43"/>
      <c r="GCP1" s="43"/>
      <c r="GCQ1" s="43"/>
      <c r="GCR1" s="43"/>
      <c r="GCS1" s="43"/>
      <c r="GCT1" s="43"/>
      <c r="GCU1" s="43"/>
      <c r="GCV1" s="43"/>
      <c r="GCW1" s="43"/>
      <c r="GCX1" s="43"/>
      <c r="GCY1" s="43"/>
      <c r="GCZ1" s="43"/>
      <c r="GDA1" s="43"/>
      <c r="GDB1" s="43"/>
      <c r="GDC1" s="43"/>
      <c r="GDD1" s="43"/>
      <c r="GDE1" s="43"/>
      <c r="GDF1" s="43"/>
      <c r="GDG1" s="43"/>
      <c r="GDH1" s="43"/>
      <c r="GDI1" s="43"/>
      <c r="GDJ1" s="43"/>
      <c r="GDK1" s="43"/>
      <c r="GDL1" s="43"/>
      <c r="GDM1" s="43"/>
      <c r="GDN1" s="43"/>
      <c r="GDO1" s="43"/>
      <c r="GDP1" s="43"/>
      <c r="GDQ1" s="43"/>
      <c r="GDR1" s="43"/>
      <c r="GDS1" s="43"/>
      <c r="GDT1" s="43"/>
      <c r="GDU1" s="43"/>
      <c r="GDV1" s="43"/>
      <c r="GDW1" s="43"/>
      <c r="GDX1" s="43"/>
      <c r="GDY1" s="43"/>
      <c r="GDZ1" s="43"/>
      <c r="GEA1" s="43"/>
      <c r="GEB1" s="43"/>
      <c r="GEC1" s="43"/>
      <c r="GED1" s="43"/>
      <c r="GEE1" s="43"/>
      <c r="GEF1" s="43"/>
      <c r="GEG1" s="43"/>
      <c r="GEH1" s="43"/>
      <c r="GEI1" s="43"/>
      <c r="GEJ1" s="43"/>
      <c r="GEK1" s="43"/>
      <c r="GEL1" s="43"/>
      <c r="GEM1" s="43"/>
      <c r="GEN1" s="43"/>
      <c r="GEO1" s="43"/>
      <c r="GEP1" s="43"/>
      <c r="GEQ1" s="43"/>
      <c r="GER1" s="43"/>
      <c r="GES1" s="43"/>
      <c r="GET1" s="43"/>
      <c r="GEU1" s="43"/>
      <c r="GEV1" s="43"/>
      <c r="GEW1" s="43"/>
      <c r="GEX1" s="43"/>
      <c r="GEY1" s="43"/>
      <c r="GEZ1" s="43"/>
      <c r="GFA1" s="43"/>
      <c r="GFB1" s="43"/>
      <c r="GFC1" s="43"/>
      <c r="GFD1" s="43"/>
      <c r="GFE1" s="43"/>
      <c r="GFF1" s="43"/>
      <c r="GFG1" s="43"/>
      <c r="GFH1" s="43"/>
      <c r="GFI1" s="43"/>
      <c r="GFJ1" s="43"/>
      <c r="GFK1" s="43"/>
      <c r="GFL1" s="43"/>
      <c r="GFM1" s="43"/>
      <c r="GFN1" s="43"/>
      <c r="GFO1" s="43"/>
      <c r="GFP1" s="43"/>
      <c r="GFQ1" s="43"/>
      <c r="GFR1" s="43"/>
      <c r="GFS1" s="43"/>
      <c r="GFT1" s="43"/>
      <c r="GFU1" s="43"/>
      <c r="GFV1" s="43"/>
      <c r="GFW1" s="43"/>
      <c r="GFX1" s="43"/>
      <c r="GFY1" s="43"/>
      <c r="GFZ1" s="43"/>
      <c r="GGA1" s="43"/>
      <c r="GGB1" s="43"/>
      <c r="GGC1" s="43"/>
      <c r="GGD1" s="43"/>
      <c r="GGE1" s="43"/>
      <c r="GGF1" s="43"/>
      <c r="GGG1" s="43"/>
      <c r="GGH1" s="43"/>
      <c r="GGI1" s="43"/>
      <c r="GGJ1" s="43"/>
      <c r="GGK1" s="43"/>
      <c r="GGL1" s="43"/>
      <c r="GGM1" s="43"/>
      <c r="GGN1" s="43"/>
      <c r="GGO1" s="43"/>
      <c r="GGP1" s="43"/>
      <c r="GGQ1" s="43"/>
      <c r="GGR1" s="43"/>
      <c r="GGS1" s="43"/>
      <c r="GGT1" s="43"/>
      <c r="GGU1" s="43"/>
      <c r="GGV1" s="43"/>
      <c r="GGW1" s="43"/>
      <c r="GGX1" s="43"/>
      <c r="GGY1" s="43"/>
      <c r="GGZ1" s="43"/>
      <c r="GHA1" s="43"/>
      <c r="GHB1" s="43"/>
      <c r="GHC1" s="43"/>
      <c r="GHD1" s="43"/>
      <c r="GHE1" s="43"/>
      <c r="GHF1" s="43"/>
      <c r="GHG1" s="43"/>
      <c r="GHH1" s="43"/>
      <c r="GHI1" s="43"/>
      <c r="GHJ1" s="43"/>
      <c r="GHK1" s="43"/>
      <c r="GHL1" s="43"/>
      <c r="GHM1" s="43"/>
      <c r="GHN1" s="43"/>
      <c r="GHO1" s="43"/>
      <c r="GHP1" s="43"/>
      <c r="GHQ1" s="43"/>
      <c r="GHR1" s="43"/>
      <c r="GHS1" s="43"/>
      <c r="GHT1" s="43"/>
      <c r="GHU1" s="43"/>
      <c r="GHV1" s="43"/>
      <c r="GHW1" s="43"/>
      <c r="GHX1" s="43"/>
      <c r="GHY1" s="43"/>
      <c r="GHZ1" s="43"/>
      <c r="GIA1" s="43"/>
      <c r="GIB1" s="43"/>
      <c r="GIC1" s="43"/>
      <c r="GID1" s="43"/>
      <c r="GIE1" s="43"/>
      <c r="GIF1" s="43"/>
      <c r="GIG1" s="43"/>
      <c r="GIH1" s="43"/>
      <c r="GII1" s="43"/>
      <c r="GIJ1" s="43"/>
      <c r="GIK1" s="43"/>
      <c r="GIL1" s="43"/>
      <c r="GIM1" s="43"/>
      <c r="GIN1" s="43"/>
      <c r="GIO1" s="43"/>
      <c r="GIP1" s="43"/>
      <c r="GIQ1" s="43"/>
      <c r="GIR1" s="43"/>
      <c r="GIS1" s="43"/>
      <c r="GIT1" s="43"/>
      <c r="GIU1" s="43"/>
      <c r="GIV1" s="43"/>
      <c r="GIW1" s="43"/>
      <c r="GIX1" s="43"/>
      <c r="GIY1" s="43"/>
      <c r="GIZ1" s="43"/>
      <c r="GJA1" s="43"/>
      <c r="GJB1" s="43"/>
      <c r="GJC1" s="43"/>
      <c r="GJD1" s="43"/>
      <c r="GJE1" s="43"/>
      <c r="GJF1" s="43"/>
      <c r="GJG1" s="43"/>
      <c r="GJH1" s="43"/>
      <c r="GJI1" s="43"/>
      <c r="GJJ1" s="43"/>
      <c r="GJK1" s="43"/>
      <c r="GJL1" s="43"/>
      <c r="GJM1" s="43"/>
      <c r="GJN1" s="43"/>
      <c r="GJO1" s="43"/>
      <c r="GJP1" s="43"/>
      <c r="GJQ1" s="43"/>
      <c r="GJR1" s="43"/>
      <c r="GJS1" s="43"/>
      <c r="GJT1" s="43"/>
      <c r="GJU1" s="43"/>
      <c r="GJV1" s="43"/>
      <c r="GJW1" s="43"/>
      <c r="GJX1" s="43"/>
      <c r="GJY1" s="43"/>
      <c r="GJZ1" s="43"/>
      <c r="GKA1" s="43"/>
      <c r="GKB1" s="43"/>
      <c r="GKC1" s="43"/>
      <c r="GKD1" s="43"/>
      <c r="GKE1" s="43"/>
      <c r="GKF1" s="43"/>
      <c r="GKG1" s="43"/>
      <c r="GKH1" s="43"/>
      <c r="GKI1" s="43"/>
      <c r="GKJ1" s="43"/>
      <c r="GKK1" s="43"/>
      <c r="GKL1" s="43"/>
      <c r="GKM1" s="43"/>
      <c r="GKN1" s="43"/>
      <c r="GKO1" s="43"/>
      <c r="GKP1" s="43"/>
      <c r="GKQ1" s="43"/>
      <c r="GKR1" s="43"/>
      <c r="GKS1" s="43"/>
      <c r="GKT1" s="43"/>
      <c r="GKU1" s="43"/>
      <c r="GKV1" s="43"/>
      <c r="GKW1" s="43"/>
      <c r="GKX1" s="43"/>
      <c r="GKY1" s="43"/>
      <c r="GKZ1" s="43"/>
      <c r="GLA1" s="43"/>
      <c r="GLB1" s="43"/>
      <c r="GLC1" s="43"/>
      <c r="GLD1" s="43"/>
      <c r="GLE1" s="43"/>
      <c r="GLF1" s="43"/>
      <c r="GLG1" s="43"/>
      <c r="GLH1" s="43"/>
      <c r="GLI1" s="43"/>
      <c r="GLJ1" s="43"/>
      <c r="GLK1" s="43"/>
      <c r="GLL1" s="43"/>
      <c r="GLM1" s="43"/>
      <c r="GLN1" s="43"/>
      <c r="GLO1" s="43"/>
      <c r="GLP1" s="43"/>
      <c r="GLQ1" s="43"/>
      <c r="GLR1" s="43"/>
      <c r="GLS1" s="43"/>
      <c r="GLT1" s="43"/>
      <c r="GLU1" s="43"/>
      <c r="GLV1" s="43"/>
      <c r="GLW1" s="43"/>
      <c r="GLX1" s="43"/>
      <c r="GLY1" s="43"/>
      <c r="GLZ1" s="43"/>
      <c r="GMA1" s="43"/>
      <c r="GMB1" s="43"/>
      <c r="GMC1" s="43"/>
      <c r="GMD1" s="43"/>
      <c r="GME1" s="43"/>
      <c r="GMF1" s="43"/>
      <c r="GMG1" s="43"/>
      <c r="GMH1" s="43"/>
      <c r="GMI1" s="43"/>
      <c r="GMJ1" s="43"/>
      <c r="GMK1" s="43"/>
      <c r="GML1" s="43"/>
      <c r="GMM1" s="43"/>
      <c r="GMN1" s="43"/>
      <c r="GMO1" s="43"/>
      <c r="GMP1" s="43"/>
      <c r="GMQ1" s="43"/>
      <c r="GMR1" s="43"/>
      <c r="GMS1" s="43"/>
      <c r="GMT1" s="43"/>
      <c r="GMU1" s="43"/>
      <c r="GMV1" s="43"/>
      <c r="GMW1" s="43"/>
      <c r="GMX1" s="43"/>
      <c r="GMY1" s="43"/>
      <c r="GMZ1" s="43"/>
      <c r="GNA1" s="43"/>
      <c r="GNB1" s="43"/>
      <c r="GNC1" s="43"/>
      <c r="GND1" s="43"/>
      <c r="GNE1" s="43"/>
      <c r="GNF1" s="43"/>
      <c r="GNG1" s="43"/>
      <c r="GNH1" s="43"/>
      <c r="GNI1" s="43"/>
      <c r="GNJ1" s="43"/>
      <c r="GNK1" s="43"/>
      <c r="GNL1" s="43"/>
      <c r="GNM1" s="43"/>
      <c r="GNN1" s="43"/>
      <c r="GNO1" s="43"/>
      <c r="GNP1" s="43"/>
      <c r="GNQ1" s="43"/>
      <c r="GNR1" s="43"/>
      <c r="GNS1" s="43"/>
      <c r="GNT1" s="43"/>
      <c r="GNU1" s="43"/>
      <c r="GNV1" s="43"/>
      <c r="GNW1" s="43"/>
      <c r="GNX1" s="43"/>
      <c r="GNY1" s="43"/>
      <c r="GNZ1" s="43"/>
      <c r="GOA1" s="43"/>
      <c r="GOB1" s="43"/>
      <c r="GOC1" s="43"/>
      <c r="GOD1" s="43"/>
      <c r="GOE1" s="43"/>
      <c r="GOF1" s="43"/>
      <c r="GOG1" s="43"/>
      <c r="GOH1" s="43"/>
      <c r="GOI1" s="43"/>
      <c r="GOJ1" s="43"/>
      <c r="GOK1" s="43"/>
      <c r="GOL1" s="43"/>
      <c r="GOM1" s="43"/>
      <c r="GON1" s="43"/>
      <c r="GOO1" s="43"/>
      <c r="GOP1" s="43"/>
      <c r="GOQ1" s="43"/>
      <c r="GOR1" s="43"/>
      <c r="GOS1" s="43"/>
      <c r="GOT1" s="43"/>
      <c r="GOU1" s="43"/>
      <c r="GOV1" s="43"/>
      <c r="GOW1" s="43"/>
      <c r="GOX1" s="43"/>
      <c r="GOY1" s="43"/>
      <c r="GOZ1" s="43"/>
      <c r="GPA1" s="43"/>
      <c r="GPB1" s="43"/>
      <c r="GPC1" s="43"/>
      <c r="GPD1" s="43"/>
      <c r="GPE1" s="43"/>
      <c r="GPF1" s="43"/>
      <c r="GPG1" s="43"/>
      <c r="GPH1" s="43"/>
      <c r="GPI1" s="43"/>
      <c r="GPJ1" s="43"/>
      <c r="GPK1" s="43"/>
      <c r="GPL1" s="43"/>
      <c r="GPM1" s="43"/>
      <c r="GPN1" s="43"/>
      <c r="GPO1" s="43"/>
      <c r="GPP1" s="43"/>
      <c r="GPQ1" s="43"/>
      <c r="GPR1" s="43"/>
      <c r="GPS1" s="43"/>
      <c r="GPT1" s="43"/>
      <c r="GPU1" s="43"/>
      <c r="GPV1" s="43"/>
      <c r="GPW1" s="43"/>
      <c r="GPX1" s="43"/>
      <c r="GPY1" s="43"/>
      <c r="GPZ1" s="43"/>
      <c r="GQA1" s="43"/>
      <c r="GQB1" s="43"/>
      <c r="GQC1" s="43"/>
      <c r="GQD1" s="43"/>
      <c r="GQE1" s="43"/>
      <c r="GQF1" s="43"/>
      <c r="GQG1" s="43"/>
      <c r="GQH1" s="43"/>
      <c r="GQI1" s="43"/>
      <c r="GQJ1" s="43"/>
      <c r="GQK1" s="43"/>
      <c r="GQL1" s="43"/>
      <c r="GQM1" s="43"/>
      <c r="GQN1" s="43"/>
      <c r="GQO1" s="43"/>
      <c r="GQP1" s="43"/>
      <c r="GQQ1" s="43"/>
      <c r="GQR1" s="43"/>
      <c r="GQS1" s="43"/>
      <c r="GQT1" s="43"/>
      <c r="GQU1" s="43"/>
      <c r="GQV1" s="43"/>
      <c r="GQW1" s="43"/>
      <c r="GQX1" s="43"/>
      <c r="GQY1" s="43"/>
      <c r="GQZ1" s="43"/>
      <c r="GRA1" s="43"/>
      <c r="GRB1" s="43"/>
      <c r="GRC1" s="43"/>
      <c r="GRD1" s="43"/>
      <c r="GRE1" s="43"/>
      <c r="GRF1" s="43"/>
      <c r="GRG1" s="43"/>
      <c r="GRH1" s="43"/>
      <c r="GRI1" s="43"/>
      <c r="GRJ1" s="43"/>
      <c r="GRK1" s="43"/>
      <c r="GRL1" s="43"/>
      <c r="GRM1" s="43"/>
      <c r="GRN1" s="43"/>
      <c r="GRO1" s="43"/>
      <c r="GRP1" s="43"/>
      <c r="GRQ1" s="43"/>
      <c r="GRR1" s="43"/>
      <c r="GRS1" s="43"/>
      <c r="GRT1" s="43"/>
      <c r="GRU1" s="43"/>
      <c r="GRV1" s="43"/>
      <c r="GRW1" s="43"/>
      <c r="GRX1" s="43"/>
      <c r="GRY1" s="43"/>
      <c r="GRZ1" s="43"/>
      <c r="GSA1" s="43"/>
      <c r="GSB1" s="43"/>
      <c r="GSC1" s="43"/>
      <c r="GSD1" s="43"/>
      <c r="GSE1" s="43"/>
      <c r="GSF1" s="43"/>
      <c r="GSG1" s="43"/>
      <c r="GSH1" s="43"/>
      <c r="GSI1" s="43"/>
      <c r="GSJ1" s="43"/>
      <c r="GSK1" s="43"/>
      <c r="GSL1" s="43"/>
      <c r="GSM1" s="43"/>
      <c r="GSN1" s="43"/>
      <c r="GSO1" s="43"/>
      <c r="GSP1" s="43"/>
      <c r="GSQ1" s="43"/>
      <c r="GSR1" s="43"/>
      <c r="GSS1" s="43"/>
      <c r="GST1" s="43"/>
      <c r="GSU1" s="43"/>
      <c r="GSV1" s="43"/>
      <c r="GSW1" s="43"/>
      <c r="GSX1" s="43"/>
      <c r="GSY1" s="43"/>
      <c r="GSZ1" s="43"/>
      <c r="GTA1" s="43"/>
      <c r="GTB1" s="43"/>
      <c r="GTC1" s="43"/>
      <c r="GTD1" s="43"/>
      <c r="GTE1" s="43"/>
      <c r="GTF1" s="43"/>
      <c r="GTG1" s="43"/>
      <c r="GTH1" s="43"/>
      <c r="GTI1" s="43"/>
      <c r="GTJ1" s="43"/>
      <c r="GTK1" s="43"/>
      <c r="GTL1" s="43"/>
      <c r="GTM1" s="43"/>
      <c r="GTN1" s="43"/>
      <c r="GTO1" s="43"/>
      <c r="GTP1" s="43"/>
      <c r="GTQ1" s="43"/>
      <c r="GTR1" s="43"/>
      <c r="GTS1" s="43"/>
      <c r="GTT1" s="43"/>
      <c r="GTU1" s="43"/>
      <c r="GTV1" s="43"/>
      <c r="GTW1" s="43"/>
      <c r="GTX1" s="43"/>
      <c r="GTY1" s="43"/>
      <c r="GTZ1" s="43"/>
      <c r="GUA1" s="43"/>
      <c r="GUB1" s="43"/>
      <c r="GUC1" s="43"/>
      <c r="GUD1" s="43"/>
      <c r="GUE1" s="43"/>
      <c r="GUF1" s="43"/>
      <c r="GUG1" s="43"/>
      <c r="GUH1" s="43"/>
      <c r="GUI1" s="43"/>
      <c r="GUJ1" s="43"/>
      <c r="GUK1" s="43"/>
      <c r="GUL1" s="43"/>
      <c r="GUM1" s="43"/>
      <c r="GUN1" s="43"/>
      <c r="GUO1" s="43"/>
      <c r="GUP1" s="43"/>
      <c r="GUQ1" s="43"/>
      <c r="GUR1" s="43"/>
      <c r="GUS1" s="43"/>
      <c r="GUT1" s="43"/>
      <c r="GUU1" s="43"/>
      <c r="GUV1" s="43"/>
      <c r="GUW1" s="43"/>
      <c r="GUX1" s="43"/>
      <c r="GUY1" s="43"/>
      <c r="GUZ1" s="43"/>
      <c r="GVA1" s="43"/>
      <c r="GVB1" s="43"/>
      <c r="GVC1" s="43"/>
      <c r="GVD1" s="43"/>
      <c r="GVE1" s="43"/>
      <c r="GVF1" s="43"/>
      <c r="GVG1" s="43"/>
      <c r="GVH1" s="43"/>
      <c r="GVI1" s="43"/>
      <c r="GVJ1" s="43"/>
      <c r="GVK1" s="43"/>
      <c r="GVL1" s="43"/>
      <c r="GVM1" s="43"/>
      <c r="GVN1" s="43"/>
      <c r="GVO1" s="43"/>
      <c r="GVP1" s="43"/>
      <c r="GVQ1" s="43"/>
      <c r="GVR1" s="43"/>
      <c r="GVS1" s="43"/>
      <c r="GVT1" s="43"/>
      <c r="GVU1" s="43"/>
      <c r="GVV1" s="43"/>
      <c r="GVW1" s="43"/>
      <c r="GVX1" s="43"/>
      <c r="GVY1" s="43"/>
      <c r="GVZ1" s="43"/>
      <c r="GWA1" s="43"/>
      <c r="GWB1" s="43"/>
      <c r="GWC1" s="43"/>
      <c r="GWD1" s="43"/>
      <c r="GWE1" s="43"/>
      <c r="GWF1" s="43"/>
      <c r="GWG1" s="43"/>
      <c r="GWH1" s="43"/>
      <c r="GWI1" s="43"/>
      <c r="GWJ1" s="43"/>
      <c r="GWK1" s="43"/>
      <c r="GWL1" s="43"/>
      <c r="GWM1" s="43"/>
      <c r="GWN1" s="43"/>
      <c r="GWO1" s="43"/>
      <c r="GWP1" s="43"/>
      <c r="GWQ1" s="43"/>
      <c r="GWR1" s="43"/>
      <c r="GWS1" s="43"/>
      <c r="GWT1" s="43"/>
      <c r="GWU1" s="43"/>
      <c r="GWV1" s="43"/>
      <c r="GWW1" s="43"/>
      <c r="GWX1" s="43"/>
      <c r="GWY1" s="43"/>
      <c r="GWZ1" s="43"/>
      <c r="GXA1" s="43"/>
      <c r="GXB1" s="43"/>
      <c r="GXC1" s="43"/>
      <c r="GXD1" s="43"/>
      <c r="GXE1" s="43"/>
      <c r="GXF1" s="43"/>
      <c r="GXG1" s="43"/>
      <c r="GXH1" s="43"/>
      <c r="GXI1" s="43"/>
      <c r="GXJ1" s="43"/>
      <c r="GXK1" s="43"/>
      <c r="GXL1" s="43"/>
      <c r="GXM1" s="43"/>
      <c r="GXN1" s="43"/>
      <c r="GXO1" s="43"/>
      <c r="GXP1" s="43"/>
      <c r="GXQ1" s="43"/>
      <c r="GXR1" s="43"/>
      <c r="GXS1" s="43"/>
      <c r="GXT1" s="43"/>
      <c r="GXU1" s="43"/>
      <c r="GXV1" s="43"/>
      <c r="GXW1" s="43"/>
      <c r="GXX1" s="43"/>
      <c r="GXY1" s="43"/>
      <c r="GXZ1" s="43"/>
      <c r="GYA1" s="43"/>
      <c r="GYB1" s="43"/>
      <c r="GYC1" s="43"/>
      <c r="GYD1" s="43"/>
      <c r="GYE1" s="43"/>
      <c r="GYF1" s="43"/>
      <c r="GYG1" s="43"/>
      <c r="GYH1" s="43"/>
      <c r="GYI1" s="43"/>
      <c r="GYJ1" s="43"/>
      <c r="GYK1" s="43"/>
      <c r="GYL1" s="43"/>
      <c r="GYM1" s="43"/>
      <c r="GYN1" s="43"/>
      <c r="GYO1" s="43"/>
      <c r="GYP1" s="43"/>
      <c r="GYQ1" s="43"/>
      <c r="GYR1" s="43"/>
      <c r="GYS1" s="43"/>
      <c r="GYT1" s="43"/>
      <c r="GYU1" s="43"/>
      <c r="GYV1" s="43"/>
      <c r="GYW1" s="43"/>
      <c r="GYX1" s="43"/>
      <c r="GYY1" s="43"/>
      <c r="GYZ1" s="43"/>
      <c r="GZA1" s="43"/>
      <c r="GZB1" s="43"/>
      <c r="GZC1" s="43"/>
      <c r="GZD1" s="43"/>
      <c r="GZE1" s="43"/>
      <c r="GZF1" s="43"/>
      <c r="GZG1" s="43"/>
      <c r="GZH1" s="43"/>
      <c r="GZI1" s="43"/>
      <c r="GZJ1" s="43"/>
      <c r="GZK1" s="43"/>
      <c r="GZL1" s="43"/>
      <c r="GZM1" s="43"/>
      <c r="GZN1" s="43"/>
      <c r="GZO1" s="43"/>
      <c r="GZP1" s="43"/>
      <c r="GZQ1" s="43"/>
      <c r="GZR1" s="43"/>
      <c r="GZS1" s="43"/>
      <c r="GZT1" s="43"/>
      <c r="GZU1" s="43"/>
      <c r="GZV1" s="43"/>
      <c r="GZW1" s="43"/>
      <c r="GZX1" s="43"/>
      <c r="GZY1" s="43"/>
      <c r="GZZ1" s="43"/>
      <c r="HAA1" s="43"/>
      <c r="HAB1" s="43"/>
      <c r="HAC1" s="43"/>
      <c r="HAD1" s="43"/>
      <c r="HAE1" s="43"/>
      <c r="HAF1" s="43"/>
      <c r="HAG1" s="43"/>
      <c r="HAH1" s="43"/>
      <c r="HAI1" s="43"/>
      <c r="HAJ1" s="43"/>
      <c r="HAK1" s="43"/>
      <c r="HAL1" s="43"/>
      <c r="HAM1" s="43"/>
      <c r="HAN1" s="43"/>
      <c r="HAO1" s="43"/>
      <c r="HAP1" s="43"/>
      <c r="HAQ1" s="43"/>
      <c r="HAR1" s="43"/>
      <c r="HAS1" s="43"/>
      <c r="HAT1" s="43"/>
      <c r="HAU1" s="43"/>
      <c r="HAV1" s="43"/>
      <c r="HAW1" s="43"/>
      <c r="HAX1" s="43"/>
      <c r="HAY1" s="43"/>
      <c r="HAZ1" s="43"/>
      <c r="HBA1" s="43"/>
      <c r="HBB1" s="43"/>
      <c r="HBC1" s="43"/>
      <c r="HBD1" s="43"/>
      <c r="HBE1" s="43"/>
      <c r="HBF1" s="43"/>
      <c r="HBG1" s="43"/>
      <c r="HBH1" s="43"/>
      <c r="HBI1" s="43"/>
      <c r="HBJ1" s="43"/>
      <c r="HBK1" s="43"/>
      <c r="HBL1" s="43"/>
      <c r="HBM1" s="43"/>
      <c r="HBN1" s="43"/>
      <c r="HBO1" s="43"/>
      <c r="HBP1" s="43"/>
      <c r="HBQ1" s="43"/>
      <c r="HBR1" s="43"/>
      <c r="HBS1" s="43"/>
      <c r="HBT1" s="43"/>
      <c r="HBU1" s="43"/>
      <c r="HBV1" s="43"/>
      <c r="HBW1" s="43"/>
      <c r="HBX1" s="43"/>
      <c r="HBY1" s="43"/>
      <c r="HBZ1" s="43"/>
      <c r="HCA1" s="43"/>
      <c r="HCB1" s="43"/>
      <c r="HCC1" s="43"/>
      <c r="HCD1" s="43"/>
      <c r="HCE1" s="43"/>
      <c r="HCF1" s="43"/>
      <c r="HCG1" s="43"/>
      <c r="HCH1" s="43"/>
      <c r="HCI1" s="43"/>
      <c r="HCJ1" s="43"/>
      <c r="HCK1" s="43"/>
      <c r="HCL1" s="43"/>
      <c r="HCM1" s="43"/>
      <c r="HCN1" s="43"/>
      <c r="HCO1" s="43"/>
      <c r="HCP1" s="43"/>
      <c r="HCQ1" s="43"/>
      <c r="HCR1" s="43"/>
      <c r="HCS1" s="43"/>
      <c r="HCT1" s="43"/>
      <c r="HCU1" s="43"/>
      <c r="HCV1" s="43"/>
      <c r="HCW1" s="43"/>
      <c r="HCX1" s="43"/>
      <c r="HCY1" s="43"/>
      <c r="HCZ1" s="43"/>
      <c r="HDA1" s="43"/>
      <c r="HDB1" s="43"/>
      <c r="HDC1" s="43"/>
      <c r="HDD1" s="43"/>
      <c r="HDE1" s="43"/>
      <c r="HDF1" s="43"/>
      <c r="HDG1" s="43"/>
      <c r="HDH1" s="43"/>
      <c r="HDI1" s="43"/>
      <c r="HDJ1" s="43"/>
      <c r="HDK1" s="43"/>
      <c r="HDL1" s="43"/>
      <c r="HDM1" s="43"/>
      <c r="HDN1" s="43"/>
      <c r="HDO1" s="43"/>
      <c r="HDP1" s="43"/>
      <c r="HDQ1" s="43"/>
      <c r="HDR1" s="43"/>
      <c r="HDS1" s="43"/>
      <c r="HDT1" s="43"/>
      <c r="HDU1" s="43"/>
      <c r="HDV1" s="43"/>
      <c r="HDW1" s="43"/>
      <c r="HDX1" s="43"/>
      <c r="HDY1" s="43"/>
      <c r="HDZ1" s="43"/>
      <c r="HEA1" s="43"/>
      <c r="HEB1" s="43"/>
      <c r="HEC1" s="43"/>
      <c r="HED1" s="43"/>
      <c r="HEE1" s="43"/>
      <c r="HEF1" s="43"/>
      <c r="HEG1" s="43"/>
      <c r="HEH1" s="43"/>
      <c r="HEI1" s="43"/>
      <c r="HEJ1" s="43"/>
      <c r="HEK1" s="43"/>
      <c r="HEL1" s="43"/>
      <c r="HEM1" s="43"/>
      <c r="HEN1" s="43"/>
      <c r="HEO1" s="43"/>
      <c r="HEP1" s="43"/>
      <c r="HEQ1" s="43"/>
      <c r="HER1" s="43"/>
      <c r="HES1" s="43"/>
      <c r="HET1" s="43"/>
      <c r="HEU1" s="43"/>
      <c r="HEV1" s="43"/>
      <c r="HEW1" s="43"/>
      <c r="HEX1" s="43"/>
      <c r="HEY1" s="43"/>
      <c r="HEZ1" s="43"/>
      <c r="HFA1" s="43"/>
      <c r="HFB1" s="43"/>
      <c r="HFC1" s="43"/>
      <c r="HFD1" s="43"/>
      <c r="HFE1" s="43"/>
      <c r="HFF1" s="43"/>
      <c r="HFG1" s="43"/>
      <c r="HFH1" s="43"/>
      <c r="HFI1" s="43"/>
      <c r="HFJ1" s="43"/>
      <c r="HFK1" s="43"/>
      <c r="HFL1" s="43"/>
      <c r="HFM1" s="43"/>
      <c r="HFN1" s="43"/>
      <c r="HFO1" s="43"/>
      <c r="HFP1" s="43"/>
      <c r="HFQ1" s="43"/>
      <c r="HFR1" s="43"/>
      <c r="HFS1" s="43"/>
      <c r="HFT1" s="43"/>
      <c r="HFU1" s="43"/>
      <c r="HFV1" s="43"/>
      <c r="HFW1" s="43"/>
      <c r="HFX1" s="43"/>
      <c r="HFY1" s="43"/>
      <c r="HFZ1" s="43"/>
      <c r="HGA1" s="43"/>
      <c r="HGB1" s="43"/>
      <c r="HGC1" s="43"/>
      <c r="HGD1" s="43"/>
      <c r="HGE1" s="43"/>
      <c r="HGF1" s="43"/>
      <c r="HGG1" s="43"/>
      <c r="HGH1" s="43"/>
      <c r="HGI1" s="43"/>
      <c r="HGJ1" s="43"/>
      <c r="HGK1" s="43"/>
      <c r="HGL1" s="43"/>
      <c r="HGM1" s="43"/>
      <c r="HGN1" s="43"/>
      <c r="HGO1" s="43"/>
      <c r="HGP1" s="43"/>
      <c r="HGQ1" s="43"/>
      <c r="HGR1" s="43"/>
      <c r="HGS1" s="43"/>
      <c r="HGT1" s="43"/>
      <c r="HGU1" s="43"/>
      <c r="HGV1" s="43"/>
      <c r="HGW1" s="43"/>
      <c r="HGX1" s="43"/>
      <c r="HGY1" s="43"/>
      <c r="HGZ1" s="43"/>
      <c r="HHA1" s="43"/>
      <c r="HHB1" s="43"/>
      <c r="HHC1" s="43"/>
      <c r="HHD1" s="43"/>
      <c r="HHE1" s="43"/>
      <c r="HHF1" s="43"/>
      <c r="HHG1" s="43"/>
      <c r="HHH1" s="43"/>
      <c r="HHI1" s="43"/>
      <c r="HHJ1" s="43"/>
      <c r="HHK1" s="43"/>
      <c r="HHL1" s="43"/>
      <c r="HHM1" s="43"/>
      <c r="HHN1" s="43"/>
      <c r="HHO1" s="43"/>
      <c r="HHP1" s="43"/>
      <c r="HHQ1" s="43"/>
      <c r="HHR1" s="43"/>
      <c r="HHS1" s="43"/>
      <c r="HHT1" s="43"/>
      <c r="HHU1" s="43"/>
      <c r="HHV1" s="43"/>
      <c r="HHW1" s="43"/>
      <c r="HHX1" s="43"/>
      <c r="HHY1" s="43"/>
      <c r="HHZ1" s="43"/>
      <c r="HIA1" s="43"/>
      <c r="HIB1" s="43"/>
      <c r="HIC1" s="43"/>
      <c r="HID1" s="43"/>
      <c r="HIE1" s="43"/>
      <c r="HIF1" s="43"/>
      <c r="HIG1" s="43"/>
      <c r="HIH1" s="43"/>
      <c r="HII1" s="43"/>
      <c r="HIJ1" s="43"/>
      <c r="HIK1" s="43"/>
      <c r="HIL1" s="43"/>
      <c r="HIM1" s="43"/>
      <c r="HIN1" s="43"/>
      <c r="HIO1" s="43"/>
      <c r="HIP1" s="43"/>
      <c r="HIQ1" s="43"/>
      <c r="HIR1" s="43"/>
      <c r="HIS1" s="43"/>
      <c r="HIT1" s="43"/>
      <c r="HIU1" s="43"/>
      <c r="HIV1" s="43"/>
      <c r="HIW1" s="43"/>
      <c r="HIX1" s="43"/>
      <c r="HIY1" s="43"/>
      <c r="HIZ1" s="43"/>
      <c r="HJA1" s="43"/>
      <c r="HJB1" s="43"/>
      <c r="HJC1" s="43"/>
      <c r="HJD1" s="43"/>
      <c r="HJE1" s="43"/>
      <c r="HJF1" s="43"/>
      <c r="HJG1" s="43"/>
      <c r="HJH1" s="43"/>
      <c r="HJI1" s="43"/>
      <c r="HJJ1" s="43"/>
      <c r="HJK1" s="43"/>
      <c r="HJL1" s="43"/>
      <c r="HJM1" s="43"/>
      <c r="HJN1" s="43"/>
      <c r="HJO1" s="43"/>
      <c r="HJP1" s="43"/>
      <c r="HJQ1" s="43"/>
      <c r="HJR1" s="43"/>
      <c r="HJS1" s="43"/>
      <c r="HJT1" s="43"/>
      <c r="HJU1" s="43"/>
      <c r="HJV1" s="43"/>
      <c r="HJW1" s="43"/>
      <c r="HJX1" s="43"/>
      <c r="HJY1" s="43"/>
      <c r="HJZ1" s="43"/>
      <c r="HKA1" s="43"/>
      <c r="HKB1" s="43"/>
      <c r="HKC1" s="43"/>
      <c r="HKD1" s="43"/>
      <c r="HKE1" s="43"/>
      <c r="HKF1" s="43"/>
      <c r="HKG1" s="43"/>
      <c r="HKH1" s="43"/>
      <c r="HKI1" s="43"/>
      <c r="HKJ1" s="43"/>
      <c r="HKK1" s="43"/>
      <c r="HKL1" s="43"/>
      <c r="HKM1" s="43"/>
      <c r="HKN1" s="43"/>
      <c r="HKO1" s="43"/>
      <c r="HKP1" s="43"/>
      <c r="HKQ1" s="43"/>
      <c r="HKR1" s="43"/>
      <c r="HKS1" s="43"/>
      <c r="HKT1" s="43"/>
      <c r="HKU1" s="43"/>
      <c r="HKV1" s="43"/>
      <c r="HKW1" s="43"/>
      <c r="HKX1" s="43"/>
      <c r="HKY1" s="43"/>
      <c r="HKZ1" s="43"/>
      <c r="HLA1" s="43"/>
      <c r="HLB1" s="43"/>
      <c r="HLC1" s="43"/>
      <c r="HLD1" s="43"/>
      <c r="HLE1" s="43"/>
      <c r="HLF1" s="43"/>
      <c r="HLG1" s="43"/>
      <c r="HLH1" s="43"/>
      <c r="HLI1" s="43"/>
      <c r="HLJ1" s="43"/>
      <c r="HLK1" s="43"/>
      <c r="HLL1" s="43"/>
      <c r="HLM1" s="43"/>
      <c r="HLN1" s="43"/>
      <c r="HLO1" s="43"/>
      <c r="HLP1" s="43"/>
      <c r="HLQ1" s="43"/>
      <c r="HLR1" s="43"/>
      <c r="HLS1" s="43"/>
      <c r="HLT1" s="43"/>
      <c r="HLU1" s="43"/>
      <c r="HLV1" s="43"/>
      <c r="HLW1" s="43"/>
      <c r="HLX1" s="43"/>
      <c r="HLY1" s="43"/>
      <c r="HLZ1" s="43"/>
      <c r="HMA1" s="43"/>
      <c r="HMB1" s="43"/>
      <c r="HMC1" s="43"/>
      <c r="HMD1" s="43"/>
      <c r="HME1" s="43"/>
      <c r="HMF1" s="43"/>
      <c r="HMG1" s="43"/>
      <c r="HMH1" s="43"/>
      <c r="HMI1" s="43"/>
      <c r="HMJ1" s="43"/>
      <c r="HMK1" s="43"/>
      <c r="HML1" s="43"/>
      <c r="HMM1" s="43"/>
      <c r="HMN1" s="43"/>
      <c r="HMO1" s="43"/>
      <c r="HMP1" s="43"/>
      <c r="HMQ1" s="43"/>
      <c r="HMR1" s="43"/>
      <c r="HMS1" s="43"/>
      <c r="HMT1" s="43"/>
      <c r="HMU1" s="43"/>
      <c r="HMV1" s="43"/>
      <c r="HMW1" s="43"/>
      <c r="HMX1" s="43"/>
      <c r="HMY1" s="43"/>
      <c r="HMZ1" s="43"/>
      <c r="HNA1" s="43"/>
      <c r="HNB1" s="43"/>
      <c r="HNC1" s="43"/>
      <c r="HND1" s="43"/>
      <c r="HNE1" s="43"/>
      <c r="HNF1" s="43"/>
      <c r="HNG1" s="43"/>
      <c r="HNH1" s="43"/>
      <c r="HNI1" s="43"/>
      <c r="HNJ1" s="43"/>
      <c r="HNK1" s="43"/>
      <c r="HNL1" s="43"/>
      <c r="HNM1" s="43"/>
      <c r="HNN1" s="43"/>
      <c r="HNO1" s="43"/>
      <c r="HNP1" s="43"/>
      <c r="HNQ1" s="43"/>
      <c r="HNR1" s="43"/>
      <c r="HNS1" s="43"/>
      <c r="HNT1" s="43"/>
      <c r="HNU1" s="43"/>
      <c r="HNV1" s="43"/>
      <c r="HNW1" s="43"/>
      <c r="HNX1" s="43"/>
      <c r="HNY1" s="43"/>
      <c r="HNZ1" s="43"/>
      <c r="HOA1" s="43"/>
      <c r="HOB1" s="43"/>
      <c r="HOC1" s="43"/>
      <c r="HOD1" s="43"/>
      <c r="HOE1" s="43"/>
      <c r="HOF1" s="43"/>
      <c r="HOG1" s="43"/>
      <c r="HOH1" s="43"/>
      <c r="HOI1" s="43"/>
      <c r="HOJ1" s="43"/>
      <c r="HOK1" s="43"/>
      <c r="HOL1" s="43"/>
      <c r="HOM1" s="43"/>
      <c r="HON1" s="43"/>
      <c r="HOO1" s="43"/>
      <c r="HOP1" s="43"/>
      <c r="HOQ1" s="43"/>
      <c r="HOR1" s="43"/>
      <c r="HOS1" s="43"/>
      <c r="HOT1" s="43"/>
      <c r="HOU1" s="43"/>
      <c r="HOV1" s="43"/>
      <c r="HOW1" s="43"/>
      <c r="HOX1" s="43"/>
      <c r="HOY1" s="43"/>
      <c r="HOZ1" s="43"/>
      <c r="HPA1" s="43"/>
      <c r="HPB1" s="43"/>
      <c r="HPC1" s="43"/>
      <c r="HPD1" s="43"/>
      <c r="HPE1" s="43"/>
      <c r="HPF1" s="43"/>
      <c r="HPG1" s="43"/>
      <c r="HPH1" s="43"/>
      <c r="HPI1" s="43"/>
      <c r="HPJ1" s="43"/>
      <c r="HPK1" s="43"/>
      <c r="HPL1" s="43"/>
      <c r="HPM1" s="43"/>
      <c r="HPN1" s="43"/>
      <c r="HPO1" s="43"/>
      <c r="HPP1" s="43"/>
      <c r="HPQ1" s="43"/>
      <c r="HPR1" s="43"/>
      <c r="HPS1" s="43"/>
      <c r="HPT1" s="43"/>
      <c r="HPU1" s="43"/>
      <c r="HPV1" s="43"/>
      <c r="HPW1" s="43"/>
      <c r="HPX1" s="43"/>
      <c r="HPY1" s="43"/>
      <c r="HPZ1" s="43"/>
      <c r="HQA1" s="43"/>
      <c r="HQB1" s="43"/>
      <c r="HQC1" s="43"/>
      <c r="HQD1" s="43"/>
      <c r="HQE1" s="43"/>
      <c r="HQF1" s="43"/>
      <c r="HQG1" s="43"/>
      <c r="HQH1" s="43"/>
      <c r="HQI1" s="43"/>
      <c r="HQJ1" s="43"/>
      <c r="HQK1" s="43"/>
      <c r="HQL1" s="43"/>
      <c r="HQM1" s="43"/>
      <c r="HQN1" s="43"/>
      <c r="HQO1" s="43"/>
      <c r="HQP1" s="43"/>
      <c r="HQQ1" s="43"/>
      <c r="HQR1" s="43"/>
      <c r="HQS1" s="43"/>
      <c r="HQT1" s="43"/>
      <c r="HQU1" s="43"/>
      <c r="HQV1" s="43"/>
      <c r="HQW1" s="43"/>
      <c r="HQX1" s="43"/>
      <c r="HQY1" s="43"/>
      <c r="HQZ1" s="43"/>
      <c r="HRA1" s="43"/>
      <c r="HRB1" s="43"/>
      <c r="HRC1" s="43"/>
      <c r="HRD1" s="43"/>
      <c r="HRE1" s="43"/>
      <c r="HRF1" s="43"/>
      <c r="HRG1" s="43"/>
      <c r="HRH1" s="43"/>
      <c r="HRI1" s="43"/>
      <c r="HRJ1" s="43"/>
      <c r="HRK1" s="43"/>
      <c r="HRL1" s="43"/>
      <c r="HRM1" s="43"/>
      <c r="HRN1" s="43"/>
      <c r="HRO1" s="43"/>
      <c r="HRP1" s="43"/>
      <c r="HRQ1" s="43"/>
      <c r="HRR1" s="43"/>
      <c r="HRS1" s="43"/>
      <c r="HRT1" s="43"/>
      <c r="HRU1" s="43"/>
      <c r="HRV1" s="43"/>
      <c r="HRW1" s="43"/>
      <c r="HRX1" s="43"/>
      <c r="HRY1" s="43"/>
      <c r="HRZ1" s="43"/>
      <c r="HSA1" s="43"/>
      <c r="HSB1" s="43"/>
      <c r="HSC1" s="43"/>
      <c r="HSD1" s="43"/>
      <c r="HSE1" s="43"/>
      <c r="HSF1" s="43"/>
      <c r="HSG1" s="43"/>
      <c r="HSH1" s="43"/>
      <c r="HSI1" s="43"/>
      <c r="HSJ1" s="43"/>
      <c r="HSK1" s="43"/>
      <c r="HSL1" s="43"/>
      <c r="HSM1" s="43"/>
      <c r="HSN1" s="43"/>
      <c r="HSO1" s="43"/>
      <c r="HSP1" s="43"/>
      <c r="HSQ1" s="43"/>
      <c r="HSR1" s="43"/>
      <c r="HSS1" s="43"/>
      <c r="HST1" s="43"/>
      <c r="HSU1" s="43"/>
      <c r="HSV1" s="43"/>
      <c r="HSW1" s="43"/>
      <c r="HSX1" s="43"/>
      <c r="HSY1" s="43"/>
      <c r="HSZ1" s="43"/>
      <c r="HTA1" s="43"/>
      <c r="HTB1" s="43"/>
      <c r="HTC1" s="43"/>
      <c r="HTD1" s="43"/>
      <c r="HTE1" s="43"/>
      <c r="HTF1" s="43"/>
      <c r="HTG1" s="43"/>
      <c r="HTH1" s="43"/>
      <c r="HTI1" s="43"/>
      <c r="HTJ1" s="43"/>
      <c r="HTK1" s="43"/>
      <c r="HTL1" s="43"/>
      <c r="HTM1" s="43"/>
      <c r="HTN1" s="43"/>
      <c r="HTO1" s="43"/>
      <c r="HTP1" s="43"/>
      <c r="HTQ1" s="43"/>
      <c r="HTR1" s="43"/>
      <c r="HTS1" s="43"/>
      <c r="HTT1" s="43"/>
      <c r="HTU1" s="43"/>
      <c r="HTV1" s="43"/>
      <c r="HTW1" s="43"/>
      <c r="HTX1" s="43"/>
      <c r="HTY1" s="43"/>
      <c r="HTZ1" s="43"/>
      <c r="HUA1" s="43"/>
      <c r="HUB1" s="43"/>
      <c r="HUC1" s="43"/>
      <c r="HUD1" s="43"/>
      <c r="HUE1" s="43"/>
      <c r="HUF1" s="43"/>
      <c r="HUG1" s="43"/>
      <c r="HUH1" s="43"/>
      <c r="HUI1" s="43"/>
      <c r="HUJ1" s="43"/>
      <c r="HUK1" s="43"/>
      <c r="HUL1" s="43"/>
      <c r="HUM1" s="43"/>
      <c r="HUN1" s="43"/>
      <c r="HUO1" s="43"/>
      <c r="HUP1" s="43"/>
      <c r="HUQ1" s="43"/>
      <c r="HUR1" s="43"/>
      <c r="HUS1" s="43"/>
      <c r="HUT1" s="43"/>
      <c r="HUU1" s="43"/>
      <c r="HUV1" s="43"/>
      <c r="HUW1" s="43"/>
      <c r="HUX1" s="43"/>
      <c r="HUY1" s="43"/>
      <c r="HUZ1" s="43"/>
      <c r="HVA1" s="43"/>
      <c r="HVB1" s="43"/>
      <c r="HVC1" s="43"/>
      <c r="HVD1" s="43"/>
      <c r="HVE1" s="43"/>
      <c r="HVF1" s="43"/>
      <c r="HVG1" s="43"/>
      <c r="HVH1" s="43"/>
      <c r="HVI1" s="43"/>
      <c r="HVJ1" s="43"/>
      <c r="HVK1" s="43"/>
      <c r="HVL1" s="43"/>
      <c r="HVM1" s="43"/>
      <c r="HVN1" s="43"/>
      <c r="HVO1" s="43"/>
      <c r="HVP1" s="43"/>
      <c r="HVQ1" s="43"/>
      <c r="HVR1" s="43"/>
      <c r="HVS1" s="43"/>
      <c r="HVT1" s="43"/>
      <c r="HVU1" s="43"/>
      <c r="HVV1" s="43"/>
      <c r="HVW1" s="43"/>
      <c r="HVX1" s="43"/>
      <c r="HVY1" s="43"/>
      <c r="HVZ1" s="43"/>
      <c r="HWA1" s="43"/>
      <c r="HWB1" s="43"/>
      <c r="HWC1" s="43"/>
      <c r="HWD1" s="43"/>
      <c r="HWE1" s="43"/>
      <c r="HWF1" s="43"/>
      <c r="HWG1" s="43"/>
      <c r="HWH1" s="43"/>
      <c r="HWI1" s="43"/>
      <c r="HWJ1" s="43"/>
      <c r="HWK1" s="43"/>
      <c r="HWL1" s="43"/>
      <c r="HWM1" s="43"/>
      <c r="HWN1" s="43"/>
      <c r="HWO1" s="43"/>
      <c r="HWP1" s="43"/>
      <c r="HWQ1" s="43"/>
      <c r="HWR1" s="43"/>
      <c r="HWS1" s="43"/>
      <c r="HWT1" s="43"/>
      <c r="HWU1" s="43"/>
      <c r="HWV1" s="43"/>
      <c r="HWW1" s="43"/>
      <c r="HWX1" s="43"/>
      <c r="HWY1" s="43"/>
      <c r="HWZ1" s="43"/>
      <c r="HXA1" s="43"/>
      <c r="HXB1" s="43"/>
      <c r="HXC1" s="43"/>
      <c r="HXD1" s="43"/>
      <c r="HXE1" s="43"/>
      <c r="HXF1" s="43"/>
      <c r="HXG1" s="43"/>
      <c r="HXH1" s="43"/>
      <c r="HXI1" s="43"/>
      <c r="HXJ1" s="43"/>
      <c r="HXK1" s="43"/>
      <c r="HXL1" s="43"/>
      <c r="HXM1" s="43"/>
      <c r="HXN1" s="43"/>
      <c r="HXO1" s="43"/>
      <c r="HXP1" s="43"/>
      <c r="HXQ1" s="43"/>
      <c r="HXR1" s="43"/>
      <c r="HXS1" s="43"/>
      <c r="HXT1" s="43"/>
      <c r="HXU1" s="43"/>
      <c r="HXV1" s="43"/>
      <c r="HXW1" s="43"/>
      <c r="HXX1" s="43"/>
      <c r="HXY1" s="43"/>
      <c r="HXZ1" s="43"/>
      <c r="HYA1" s="43"/>
      <c r="HYB1" s="43"/>
      <c r="HYC1" s="43"/>
      <c r="HYD1" s="43"/>
      <c r="HYE1" s="43"/>
      <c r="HYF1" s="43"/>
      <c r="HYG1" s="43"/>
      <c r="HYH1" s="43"/>
      <c r="HYI1" s="43"/>
      <c r="HYJ1" s="43"/>
      <c r="HYK1" s="43"/>
      <c r="HYL1" s="43"/>
      <c r="HYM1" s="43"/>
      <c r="HYN1" s="43"/>
      <c r="HYO1" s="43"/>
      <c r="HYP1" s="43"/>
      <c r="HYQ1" s="43"/>
      <c r="HYR1" s="43"/>
      <c r="HYS1" s="43"/>
      <c r="HYT1" s="43"/>
      <c r="HYU1" s="43"/>
      <c r="HYV1" s="43"/>
      <c r="HYW1" s="43"/>
      <c r="HYX1" s="43"/>
      <c r="HYY1" s="43"/>
      <c r="HYZ1" s="43"/>
      <c r="HZA1" s="43"/>
      <c r="HZB1" s="43"/>
      <c r="HZC1" s="43"/>
      <c r="HZD1" s="43"/>
      <c r="HZE1" s="43"/>
      <c r="HZF1" s="43"/>
      <c r="HZG1" s="43"/>
      <c r="HZH1" s="43"/>
      <c r="HZI1" s="43"/>
      <c r="HZJ1" s="43"/>
      <c r="HZK1" s="43"/>
      <c r="HZL1" s="43"/>
      <c r="HZM1" s="43"/>
      <c r="HZN1" s="43"/>
      <c r="HZO1" s="43"/>
      <c r="HZP1" s="43"/>
      <c r="HZQ1" s="43"/>
      <c r="HZR1" s="43"/>
      <c r="HZS1" s="43"/>
      <c r="HZT1" s="43"/>
      <c r="HZU1" s="43"/>
      <c r="HZV1" s="43"/>
      <c r="HZW1" s="43"/>
      <c r="HZX1" s="43"/>
      <c r="HZY1" s="43"/>
      <c r="HZZ1" s="43"/>
      <c r="IAA1" s="43"/>
      <c r="IAB1" s="43"/>
      <c r="IAC1" s="43"/>
      <c r="IAD1" s="43"/>
      <c r="IAE1" s="43"/>
      <c r="IAF1" s="43"/>
      <c r="IAG1" s="43"/>
      <c r="IAH1" s="43"/>
      <c r="IAI1" s="43"/>
      <c r="IAJ1" s="43"/>
      <c r="IAK1" s="43"/>
      <c r="IAL1" s="43"/>
      <c r="IAM1" s="43"/>
      <c r="IAN1" s="43"/>
      <c r="IAO1" s="43"/>
      <c r="IAP1" s="43"/>
      <c r="IAQ1" s="43"/>
      <c r="IAR1" s="43"/>
      <c r="IAS1" s="43"/>
      <c r="IAT1" s="43"/>
      <c r="IAU1" s="43"/>
      <c r="IAV1" s="43"/>
      <c r="IAW1" s="43"/>
      <c r="IAX1" s="43"/>
      <c r="IAY1" s="43"/>
      <c r="IAZ1" s="43"/>
      <c r="IBA1" s="43"/>
      <c r="IBB1" s="43"/>
      <c r="IBC1" s="43"/>
      <c r="IBD1" s="43"/>
      <c r="IBE1" s="43"/>
      <c r="IBF1" s="43"/>
      <c r="IBG1" s="43"/>
      <c r="IBH1" s="43"/>
      <c r="IBI1" s="43"/>
      <c r="IBJ1" s="43"/>
      <c r="IBK1" s="43"/>
      <c r="IBL1" s="43"/>
      <c r="IBM1" s="43"/>
      <c r="IBN1" s="43"/>
      <c r="IBO1" s="43"/>
      <c r="IBP1" s="43"/>
      <c r="IBQ1" s="43"/>
      <c r="IBR1" s="43"/>
      <c r="IBS1" s="43"/>
      <c r="IBT1" s="43"/>
      <c r="IBU1" s="43"/>
      <c r="IBV1" s="43"/>
      <c r="IBW1" s="43"/>
      <c r="IBX1" s="43"/>
      <c r="IBY1" s="43"/>
      <c r="IBZ1" s="43"/>
      <c r="ICA1" s="43"/>
      <c r="ICB1" s="43"/>
      <c r="ICC1" s="43"/>
      <c r="ICD1" s="43"/>
      <c r="ICE1" s="43"/>
      <c r="ICF1" s="43"/>
      <c r="ICG1" s="43"/>
      <c r="ICH1" s="43"/>
      <c r="ICI1" s="43"/>
      <c r="ICJ1" s="43"/>
      <c r="ICK1" s="43"/>
      <c r="ICL1" s="43"/>
      <c r="ICM1" s="43"/>
      <c r="ICN1" s="43"/>
      <c r="ICO1" s="43"/>
      <c r="ICP1" s="43"/>
      <c r="ICQ1" s="43"/>
      <c r="ICR1" s="43"/>
      <c r="ICS1" s="43"/>
      <c r="ICT1" s="43"/>
      <c r="ICU1" s="43"/>
      <c r="ICV1" s="43"/>
      <c r="ICW1" s="43"/>
      <c r="ICX1" s="43"/>
      <c r="ICY1" s="43"/>
      <c r="ICZ1" s="43"/>
      <c r="IDA1" s="43"/>
      <c r="IDB1" s="43"/>
      <c r="IDC1" s="43"/>
      <c r="IDD1" s="43"/>
      <c r="IDE1" s="43"/>
      <c r="IDF1" s="43"/>
      <c r="IDG1" s="43"/>
      <c r="IDH1" s="43"/>
      <c r="IDI1" s="43"/>
      <c r="IDJ1" s="43"/>
      <c r="IDK1" s="43"/>
      <c r="IDL1" s="43"/>
      <c r="IDM1" s="43"/>
      <c r="IDN1" s="43"/>
      <c r="IDO1" s="43"/>
      <c r="IDP1" s="43"/>
      <c r="IDQ1" s="43"/>
      <c r="IDR1" s="43"/>
      <c r="IDS1" s="43"/>
      <c r="IDT1" s="43"/>
      <c r="IDU1" s="43"/>
      <c r="IDV1" s="43"/>
      <c r="IDW1" s="43"/>
      <c r="IDX1" s="43"/>
      <c r="IDY1" s="43"/>
      <c r="IDZ1" s="43"/>
      <c r="IEA1" s="43"/>
      <c r="IEB1" s="43"/>
      <c r="IEC1" s="43"/>
      <c r="IED1" s="43"/>
      <c r="IEE1" s="43"/>
      <c r="IEF1" s="43"/>
      <c r="IEG1" s="43"/>
      <c r="IEH1" s="43"/>
      <c r="IEI1" s="43"/>
      <c r="IEJ1" s="43"/>
      <c r="IEK1" s="43"/>
      <c r="IEL1" s="43"/>
      <c r="IEM1" s="43"/>
      <c r="IEN1" s="43"/>
      <c r="IEO1" s="43"/>
      <c r="IEP1" s="43"/>
      <c r="IEQ1" s="43"/>
      <c r="IER1" s="43"/>
      <c r="IES1" s="43"/>
      <c r="IET1" s="43"/>
      <c r="IEU1" s="43"/>
      <c r="IEV1" s="43"/>
      <c r="IEW1" s="43"/>
      <c r="IEX1" s="43"/>
      <c r="IEY1" s="43"/>
      <c r="IEZ1" s="43"/>
      <c r="IFA1" s="43"/>
      <c r="IFB1" s="43"/>
      <c r="IFC1" s="43"/>
      <c r="IFD1" s="43"/>
      <c r="IFE1" s="43"/>
      <c r="IFF1" s="43"/>
      <c r="IFG1" s="43"/>
      <c r="IFH1" s="43"/>
      <c r="IFI1" s="43"/>
      <c r="IFJ1" s="43"/>
      <c r="IFK1" s="43"/>
      <c r="IFL1" s="43"/>
      <c r="IFM1" s="43"/>
      <c r="IFN1" s="43"/>
      <c r="IFO1" s="43"/>
      <c r="IFP1" s="43"/>
      <c r="IFQ1" s="43"/>
      <c r="IFR1" s="43"/>
      <c r="IFS1" s="43"/>
      <c r="IFT1" s="43"/>
      <c r="IFU1" s="43"/>
      <c r="IFV1" s="43"/>
      <c r="IFW1" s="43"/>
      <c r="IFX1" s="43"/>
      <c r="IFY1" s="43"/>
      <c r="IFZ1" s="43"/>
      <c r="IGA1" s="43"/>
      <c r="IGB1" s="43"/>
      <c r="IGC1" s="43"/>
      <c r="IGD1" s="43"/>
      <c r="IGE1" s="43"/>
      <c r="IGF1" s="43"/>
      <c r="IGG1" s="43"/>
      <c r="IGH1" s="43"/>
      <c r="IGI1" s="43"/>
      <c r="IGJ1" s="43"/>
      <c r="IGK1" s="43"/>
      <c r="IGL1" s="43"/>
      <c r="IGM1" s="43"/>
      <c r="IGN1" s="43"/>
      <c r="IGO1" s="43"/>
      <c r="IGP1" s="43"/>
      <c r="IGQ1" s="43"/>
      <c r="IGR1" s="43"/>
      <c r="IGS1" s="43"/>
      <c r="IGT1" s="43"/>
      <c r="IGU1" s="43"/>
      <c r="IGV1" s="43"/>
      <c r="IGW1" s="43"/>
      <c r="IGX1" s="43"/>
      <c r="IGY1" s="43"/>
      <c r="IGZ1" s="43"/>
      <c r="IHA1" s="43"/>
      <c r="IHB1" s="43"/>
      <c r="IHC1" s="43"/>
      <c r="IHD1" s="43"/>
      <c r="IHE1" s="43"/>
      <c r="IHF1" s="43"/>
      <c r="IHG1" s="43"/>
      <c r="IHH1" s="43"/>
      <c r="IHI1" s="43"/>
      <c r="IHJ1" s="43"/>
      <c r="IHK1" s="43"/>
      <c r="IHL1" s="43"/>
      <c r="IHM1" s="43"/>
      <c r="IHN1" s="43"/>
      <c r="IHO1" s="43"/>
      <c r="IHP1" s="43"/>
      <c r="IHQ1" s="43"/>
      <c r="IHR1" s="43"/>
      <c r="IHS1" s="43"/>
      <c r="IHT1" s="43"/>
      <c r="IHU1" s="43"/>
      <c r="IHV1" s="43"/>
      <c r="IHW1" s="43"/>
      <c r="IHX1" s="43"/>
      <c r="IHY1" s="43"/>
      <c r="IHZ1" s="43"/>
      <c r="IIA1" s="43"/>
      <c r="IIB1" s="43"/>
      <c r="IIC1" s="43"/>
      <c r="IID1" s="43"/>
      <c r="IIE1" s="43"/>
      <c r="IIF1" s="43"/>
      <c r="IIG1" s="43"/>
      <c r="IIH1" s="43"/>
      <c r="III1" s="43"/>
      <c r="IIJ1" s="43"/>
      <c r="IIK1" s="43"/>
      <c r="IIL1" s="43"/>
      <c r="IIM1" s="43"/>
      <c r="IIN1" s="43"/>
      <c r="IIO1" s="43"/>
      <c r="IIP1" s="43"/>
      <c r="IIQ1" s="43"/>
      <c r="IIR1" s="43"/>
      <c r="IIS1" s="43"/>
      <c r="IIT1" s="43"/>
      <c r="IIU1" s="43"/>
      <c r="IIV1" s="43"/>
      <c r="IIW1" s="43"/>
      <c r="IIX1" s="43"/>
      <c r="IIY1" s="43"/>
      <c r="IIZ1" s="43"/>
      <c r="IJA1" s="43"/>
      <c r="IJB1" s="43"/>
      <c r="IJC1" s="43"/>
      <c r="IJD1" s="43"/>
      <c r="IJE1" s="43"/>
      <c r="IJF1" s="43"/>
      <c r="IJG1" s="43"/>
      <c r="IJH1" s="43"/>
      <c r="IJI1" s="43"/>
      <c r="IJJ1" s="43"/>
      <c r="IJK1" s="43"/>
      <c r="IJL1" s="43"/>
      <c r="IJM1" s="43"/>
      <c r="IJN1" s="43"/>
      <c r="IJO1" s="43"/>
      <c r="IJP1" s="43"/>
      <c r="IJQ1" s="43"/>
      <c r="IJR1" s="43"/>
      <c r="IJS1" s="43"/>
      <c r="IJT1" s="43"/>
      <c r="IJU1" s="43"/>
      <c r="IJV1" s="43"/>
      <c r="IJW1" s="43"/>
      <c r="IJX1" s="43"/>
      <c r="IJY1" s="43"/>
      <c r="IJZ1" s="43"/>
      <c r="IKA1" s="43"/>
      <c r="IKB1" s="43"/>
      <c r="IKC1" s="43"/>
      <c r="IKD1" s="43"/>
      <c r="IKE1" s="43"/>
      <c r="IKF1" s="43"/>
      <c r="IKG1" s="43"/>
      <c r="IKH1" s="43"/>
      <c r="IKI1" s="43"/>
      <c r="IKJ1" s="43"/>
      <c r="IKK1" s="43"/>
      <c r="IKL1" s="43"/>
      <c r="IKM1" s="43"/>
      <c r="IKN1" s="43"/>
      <c r="IKO1" s="43"/>
      <c r="IKP1" s="43"/>
      <c r="IKQ1" s="43"/>
      <c r="IKR1" s="43"/>
      <c r="IKS1" s="43"/>
      <c r="IKT1" s="43"/>
      <c r="IKU1" s="43"/>
      <c r="IKV1" s="43"/>
      <c r="IKW1" s="43"/>
      <c r="IKX1" s="43"/>
      <c r="IKY1" s="43"/>
      <c r="IKZ1" s="43"/>
      <c r="ILA1" s="43"/>
      <c r="ILB1" s="43"/>
      <c r="ILC1" s="43"/>
      <c r="ILD1" s="43"/>
      <c r="ILE1" s="43"/>
      <c r="ILF1" s="43"/>
      <c r="ILG1" s="43"/>
      <c r="ILH1" s="43"/>
      <c r="ILI1" s="43"/>
      <c r="ILJ1" s="43"/>
      <c r="ILK1" s="43"/>
      <c r="ILL1" s="43"/>
      <c r="ILM1" s="43"/>
      <c r="ILN1" s="43"/>
      <c r="ILO1" s="43"/>
      <c r="ILP1" s="43"/>
      <c r="ILQ1" s="43"/>
      <c r="ILR1" s="43"/>
      <c r="ILS1" s="43"/>
      <c r="ILT1" s="43"/>
      <c r="ILU1" s="43"/>
      <c r="ILV1" s="43"/>
      <c r="ILW1" s="43"/>
      <c r="ILX1" s="43"/>
      <c r="ILY1" s="43"/>
      <c r="ILZ1" s="43"/>
      <c r="IMA1" s="43"/>
      <c r="IMB1" s="43"/>
      <c r="IMC1" s="43"/>
      <c r="IMD1" s="43"/>
      <c r="IME1" s="43"/>
      <c r="IMF1" s="43"/>
      <c r="IMG1" s="43"/>
      <c r="IMH1" s="43"/>
      <c r="IMI1" s="43"/>
      <c r="IMJ1" s="43"/>
      <c r="IMK1" s="43"/>
      <c r="IML1" s="43"/>
      <c r="IMM1" s="43"/>
      <c r="IMN1" s="43"/>
      <c r="IMO1" s="43"/>
      <c r="IMP1" s="43"/>
      <c r="IMQ1" s="43"/>
      <c r="IMR1" s="43"/>
      <c r="IMS1" s="43"/>
      <c r="IMT1" s="43"/>
      <c r="IMU1" s="43"/>
      <c r="IMV1" s="43"/>
      <c r="IMW1" s="43"/>
      <c r="IMX1" s="43"/>
      <c r="IMY1" s="43"/>
      <c r="IMZ1" s="43"/>
      <c r="INA1" s="43"/>
      <c r="INB1" s="43"/>
      <c r="INC1" s="43"/>
      <c r="IND1" s="43"/>
      <c r="INE1" s="43"/>
      <c r="INF1" s="43"/>
      <c r="ING1" s="43"/>
      <c r="INH1" s="43"/>
      <c r="INI1" s="43"/>
      <c r="INJ1" s="43"/>
      <c r="INK1" s="43"/>
      <c r="INL1" s="43"/>
      <c r="INM1" s="43"/>
      <c r="INN1" s="43"/>
      <c r="INO1" s="43"/>
      <c r="INP1" s="43"/>
      <c r="INQ1" s="43"/>
      <c r="INR1" s="43"/>
      <c r="INS1" s="43"/>
      <c r="INT1" s="43"/>
      <c r="INU1" s="43"/>
      <c r="INV1" s="43"/>
      <c r="INW1" s="43"/>
      <c r="INX1" s="43"/>
      <c r="INY1" s="43"/>
      <c r="INZ1" s="43"/>
      <c r="IOA1" s="43"/>
      <c r="IOB1" s="43"/>
      <c r="IOC1" s="43"/>
      <c r="IOD1" s="43"/>
      <c r="IOE1" s="43"/>
      <c r="IOF1" s="43"/>
      <c r="IOG1" s="43"/>
      <c r="IOH1" s="43"/>
      <c r="IOI1" s="43"/>
      <c r="IOJ1" s="43"/>
      <c r="IOK1" s="43"/>
      <c r="IOL1" s="43"/>
      <c r="IOM1" s="43"/>
      <c r="ION1" s="43"/>
      <c r="IOO1" s="43"/>
      <c r="IOP1" s="43"/>
      <c r="IOQ1" s="43"/>
      <c r="IOR1" s="43"/>
      <c r="IOS1" s="43"/>
      <c r="IOT1" s="43"/>
      <c r="IOU1" s="43"/>
      <c r="IOV1" s="43"/>
      <c r="IOW1" s="43"/>
      <c r="IOX1" s="43"/>
      <c r="IOY1" s="43"/>
      <c r="IOZ1" s="43"/>
      <c r="IPA1" s="43"/>
      <c r="IPB1" s="43"/>
      <c r="IPC1" s="43"/>
      <c r="IPD1" s="43"/>
      <c r="IPE1" s="43"/>
      <c r="IPF1" s="43"/>
      <c r="IPG1" s="43"/>
      <c r="IPH1" s="43"/>
      <c r="IPI1" s="43"/>
      <c r="IPJ1" s="43"/>
      <c r="IPK1" s="43"/>
      <c r="IPL1" s="43"/>
      <c r="IPM1" s="43"/>
      <c r="IPN1" s="43"/>
      <c r="IPO1" s="43"/>
      <c r="IPP1" s="43"/>
      <c r="IPQ1" s="43"/>
      <c r="IPR1" s="43"/>
      <c r="IPS1" s="43"/>
      <c r="IPT1" s="43"/>
      <c r="IPU1" s="43"/>
      <c r="IPV1" s="43"/>
      <c r="IPW1" s="43"/>
      <c r="IPX1" s="43"/>
      <c r="IPY1" s="43"/>
      <c r="IPZ1" s="43"/>
      <c r="IQA1" s="43"/>
      <c r="IQB1" s="43"/>
      <c r="IQC1" s="43"/>
      <c r="IQD1" s="43"/>
      <c r="IQE1" s="43"/>
      <c r="IQF1" s="43"/>
      <c r="IQG1" s="43"/>
      <c r="IQH1" s="43"/>
      <c r="IQI1" s="43"/>
      <c r="IQJ1" s="43"/>
      <c r="IQK1" s="43"/>
      <c r="IQL1" s="43"/>
      <c r="IQM1" s="43"/>
      <c r="IQN1" s="43"/>
      <c r="IQO1" s="43"/>
      <c r="IQP1" s="43"/>
      <c r="IQQ1" s="43"/>
      <c r="IQR1" s="43"/>
      <c r="IQS1" s="43"/>
      <c r="IQT1" s="43"/>
      <c r="IQU1" s="43"/>
      <c r="IQV1" s="43"/>
      <c r="IQW1" s="43"/>
      <c r="IQX1" s="43"/>
      <c r="IQY1" s="43"/>
      <c r="IQZ1" s="43"/>
      <c r="IRA1" s="43"/>
      <c r="IRB1" s="43"/>
      <c r="IRC1" s="43"/>
      <c r="IRD1" s="43"/>
      <c r="IRE1" s="43"/>
      <c r="IRF1" s="43"/>
      <c r="IRG1" s="43"/>
      <c r="IRH1" s="43"/>
      <c r="IRI1" s="43"/>
      <c r="IRJ1" s="43"/>
      <c r="IRK1" s="43"/>
      <c r="IRL1" s="43"/>
      <c r="IRM1" s="43"/>
      <c r="IRN1" s="43"/>
      <c r="IRO1" s="43"/>
      <c r="IRP1" s="43"/>
      <c r="IRQ1" s="43"/>
      <c r="IRR1" s="43"/>
      <c r="IRS1" s="43"/>
      <c r="IRT1" s="43"/>
      <c r="IRU1" s="43"/>
      <c r="IRV1" s="43"/>
      <c r="IRW1" s="43"/>
      <c r="IRX1" s="43"/>
      <c r="IRY1" s="43"/>
      <c r="IRZ1" s="43"/>
      <c r="ISA1" s="43"/>
      <c r="ISB1" s="43"/>
      <c r="ISC1" s="43"/>
      <c r="ISD1" s="43"/>
      <c r="ISE1" s="43"/>
      <c r="ISF1" s="43"/>
      <c r="ISG1" s="43"/>
      <c r="ISH1" s="43"/>
      <c r="ISI1" s="43"/>
      <c r="ISJ1" s="43"/>
      <c r="ISK1" s="43"/>
      <c r="ISL1" s="43"/>
      <c r="ISM1" s="43"/>
      <c r="ISN1" s="43"/>
      <c r="ISO1" s="43"/>
      <c r="ISP1" s="43"/>
      <c r="ISQ1" s="43"/>
      <c r="ISR1" s="43"/>
      <c r="ISS1" s="43"/>
      <c r="IST1" s="43"/>
      <c r="ISU1" s="43"/>
      <c r="ISV1" s="43"/>
      <c r="ISW1" s="43"/>
      <c r="ISX1" s="43"/>
      <c r="ISY1" s="43"/>
      <c r="ISZ1" s="43"/>
      <c r="ITA1" s="43"/>
      <c r="ITB1" s="43"/>
      <c r="ITC1" s="43"/>
      <c r="ITD1" s="43"/>
      <c r="ITE1" s="43"/>
      <c r="ITF1" s="43"/>
      <c r="ITG1" s="43"/>
      <c r="ITH1" s="43"/>
      <c r="ITI1" s="43"/>
      <c r="ITJ1" s="43"/>
      <c r="ITK1" s="43"/>
      <c r="ITL1" s="43"/>
      <c r="ITM1" s="43"/>
      <c r="ITN1" s="43"/>
      <c r="ITO1" s="43"/>
      <c r="ITP1" s="43"/>
      <c r="ITQ1" s="43"/>
      <c r="ITR1" s="43"/>
      <c r="ITS1" s="43"/>
      <c r="ITT1" s="43"/>
      <c r="ITU1" s="43"/>
      <c r="ITV1" s="43"/>
      <c r="ITW1" s="43"/>
      <c r="ITX1" s="43"/>
      <c r="ITY1" s="43"/>
      <c r="ITZ1" s="43"/>
      <c r="IUA1" s="43"/>
      <c r="IUB1" s="43"/>
      <c r="IUC1" s="43"/>
      <c r="IUD1" s="43"/>
      <c r="IUE1" s="43"/>
      <c r="IUF1" s="43"/>
      <c r="IUG1" s="43"/>
      <c r="IUH1" s="43"/>
      <c r="IUI1" s="43"/>
      <c r="IUJ1" s="43"/>
      <c r="IUK1" s="43"/>
      <c r="IUL1" s="43"/>
      <c r="IUM1" s="43"/>
      <c r="IUN1" s="43"/>
      <c r="IUO1" s="43"/>
      <c r="IUP1" s="43"/>
      <c r="IUQ1" s="43"/>
      <c r="IUR1" s="43"/>
      <c r="IUS1" s="43"/>
      <c r="IUT1" s="43"/>
      <c r="IUU1" s="43"/>
      <c r="IUV1" s="43"/>
      <c r="IUW1" s="43"/>
      <c r="IUX1" s="43"/>
      <c r="IUY1" s="43"/>
      <c r="IUZ1" s="43"/>
      <c r="IVA1" s="43"/>
      <c r="IVB1" s="43"/>
      <c r="IVC1" s="43"/>
      <c r="IVD1" s="43"/>
      <c r="IVE1" s="43"/>
      <c r="IVF1" s="43"/>
      <c r="IVG1" s="43"/>
      <c r="IVH1" s="43"/>
      <c r="IVI1" s="43"/>
      <c r="IVJ1" s="43"/>
      <c r="IVK1" s="43"/>
      <c r="IVL1" s="43"/>
      <c r="IVM1" s="43"/>
      <c r="IVN1" s="43"/>
      <c r="IVO1" s="43"/>
      <c r="IVP1" s="43"/>
      <c r="IVQ1" s="43"/>
      <c r="IVR1" s="43"/>
      <c r="IVS1" s="43"/>
      <c r="IVT1" s="43"/>
      <c r="IVU1" s="43"/>
      <c r="IVV1" s="43"/>
      <c r="IVW1" s="43"/>
      <c r="IVX1" s="43"/>
      <c r="IVY1" s="43"/>
      <c r="IVZ1" s="43"/>
      <c r="IWA1" s="43"/>
      <c r="IWB1" s="43"/>
      <c r="IWC1" s="43"/>
      <c r="IWD1" s="43"/>
      <c r="IWE1" s="43"/>
      <c r="IWF1" s="43"/>
      <c r="IWG1" s="43"/>
      <c r="IWH1" s="43"/>
      <c r="IWI1" s="43"/>
      <c r="IWJ1" s="43"/>
      <c r="IWK1" s="43"/>
      <c r="IWL1" s="43"/>
      <c r="IWM1" s="43"/>
      <c r="IWN1" s="43"/>
      <c r="IWO1" s="43"/>
      <c r="IWP1" s="43"/>
      <c r="IWQ1" s="43"/>
      <c r="IWR1" s="43"/>
      <c r="IWS1" s="43"/>
      <c r="IWT1" s="43"/>
      <c r="IWU1" s="43"/>
      <c r="IWV1" s="43"/>
      <c r="IWW1" s="43"/>
      <c r="IWX1" s="43"/>
      <c r="IWY1" s="43"/>
      <c r="IWZ1" s="43"/>
      <c r="IXA1" s="43"/>
      <c r="IXB1" s="43"/>
      <c r="IXC1" s="43"/>
      <c r="IXD1" s="43"/>
      <c r="IXE1" s="43"/>
      <c r="IXF1" s="43"/>
      <c r="IXG1" s="43"/>
      <c r="IXH1" s="43"/>
      <c r="IXI1" s="43"/>
      <c r="IXJ1" s="43"/>
      <c r="IXK1" s="43"/>
      <c r="IXL1" s="43"/>
      <c r="IXM1" s="43"/>
      <c r="IXN1" s="43"/>
      <c r="IXO1" s="43"/>
      <c r="IXP1" s="43"/>
      <c r="IXQ1" s="43"/>
      <c r="IXR1" s="43"/>
      <c r="IXS1" s="43"/>
      <c r="IXT1" s="43"/>
      <c r="IXU1" s="43"/>
      <c r="IXV1" s="43"/>
      <c r="IXW1" s="43"/>
      <c r="IXX1" s="43"/>
      <c r="IXY1" s="43"/>
      <c r="IXZ1" s="43"/>
      <c r="IYA1" s="43"/>
      <c r="IYB1" s="43"/>
      <c r="IYC1" s="43"/>
      <c r="IYD1" s="43"/>
      <c r="IYE1" s="43"/>
      <c r="IYF1" s="43"/>
      <c r="IYG1" s="43"/>
      <c r="IYH1" s="43"/>
      <c r="IYI1" s="43"/>
      <c r="IYJ1" s="43"/>
      <c r="IYK1" s="43"/>
      <c r="IYL1" s="43"/>
      <c r="IYM1" s="43"/>
      <c r="IYN1" s="43"/>
      <c r="IYO1" s="43"/>
      <c r="IYP1" s="43"/>
      <c r="IYQ1" s="43"/>
      <c r="IYR1" s="43"/>
      <c r="IYS1" s="43"/>
      <c r="IYT1" s="43"/>
      <c r="IYU1" s="43"/>
      <c r="IYV1" s="43"/>
      <c r="IYW1" s="43"/>
      <c r="IYX1" s="43"/>
      <c r="IYY1" s="43"/>
      <c r="IYZ1" s="43"/>
      <c r="IZA1" s="43"/>
      <c r="IZB1" s="43"/>
      <c r="IZC1" s="43"/>
      <c r="IZD1" s="43"/>
      <c r="IZE1" s="43"/>
      <c r="IZF1" s="43"/>
      <c r="IZG1" s="43"/>
      <c r="IZH1" s="43"/>
      <c r="IZI1" s="43"/>
      <c r="IZJ1" s="43"/>
      <c r="IZK1" s="43"/>
      <c r="IZL1" s="43"/>
      <c r="IZM1" s="43"/>
      <c r="IZN1" s="43"/>
      <c r="IZO1" s="43"/>
      <c r="IZP1" s="43"/>
      <c r="IZQ1" s="43"/>
      <c r="IZR1" s="43"/>
      <c r="IZS1" s="43"/>
      <c r="IZT1" s="43"/>
      <c r="IZU1" s="43"/>
      <c r="IZV1" s="43"/>
      <c r="IZW1" s="43"/>
      <c r="IZX1" s="43"/>
      <c r="IZY1" s="43"/>
      <c r="IZZ1" s="43"/>
      <c r="JAA1" s="43"/>
      <c r="JAB1" s="43"/>
      <c r="JAC1" s="43"/>
      <c r="JAD1" s="43"/>
      <c r="JAE1" s="43"/>
      <c r="JAF1" s="43"/>
      <c r="JAG1" s="43"/>
      <c r="JAH1" s="43"/>
      <c r="JAI1" s="43"/>
      <c r="JAJ1" s="43"/>
      <c r="JAK1" s="43"/>
      <c r="JAL1" s="43"/>
      <c r="JAM1" s="43"/>
      <c r="JAN1" s="43"/>
      <c r="JAO1" s="43"/>
      <c r="JAP1" s="43"/>
      <c r="JAQ1" s="43"/>
      <c r="JAR1" s="43"/>
      <c r="JAS1" s="43"/>
      <c r="JAT1" s="43"/>
      <c r="JAU1" s="43"/>
      <c r="JAV1" s="43"/>
      <c r="JAW1" s="43"/>
      <c r="JAX1" s="43"/>
      <c r="JAY1" s="43"/>
      <c r="JAZ1" s="43"/>
      <c r="JBA1" s="43"/>
      <c r="JBB1" s="43"/>
      <c r="JBC1" s="43"/>
      <c r="JBD1" s="43"/>
      <c r="JBE1" s="43"/>
      <c r="JBF1" s="43"/>
      <c r="JBG1" s="43"/>
      <c r="JBH1" s="43"/>
      <c r="JBI1" s="43"/>
      <c r="JBJ1" s="43"/>
      <c r="JBK1" s="43"/>
      <c r="JBL1" s="43"/>
      <c r="JBM1" s="43"/>
      <c r="JBN1" s="43"/>
      <c r="JBO1" s="43"/>
      <c r="JBP1" s="43"/>
      <c r="JBQ1" s="43"/>
      <c r="JBR1" s="43"/>
      <c r="JBS1" s="43"/>
      <c r="JBT1" s="43"/>
      <c r="JBU1" s="43"/>
      <c r="JBV1" s="43"/>
      <c r="JBW1" s="43"/>
      <c r="JBX1" s="43"/>
      <c r="JBY1" s="43"/>
      <c r="JBZ1" s="43"/>
      <c r="JCA1" s="43"/>
      <c r="JCB1" s="43"/>
      <c r="JCC1" s="43"/>
      <c r="JCD1" s="43"/>
      <c r="JCE1" s="43"/>
      <c r="JCF1" s="43"/>
      <c r="JCG1" s="43"/>
      <c r="JCH1" s="43"/>
      <c r="JCI1" s="43"/>
      <c r="JCJ1" s="43"/>
      <c r="JCK1" s="43"/>
      <c r="JCL1" s="43"/>
      <c r="JCM1" s="43"/>
      <c r="JCN1" s="43"/>
      <c r="JCO1" s="43"/>
      <c r="JCP1" s="43"/>
      <c r="JCQ1" s="43"/>
      <c r="JCR1" s="43"/>
      <c r="JCS1" s="43"/>
      <c r="JCT1" s="43"/>
      <c r="JCU1" s="43"/>
      <c r="JCV1" s="43"/>
      <c r="JCW1" s="43"/>
      <c r="JCX1" s="43"/>
      <c r="JCY1" s="43"/>
      <c r="JCZ1" s="43"/>
      <c r="JDA1" s="43"/>
      <c r="JDB1" s="43"/>
      <c r="JDC1" s="43"/>
      <c r="JDD1" s="43"/>
      <c r="JDE1" s="43"/>
      <c r="JDF1" s="43"/>
      <c r="JDG1" s="43"/>
      <c r="JDH1" s="43"/>
      <c r="JDI1" s="43"/>
      <c r="JDJ1" s="43"/>
      <c r="JDK1" s="43"/>
      <c r="JDL1" s="43"/>
      <c r="JDM1" s="43"/>
      <c r="JDN1" s="43"/>
      <c r="JDO1" s="43"/>
      <c r="JDP1" s="43"/>
      <c r="JDQ1" s="43"/>
      <c r="JDR1" s="43"/>
      <c r="JDS1" s="43"/>
      <c r="JDT1" s="43"/>
      <c r="JDU1" s="43"/>
      <c r="JDV1" s="43"/>
      <c r="JDW1" s="43"/>
      <c r="JDX1" s="43"/>
      <c r="JDY1" s="43"/>
      <c r="JDZ1" s="43"/>
      <c r="JEA1" s="43"/>
      <c r="JEB1" s="43"/>
      <c r="JEC1" s="43"/>
      <c r="JED1" s="43"/>
      <c r="JEE1" s="43"/>
      <c r="JEF1" s="43"/>
      <c r="JEG1" s="43"/>
      <c r="JEH1" s="43"/>
      <c r="JEI1" s="43"/>
      <c r="JEJ1" s="43"/>
      <c r="JEK1" s="43"/>
      <c r="JEL1" s="43"/>
      <c r="JEM1" s="43"/>
      <c r="JEN1" s="43"/>
      <c r="JEO1" s="43"/>
      <c r="JEP1" s="43"/>
      <c r="JEQ1" s="43"/>
      <c r="JER1" s="43"/>
      <c r="JES1" s="43"/>
      <c r="JET1" s="43"/>
      <c r="JEU1" s="43"/>
      <c r="JEV1" s="43"/>
      <c r="JEW1" s="43"/>
      <c r="JEX1" s="43"/>
      <c r="JEY1" s="43"/>
      <c r="JEZ1" s="43"/>
      <c r="JFA1" s="43"/>
      <c r="JFB1" s="43"/>
      <c r="JFC1" s="43"/>
      <c r="JFD1" s="43"/>
      <c r="JFE1" s="43"/>
      <c r="JFF1" s="43"/>
      <c r="JFG1" s="43"/>
      <c r="JFH1" s="43"/>
      <c r="JFI1" s="43"/>
      <c r="JFJ1" s="43"/>
      <c r="JFK1" s="43"/>
      <c r="JFL1" s="43"/>
      <c r="JFM1" s="43"/>
      <c r="JFN1" s="43"/>
      <c r="JFO1" s="43"/>
      <c r="JFP1" s="43"/>
      <c r="JFQ1" s="43"/>
      <c r="JFR1" s="43"/>
      <c r="JFS1" s="43"/>
      <c r="JFT1" s="43"/>
      <c r="JFU1" s="43"/>
      <c r="JFV1" s="43"/>
      <c r="JFW1" s="43"/>
      <c r="JFX1" s="43"/>
      <c r="JFY1" s="43"/>
      <c r="JFZ1" s="43"/>
      <c r="JGA1" s="43"/>
      <c r="JGB1" s="43"/>
      <c r="JGC1" s="43"/>
      <c r="JGD1" s="43"/>
      <c r="JGE1" s="43"/>
      <c r="JGF1" s="43"/>
      <c r="JGG1" s="43"/>
      <c r="JGH1" s="43"/>
      <c r="JGI1" s="43"/>
      <c r="JGJ1" s="43"/>
      <c r="JGK1" s="43"/>
      <c r="JGL1" s="43"/>
      <c r="JGM1" s="43"/>
      <c r="JGN1" s="43"/>
      <c r="JGO1" s="43"/>
      <c r="JGP1" s="43"/>
      <c r="JGQ1" s="43"/>
      <c r="JGR1" s="43"/>
      <c r="JGS1" s="43"/>
      <c r="JGT1" s="43"/>
      <c r="JGU1" s="43"/>
      <c r="JGV1" s="43"/>
      <c r="JGW1" s="43"/>
      <c r="JGX1" s="43"/>
      <c r="JGY1" s="43"/>
      <c r="JGZ1" s="43"/>
      <c r="JHA1" s="43"/>
      <c r="JHB1" s="43"/>
      <c r="JHC1" s="43"/>
      <c r="JHD1" s="43"/>
      <c r="JHE1" s="43"/>
      <c r="JHF1" s="43"/>
      <c r="JHG1" s="43"/>
      <c r="JHH1" s="43"/>
      <c r="JHI1" s="43"/>
      <c r="JHJ1" s="43"/>
      <c r="JHK1" s="43"/>
      <c r="JHL1" s="43"/>
      <c r="JHM1" s="43"/>
      <c r="JHN1" s="43"/>
      <c r="JHO1" s="43"/>
      <c r="JHP1" s="43"/>
      <c r="JHQ1" s="43"/>
      <c r="JHR1" s="43"/>
      <c r="JHS1" s="43"/>
      <c r="JHT1" s="43"/>
      <c r="JHU1" s="43"/>
      <c r="JHV1" s="43"/>
      <c r="JHW1" s="43"/>
      <c r="JHX1" s="43"/>
      <c r="JHY1" s="43"/>
      <c r="JHZ1" s="43"/>
      <c r="JIA1" s="43"/>
      <c r="JIB1" s="43"/>
      <c r="JIC1" s="43"/>
      <c r="JID1" s="43"/>
      <c r="JIE1" s="43"/>
      <c r="JIF1" s="43"/>
      <c r="JIG1" s="43"/>
      <c r="JIH1" s="43"/>
      <c r="JII1" s="43"/>
      <c r="JIJ1" s="43"/>
      <c r="JIK1" s="43"/>
      <c r="JIL1" s="43"/>
      <c r="JIM1" s="43"/>
      <c r="JIN1" s="43"/>
      <c r="JIO1" s="43"/>
      <c r="JIP1" s="43"/>
      <c r="JIQ1" s="43"/>
      <c r="JIR1" s="43"/>
      <c r="JIS1" s="43"/>
      <c r="JIT1" s="43"/>
      <c r="JIU1" s="43"/>
      <c r="JIV1" s="43"/>
      <c r="JIW1" s="43"/>
      <c r="JIX1" s="43"/>
      <c r="JIY1" s="43"/>
      <c r="JIZ1" s="43"/>
      <c r="JJA1" s="43"/>
      <c r="JJB1" s="43"/>
      <c r="JJC1" s="43"/>
      <c r="JJD1" s="43"/>
      <c r="JJE1" s="43"/>
      <c r="JJF1" s="43"/>
      <c r="JJG1" s="43"/>
      <c r="JJH1" s="43"/>
      <c r="JJI1" s="43"/>
      <c r="JJJ1" s="43"/>
      <c r="JJK1" s="43"/>
      <c r="JJL1" s="43"/>
      <c r="JJM1" s="43"/>
      <c r="JJN1" s="43"/>
      <c r="JJO1" s="43"/>
      <c r="JJP1" s="43"/>
      <c r="JJQ1" s="43"/>
      <c r="JJR1" s="43"/>
      <c r="JJS1" s="43"/>
      <c r="JJT1" s="43"/>
      <c r="JJU1" s="43"/>
      <c r="JJV1" s="43"/>
      <c r="JJW1" s="43"/>
      <c r="JJX1" s="43"/>
      <c r="JJY1" s="43"/>
      <c r="JJZ1" s="43"/>
      <c r="JKA1" s="43"/>
      <c r="JKB1" s="43"/>
      <c r="JKC1" s="43"/>
      <c r="JKD1" s="43"/>
      <c r="JKE1" s="43"/>
      <c r="JKF1" s="43"/>
      <c r="JKG1" s="43"/>
      <c r="JKH1" s="43"/>
      <c r="JKI1" s="43"/>
      <c r="JKJ1" s="43"/>
      <c r="JKK1" s="43"/>
      <c r="JKL1" s="43"/>
      <c r="JKM1" s="43"/>
      <c r="JKN1" s="43"/>
      <c r="JKO1" s="43"/>
      <c r="JKP1" s="43"/>
      <c r="JKQ1" s="43"/>
      <c r="JKR1" s="43"/>
      <c r="JKS1" s="43"/>
      <c r="JKT1" s="43"/>
      <c r="JKU1" s="43"/>
      <c r="JKV1" s="43"/>
      <c r="JKW1" s="43"/>
      <c r="JKX1" s="43"/>
      <c r="JKY1" s="43"/>
      <c r="JKZ1" s="43"/>
      <c r="JLA1" s="43"/>
      <c r="JLB1" s="43"/>
      <c r="JLC1" s="43"/>
      <c r="JLD1" s="43"/>
      <c r="JLE1" s="43"/>
      <c r="JLF1" s="43"/>
      <c r="JLG1" s="43"/>
      <c r="JLH1" s="43"/>
      <c r="JLI1" s="43"/>
      <c r="JLJ1" s="43"/>
      <c r="JLK1" s="43"/>
      <c r="JLL1" s="43"/>
      <c r="JLM1" s="43"/>
      <c r="JLN1" s="43"/>
      <c r="JLO1" s="43"/>
      <c r="JLP1" s="43"/>
      <c r="JLQ1" s="43"/>
      <c r="JLR1" s="43"/>
      <c r="JLS1" s="43"/>
      <c r="JLT1" s="43"/>
      <c r="JLU1" s="43"/>
      <c r="JLV1" s="43"/>
      <c r="JLW1" s="43"/>
      <c r="JLX1" s="43"/>
      <c r="JLY1" s="43"/>
      <c r="JLZ1" s="43"/>
      <c r="JMA1" s="43"/>
      <c r="JMB1" s="43"/>
      <c r="JMC1" s="43"/>
      <c r="JMD1" s="43"/>
      <c r="JME1" s="43"/>
      <c r="JMF1" s="43"/>
      <c r="JMG1" s="43"/>
      <c r="JMH1" s="43"/>
      <c r="JMI1" s="43"/>
      <c r="JMJ1" s="43"/>
      <c r="JMK1" s="43"/>
      <c r="JML1" s="43"/>
      <c r="JMM1" s="43"/>
      <c r="JMN1" s="43"/>
      <c r="JMO1" s="43"/>
      <c r="JMP1" s="43"/>
      <c r="JMQ1" s="43"/>
      <c r="JMR1" s="43"/>
      <c r="JMS1" s="43"/>
      <c r="JMT1" s="43"/>
      <c r="JMU1" s="43"/>
      <c r="JMV1" s="43"/>
      <c r="JMW1" s="43"/>
      <c r="JMX1" s="43"/>
      <c r="JMY1" s="43"/>
      <c r="JMZ1" s="43"/>
      <c r="JNA1" s="43"/>
      <c r="JNB1" s="43"/>
      <c r="JNC1" s="43"/>
      <c r="JND1" s="43"/>
      <c r="JNE1" s="43"/>
      <c r="JNF1" s="43"/>
      <c r="JNG1" s="43"/>
      <c r="JNH1" s="43"/>
      <c r="JNI1" s="43"/>
      <c r="JNJ1" s="43"/>
      <c r="JNK1" s="43"/>
      <c r="JNL1" s="43"/>
      <c r="JNM1" s="43"/>
      <c r="JNN1" s="43"/>
      <c r="JNO1" s="43"/>
      <c r="JNP1" s="43"/>
      <c r="JNQ1" s="43"/>
      <c r="JNR1" s="43"/>
      <c r="JNS1" s="43"/>
      <c r="JNT1" s="43"/>
      <c r="JNU1" s="43"/>
      <c r="JNV1" s="43"/>
      <c r="JNW1" s="43"/>
      <c r="JNX1" s="43"/>
      <c r="JNY1" s="43"/>
      <c r="JNZ1" s="43"/>
      <c r="JOA1" s="43"/>
      <c r="JOB1" s="43"/>
      <c r="JOC1" s="43"/>
      <c r="JOD1" s="43"/>
      <c r="JOE1" s="43"/>
      <c r="JOF1" s="43"/>
      <c r="JOG1" s="43"/>
      <c r="JOH1" s="43"/>
      <c r="JOI1" s="43"/>
      <c r="JOJ1" s="43"/>
      <c r="JOK1" s="43"/>
      <c r="JOL1" s="43"/>
      <c r="JOM1" s="43"/>
      <c r="JON1" s="43"/>
      <c r="JOO1" s="43"/>
      <c r="JOP1" s="43"/>
      <c r="JOQ1" s="43"/>
      <c r="JOR1" s="43"/>
      <c r="JOS1" s="43"/>
      <c r="JOT1" s="43"/>
      <c r="JOU1" s="43"/>
      <c r="JOV1" s="43"/>
      <c r="JOW1" s="43"/>
      <c r="JOX1" s="43"/>
      <c r="JOY1" s="43"/>
      <c r="JOZ1" s="43"/>
      <c r="JPA1" s="43"/>
      <c r="JPB1" s="43"/>
      <c r="JPC1" s="43"/>
      <c r="JPD1" s="43"/>
      <c r="JPE1" s="43"/>
      <c r="JPF1" s="43"/>
      <c r="JPG1" s="43"/>
      <c r="JPH1" s="43"/>
      <c r="JPI1" s="43"/>
      <c r="JPJ1" s="43"/>
      <c r="JPK1" s="43"/>
      <c r="JPL1" s="43"/>
      <c r="JPM1" s="43"/>
      <c r="JPN1" s="43"/>
      <c r="JPO1" s="43"/>
      <c r="JPP1" s="43"/>
      <c r="JPQ1" s="43"/>
      <c r="JPR1" s="43"/>
      <c r="JPS1" s="43"/>
      <c r="JPT1" s="43"/>
      <c r="JPU1" s="43"/>
      <c r="JPV1" s="43"/>
      <c r="JPW1" s="43"/>
      <c r="JPX1" s="43"/>
      <c r="JPY1" s="43"/>
      <c r="JPZ1" s="43"/>
      <c r="JQA1" s="43"/>
      <c r="JQB1" s="43"/>
      <c r="JQC1" s="43"/>
      <c r="JQD1" s="43"/>
      <c r="JQE1" s="43"/>
      <c r="JQF1" s="43"/>
      <c r="JQG1" s="43"/>
      <c r="JQH1" s="43"/>
      <c r="JQI1" s="43"/>
      <c r="JQJ1" s="43"/>
      <c r="JQK1" s="43"/>
      <c r="JQL1" s="43"/>
      <c r="JQM1" s="43"/>
      <c r="JQN1" s="43"/>
      <c r="JQO1" s="43"/>
      <c r="JQP1" s="43"/>
      <c r="JQQ1" s="43"/>
      <c r="JQR1" s="43"/>
      <c r="JQS1" s="43"/>
      <c r="JQT1" s="43"/>
      <c r="JQU1" s="43"/>
      <c r="JQV1" s="43"/>
      <c r="JQW1" s="43"/>
      <c r="JQX1" s="43"/>
      <c r="JQY1" s="43"/>
      <c r="JQZ1" s="43"/>
      <c r="JRA1" s="43"/>
      <c r="JRB1" s="43"/>
      <c r="JRC1" s="43"/>
      <c r="JRD1" s="43"/>
      <c r="JRE1" s="43"/>
      <c r="JRF1" s="43"/>
      <c r="JRG1" s="43"/>
      <c r="JRH1" s="43"/>
      <c r="JRI1" s="43"/>
      <c r="JRJ1" s="43"/>
      <c r="JRK1" s="43"/>
      <c r="JRL1" s="43"/>
      <c r="JRM1" s="43"/>
      <c r="JRN1" s="43"/>
      <c r="JRO1" s="43"/>
      <c r="JRP1" s="43"/>
      <c r="JRQ1" s="43"/>
      <c r="JRR1" s="43"/>
      <c r="JRS1" s="43"/>
      <c r="JRT1" s="43"/>
      <c r="JRU1" s="43"/>
      <c r="JRV1" s="43"/>
      <c r="JRW1" s="43"/>
      <c r="JRX1" s="43"/>
      <c r="JRY1" s="43"/>
      <c r="JRZ1" s="43"/>
      <c r="JSA1" s="43"/>
      <c r="JSB1" s="43"/>
      <c r="JSC1" s="43"/>
      <c r="JSD1" s="43"/>
      <c r="JSE1" s="43"/>
      <c r="JSF1" s="43"/>
      <c r="JSG1" s="43"/>
      <c r="JSH1" s="43"/>
      <c r="JSI1" s="43"/>
      <c r="JSJ1" s="43"/>
      <c r="JSK1" s="43"/>
      <c r="JSL1" s="43"/>
      <c r="JSM1" s="43"/>
      <c r="JSN1" s="43"/>
      <c r="JSO1" s="43"/>
      <c r="JSP1" s="43"/>
      <c r="JSQ1" s="43"/>
      <c r="JSR1" s="43"/>
      <c r="JSS1" s="43"/>
      <c r="JST1" s="43"/>
      <c r="JSU1" s="43"/>
      <c r="JSV1" s="43"/>
      <c r="JSW1" s="43"/>
      <c r="JSX1" s="43"/>
      <c r="JSY1" s="43"/>
      <c r="JSZ1" s="43"/>
      <c r="JTA1" s="43"/>
      <c r="JTB1" s="43"/>
      <c r="JTC1" s="43"/>
      <c r="JTD1" s="43"/>
      <c r="JTE1" s="43"/>
      <c r="JTF1" s="43"/>
      <c r="JTG1" s="43"/>
      <c r="JTH1" s="43"/>
      <c r="JTI1" s="43"/>
      <c r="JTJ1" s="43"/>
      <c r="JTK1" s="43"/>
      <c r="JTL1" s="43"/>
      <c r="JTM1" s="43"/>
      <c r="JTN1" s="43"/>
      <c r="JTO1" s="43"/>
      <c r="JTP1" s="43"/>
      <c r="JTQ1" s="43"/>
      <c r="JTR1" s="43"/>
      <c r="JTS1" s="43"/>
      <c r="JTT1" s="43"/>
      <c r="JTU1" s="43"/>
      <c r="JTV1" s="43"/>
      <c r="JTW1" s="43"/>
      <c r="JTX1" s="43"/>
      <c r="JTY1" s="43"/>
      <c r="JTZ1" s="43"/>
      <c r="JUA1" s="43"/>
      <c r="JUB1" s="43"/>
      <c r="JUC1" s="43"/>
      <c r="JUD1" s="43"/>
      <c r="JUE1" s="43"/>
      <c r="JUF1" s="43"/>
      <c r="JUG1" s="43"/>
      <c r="JUH1" s="43"/>
      <c r="JUI1" s="43"/>
      <c r="JUJ1" s="43"/>
      <c r="JUK1" s="43"/>
      <c r="JUL1" s="43"/>
      <c r="JUM1" s="43"/>
      <c r="JUN1" s="43"/>
      <c r="JUO1" s="43"/>
      <c r="JUP1" s="43"/>
      <c r="JUQ1" s="43"/>
      <c r="JUR1" s="43"/>
      <c r="JUS1" s="43"/>
      <c r="JUT1" s="43"/>
      <c r="JUU1" s="43"/>
      <c r="JUV1" s="43"/>
      <c r="JUW1" s="43"/>
      <c r="JUX1" s="43"/>
      <c r="JUY1" s="43"/>
      <c r="JUZ1" s="43"/>
      <c r="JVA1" s="43"/>
      <c r="JVB1" s="43"/>
      <c r="JVC1" s="43"/>
      <c r="JVD1" s="43"/>
      <c r="JVE1" s="43"/>
      <c r="JVF1" s="43"/>
      <c r="JVG1" s="43"/>
      <c r="JVH1" s="43"/>
      <c r="JVI1" s="43"/>
      <c r="JVJ1" s="43"/>
      <c r="JVK1" s="43"/>
      <c r="JVL1" s="43"/>
      <c r="JVM1" s="43"/>
      <c r="JVN1" s="43"/>
      <c r="JVO1" s="43"/>
      <c r="JVP1" s="43"/>
      <c r="JVQ1" s="43"/>
      <c r="JVR1" s="43"/>
      <c r="JVS1" s="43"/>
      <c r="JVT1" s="43"/>
      <c r="JVU1" s="43"/>
      <c r="JVV1" s="43"/>
      <c r="JVW1" s="43"/>
      <c r="JVX1" s="43"/>
      <c r="JVY1" s="43"/>
      <c r="JVZ1" s="43"/>
      <c r="JWA1" s="43"/>
      <c r="JWB1" s="43"/>
      <c r="JWC1" s="43"/>
      <c r="JWD1" s="43"/>
      <c r="JWE1" s="43"/>
      <c r="JWF1" s="43"/>
      <c r="JWG1" s="43"/>
      <c r="JWH1" s="43"/>
      <c r="JWI1" s="43"/>
      <c r="JWJ1" s="43"/>
      <c r="JWK1" s="43"/>
      <c r="JWL1" s="43"/>
      <c r="JWM1" s="43"/>
      <c r="JWN1" s="43"/>
      <c r="JWO1" s="43"/>
      <c r="JWP1" s="43"/>
      <c r="JWQ1" s="43"/>
      <c r="JWR1" s="43"/>
      <c r="JWS1" s="43"/>
      <c r="JWT1" s="43"/>
      <c r="JWU1" s="43"/>
      <c r="JWV1" s="43"/>
      <c r="JWW1" s="43"/>
      <c r="JWX1" s="43"/>
      <c r="JWY1" s="43"/>
      <c r="JWZ1" s="43"/>
      <c r="JXA1" s="43"/>
      <c r="JXB1" s="43"/>
      <c r="JXC1" s="43"/>
      <c r="JXD1" s="43"/>
      <c r="JXE1" s="43"/>
      <c r="JXF1" s="43"/>
      <c r="JXG1" s="43"/>
      <c r="JXH1" s="43"/>
      <c r="JXI1" s="43"/>
      <c r="JXJ1" s="43"/>
      <c r="JXK1" s="43"/>
      <c r="JXL1" s="43"/>
      <c r="JXM1" s="43"/>
      <c r="JXN1" s="43"/>
      <c r="JXO1" s="43"/>
      <c r="JXP1" s="43"/>
      <c r="JXQ1" s="43"/>
      <c r="JXR1" s="43"/>
      <c r="JXS1" s="43"/>
      <c r="JXT1" s="43"/>
      <c r="JXU1" s="43"/>
      <c r="JXV1" s="43"/>
      <c r="JXW1" s="43"/>
      <c r="JXX1" s="43"/>
      <c r="JXY1" s="43"/>
      <c r="JXZ1" s="43"/>
      <c r="JYA1" s="43"/>
      <c r="JYB1" s="43"/>
      <c r="JYC1" s="43"/>
      <c r="JYD1" s="43"/>
      <c r="JYE1" s="43"/>
      <c r="JYF1" s="43"/>
      <c r="JYG1" s="43"/>
      <c r="JYH1" s="43"/>
      <c r="JYI1" s="43"/>
      <c r="JYJ1" s="43"/>
      <c r="JYK1" s="43"/>
      <c r="JYL1" s="43"/>
      <c r="JYM1" s="43"/>
      <c r="JYN1" s="43"/>
      <c r="JYO1" s="43"/>
      <c r="JYP1" s="43"/>
      <c r="JYQ1" s="43"/>
      <c r="JYR1" s="43"/>
      <c r="JYS1" s="43"/>
      <c r="JYT1" s="43"/>
      <c r="JYU1" s="43"/>
      <c r="JYV1" s="43"/>
      <c r="JYW1" s="43"/>
      <c r="JYX1" s="43"/>
      <c r="JYY1" s="43"/>
      <c r="JYZ1" s="43"/>
      <c r="JZA1" s="43"/>
      <c r="JZB1" s="43"/>
      <c r="JZC1" s="43"/>
      <c r="JZD1" s="43"/>
      <c r="JZE1" s="43"/>
      <c r="JZF1" s="43"/>
      <c r="JZG1" s="43"/>
      <c r="JZH1" s="43"/>
      <c r="JZI1" s="43"/>
      <c r="JZJ1" s="43"/>
      <c r="JZK1" s="43"/>
      <c r="JZL1" s="43"/>
      <c r="JZM1" s="43"/>
      <c r="JZN1" s="43"/>
      <c r="JZO1" s="43"/>
      <c r="JZP1" s="43"/>
      <c r="JZQ1" s="43"/>
      <c r="JZR1" s="43"/>
      <c r="JZS1" s="43"/>
      <c r="JZT1" s="43"/>
      <c r="JZU1" s="43"/>
      <c r="JZV1" s="43"/>
      <c r="JZW1" s="43"/>
      <c r="JZX1" s="43"/>
      <c r="JZY1" s="43"/>
      <c r="JZZ1" s="43"/>
      <c r="KAA1" s="43"/>
      <c r="KAB1" s="43"/>
      <c r="KAC1" s="43"/>
      <c r="KAD1" s="43"/>
      <c r="KAE1" s="43"/>
      <c r="KAF1" s="43"/>
      <c r="KAG1" s="43"/>
      <c r="KAH1" s="43"/>
      <c r="KAI1" s="43"/>
      <c r="KAJ1" s="43"/>
      <c r="KAK1" s="43"/>
      <c r="KAL1" s="43"/>
      <c r="KAM1" s="43"/>
      <c r="KAN1" s="43"/>
      <c r="KAO1" s="43"/>
      <c r="KAP1" s="43"/>
      <c r="KAQ1" s="43"/>
      <c r="KAR1" s="43"/>
      <c r="KAS1" s="43"/>
      <c r="KAT1" s="43"/>
      <c r="KAU1" s="43"/>
      <c r="KAV1" s="43"/>
      <c r="KAW1" s="43"/>
      <c r="KAX1" s="43"/>
      <c r="KAY1" s="43"/>
      <c r="KAZ1" s="43"/>
      <c r="KBA1" s="43"/>
      <c r="KBB1" s="43"/>
      <c r="KBC1" s="43"/>
      <c r="KBD1" s="43"/>
      <c r="KBE1" s="43"/>
      <c r="KBF1" s="43"/>
      <c r="KBG1" s="43"/>
      <c r="KBH1" s="43"/>
      <c r="KBI1" s="43"/>
      <c r="KBJ1" s="43"/>
      <c r="KBK1" s="43"/>
      <c r="KBL1" s="43"/>
      <c r="KBM1" s="43"/>
      <c r="KBN1" s="43"/>
      <c r="KBO1" s="43"/>
      <c r="KBP1" s="43"/>
      <c r="KBQ1" s="43"/>
      <c r="KBR1" s="43"/>
      <c r="KBS1" s="43"/>
      <c r="KBT1" s="43"/>
      <c r="KBU1" s="43"/>
      <c r="KBV1" s="43"/>
      <c r="KBW1" s="43"/>
      <c r="KBX1" s="43"/>
      <c r="KBY1" s="43"/>
      <c r="KBZ1" s="43"/>
      <c r="KCA1" s="43"/>
      <c r="KCB1" s="43"/>
      <c r="KCC1" s="43"/>
      <c r="KCD1" s="43"/>
      <c r="KCE1" s="43"/>
      <c r="KCF1" s="43"/>
      <c r="KCG1" s="43"/>
      <c r="KCH1" s="43"/>
      <c r="KCI1" s="43"/>
      <c r="KCJ1" s="43"/>
      <c r="KCK1" s="43"/>
      <c r="KCL1" s="43"/>
      <c r="KCM1" s="43"/>
      <c r="KCN1" s="43"/>
      <c r="KCO1" s="43"/>
      <c r="KCP1" s="43"/>
      <c r="KCQ1" s="43"/>
      <c r="KCR1" s="43"/>
      <c r="KCS1" s="43"/>
      <c r="KCT1" s="43"/>
      <c r="KCU1" s="43"/>
      <c r="KCV1" s="43"/>
      <c r="KCW1" s="43"/>
      <c r="KCX1" s="43"/>
      <c r="KCY1" s="43"/>
      <c r="KCZ1" s="43"/>
      <c r="KDA1" s="43"/>
      <c r="KDB1" s="43"/>
      <c r="KDC1" s="43"/>
      <c r="KDD1" s="43"/>
      <c r="KDE1" s="43"/>
      <c r="KDF1" s="43"/>
      <c r="KDG1" s="43"/>
      <c r="KDH1" s="43"/>
      <c r="KDI1" s="43"/>
      <c r="KDJ1" s="43"/>
      <c r="KDK1" s="43"/>
      <c r="KDL1" s="43"/>
      <c r="KDM1" s="43"/>
      <c r="KDN1" s="43"/>
      <c r="KDO1" s="43"/>
      <c r="KDP1" s="43"/>
      <c r="KDQ1" s="43"/>
      <c r="KDR1" s="43"/>
      <c r="KDS1" s="43"/>
      <c r="KDT1" s="43"/>
      <c r="KDU1" s="43"/>
      <c r="KDV1" s="43"/>
      <c r="KDW1" s="43"/>
      <c r="KDX1" s="43"/>
      <c r="KDY1" s="43"/>
      <c r="KDZ1" s="43"/>
      <c r="KEA1" s="43"/>
      <c r="KEB1" s="43"/>
      <c r="KEC1" s="43"/>
      <c r="KED1" s="43"/>
      <c r="KEE1" s="43"/>
      <c r="KEF1" s="43"/>
      <c r="KEG1" s="43"/>
      <c r="KEH1" s="43"/>
      <c r="KEI1" s="43"/>
      <c r="KEJ1" s="43"/>
      <c r="KEK1" s="43"/>
      <c r="KEL1" s="43"/>
      <c r="KEM1" s="43"/>
      <c r="KEN1" s="43"/>
      <c r="KEO1" s="43"/>
      <c r="KEP1" s="43"/>
      <c r="KEQ1" s="43"/>
      <c r="KER1" s="43"/>
      <c r="KES1" s="43"/>
      <c r="KET1" s="43"/>
      <c r="KEU1" s="43"/>
      <c r="KEV1" s="43"/>
      <c r="KEW1" s="43"/>
      <c r="KEX1" s="43"/>
      <c r="KEY1" s="43"/>
      <c r="KEZ1" s="43"/>
      <c r="KFA1" s="43"/>
      <c r="KFB1" s="43"/>
      <c r="KFC1" s="43"/>
      <c r="KFD1" s="43"/>
      <c r="KFE1" s="43"/>
      <c r="KFF1" s="43"/>
      <c r="KFG1" s="43"/>
      <c r="KFH1" s="43"/>
      <c r="KFI1" s="43"/>
      <c r="KFJ1" s="43"/>
      <c r="KFK1" s="43"/>
      <c r="KFL1" s="43"/>
      <c r="KFM1" s="43"/>
      <c r="KFN1" s="43"/>
      <c r="KFO1" s="43"/>
      <c r="KFP1" s="43"/>
      <c r="KFQ1" s="43"/>
      <c r="KFR1" s="43"/>
      <c r="KFS1" s="43"/>
      <c r="KFT1" s="43"/>
      <c r="KFU1" s="43"/>
      <c r="KFV1" s="43"/>
      <c r="KFW1" s="43"/>
      <c r="KFX1" s="43"/>
      <c r="KFY1" s="43"/>
      <c r="KFZ1" s="43"/>
      <c r="KGA1" s="43"/>
      <c r="KGB1" s="43"/>
      <c r="KGC1" s="43"/>
      <c r="KGD1" s="43"/>
      <c r="KGE1" s="43"/>
      <c r="KGF1" s="43"/>
      <c r="KGG1" s="43"/>
      <c r="KGH1" s="43"/>
      <c r="KGI1" s="43"/>
      <c r="KGJ1" s="43"/>
      <c r="KGK1" s="43"/>
      <c r="KGL1" s="43"/>
      <c r="KGM1" s="43"/>
      <c r="KGN1" s="43"/>
      <c r="KGO1" s="43"/>
      <c r="KGP1" s="43"/>
      <c r="KGQ1" s="43"/>
      <c r="KGR1" s="43"/>
      <c r="KGS1" s="43"/>
      <c r="KGT1" s="43"/>
      <c r="KGU1" s="43"/>
      <c r="KGV1" s="43"/>
      <c r="KGW1" s="43"/>
      <c r="KGX1" s="43"/>
      <c r="KGY1" s="43"/>
      <c r="KGZ1" s="43"/>
      <c r="KHA1" s="43"/>
      <c r="KHB1" s="43"/>
      <c r="KHC1" s="43"/>
      <c r="KHD1" s="43"/>
      <c r="KHE1" s="43"/>
      <c r="KHF1" s="43"/>
      <c r="KHG1" s="43"/>
      <c r="KHH1" s="43"/>
      <c r="KHI1" s="43"/>
      <c r="KHJ1" s="43"/>
      <c r="KHK1" s="43"/>
      <c r="KHL1" s="43"/>
      <c r="KHM1" s="43"/>
      <c r="KHN1" s="43"/>
      <c r="KHO1" s="43"/>
      <c r="KHP1" s="43"/>
      <c r="KHQ1" s="43"/>
      <c r="KHR1" s="43"/>
      <c r="KHS1" s="43"/>
      <c r="KHT1" s="43"/>
      <c r="KHU1" s="43"/>
      <c r="KHV1" s="43"/>
      <c r="KHW1" s="43"/>
      <c r="KHX1" s="43"/>
      <c r="KHY1" s="43"/>
      <c r="KHZ1" s="43"/>
      <c r="KIA1" s="43"/>
      <c r="KIB1" s="43"/>
      <c r="KIC1" s="43"/>
      <c r="KID1" s="43"/>
      <c r="KIE1" s="43"/>
      <c r="KIF1" s="43"/>
      <c r="KIG1" s="43"/>
      <c r="KIH1" s="43"/>
      <c r="KII1" s="43"/>
      <c r="KIJ1" s="43"/>
      <c r="KIK1" s="43"/>
      <c r="KIL1" s="43"/>
      <c r="KIM1" s="43"/>
      <c r="KIN1" s="43"/>
      <c r="KIO1" s="43"/>
      <c r="KIP1" s="43"/>
      <c r="KIQ1" s="43"/>
      <c r="KIR1" s="43"/>
      <c r="KIS1" s="43"/>
      <c r="KIT1" s="43"/>
      <c r="KIU1" s="43"/>
      <c r="KIV1" s="43"/>
      <c r="KIW1" s="43"/>
      <c r="KIX1" s="43"/>
      <c r="KIY1" s="43"/>
      <c r="KIZ1" s="43"/>
      <c r="KJA1" s="43"/>
      <c r="KJB1" s="43"/>
      <c r="KJC1" s="43"/>
      <c r="KJD1" s="43"/>
      <c r="KJE1" s="43"/>
      <c r="KJF1" s="43"/>
      <c r="KJG1" s="43"/>
      <c r="KJH1" s="43"/>
      <c r="KJI1" s="43"/>
      <c r="KJJ1" s="43"/>
      <c r="KJK1" s="43"/>
      <c r="KJL1" s="43"/>
      <c r="KJM1" s="43"/>
      <c r="KJN1" s="43"/>
      <c r="KJO1" s="43"/>
      <c r="KJP1" s="43"/>
      <c r="KJQ1" s="43"/>
      <c r="KJR1" s="43"/>
      <c r="KJS1" s="43"/>
      <c r="KJT1" s="43"/>
      <c r="KJU1" s="43"/>
      <c r="KJV1" s="43"/>
      <c r="KJW1" s="43"/>
      <c r="KJX1" s="43"/>
      <c r="KJY1" s="43"/>
      <c r="KJZ1" s="43"/>
      <c r="KKA1" s="43"/>
      <c r="KKB1" s="43"/>
      <c r="KKC1" s="43"/>
      <c r="KKD1" s="43"/>
      <c r="KKE1" s="43"/>
      <c r="KKF1" s="43"/>
      <c r="KKG1" s="43"/>
      <c r="KKH1" s="43"/>
      <c r="KKI1" s="43"/>
      <c r="KKJ1" s="43"/>
      <c r="KKK1" s="43"/>
      <c r="KKL1" s="43"/>
      <c r="KKM1" s="43"/>
      <c r="KKN1" s="43"/>
      <c r="KKO1" s="43"/>
      <c r="KKP1" s="43"/>
      <c r="KKQ1" s="43"/>
      <c r="KKR1" s="43"/>
      <c r="KKS1" s="43"/>
      <c r="KKT1" s="43"/>
      <c r="KKU1" s="43"/>
      <c r="KKV1" s="43"/>
      <c r="KKW1" s="43"/>
      <c r="KKX1" s="43"/>
      <c r="KKY1" s="43"/>
      <c r="KKZ1" s="43"/>
      <c r="KLA1" s="43"/>
      <c r="KLB1" s="43"/>
      <c r="KLC1" s="43"/>
      <c r="KLD1" s="43"/>
      <c r="KLE1" s="43"/>
      <c r="KLF1" s="43"/>
      <c r="KLG1" s="43"/>
      <c r="KLH1" s="43"/>
      <c r="KLI1" s="43"/>
      <c r="KLJ1" s="43"/>
      <c r="KLK1" s="43"/>
      <c r="KLL1" s="43"/>
      <c r="KLM1" s="43"/>
      <c r="KLN1" s="43"/>
      <c r="KLO1" s="43"/>
      <c r="KLP1" s="43"/>
      <c r="KLQ1" s="43"/>
      <c r="KLR1" s="43"/>
      <c r="KLS1" s="43"/>
      <c r="KLT1" s="43"/>
      <c r="KLU1" s="43"/>
      <c r="KLV1" s="43"/>
      <c r="KLW1" s="43"/>
      <c r="KLX1" s="43"/>
      <c r="KLY1" s="43"/>
      <c r="KLZ1" s="43"/>
      <c r="KMA1" s="43"/>
      <c r="KMB1" s="43"/>
      <c r="KMC1" s="43"/>
      <c r="KMD1" s="43"/>
      <c r="KME1" s="43"/>
      <c r="KMF1" s="43"/>
      <c r="KMG1" s="43"/>
      <c r="KMH1" s="43"/>
      <c r="KMI1" s="43"/>
      <c r="KMJ1" s="43"/>
      <c r="KMK1" s="43"/>
      <c r="KML1" s="43"/>
      <c r="KMM1" s="43"/>
      <c r="KMN1" s="43"/>
      <c r="KMO1" s="43"/>
      <c r="KMP1" s="43"/>
      <c r="KMQ1" s="43"/>
      <c r="KMR1" s="43"/>
      <c r="KMS1" s="43"/>
      <c r="KMT1" s="43"/>
      <c r="KMU1" s="43"/>
      <c r="KMV1" s="43"/>
      <c r="KMW1" s="43"/>
      <c r="KMX1" s="43"/>
      <c r="KMY1" s="43"/>
      <c r="KMZ1" s="43"/>
      <c r="KNA1" s="43"/>
      <c r="KNB1" s="43"/>
      <c r="KNC1" s="43"/>
      <c r="KND1" s="43"/>
      <c r="KNE1" s="43"/>
      <c r="KNF1" s="43"/>
      <c r="KNG1" s="43"/>
      <c r="KNH1" s="43"/>
      <c r="KNI1" s="43"/>
      <c r="KNJ1" s="43"/>
      <c r="KNK1" s="43"/>
      <c r="KNL1" s="43"/>
      <c r="KNM1" s="43"/>
      <c r="KNN1" s="43"/>
      <c r="KNO1" s="43"/>
      <c r="KNP1" s="43"/>
      <c r="KNQ1" s="43"/>
      <c r="KNR1" s="43"/>
      <c r="KNS1" s="43"/>
      <c r="KNT1" s="43"/>
      <c r="KNU1" s="43"/>
      <c r="KNV1" s="43"/>
      <c r="KNW1" s="43"/>
      <c r="KNX1" s="43"/>
      <c r="KNY1" s="43"/>
      <c r="KNZ1" s="43"/>
      <c r="KOA1" s="43"/>
      <c r="KOB1" s="43"/>
      <c r="KOC1" s="43"/>
      <c r="KOD1" s="43"/>
      <c r="KOE1" s="43"/>
      <c r="KOF1" s="43"/>
      <c r="KOG1" s="43"/>
      <c r="KOH1" s="43"/>
      <c r="KOI1" s="43"/>
      <c r="KOJ1" s="43"/>
      <c r="KOK1" s="43"/>
      <c r="KOL1" s="43"/>
      <c r="KOM1" s="43"/>
      <c r="KON1" s="43"/>
      <c r="KOO1" s="43"/>
      <c r="KOP1" s="43"/>
      <c r="KOQ1" s="43"/>
      <c r="KOR1" s="43"/>
      <c r="KOS1" s="43"/>
      <c r="KOT1" s="43"/>
      <c r="KOU1" s="43"/>
      <c r="KOV1" s="43"/>
      <c r="KOW1" s="43"/>
      <c r="KOX1" s="43"/>
      <c r="KOY1" s="43"/>
      <c r="KOZ1" s="43"/>
      <c r="KPA1" s="43"/>
      <c r="KPB1" s="43"/>
      <c r="KPC1" s="43"/>
      <c r="KPD1" s="43"/>
      <c r="KPE1" s="43"/>
      <c r="KPF1" s="43"/>
      <c r="KPG1" s="43"/>
      <c r="KPH1" s="43"/>
      <c r="KPI1" s="43"/>
      <c r="KPJ1" s="43"/>
      <c r="KPK1" s="43"/>
      <c r="KPL1" s="43"/>
      <c r="KPM1" s="43"/>
      <c r="KPN1" s="43"/>
      <c r="KPO1" s="43"/>
      <c r="KPP1" s="43"/>
      <c r="KPQ1" s="43"/>
      <c r="KPR1" s="43"/>
      <c r="KPS1" s="43"/>
      <c r="KPT1" s="43"/>
      <c r="KPU1" s="43"/>
      <c r="KPV1" s="43"/>
      <c r="KPW1" s="43"/>
      <c r="KPX1" s="43"/>
      <c r="KPY1" s="43"/>
      <c r="KPZ1" s="43"/>
      <c r="KQA1" s="43"/>
      <c r="KQB1" s="43"/>
      <c r="KQC1" s="43"/>
      <c r="KQD1" s="43"/>
      <c r="KQE1" s="43"/>
      <c r="KQF1" s="43"/>
      <c r="KQG1" s="43"/>
      <c r="KQH1" s="43"/>
      <c r="KQI1" s="43"/>
      <c r="KQJ1" s="43"/>
      <c r="KQK1" s="43"/>
      <c r="KQL1" s="43"/>
      <c r="KQM1" s="43"/>
      <c r="KQN1" s="43"/>
      <c r="KQO1" s="43"/>
      <c r="KQP1" s="43"/>
      <c r="KQQ1" s="43"/>
      <c r="KQR1" s="43"/>
      <c r="KQS1" s="43"/>
      <c r="KQT1" s="43"/>
      <c r="KQU1" s="43"/>
      <c r="KQV1" s="43"/>
      <c r="KQW1" s="43"/>
      <c r="KQX1" s="43"/>
      <c r="KQY1" s="43"/>
      <c r="KQZ1" s="43"/>
      <c r="KRA1" s="43"/>
      <c r="KRB1" s="43"/>
      <c r="KRC1" s="43"/>
      <c r="KRD1" s="43"/>
      <c r="KRE1" s="43"/>
      <c r="KRF1" s="43"/>
      <c r="KRG1" s="43"/>
      <c r="KRH1" s="43"/>
      <c r="KRI1" s="43"/>
      <c r="KRJ1" s="43"/>
      <c r="KRK1" s="43"/>
      <c r="KRL1" s="43"/>
      <c r="KRM1" s="43"/>
      <c r="KRN1" s="43"/>
      <c r="KRO1" s="43"/>
      <c r="KRP1" s="43"/>
      <c r="KRQ1" s="43"/>
      <c r="KRR1" s="43"/>
      <c r="KRS1" s="43"/>
      <c r="KRT1" s="43"/>
      <c r="KRU1" s="43"/>
      <c r="KRV1" s="43"/>
      <c r="KRW1" s="43"/>
      <c r="KRX1" s="43"/>
      <c r="KRY1" s="43"/>
      <c r="KRZ1" s="43"/>
      <c r="KSA1" s="43"/>
      <c r="KSB1" s="43"/>
      <c r="KSC1" s="43"/>
      <c r="KSD1" s="43"/>
      <c r="KSE1" s="43"/>
      <c r="KSF1" s="43"/>
      <c r="KSG1" s="43"/>
      <c r="KSH1" s="43"/>
      <c r="KSI1" s="43"/>
      <c r="KSJ1" s="43"/>
      <c r="KSK1" s="43"/>
      <c r="KSL1" s="43"/>
      <c r="KSM1" s="43"/>
      <c r="KSN1" s="43"/>
      <c r="KSO1" s="43"/>
      <c r="KSP1" s="43"/>
      <c r="KSQ1" s="43"/>
      <c r="KSR1" s="43"/>
      <c r="KSS1" s="43"/>
      <c r="KST1" s="43"/>
      <c r="KSU1" s="43"/>
      <c r="KSV1" s="43"/>
      <c r="KSW1" s="43"/>
      <c r="KSX1" s="43"/>
      <c r="KSY1" s="43"/>
      <c r="KSZ1" s="43"/>
      <c r="KTA1" s="43"/>
      <c r="KTB1" s="43"/>
      <c r="KTC1" s="43"/>
      <c r="KTD1" s="43"/>
      <c r="KTE1" s="43"/>
      <c r="KTF1" s="43"/>
      <c r="KTG1" s="43"/>
      <c r="KTH1" s="43"/>
      <c r="KTI1" s="43"/>
      <c r="KTJ1" s="43"/>
      <c r="KTK1" s="43"/>
      <c r="KTL1" s="43"/>
      <c r="KTM1" s="43"/>
      <c r="KTN1" s="43"/>
      <c r="KTO1" s="43"/>
      <c r="KTP1" s="43"/>
      <c r="KTQ1" s="43"/>
      <c r="KTR1" s="43"/>
      <c r="KTS1" s="43"/>
      <c r="KTT1" s="43"/>
      <c r="KTU1" s="43"/>
      <c r="KTV1" s="43"/>
      <c r="KTW1" s="43"/>
      <c r="KTX1" s="43"/>
      <c r="KTY1" s="43"/>
      <c r="KTZ1" s="43"/>
      <c r="KUA1" s="43"/>
      <c r="KUB1" s="43"/>
      <c r="KUC1" s="43"/>
      <c r="KUD1" s="43"/>
      <c r="KUE1" s="43"/>
      <c r="KUF1" s="43"/>
      <c r="KUG1" s="43"/>
      <c r="KUH1" s="43"/>
      <c r="KUI1" s="43"/>
      <c r="KUJ1" s="43"/>
      <c r="KUK1" s="43"/>
      <c r="KUL1" s="43"/>
      <c r="KUM1" s="43"/>
      <c r="KUN1" s="43"/>
      <c r="KUO1" s="43"/>
      <c r="KUP1" s="43"/>
      <c r="KUQ1" s="43"/>
      <c r="KUR1" s="43"/>
      <c r="KUS1" s="43"/>
      <c r="KUT1" s="43"/>
      <c r="KUU1" s="43"/>
      <c r="KUV1" s="43"/>
      <c r="KUW1" s="43"/>
      <c r="KUX1" s="43"/>
      <c r="KUY1" s="43"/>
      <c r="KUZ1" s="43"/>
      <c r="KVA1" s="43"/>
      <c r="KVB1" s="43"/>
      <c r="KVC1" s="43"/>
      <c r="KVD1" s="43"/>
      <c r="KVE1" s="43"/>
      <c r="KVF1" s="43"/>
      <c r="KVG1" s="43"/>
      <c r="KVH1" s="43"/>
      <c r="KVI1" s="43"/>
      <c r="KVJ1" s="43"/>
      <c r="KVK1" s="43"/>
      <c r="KVL1" s="43"/>
      <c r="KVM1" s="43"/>
      <c r="KVN1" s="43"/>
      <c r="KVO1" s="43"/>
      <c r="KVP1" s="43"/>
      <c r="KVQ1" s="43"/>
      <c r="KVR1" s="43"/>
      <c r="KVS1" s="43"/>
      <c r="KVT1" s="43"/>
      <c r="KVU1" s="43"/>
      <c r="KVV1" s="43"/>
      <c r="KVW1" s="43"/>
      <c r="KVX1" s="43"/>
      <c r="KVY1" s="43"/>
      <c r="KVZ1" s="43"/>
      <c r="KWA1" s="43"/>
      <c r="KWB1" s="43"/>
      <c r="KWC1" s="43"/>
      <c r="KWD1" s="43"/>
      <c r="KWE1" s="43"/>
      <c r="KWF1" s="43"/>
      <c r="KWG1" s="43"/>
      <c r="KWH1" s="43"/>
      <c r="KWI1" s="43"/>
      <c r="KWJ1" s="43"/>
      <c r="KWK1" s="43"/>
      <c r="KWL1" s="43"/>
      <c r="KWM1" s="43"/>
      <c r="KWN1" s="43"/>
      <c r="KWO1" s="43"/>
      <c r="KWP1" s="43"/>
      <c r="KWQ1" s="43"/>
      <c r="KWR1" s="43"/>
      <c r="KWS1" s="43"/>
      <c r="KWT1" s="43"/>
      <c r="KWU1" s="43"/>
      <c r="KWV1" s="43"/>
      <c r="KWW1" s="43"/>
      <c r="KWX1" s="43"/>
      <c r="KWY1" s="43"/>
      <c r="KWZ1" s="43"/>
      <c r="KXA1" s="43"/>
      <c r="KXB1" s="43"/>
      <c r="KXC1" s="43"/>
      <c r="KXD1" s="43"/>
      <c r="KXE1" s="43"/>
      <c r="KXF1" s="43"/>
      <c r="KXG1" s="43"/>
      <c r="KXH1" s="43"/>
      <c r="KXI1" s="43"/>
      <c r="KXJ1" s="43"/>
      <c r="KXK1" s="43"/>
      <c r="KXL1" s="43"/>
      <c r="KXM1" s="43"/>
      <c r="KXN1" s="43"/>
      <c r="KXO1" s="43"/>
      <c r="KXP1" s="43"/>
      <c r="KXQ1" s="43"/>
      <c r="KXR1" s="43"/>
      <c r="KXS1" s="43"/>
      <c r="KXT1" s="43"/>
      <c r="KXU1" s="43"/>
      <c r="KXV1" s="43"/>
      <c r="KXW1" s="43"/>
      <c r="KXX1" s="43"/>
      <c r="KXY1" s="43"/>
      <c r="KXZ1" s="43"/>
      <c r="KYA1" s="43"/>
      <c r="KYB1" s="43"/>
      <c r="KYC1" s="43"/>
      <c r="KYD1" s="43"/>
      <c r="KYE1" s="43"/>
      <c r="KYF1" s="43"/>
      <c r="KYG1" s="43"/>
      <c r="KYH1" s="43"/>
      <c r="KYI1" s="43"/>
      <c r="KYJ1" s="43"/>
      <c r="KYK1" s="43"/>
      <c r="KYL1" s="43"/>
      <c r="KYM1" s="43"/>
      <c r="KYN1" s="43"/>
      <c r="KYO1" s="43"/>
      <c r="KYP1" s="43"/>
      <c r="KYQ1" s="43"/>
      <c r="KYR1" s="43"/>
      <c r="KYS1" s="43"/>
      <c r="KYT1" s="43"/>
      <c r="KYU1" s="43"/>
      <c r="KYV1" s="43"/>
      <c r="KYW1" s="43"/>
      <c r="KYX1" s="43"/>
      <c r="KYY1" s="43"/>
      <c r="KYZ1" s="43"/>
      <c r="KZA1" s="43"/>
      <c r="KZB1" s="43"/>
      <c r="KZC1" s="43"/>
      <c r="KZD1" s="43"/>
      <c r="KZE1" s="43"/>
      <c r="KZF1" s="43"/>
      <c r="KZG1" s="43"/>
      <c r="KZH1" s="43"/>
      <c r="KZI1" s="43"/>
      <c r="KZJ1" s="43"/>
      <c r="KZK1" s="43"/>
      <c r="KZL1" s="43"/>
      <c r="KZM1" s="43"/>
      <c r="KZN1" s="43"/>
      <c r="KZO1" s="43"/>
      <c r="KZP1" s="43"/>
      <c r="KZQ1" s="43"/>
      <c r="KZR1" s="43"/>
      <c r="KZS1" s="43"/>
      <c r="KZT1" s="43"/>
      <c r="KZU1" s="43"/>
      <c r="KZV1" s="43"/>
      <c r="KZW1" s="43"/>
      <c r="KZX1" s="43"/>
      <c r="KZY1" s="43"/>
      <c r="KZZ1" s="43"/>
      <c r="LAA1" s="43"/>
      <c r="LAB1" s="43"/>
      <c r="LAC1" s="43"/>
      <c r="LAD1" s="43"/>
      <c r="LAE1" s="43"/>
      <c r="LAF1" s="43"/>
      <c r="LAG1" s="43"/>
      <c r="LAH1" s="43"/>
      <c r="LAI1" s="43"/>
      <c r="LAJ1" s="43"/>
      <c r="LAK1" s="43"/>
      <c r="LAL1" s="43"/>
      <c r="LAM1" s="43"/>
      <c r="LAN1" s="43"/>
      <c r="LAO1" s="43"/>
      <c r="LAP1" s="43"/>
      <c r="LAQ1" s="43"/>
      <c r="LAR1" s="43"/>
      <c r="LAS1" s="43"/>
      <c r="LAT1" s="43"/>
      <c r="LAU1" s="43"/>
      <c r="LAV1" s="43"/>
      <c r="LAW1" s="43"/>
      <c r="LAX1" s="43"/>
      <c r="LAY1" s="43"/>
      <c r="LAZ1" s="43"/>
      <c r="LBA1" s="43"/>
      <c r="LBB1" s="43"/>
      <c r="LBC1" s="43"/>
      <c r="LBD1" s="43"/>
      <c r="LBE1" s="43"/>
      <c r="LBF1" s="43"/>
      <c r="LBG1" s="43"/>
      <c r="LBH1" s="43"/>
      <c r="LBI1" s="43"/>
      <c r="LBJ1" s="43"/>
      <c r="LBK1" s="43"/>
      <c r="LBL1" s="43"/>
      <c r="LBM1" s="43"/>
      <c r="LBN1" s="43"/>
      <c r="LBO1" s="43"/>
      <c r="LBP1" s="43"/>
      <c r="LBQ1" s="43"/>
      <c r="LBR1" s="43"/>
      <c r="LBS1" s="43"/>
      <c r="LBT1" s="43"/>
      <c r="LBU1" s="43"/>
      <c r="LBV1" s="43"/>
      <c r="LBW1" s="43"/>
      <c r="LBX1" s="43"/>
      <c r="LBY1" s="43"/>
      <c r="LBZ1" s="43"/>
      <c r="LCA1" s="43"/>
      <c r="LCB1" s="43"/>
      <c r="LCC1" s="43"/>
      <c r="LCD1" s="43"/>
      <c r="LCE1" s="43"/>
      <c r="LCF1" s="43"/>
      <c r="LCG1" s="43"/>
      <c r="LCH1" s="43"/>
      <c r="LCI1" s="43"/>
      <c r="LCJ1" s="43"/>
      <c r="LCK1" s="43"/>
      <c r="LCL1" s="43"/>
      <c r="LCM1" s="43"/>
      <c r="LCN1" s="43"/>
      <c r="LCO1" s="43"/>
      <c r="LCP1" s="43"/>
      <c r="LCQ1" s="43"/>
      <c r="LCR1" s="43"/>
      <c r="LCS1" s="43"/>
      <c r="LCT1" s="43"/>
      <c r="LCU1" s="43"/>
      <c r="LCV1" s="43"/>
      <c r="LCW1" s="43"/>
      <c r="LCX1" s="43"/>
      <c r="LCY1" s="43"/>
      <c r="LCZ1" s="43"/>
      <c r="LDA1" s="43"/>
      <c r="LDB1" s="43"/>
      <c r="LDC1" s="43"/>
      <c r="LDD1" s="43"/>
      <c r="LDE1" s="43"/>
      <c r="LDF1" s="43"/>
      <c r="LDG1" s="43"/>
      <c r="LDH1" s="43"/>
      <c r="LDI1" s="43"/>
      <c r="LDJ1" s="43"/>
      <c r="LDK1" s="43"/>
      <c r="LDL1" s="43"/>
      <c r="LDM1" s="43"/>
      <c r="LDN1" s="43"/>
      <c r="LDO1" s="43"/>
      <c r="LDP1" s="43"/>
      <c r="LDQ1" s="43"/>
      <c r="LDR1" s="43"/>
      <c r="LDS1" s="43"/>
      <c r="LDT1" s="43"/>
      <c r="LDU1" s="43"/>
      <c r="LDV1" s="43"/>
      <c r="LDW1" s="43"/>
      <c r="LDX1" s="43"/>
      <c r="LDY1" s="43"/>
      <c r="LDZ1" s="43"/>
      <c r="LEA1" s="43"/>
      <c r="LEB1" s="43"/>
      <c r="LEC1" s="43"/>
      <c r="LED1" s="43"/>
      <c r="LEE1" s="43"/>
      <c r="LEF1" s="43"/>
      <c r="LEG1" s="43"/>
      <c r="LEH1" s="43"/>
      <c r="LEI1" s="43"/>
      <c r="LEJ1" s="43"/>
      <c r="LEK1" s="43"/>
      <c r="LEL1" s="43"/>
      <c r="LEM1" s="43"/>
      <c r="LEN1" s="43"/>
      <c r="LEO1" s="43"/>
      <c r="LEP1" s="43"/>
      <c r="LEQ1" s="43"/>
      <c r="LER1" s="43"/>
      <c r="LES1" s="43"/>
      <c r="LET1" s="43"/>
      <c r="LEU1" s="43"/>
      <c r="LEV1" s="43"/>
      <c r="LEW1" s="43"/>
      <c r="LEX1" s="43"/>
      <c r="LEY1" s="43"/>
      <c r="LEZ1" s="43"/>
      <c r="LFA1" s="43"/>
      <c r="LFB1" s="43"/>
      <c r="LFC1" s="43"/>
      <c r="LFD1" s="43"/>
      <c r="LFE1" s="43"/>
      <c r="LFF1" s="43"/>
      <c r="LFG1" s="43"/>
      <c r="LFH1" s="43"/>
      <c r="LFI1" s="43"/>
      <c r="LFJ1" s="43"/>
      <c r="LFK1" s="43"/>
      <c r="LFL1" s="43"/>
      <c r="LFM1" s="43"/>
      <c r="LFN1" s="43"/>
      <c r="LFO1" s="43"/>
      <c r="LFP1" s="43"/>
      <c r="LFQ1" s="43"/>
      <c r="LFR1" s="43"/>
      <c r="LFS1" s="43"/>
      <c r="LFT1" s="43"/>
      <c r="LFU1" s="43"/>
      <c r="LFV1" s="43"/>
      <c r="LFW1" s="43"/>
      <c r="LFX1" s="43"/>
      <c r="LFY1" s="43"/>
      <c r="LFZ1" s="43"/>
      <c r="LGA1" s="43"/>
      <c r="LGB1" s="43"/>
      <c r="LGC1" s="43"/>
      <c r="LGD1" s="43"/>
      <c r="LGE1" s="43"/>
      <c r="LGF1" s="43"/>
      <c r="LGG1" s="43"/>
      <c r="LGH1" s="43"/>
      <c r="LGI1" s="43"/>
      <c r="LGJ1" s="43"/>
      <c r="LGK1" s="43"/>
      <c r="LGL1" s="43"/>
      <c r="LGM1" s="43"/>
      <c r="LGN1" s="43"/>
      <c r="LGO1" s="43"/>
      <c r="LGP1" s="43"/>
      <c r="LGQ1" s="43"/>
      <c r="LGR1" s="43"/>
      <c r="LGS1" s="43"/>
      <c r="LGT1" s="43"/>
      <c r="LGU1" s="43"/>
      <c r="LGV1" s="43"/>
      <c r="LGW1" s="43"/>
      <c r="LGX1" s="43"/>
      <c r="LGY1" s="43"/>
      <c r="LGZ1" s="43"/>
      <c r="LHA1" s="43"/>
      <c r="LHB1" s="43"/>
      <c r="LHC1" s="43"/>
      <c r="LHD1" s="43"/>
      <c r="LHE1" s="43"/>
      <c r="LHF1" s="43"/>
      <c r="LHG1" s="43"/>
      <c r="LHH1" s="43"/>
      <c r="LHI1" s="43"/>
      <c r="LHJ1" s="43"/>
      <c r="LHK1" s="43"/>
      <c r="LHL1" s="43"/>
      <c r="LHM1" s="43"/>
      <c r="LHN1" s="43"/>
      <c r="LHO1" s="43"/>
      <c r="LHP1" s="43"/>
      <c r="LHQ1" s="43"/>
      <c r="LHR1" s="43"/>
      <c r="LHS1" s="43"/>
      <c r="LHT1" s="43"/>
      <c r="LHU1" s="43"/>
      <c r="LHV1" s="43"/>
      <c r="LHW1" s="43"/>
      <c r="LHX1" s="43"/>
      <c r="LHY1" s="43"/>
      <c r="LHZ1" s="43"/>
      <c r="LIA1" s="43"/>
      <c r="LIB1" s="43"/>
      <c r="LIC1" s="43"/>
      <c r="LID1" s="43"/>
      <c r="LIE1" s="43"/>
      <c r="LIF1" s="43"/>
      <c r="LIG1" s="43"/>
      <c r="LIH1" s="43"/>
      <c r="LII1" s="43"/>
      <c r="LIJ1" s="43"/>
      <c r="LIK1" s="43"/>
      <c r="LIL1" s="43"/>
      <c r="LIM1" s="43"/>
      <c r="LIN1" s="43"/>
      <c r="LIO1" s="43"/>
      <c r="LIP1" s="43"/>
      <c r="LIQ1" s="43"/>
      <c r="LIR1" s="43"/>
      <c r="LIS1" s="43"/>
      <c r="LIT1" s="43"/>
      <c r="LIU1" s="43"/>
      <c r="LIV1" s="43"/>
      <c r="LIW1" s="43"/>
      <c r="LIX1" s="43"/>
      <c r="LIY1" s="43"/>
      <c r="LIZ1" s="43"/>
      <c r="LJA1" s="43"/>
      <c r="LJB1" s="43"/>
      <c r="LJC1" s="43"/>
      <c r="LJD1" s="43"/>
      <c r="LJE1" s="43"/>
      <c r="LJF1" s="43"/>
      <c r="LJG1" s="43"/>
      <c r="LJH1" s="43"/>
      <c r="LJI1" s="43"/>
      <c r="LJJ1" s="43"/>
      <c r="LJK1" s="43"/>
      <c r="LJL1" s="43"/>
      <c r="LJM1" s="43"/>
      <c r="LJN1" s="43"/>
      <c r="LJO1" s="43"/>
      <c r="LJP1" s="43"/>
      <c r="LJQ1" s="43"/>
      <c r="LJR1" s="43"/>
      <c r="LJS1" s="43"/>
      <c r="LJT1" s="43"/>
      <c r="LJU1" s="43"/>
      <c r="LJV1" s="43"/>
      <c r="LJW1" s="43"/>
      <c r="LJX1" s="43"/>
      <c r="LJY1" s="43"/>
      <c r="LJZ1" s="43"/>
      <c r="LKA1" s="43"/>
      <c r="LKB1" s="43"/>
      <c r="LKC1" s="43"/>
      <c r="LKD1" s="43"/>
      <c r="LKE1" s="43"/>
      <c r="LKF1" s="43"/>
      <c r="LKG1" s="43"/>
      <c r="LKH1" s="43"/>
      <c r="LKI1" s="43"/>
      <c r="LKJ1" s="43"/>
      <c r="LKK1" s="43"/>
      <c r="LKL1" s="43"/>
      <c r="LKM1" s="43"/>
      <c r="LKN1" s="43"/>
      <c r="LKO1" s="43"/>
      <c r="LKP1" s="43"/>
      <c r="LKQ1" s="43"/>
      <c r="LKR1" s="43"/>
      <c r="LKS1" s="43"/>
      <c r="LKT1" s="43"/>
      <c r="LKU1" s="43"/>
      <c r="LKV1" s="43"/>
      <c r="LKW1" s="43"/>
      <c r="LKX1" s="43"/>
      <c r="LKY1" s="43"/>
      <c r="LKZ1" s="43"/>
      <c r="LLA1" s="43"/>
      <c r="LLB1" s="43"/>
      <c r="LLC1" s="43"/>
      <c r="LLD1" s="43"/>
      <c r="LLE1" s="43"/>
      <c r="LLF1" s="43"/>
      <c r="LLG1" s="43"/>
      <c r="LLH1" s="43"/>
      <c r="LLI1" s="43"/>
      <c r="LLJ1" s="43"/>
      <c r="LLK1" s="43"/>
      <c r="LLL1" s="43"/>
      <c r="LLM1" s="43"/>
      <c r="LLN1" s="43"/>
      <c r="LLO1" s="43"/>
      <c r="LLP1" s="43"/>
      <c r="LLQ1" s="43"/>
      <c r="LLR1" s="43"/>
      <c r="LLS1" s="43"/>
      <c r="LLT1" s="43"/>
      <c r="LLU1" s="43"/>
      <c r="LLV1" s="43"/>
      <c r="LLW1" s="43"/>
      <c r="LLX1" s="43"/>
      <c r="LLY1" s="43"/>
      <c r="LLZ1" s="43"/>
      <c r="LMA1" s="43"/>
      <c r="LMB1" s="43"/>
      <c r="LMC1" s="43"/>
      <c r="LMD1" s="43"/>
      <c r="LME1" s="43"/>
      <c r="LMF1" s="43"/>
      <c r="LMG1" s="43"/>
      <c r="LMH1" s="43"/>
      <c r="LMI1" s="43"/>
      <c r="LMJ1" s="43"/>
      <c r="LMK1" s="43"/>
      <c r="LML1" s="43"/>
      <c r="LMM1" s="43"/>
      <c r="LMN1" s="43"/>
      <c r="LMO1" s="43"/>
      <c r="LMP1" s="43"/>
      <c r="LMQ1" s="43"/>
      <c r="LMR1" s="43"/>
      <c r="LMS1" s="43"/>
      <c r="LMT1" s="43"/>
      <c r="LMU1" s="43"/>
      <c r="LMV1" s="43"/>
      <c r="LMW1" s="43"/>
      <c r="LMX1" s="43"/>
      <c r="LMY1" s="43"/>
      <c r="LMZ1" s="43"/>
      <c r="LNA1" s="43"/>
      <c r="LNB1" s="43"/>
      <c r="LNC1" s="43"/>
      <c r="LND1" s="43"/>
      <c r="LNE1" s="43"/>
      <c r="LNF1" s="43"/>
      <c r="LNG1" s="43"/>
      <c r="LNH1" s="43"/>
      <c r="LNI1" s="43"/>
      <c r="LNJ1" s="43"/>
      <c r="LNK1" s="43"/>
      <c r="LNL1" s="43"/>
      <c r="LNM1" s="43"/>
      <c r="LNN1" s="43"/>
      <c r="LNO1" s="43"/>
      <c r="LNP1" s="43"/>
      <c r="LNQ1" s="43"/>
      <c r="LNR1" s="43"/>
      <c r="LNS1" s="43"/>
      <c r="LNT1" s="43"/>
      <c r="LNU1" s="43"/>
      <c r="LNV1" s="43"/>
      <c r="LNW1" s="43"/>
      <c r="LNX1" s="43"/>
      <c r="LNY1" s="43"/>
      <c r="LNZ1" s="43"/>
      <c r="LOA1" s="43"/>
      <c r="LOB1" s="43"/>
      <c r="LOC1" s="43"/>
      <c r="LOD1" s="43"/>
      <c r="LOE1" s="43"/>
      <c r="LOF1" s="43"/>
      <c r="LOG1" s="43"/>
      <c r="LOH1" s="43"/>
      <c r="LOI1" s="43"/>
      <c r="LOJ1" s="43"/>
      <c r="LOK1" s="43"/>
      <c r="LOL1" s="43"/>
      <c r="LOM1" s="43"/>
      <c r="LON1" s="43"/>
      <c r="LOO1" s="43"/>
      <c r="LOP1" s="43"/>
      <c r="LOQ1" s="43"/>
      <c r="LOR1" s="43"/>
      <c r="LOS1" s="43"/>
      <c r="LOT1" s="43"/>
      <c r="LOU1" s="43"/>
      <c r="LOV1" s="43"/>
      <c r="LOW1" s="43"/>
      <c r="LOX1" s="43"/>
      <c r="LOY1" s="43"/>
      <c r="LOZ1" s="43"/>
      <c r="LPA1" s="43"/>
      <c r="LPB1" s="43"/>
      <c r="LPC1" s="43"/>
      <c r="LPD1" s="43"/>
      <c r="LPE1" s="43"/>
      <c r="LPF1" s="43"/>
      <c r="LPG1" s="43"/>
      <c r="LPH1" s="43"/>
      <c r="LPI1" s="43"/>
      <c r="LPJ1" s="43"/>
      <c r="LPK1" s="43"/>
      <c r="LPL1" s="43"/>
      <c r="LPM1" s="43"/>
      <c r="LPN1" s="43"/>
      <c r="LPO1" s="43"/>
      <c r="LPP1" s="43"/>
      <c r="LPQ1" s="43"/>
      <c r="LPR1" s="43"/>
      <c r="LPS1" s="43"/>
      <c r="LPT1" s="43"/>
      <c r="LPU1" s="43"/>
      <c r="LPV1" s="43"/>
      <c r="LPW1" s="43"/>
      <c r="LPX1" s="43"/>
      <c r="LPY1" s="43"/>
      <c r="LPZ1" s="43"/>
      <c r="LQA1" s="43"/>
      <c r="LQB1" s="43"/>
      <c r="LQC1" s="43"/>
      <c r="LQD1" s="43"/>
      <c r="LQE1" s="43"/>
      <c r="LQF1" s="43"/>
      <c r="LQG1" s="43"/>
      <c r="LQH1" s="43"/>
      <c r="LQI1" s="43"/>
      <c r="LQJ1" s="43"/>
      <c r="LQK1" s="43"/>
      <c r="LQL1" s="43"/>
      <c r="LQM1" s="43"/>
      <c r="LQN1" s="43"/>
      <c r="LQO1" s="43"/>
      <c r="LQP1" s="43"/>
      <c r="LQQ1" s="43"/>
      <c r="LQR1" s="43"/>
      <c r="LQS1" s="43"/>
      <c r="LQT1" s="43"/>
      <c r="LQU1" s="43"/>
      <c r="LQV1" s="43"/>
      <c r="LQW1" s="43"/>
      <c r="LQX1" s="43"/>
      <c r="LQY1" s="43"/>
      <c r="LQZ1" s="43"/>
      <c r="LRA1" s="43"/>
      <c r="LRB1" s="43"/>
      <c r="LRC1" s="43"/>
      <c r="LRD1" s="43"/>
      <c r="LRE1" s="43"/>
      <c r="LRF1" s="43"/>
      <c r="LRG1" s="43"/>
      <c r="LRH1" s="43"/>
      <c r="LRI1" s="43"/>
      <c r="LRJ1" s="43"/>
      <c r="LRK1" s="43"/>
      <c r="LRL1" s="43"/>
      <c r="LRM1" s="43"/>
      <c r="LRN1" s="43"/>
      <c r="LRO1" s="43"/>
      <c r="LRP1" s="43"/>
      <c r="LRQ1" s="43"/>
      <c r="LRR1" s="43"/>
      <c r="LRS1" s="43"/>
      <c r="LRT1" s="43"/>
      <c r="LRU1" s="43"/>
      <c r="LRV1" s="43"/>
      <c r="LRW1" s="43"/>
      <c r="LRX1" s="43"/>
      <c r="LRY1" s="43"/>
      <c r="LRZ1" s="43"/>
      <c r="LSA1" s="43"/>
      <c r="LSB1" s="43"/>
      <c r="LSC1" s="43"/>
      <c r="LSD1" s="43"/>
      <c r="LSE1" s="43"/>
      <c r="LSF1" s="43"/>
      <c r="LSG1" s="43"/>
      <c r="LSH1" s="43"/>
      <c r="LSI1" s="43"/>
      <c r="LSJ1" s="43"/>
      <c r="LSK1" s="43"/>
      <c r="LSL1" s="43"/>
      <c r="LSM1" s="43"/>
      <c r="LSN1" s="43"/>
      <c r="LSO1" s="43"/>
      <c r="LSP1" s="43"/>
      <c r="LSQ1" s="43"/>
      <c r="LSR1" s="43"/>
      <c r="LSS1" s="43"/>
      <c r="LST1" s="43"/>
      <c r="LSU1" s="43"/>
      <c r="LSV1" s="43"/>
      <c r="LSW1" s="43"/>
      <c r="LSX1" s="43"/>
      <c r="LSY1" s="43"/>
      <c r="LSZ1" s="43"/>
      <c r="LTA1" s="43"/>
      <c r="LTB1" s="43"/>
      <c r="LTC1" s="43"/>
      <c r="LTD1" s="43"/>
      <c r="LTE1" s="43"/>
      <c r="LTF1" s="43"/>
      <c r="LTG1" s="43"/>
      <c r="LTH1" s="43"/>
      <c r="LTI1" s="43"/>
      <c r="LTJ1" s="43"/>
      <c r="LTK1" s="43"/>
      <c r="LTL1" s="43"/>
      <c r="LTM1" s="43"/>
      <c r="LTN1" s="43"/>
      <c r="LTO1" s="43"/>
      <c r="LTP1" s="43"/>
      <c r="LTQ1" s="43"/>
      <c r="LTR1" s="43"/>
      <c r="LTS1" s="43"/>
      <c r="LTT1" s="43"/>
      <c r="LTU1" s="43"/>
      <c r="LTV1" s="43"/>
      <c r="LTW1" s="43"/>
      <c r="LTX1" s="43"/>
      <c r="LTY1" s="43"/>
      <c r="LTZ1" s="43"/>
      <c r="LUA1" s="43"/>
      <c r="LUB1" s="43"/>
      <c r="LUC1" s="43"/>
      <c r="LUD1" s="43"/>
      <c r="LUE1" s="43"/>
      <c r="LUF1" s="43"/>
      <c r="LUG1" s="43"/>
      <c r="LUH1" s="43"/>
      <c r="LUI1" s="43"/>
      <c r="LUJ1" s="43"/>
      <c r="LUK1" s="43"/>
      <c r="LUL1" s="43"/>
      <c r="LUM1" s="43"/>
      <c r="LUN1" s="43"/>
      <c r="LUO1" s="43"/>
      <c r="LUP1" s="43"/>
      <c r="LUQ1" s="43"/>
      <c r="LUR1" s="43"/>
      <c r="LUS1" s="43"/>
      <c r="LUT1" s="43"/>
      <c r="LUU1" s="43"/>
      <c r="LUV1" s="43"/>
      <c r="LUW1" s="43"/>
      <c r="LUX1" s="43"/>
      <c r="LUY1" s="43"/>
      <c r="LUZ1" s="43"/>
      <c r="LVA1" s="43"/>
      <c r="LVB1" s="43"/>
      <c r="LVC1" s="43"/>
      <c r="LVD1" s="43"/>
      <c r="LVE1" s="43"/>
      <c r="LVF1" s="43"/>
      <c r="LVG1" s="43"/>
      <c r="LVH1" s="43"/>
      <c r="LVI1" s="43"/>
      <c r="LVJ1" s="43"/>
      <c r="LVK1" s="43"/>
      <c r="LVL1" s="43"/>
      <c r="LVM1" s="43"/>
      <c r="LVN1" s="43"/>
      <c r="LVO1" s="43"/>
      <c r="LVP1" s="43"/>
      <c r="LVQ1" s="43"/>
      <c r="LVR1" s="43"/>
      <c r="LVS1" s="43"/>
      <c r="LVT1" s="43"/>
      <c r="LVU1" s="43"/>
      <c r="LVV1" s="43"/>
      <c r="LVW1" s="43"/>
      <c r="LVX1" s="43"/>
      <c r="LVY1" s="43"/>
      <c r="LVZ1" s="43"/>
      <c r="LWA1" s="43"/>
      <c r="LWB1" s="43"/>
      <c r="LWC1" s="43"/>
      <c r="LWD1" s="43"/>
      <c r="LWE1" s="43"/>
      <c r="LWF1" s="43"/>
      <c r="LWG1" s="43"/>
      <c r="LWH1" s="43"/>
      <c r="LWI1" s="43"/>
      <c r="LWJ1" s="43"/>
      <c r="LWK1" s="43"/>
      <c r="LWL1" s="43"/>
      <c r="LWM1" s="43"/>
      <c r="LWN1" s="43"/>
      <c r="LWO1" s="43"/>
      <c r="LWP1" s="43"/>
      <c r="LWQ1" s="43"/>
      <c r="LWR1" s="43"/>
      <c r="LWS1" s="43"/>
      <c r="LWT1" s="43"/>
      <c r="LWU1" s="43"/>
      <c r="LWV1" s="43"/>
      <c r="LWW1" s="43"/>
      <c r="LWX1" s="43"/>
      <c r="LWY1" s="43"/>
      <c r="LWZ1" s="43"/>
      <c r="LXA1" s="43"/>
      <c r="LXB1" s="43"/>
      <c r="LXC1" s="43"/>
      <c r="LXD1" s="43"/>
      <c r="LXE1" s="43"/>
      <c r="LXF1" s="43"/>
      <c r="LXG1" s="43"/>
      <c r="LXH1" s="43"/>
      <c r="LXI1" s="43"/>
      <c r="LXJ1" s="43"/>
      <c r="LXK1" s="43"/>
      <c r="LXL1" s="43"/>
      <c r="LXM1" s="43"/>
      <c r="LXN1" s="43"/>
      <c r="LXO1" s="43"/>
      <c r="LXP1" s="43"/>
      <c r="LXQ1" s="43"/>
      <c r="LXR1" s="43"/>
      <c r="LXS1" s="43"/>
      <c r="LXT1" s="43"/>
      <c r="LXU1" s="43"/>
      <c r="LXV1" s="43"/>
      <c r="LXW1" s="43"/>
      <c r="LXX1" s="43"/>
      <c r="LXY1" s="43"/>
      <c r="LXZ1" s="43"/>
      <c r="LYA1" s="43"/>
      <c r="LYB1" s="43"/>
      <c r="LYC1" s="43"/>
      <c r="LYD1" s="43"/>
      <c r="LYE1" s="43"/>
      <c r="LYF1" s="43"/>
      <c r="LYG1" s="43"/>
      <c r="LYH1" s="43"/>
      <c r="LYI1" s="43"/>
      <c r="LYJ1" s="43"/>
      <c r="LYK1" s="43"/>
      <c r="LYL1" s="43"/>
      <c r="LYM1" s="43"/>
      <c r="LYN1" s="43"/>
      <c r="LYO1" s="43"/>
      <c r="LYP1" s="43"/>
      <c r="LYQ1" s="43"/>
      <c r="LYR1" s="43"/>
      <c r="LYS1" s="43"/>
      <c r="LYT1" s="43"/>
      <c r="LYU1" s="43"/>
      <c r="LYV1" s="43"/>
      <c r="LYW1" s="43"/>
      <c r="LYX1" s="43"/>
      <c r="LYY1" s="43"/>
      <c r="LYZ1" s="43"/>
      <c r="LZA1" s="43"/>
      <c r="LZB1" s="43"/>
      <c r="LZC1" s="43"/>
      <c r="LZD1" s="43"/>
      <c r="LZE1" s="43"/>
      <c r="LZF1" s="43"/>
      <c r="LZG1" s="43"/>
      <c r="LZH1" s="43"/>
      <c r="LZI1" s="43"/>
      <c r="LZJ1" s="43"/>
      <c r="LZK1" s="43"/>
      <c r="LZL1" s="43"/>
      <c r="LZM1" s="43"/>
      <c r="LZN1" s="43"/>
      <c r="LZO1" s="43"/>
      <c r="LZP1" s="43"/>
      <c r="LZQ1" s="43"/>
      <c r="LZR1" s="43"/>
      <c r="LZS1" s="43"/>
      <c r="LZT1" s="43"/>
      <c r="LZU1" s="43"/>
      <c r="LZV1" s="43"/>
      <c r="LZW1" s="43"/>
      <c r="LZX1" s="43"/>
      <c r="LZY1" s="43"/>
      <c r="LZZ1" s="43"/>
      <c r="MAA1" s="43"/>
      <c r="MAB1" s="43"/>
      <c r="MAC1" s="43"/>
      <c r="MAD1" s="43"/>
      <c r="MAE1" s="43"/>
      <c r="MAF1" s="43"/>
      <c r="MAG1" s="43"/>
      <c r="MAH1" s="43"/>
      <c r="MAI1" s="43"/>
      <c r="MAJ1" s="43"/>
      <c r="MAK1" s="43"/>
      <c r="MAL1" s="43"/>
      <c r="MAM1" s="43"/>
      <c r="MAN1" s="43"/>
      <c r="MAO1" s="43"/>
      <c r="MAP1" s="43"/>
      <c r="MAQ1" s="43"/>
      <c r="MAR1" s="43"/>
      <c r="MAS1" s="43"/>
      <c r="MAT1" s="43"/>
      <c r="MAU1" s="43"/>
      <c r="MAV1" s="43"/>
      <c r="MAW1" s="43"/>
      <c r="MAX1" s="43"/>
      <c r="MAY1" s="43"/>
      <c r="MAZ1" s="43"/>
      <c r="MBA1" s="43"/>
      <c r="MBB1" s="43"/>
      <c r="MBC1" s="43"/>
      <c r="MBD1" s="43"/>
      <c r="MBE1" s="43"/>
      <c r="MBF1" s="43"/>
      <c r="MBG1" s="43"/>
      <c r="MBH1" s="43"/>
      <c r="MBI1" s="43"/>
      <c r="MBJ1" s="43"/>
      <c r="MBK1" s="43"/>
      <c r="MBL1" s="43"/>
      <c r="MBM1" s="43"/>
      <c r="MBN1" s="43"/>
      <c r="MBO1" s="43"/>
      <c r="MBP1" s="43"/>
      <c r="MBQ1" s="43"/>
      <c r="MBR1" s="43"/>
      <c r="MBS1" s="43"/>
      <c r="MBT1" s="43"/>
      <c r="MBU1" s="43"/>
      <c r="MBV1" s="43"/>
      <c r="MBW1" s="43"/>
      <c r="MBX1" s="43"/>
      <c r="MBY1" s="43"/>
      <c r="MBZ1" s="43"/>
      <c r="MCA1" s="43"/>
      <c r="MCB1" s="43"/>
      <c r="MCC1" s="43"/>
      <c r="MCD1" s="43"/>
      <c r="MCE1" s="43"/>
      <c r="MCF1" s="43"/>
      <c r="MCG1" s="43"/>
      <c r="MCH1" s="43"/>
      <c r="MCI1" s="43"/>
      <c r="MCJ1" s="43"/>
      <c r="MCK1" s="43"/>
      <c r="MCL1" s="43"/>
      <c r="MCM1" s="43"/>
      <c r="MCN1" s="43"/>
      <c r="MCO1" s="43"/>
      <c r="MCP1" s="43"/>
      <c r="MCQ1" s="43"/>
      <c r="MCR1" s="43"/>
      <c r="MCS1" s="43"/>
      <c r="MCT1" s="43"/>
      <c r="MCU1" s="43"/>
      <c r="MCV1" s="43"/>
      <c r="MCW1" s="43"/>
      <c r="MCX1" s="43"/>
      <c r="MCY1" s="43"/>
      <c r="MCZ1" s="43"/>
      <c r="MDA1" s="43"/>
      <c r="MDB1" s="43"/>
      <c r="MDC1" s="43"/>
      <c r="MDD1" s="43"/>
      <c r="MDE1" s="43"/>
      <c r="MDF1" s="43"/>
      <c r="MDG1" s="43"/>
      <c r="MDH1" s="43"/>
      <c r="MDI1" s="43"/>
      <c r="MDJ1" s="43"/>
      <c r="MDK1" s="43"/>
      <c r="MDL1" s="43"/>
      <c r="MDM1" s="43"/>
      <c r="MDN1" s="43"/>
      <c r="MDO1" s="43"/>
      <c r="MDP1" s="43"/>
      <c r="MDQ1" s="43"/>
      <c r="MDR1" s="43"/>
      <c r="MDS1" s="43"/>
      <c r="MDT1" s="43"/>
      <c r="MDU1" s="43"/>
      <c r="MDV1" s="43"/>
      <c r="MDW1" s="43"/>
      <c r="MDX1" s="43"/>
      <c r="MDY1" s="43"/>
      <c r="MDZ1" s="43"/>
      <c r="MEA1" s="43"/>
      <c r="MEB1" s="43"/>
      <c r="MEC1" s="43"/>
      <c r="MED1" s="43"/>
      <c r="MEE1" s="43"/>
      <c r="MEF1" s="43"/>
      <c r="MEG1" s="43"/>
      <c r="MEH1" s="43"/>
      <c r="MEI1" s="43"/>
      <c r="MEJ1" s="43"/>
      <c r="MEK1" s="43"/>
      <c r="MEL1" s="43"/>
      <c r="MEM1" s="43"/>
      <c r="MEN1" s="43"/>
      <c r="MEO1" s="43"/>
      <c r="MEP1" s="43"/>
      <c r="MEQ1" s="43"/>
      <c r="MER1" s="43"/>
      <c r="MES1" s="43"/>
      <c r="MET1" s="43"/>
      <c r="MEU1" s="43"/>
      <c r="MEV1" s="43"/>
      <c r="MEW1" s="43"/>
      <c r="MEX1" s="43"/>
      <c r="MEY1" s="43"/>
      <c r="MEZ1" s="43"/>
      <c r="MFA1" s="43"/>
      <c r="MFB1" s="43"/>
      <c r="MFC1" s="43"/>
      <c r="MFD1" s="43"/>
      <c r="MFE1" s="43"/>
      <c r="MFF1" s="43"/>
      <c r="MFG1" s="43"/>
      <c r="MFH1" s="43"/>
      <c r="MFI1" s="43"/>
      <c r="MFJ1" s="43"/>
      <c r="MFK1" s="43"/>
      <c r="MFL1" s="43"/>
      <c r="MFM1" s="43"/>
      <c r="MFN1" s="43"/>
      <c r="MFO1" s="43"/>
      <c r="MFP1" s="43"/>
      <c r="MFQ1" s="43"/>
      <c r="MFR1" s="43"/>
      <c r="MFS1" s="43"/>
      <c r="MFT1" s="43"/>
      <c r="MFU1" s="43"/>
      <c r="MFV1" s="43"/>
      <c r="MFW1" s="43"/>
      <c r="MFX1" s="43"/>
      <c r="MFY1" s="43"/>
      <c r="MFZ1" s="43"/>
      <c r="MGA1" s="43"/>
      <c r="MGB1" s="43"/>
      <c r="MGC1" s="43"/>
      <c r="MGD1" s="43"/>
      <c r="MGE1" s="43"/>
      <c r="MGF1" s="43"/>
      <c r="MGG1" s="43"/>
      <c r="MGH1" s="43"/>
      <c r="MGI1" s="43"/>
      <c r="MGJ1" s="43"/>
      <c r="MGK1" s="43"/>
      <c r="MGL1" s="43"/>
      <c r="MGM1" s="43"/>
      <c r="MGN1" s="43"/>
      <c r="MGO1" s="43"/>
      <c r="MGP1" s="43"/>
      <c r="MGQ1" s="43"/>
      <c r="MGR1" s="43"/>
      <c r="MGS1" s="43"/>
      <c r="MGT1" s="43"/>
      <c r="MGU1" s="43"/>
      <c r="MGV1" s="43"/>
      <c r="MGW1" s="43"/>
      <c r="MGX1" s="43"/>
      <c r="MGY1" s="43"/>
      <c r="MGZ1" s="43"/>
      <c r="MHA1" s="43"/>
      <c r="MHB1" s="43"/>
      <c r="MHC1" s="43"/>
      <c r="MHD1" s="43"/>
      <c r="MHE1" s="43"/>
      <c r="MHF1" s="43"/>
      <c r="MHG1" s="43"/>
      <c r="MHH1" s="43"/>
      <c r="MHI1" s="43"/>
      <c r="MHJ1" s="43"/>
      <c r="MHK1" s="43"/>
      <c r="MHL1" s="43"/>
      <c r="MHM1" s="43"/>
      <c r="MHN1" s="43"/>
      <c r="MHO1" s="43"/>
      <c r="MHP1" s="43"/>
      <c r="MHQ1" s="43"/>
      <c r="MHR1" s="43"/>
      <c r="MHS1" s="43"/>
      <c r="MHT1" s="43"/>
      <c r="MHU1" s="43"/>
      <c r="MHV1" s="43"/>
      <c r="MHW1" s="43"/>
      <c r="MHX1" s="43"/>
      <c r="MHY1" s="43"/>
      <c r="MHZ1" s="43"/>
      <c r="MIA1" s="43"/>
      <c r="MIB1" s="43"/>
      <c r="MIC1" s="43"/>
      <c r="MID1" s="43"/>
      <c r="MIE1" s="43"/>
      <c r="MIF1" s="43"/>
      <c r="MIG1" s="43"/>
      <c r="MIH1" s="43"/>
      <c r="MII1" s="43"/>
      <c r="MIJ1" s="43"/>
      <c r="MIK1" s="43"/>
      <c r="MIL1" s="43"/>
      <c r="MIM1" s="43"/>
      <c r="MIN1" s="43"/>
      <c r="MIO1" s="43"/>
      <c r="MIP1" s="43"/>
      <c r="MIQ1" s="43"/>
      <c r="MIR1" s="43"/>
      <c r="MIS1" s="43"/>
      <c r="MIT1" s="43"/>
      <c r="MIU1" s="43"/>
      <c r="MIV1" s="43"/>
      <c r="MIW1" s="43"/>
      <c r="MIX1" s="43"/>
      <c r="MIY1" s="43"/>
      <c r="MIZ1" s="43"/>
      <c r="MJA1" s="43"/>
      <c r="MJB1" s="43"/>
      <c r="MJC1" s="43"/>
      <c r="MJD1" s="43"/>
      <c r="MJE1" s="43"/>
      <c r="MJF1" s="43"/>
      <c r="MJG1" s="43"/>
      <c r="MJH1" s="43"/>
      <c r="MJI1" s="43"/>
      <c r="MJJ1" s="43"/>
      <c r="MJK1" s="43"/>
      <c r="MJL1" s="43"/>
      <c r="MJM1" s="43"/>
      <c r="MJN1" s="43"/>
      <c r="MJO1" s="43"/>
      <c r="MJP1" s="43"/>
      <c r="MJQ1" s="43"/>
      <c r="MJR1" s="43"/>
      <c r="MJS1" s="43"/>
      <c r="MJT1" s="43"/>
      <c r="MJU1" s="43"/>
      <c r="MJV1" s="43"/>
      <c r="MJW1" s="43"/>
      <c r="MJX1" s="43"/>
      <c r="MJY1" s="43"/>
      <c r="MJZ1" s="43"/>
      <c r="MKA1" s="43"/>
      <c r="MKB1" s="43"/>
      <c r="MKC1" s="43"/>
      <c r="MKD1" s="43"/>
      <c r="MKE1" s="43"/>
      <c r="MKF1" s="43"/>
      <c r="MKG1" s="43"/>
      <c r="MKH1" s="43"/>
      <c r="MKI1" s="43"/>
      <c r="MKJ1" s="43"/>
      <c r="MKK1" s="43"/>
      <c r="MKL1" s="43"/>
      <c r="MKM1" s="43"/>
      <c r="MKN1" s="43"/>
      <c r="MKO1" s="43"/>
      <c r="MKP1" s="43"/>
      <c r="MKQ1" s="43"/>
      <c r="MKR1" s="43"/>
      <c r="MKS1" s="43"/>
      <c r="MKT1" s="43"/>
      <c r="MKU1" s="43"/>
      <c r="MKV1" s="43"/>
      <c r="MKW1" s="43"/>
      <c r="MKX1" s="43"/>
      <c r="MKY1" s="43"/>
      <c r="MKZ1" s="43"/>
      <c r="MLA1" s="43"/>
      <c r="MLB1" s="43"/>
      <c r="MLC1" s="43"/>
      <c r="MLD1" s="43"/>
      <c r="MLE1" s="43"/>
      <c r="MLF1" s="43"/>
      <c r="MLG1" s="43"/>
      <c r="MLH1" s="43"/>
      <c r="MLI1" s="43"/>
      <c r="MLJ1" s="43"/>
      <c r="MLK1" s="43"/>
      <c r="MLL1" s="43"/>
      <c r="MLM1" s="43"/>
      <c r="MLN1" s="43"/>
      <c r="MLO1" s="43"/>
      <c r="MLP1" s="43"/>
      <c r="MLQ1" s="43"/>
      <c r="MLR1" s="43"/>
      <c r="MLS1" s="43"/>
      <c r="MLT1" s="43"/>
      <c r="MLU1" s="43"/>
      <c r="MLV1" s="43"/>
      <c r="MLW1" s="43"/>
      <c r="MLX1" s="43"/>
      <c r="MLY1" s="43"/>
      <c r="MLZ1" s="43"/>
      <c r="MMA1" s="43"/>
      <c r="MMB1" s="43"/>
      <c r="MMC1" s="43"/>
      <c r="MMD1" s="43"/>
      <c r="MME1" s="43"/>
      <c r="MMF1" s="43"/>
      <c r="MMG1" s="43"/>
      <c r="MMH1" s="43"/>
      <c r="MMI1" s="43"/>
      <c r="MMJ1" s="43"/>
      <c r="MMK1" s="43"/>
      <c r="MML1" s="43"/>
      <c r="MMM1" s="43"/>
      <c r="MMN1" s="43"/>
      <c r="MMO1" s="43"/>
      <c r="MMP1" s="43"/>
      <c r="MMQ1" s="43"/>
      <c r="MMR1" s="43"/>
      <c r="MMS1" s="43"/>
      <c r="MMT1" s="43"/>
      <c r="MMU1" s="43"/>
      <c r="MMV1" s="43"/>
      <c r="MMW1" s="43"/>
      <c r="MMX1" s="43"/>
      <c r="MMY1" s="43"/>
      <c r="MMZ1" s="43"/>
      <c r="MNA1" s="43"/>
      <c r="MNB1" s="43"/>
      <c r="MNC1" s="43"/>
      <c r="MND1" s="43"/>
      <c r="MNE1" s="43"/>
      <c r="MNF1" s="43"/>
      <c r="MNG1" s="43"/>
      <c r="MNH1" s="43"/>
      <c r="MNI1" s="43"/>
      <c r="MNJ1" s="43"/>
      <c r="MNK1" s="43"/>
      <c r="MNL1" s="43"/>
      <c r="MNM1" s="43"/>
      <c r="MNN1" s="43"/>
      <c r="MNO1" s="43"/>
      <c r="MNP1" s="43"/>
      <c r="MNQ1" s="43"/>
      <c r="MNR1" s="43"/>
      <c r="MNS1" s="43"/>
      <c r="MNT1" s="43"/>
      <c r="MNU1" s="43"/>
      <c r="MNV1" s="43"/>
      <c r="MNW1" s="43"/>
      <c r="MNX1" s="43"/>
      <c r="MNY1" s="43"/>
      <c r="MNZ1" s="43"/>
      <c r="MOA1" s="43"/>
      <c r="MOB1" s="43"/>
      <c r="MOC1" s="43"/>
      <c r="MOD1" s="43"/>
      <c r="MOE1" s="43"/>
      <c r="MOF1" s="43"/>
      <c r="MOG1" s="43"/>
      <c r="MOH1" s="43"/>
      <c r="MOI1" s="43"/>
      <c r="MOJ1" s="43"/>
      <c r="MOK1" s="43"/>
      <c r="MOL1" s="43"/>
      <c r="MOM1" s="43"/>
      <c r="MON1" s="43"/>
      <c r="MOO1" s="43"/>
      <c r="MOP1" s="43"/>
      <c r="MOQ1" s="43"/>
      <c r="MOR1" s="43"/>
      <c r="MOS1" s="43"/>
      <c r="MOT1" s="43"/>
      <c r="MOU1" s="43"/>
      <c r="MOV1" s="43"/>
      <c r="MOW1" s="43"/>
      <c r="MOX1" s="43"/>
      <c r="MOY1" s="43"/>
      <c r="MOZ1" s="43"/>
      <c r="MPA1" s="43"/>
      <c r="MPB1" s="43"/>
      <c r="MPC1" s="43"/>
      <c r="MPD1" s="43"/>
      <c r="MPE1" s="43"/>
      <c r="MPF1" s="43"/>
      <c r="MPG1" s="43"/>
      <c r="MPH1" s="43"/>
      <c r="MPI1" s="43"/>
      <c r="MPJ1" s="43"/>
      <c r="MPK1" s="43"/>
      <c r="MPL1" s="43"/>
      <c r="MPM1" s="43"/>
      <c r="MPN1" s="43"/>
      <c r="MPO1" s="43"/>
      <c r="MPP1" s="43"/>
      <c r="MPQ1" s="43"/>
      <c r="MPR1" s="43"/>
      <c r="MPS1" s="43"/>
      <c r="MPT1" s="43"/>
      <c r="MPU1" s="43"/>
      <c r="MPV1" s="43"/>
      <c r="MPW1" s="43"/>
      <c r="MPX1" s="43"/>
      <c r="MPY1" s="43"/>
      <c r="MPZ1" s="43"/>
      <c r="MQA1" s="43"/>
      <c r="MQB1" s="43"/>
      <c r="MQC1" s="43"/>
      <c r="MQD1" s="43"/>
      <c r="MQE1" s="43"/>
      <c r="MQF1" s="43"/>
      <c r="MQG1" s="43"/>
      <c r="MQH1" s="43"/>
      <c r="MQI1" s="43"/>
      <c r="MQJ1" s="43"/>
      <c r="MQK1" s="43"/>
      <c r="MQL1" s="43"/>
      <c r="MQM1" s="43"/>
      <c r="MQN1" s="43"/>
      <c r="MQO1" s="43"/>
      <c r="MQP1" s="43"/>
      <c r="MQQ1" s="43"/>
      <c r="MQR1" s="43"/>
      <c r="MQS1" s="43"/>
      <c r="MQT1" s="43"/>
      <c r="MQU1" s="43"/>
      <c r="MQV1" s="43"/>
      <c r="MQW1" s="43"/>
      <c r="MQX1" s="43"/>
      <c r="MQY1" s="43"/>
      <c r="MQZ1" s="43"/>
      <c r="MRA1" s="43"/>
      <c r="MRB1" s="43"/>
      <c r="MRC1" s="43"/>
      <c r="MRD1" s="43"/>
      <c r="MRE1" s="43"/>
      <c r="MRF1" s="43"/>
      <c r="MRG1" s="43"/>
      <c r="MRH1" s="43"/>
      <c r="MRI1" s="43"/>
      <c r="MRJ1" s="43"/>
      <c r="MRK1" s="43"/>
      <c r="MRL1" s="43"/>
      <c r="MRM1" s="43"/>
      <c r="MRN1" s="43"/>
      <c r="MRO1" s="43"/>
      <c r="MRP1" s="43"/>
      <c r="MRQ1" s="43"/>
      <c r="MRR1" s="43"/>
      <c r="MRS1" s="43"/>
      <c r="MRT1" s="43"/>
      <c r="MRU1" s="43"/>
      <c r="MRV1" s="43"/>
      <c r="MRW1" s="43"/>
      <c r="MRX1" s="43"/>
      <c r="MRY1" s="43"/>
      <c r="MRZ1" s="43"/>
      <c r="MSA1" s="43"/>
      <c r="MSB1" s="43"/>
      <c r="MSC1" s="43"/>
      <c r="MSD1" s="43"/>
      <c r="MSE1" s="43"/>
      <c r="MSF1" s="43"/>
      <c r="MSG1" s="43"/>
      <c r="MSH1" s="43"/>
      <c r="MSI1" s="43"/>
      <c r="MSJ1" s="43"/>
      <c r="MSK1" s="43"/>
      <c r="MSL1" s="43"/>
      <c r="MSM1" s="43"/>
      <c r="MSN1" s="43"/>
      <c r="MSO1" s="43"/>
      <c r="MSP1" s="43"/>
      <c r="MSQ1" s="43"/>
      <c r="MSR1" s="43"/>
      <c r="MSS1" s="43"/>
      <c r="MST1" s="43"/>
      <c r="MSU1" s="43"/>
      <c r="MSV1" s="43"/>
      <c r="MSW1" s="43"/>
      <c r="MSX1" s="43"/>
      <c r="MSY1" s="43"/>
      <c r="MSZ1" s="43"/>
      <c r="MTA1" s="43"/>
      <c r="MTB1" s="43"/>
      <c r="MTC1" s="43"/>
      <c r="MTD1" s="43"/>
      <c r="MTE1" s="43"/>
      <c r="MTF1" s="43"/>
      <c r="MTG1" s="43"/>
      <c r="MTH1" s="43"/>
      <c r="MTI1" s="43"/>
      <c r="MTJ1" s="43"/>
      <c r="MTK1" s="43"/>
      <c r="MTL1" s="43"/>
      <c r="MTM1" s="43"/>
      <c r="MTN1" s="43"/>
      <c r="MTO1" s="43"/>
      <c r="MTP1" s="43"/>
      <c r="MTQ1" s="43"/>
      <c r="MTR1" s="43"/>
      <c r="MTS1" s="43"/>
      <c r="MTT1" s="43"/>
      <c r="MTU1" s="43"/>
      <c r="MTV1" s="43"/>
      <c r="MTW1" s="43"/>
      <c r="MTX1" s="43"/>
      <c r="MTY1" s="43"/>
      <c r="MTZ1" s="43"/>
      <c r="MUA1" s="43"/>
      <c r="MUB1" s="43"/>
      <c r="MUC1" s="43"/>
      <c r="MUD1" s="43"/>
      <c r="MUE1" s="43"/>
      <c r="MUF1" s="43"/>
      <c r="MUG1" s="43"/>
      <c r="MUH1" s="43"/>
      <c r="MUI1" s="43"/>
      <c r="MUJ1" s="43"/>
      <c r="MUK1" s="43"/>
      <c r="MUL1" s="43"/>
      <c r="MUM1" s="43"/>
      <c r="MUN1" s="43"/>
      <c r="MUO1" s="43"/>
      <c r="MUP1" s="43"/>
      <c r="MUQ1" s="43"/>
      <c r="MUR1" s="43"/>
      <c r="MUS1" s="43"/>
      <c r="MUT1" s="43"/>
      <c r="MUU1" s="43"/>
      <c r="MUV1" s="43"/>
      <c r="MUW1" s="43"/>
      <c r="MUX1" s="43"/>
      <c r="MUY1" s="43"/>
      <c r="MUZ1" s="43"/>
      <c r="MVA1" s="43"/>
      <c r="MVB1" s="43"/>
      <c r="MVC1" s="43"/>
      <c r="MVD1" s="43"/>
      <c r="MVE1" s="43"/>
      <c r="MVF1" s="43"/>
      <c r="MVG1" s="43"/>
      <c r="MVH1" s="43"/>
      <c r="MVI1" s="43"/>
      <c r="MVJ1" s="43"/>
      <c r="MVK1" s="43"/>
      <c r="MVL1" s="43"/>
      <c r="MVM1" s="43"/>
      <c r="MVN1" s="43"/>
      <c r="MVO1" s="43"/>
      <c r="MVP1" s="43"/>
      <c r="MVQ1" s="43"/>
      <c r="MVR1" s="43"/>
      <c r="MVS1" s="43"/>
      <c r="MVT1" s="43"/>
      <c r="MVU1" s="43"/>
      <c r="MVV1" s="43"/>
      <c r="MVW1" s="43"/>
      <c r="MVX1" s="43"/>
      <c r="MVY1" s="43"/>
      <c r="MVZ1" s="43"/>
      <c r="MWA1" s="43"/>
      <c r="MWB1" s="43"/>
      <c r="MWC1" s="43"/>
      <c r="MWD1" s="43"/>
      <c r="MWE1" s="43"/>
      <c r="MWF1" s="43"/>
      <c r="MWG1" s="43"/>
      <c r="MWH1" s="43"/>
      <c r="MWI1" s="43"/>
      <c r="MWJ1" s="43"/>
      <c r="MWK1" s="43"/>
      <c r="MWL1" s="43"/>
      <c r="MWM1" s="43"/>
      <c r="MWN1" s="43"/>
      <c r="MWO1" s="43"/>
      <c r="MWP1" s="43"/>
      <c r="MWQ1" s="43"/>
      <c r="MWR1" s="43"/>
      <c r="MWS1" s="43"/>
      <c r="MWT1" s="43"/>
      <c r="MWU1" s="43"/>
      <c r="MWV1" s="43"/>
      <c r="MWW1" s="43"/>
      <c r="MWX1" s="43"/>
      <c r="MWY1" s="43"/>
      <c r="MWZ1" s="43"/>
      <c r="MXA1" s="43"/>
      <c r="MXB1" s="43"/>
      <c r="MXC1" s="43"/>
      <c r="MXD1" s="43"/>
      <c r="MXE1" s="43"/>
      <c r="MXF1" s="43"/>
      <c r="MXG1" s="43"/>
      <c r="MXH1" s="43"/>
      <c r="MXI1" s="43"/>
      <c r="MXJ1" s="43"/>
      <c r="MXK1" s="43"/>
      <c r="MXL1" s="43"/>
      <c r="MXM1" s="43"/>
      <c r="MXN1" s="43"/>
      <c r="MXO1" s="43"/>
      <c r="MXP1" s="43"/>
      <c r="MXQ1" s="43"/>
      <c r="MXR1" s="43"/>
      <c r="MXS1" s="43"/>
      <c r="MXT1" s="43"/>
      <c r="MXU1" s="43"/>
      <c r="MXV1" s="43"/>
      <c r="MXW1" s="43"/>
      <c r="MXX1" s="43"/>
      <c r="MXY1" s="43"/>
      <c r="MXZ1" s="43"/>
      <c r="MYA1" s="43"/>
      <c r="MYB1" s="43"/>
      <c r="MYC1" s="43"/>
      <c r="MYD1" s="43"/>
      <c r="MYE1" s="43"/>
      <c r="MYF1" s="43"/>
      <c r="MYG1" s="43"/>
      <c r="MYH1" s="43"/>
      <c r="MYI1" s="43"/>
      <c r="MYJ1" s="43"/>
      <c r="MYK1" s="43"/>
      <c r="MYL1" s="43"/>
      <c r="MYM1" s="43"/>
      <c r="MYN1" s="43"/>
      <c r="MYO1" s="43"/>
      <c r="MYP1" s="43"/>
      <c r="MYQ1" s="43"/>
      <c r="MYR1" s="43"/>
      <c r="MYS1" s="43"/>
      <c r="MYT1" s="43"/>
      <c r="MYU1" s="43"/>
      <c r="MYV1" s="43"/>
      <c r="MYW1" s="43"/>
      <c r="MYX1" s="43"/>
      <c r="MYY1" s="43"/>
      <c r="MYZ1" s="43"/>
      <c r="MZA1" s="43"/>
      <c r="MZB1" s="43"/>
      <c r="MZC1" s="43"/>
      <c r="MZD1" s="43"/>
      <c r="MZE1" s="43"/>
      <c r="MZF1" s="43"/>
      <c r="MZG1" s="43"/>
      <c r="MZH1" s="43"/>
      <c r="MZI1" s="43"/>
      <c r="MZJ1" s="43"/>
      <c r="MZK1" s="43"/>
      <c r="MZL1" s="43"/>
      <c r="MZM1" s="43"/>
      <c r="MZN1" s="43"/>
      <c r="MZO1" s="43"/>
      <c r="MZP1" s="43"/>
      <c r="MZQ1" s="43"/>
      <c r="MZR1" s="43"/>
      <c r="MZS1" s="43"/>
      <c r="MZT1" s="43"/>
      <c r="MZU1" s="43"/>
      <c r="MZV1" s="43"/>
      <c r="MZW1" s="43"/>
      <c r="MZX1" s="43"/>
      <c r="MZY1" s="43"/>
      <c r="MZZ1" s="43"/>
      <c r="NAA1" s="43"/>
      <c r="NAB1" s="43"/>
      <c r="NAC1" s="43"/>
      <c r="NAD1" s="43"/>
      <c r="NAE1" s="43"/>
      <c r="NAF1" s="43"/>
      <c r="NAG1" s="43"/>
      <c r="NAH1" s="43"/>
      <c r="NAI1" s="43"/>
      <c r="NAJ1" s="43"/>
      <c r="NAK1" s="43"/>
      <c r="NAL1" s="43"/>
      <c r="NAM1" s="43"/>
      <c r="NAN1" s="43"/>
      <c r="NAO1" s="43"/>
      <c r="NAP1" s="43"/>
      <c r="NAQ1" s="43"/>
      <c r="NAR1" s="43"/>
      <c r="NAS1" s="43"/>
      <c r="NAT1" s="43"/>
      <c r="NAU1" s="43"/>
      <c r="NAV1" s="43"/>
      <c r="NAW1" s="43"/>
      <c r="NAX1" s="43"/>
      <c r="NAY1" s="43"/>
      <c r="NAZ1" s="43"/>
      <c r="NBA1" s="43"/>
      <c r="NBB1" s="43"/>
      <c r="NBC1" s="43"/>
      <c r="NBD1" s="43"/>
      <c r="NBE1" s="43"/>
      <c r="NBF1" s="43"/>
      <c r="NBG1" s="43"/>
      <c r="NBH1" s="43"/>
      <c r="NBI1" s="43"/>
      <c r="NBJ1" s="43"/>
      <c r="NBK1" s="43"/>
      <c r="NBL1" s="43"/>
      <c r="NBM1" s="43"/>
      <c r="NBN1" s="43"/>
      <c r="NBO1" s="43"/>
      <c r="NBP1" s="43"/>
      <c r="NBQ1" s="43"/>
      <c r="NBR1" s="43"/>
      <c r="NBS1" s="43"/>
      <c r="NBT1" s="43"/>
      <c r="NBU1" s="43"/>
      <c r="NBV1" s="43"/>
      <c r="NBW1" s="43"/>
      <c r="NBX1" s="43"/>
      <c r="NBY1" s="43"/>
      <c r="NBZ1" s="43"/>
      <c r="NCA1" s="43"/>
      <c r="NCB1" s="43"/>
      <c r="NCC1" s="43"/>
      <c r="NCD1" s="43"/>
      <c r="NCE1" s="43"/>
      <c r="NCF1" s="43"/>
      <c r="NCG1" s="43"/>
      <c r="NCH1" s="43"/>
      <c r="NCI1" s="43"/>
      <c r="NCJ1" s="43"/>
      <c r="NCK1" s="43"/>
      <c r="NCL1" s="43"/>
      <c r="NCM1" s="43"/>
      <c r="NCN1" s="43"/>
      <c r="NCO1" s="43"/>
      <c r="NCP1" s="43"/>
      <c r="NCQ1" s="43"/>
      <c r="NCR1" s="43"/>
      <c r="NCS1" s="43"/>
      <c r="NCT1" s="43"/>
      <c r="NCU1" s="43"/>
      <c r="NCV1" s="43"/>
      <c r="NCW1" s="43"/>
      <c r="NCX1" s="43"/>
      <c r="NCY1" s="43"/>
      <c r="NCZ1" s="43"/>
      <c r="NDA1" s="43"/>
      <c r="NDB1" s="43"/>
      <c r="NDC1" s="43"/>
      <c r="NDD1" s="43"/>
      <c r="NDE1" s="43"/>
      <c r="NDF1" s="43"/>
      <c r="NDG1" s="43"/>
      <c r="NDH1" s="43"/>
      <c r="NDI1" s="43"/>
      <c r="NDJ1" s="43"/>
      <c r="NDK1" s="43"/>
      <c r="NDL1" s="43"/>
      <c r="NDM1" s="43"/>
      <c r="NDN1" s="43"/>
      <c r="NDO1" s="43"/>
      <c r="NDP1" s="43"/>
      <c r="NDQ1" s="43"/>
      <c r="NDR1" s="43"/>
      <c r="NDS1" s="43"/>
      <c r="NDT1" s="43"/>
      <c r="NDU1" s="43"/>
      <c r="NDV1" s="43"/>
      <c r="NDW1" s="43"/>
      <c r="NDX1" s="43"/>
      <c r="NDY1" s="43"/>
      <c r="NDZ1" s="43"/>
      <c r="NEA1" s="43"/>
      <c r="NEB1" s="43"/>
      <c r="NEC1" s="43"/>
      <c r="NED1" s="43"/>
      <c r="NEE1" s="43"/>
      <c r="NEF1" s="43"/>
      <c r="NEG1" s="43"/>
      <c r="NEH1" s="43"/>
      <c r="NEI1" s="43"/>
      <c r="NEJ1" s="43"/>
      <c r="NEK1" s="43"/>
      <c r="NEL1" s="43"/>
      <c r="NEM1" s="43"/>
      <c r="NEN1" s="43"/>
      <c r="NEO1" s="43"/>
      <c r="NEP1" s="43"/>
      <c r="NEQ1" s="43"/>
      <c r="NER1" s="43"/>
      <c r="NES1" s="43"/>
      <c r="NET1" s="43"/>
      <c r="NEU1" s="43"/>
      <c r="NEV1" s="43"/>
      <c r="NEW1" s="43"/>
      <c r="NEX1" s="43"/>
      <c r="NEY1" s="43"/>
      <c r="NEZ1" s="43"/>
      <c r="NFA1" s="43"/>
      <c r="NFB1" s="43"/>
      <c r="NFC1" s="43"/>
      <c r="NFD1" s="43"/>
      <c r="NFE1" s="43"/>
      <c r="NFF1" s="43"/>
      <c r="NFG1" s="43"/>
      <c r="NFH1" s="43"/>
      <c r="NFI1" s="43"/>
      <c r="NFJ1" s="43"/>
      <c r="NFK1" s="43"/>
      <c r="NFL1" s="43"/>
      <c r="NFM1" s="43"/>
      <c r="NFN1" s="43"/>
      <c r="NFO1" s="43"/>
      <c r="NFP1" s="43"/>
      <c r="NFQ1" s="43"/>
      <c r="NFR1" s="43"/>
      <c r="NFS1" s="43"/>
      <c r="NFT1" s="43"/>
      <c r="NFU1" s="43"/>
      <c r="NFV1" s="43"/>
      <c r="NFW1" s="43"/>
      <c r="NFX1" s="43"/>
      <c r="NFY1" s="43"/>
      <c r="NFZ1" s="43"/>
      <c r="NGA1" s="43"/>
      <c r="NGB1" s="43"/>
      <c r="NGC1" s="43"/>
      <c r="NGD1" s="43"/>
      <c r="NGE1" s="43"/>
      <c r="NGF1" s="43"/>
      <c r="NGG1" s="43"/>
      <c r="NGH1" s="43"/>
      <c r="NGI1" s="43"/>
      <c r="NGJ1" s="43"/>
      <c r="NGK1" s="43"/>
      <c r="NGL1" s="43"/>
      <c r="NGM1" s="43"/>
      <c r="NGN1" s="43"/>
      <c r="NGO1" s="43"/>
      <c r="NGP1" s="43"/>
      <c r="NGQ1" s="43"/>
      <c r="NGR1" s="43"/>
      <c r="NGS1" s="43"/>
      <c r="NGT1" s="43"/>
      <c r="NGU1" s="43"/>
      <c r="NGV1" s="43"/>
      <c r="NGW1" s="43"/>
      <c r="NGX1" s="43"/>
      <c r="NGY1" s="43"/>
      <c r="NGZ1" s="43"/>
      <c r="NHA1" s="43"/>
      <c r="NHB1" s="43"/>
      <c r="NHC1" s="43"/>
      <c r="NHD1" s="43"/>
      <c r="NHE1" s="43"/>
      <c r="NHF1" s="43"/>
      <c r="NHG1" s="43"/>
      <c r="NHH1" s="43"/>
      <c r="NHI1" s="43"/>
      <c r="NHJ1" s="43"/>
      <c r="NHK1" s="43"/>
      <c r="NHL1" s="43"/>
      <c r="NHM1" s="43"/>
      <c r="NHN1" s="43"/>
      <c r="NHO1" s="43"/>
      <c r="NHP1" s="43"/>
      <c r="NHQ1" s="43"/>
      <c r="NHR1" s="43"/>
      <c r="NHS1" s="43"/>
      <c r="NHT1" s="43"/>
      <c r="NHU1" s="43"/>
      <c r="NHV1" s="43"/>
      <c r="NHW1" s="43"/>
      <c r="NHX1" s="43"/>
      <c r="NHY1" s="43"/>
      <c r="NHZ1" s="43"/>
      <c r="NIA1" s="43"/>
      <c r="NIB1" s="43"/>
      <c r="NIC1" s="43"/>
      <c r="NID1" s="43"/>
      <c r="NIE1" s="43"/>
      <c r="NIF1" s="43"/>
      <c r="NIG1" s="43"/>
      <c r="NIH1" s="43"/>
      <c r="NII1" s="43"/>
      <c r="NIJ1" s="43"/>
      <c r="NIK1" s="43"/>
      <c r="NIL1" s="43"/>
      <c r="NIM1" s="43"/>
      <c r="NIN1" s="43"/>
      <c r="NIO1" s="43"/>
      <c r="NIP1" s="43"/>
      <c r="NIQ1" s="43"/>
      <c r="NIR1" s="43"/>
      <c r="NIS1" s="43"/>
      <c r="NIT1" s="43"/>
      <c r="NIU1" s="43"/>
      <c r="NIV1" s="43"/>
      <c r="NIW1" s="43"/>
      <c r="NIX1" s="43"/>
      <c r="NIY1" s="43"/>
      <c r="NIZ1" s="43"/>
      <c r="NJA1" s="43"/>
      <c r="NJB1" s="43"/>
      <c r="NJC1" s="43"/>
      <c r="NJD1" s="43"/>
      <c r="NJE1" s="43"/>
      <c r="NJF1" s="43"/>
      <c r="NJG1" s="43"/>
      <c r="NJH1" s="43"/>
      <c r="NJI1" s="43"/>
      <c r="NJJ1" s="43"/>
      <c r="NJK1" s="43"/>
      <c r="NJL1" s="43"/>
      <c r="NJM1" s="43"/>
      <c r="NJN1" s="43"/>
      <c r="NJO1" s="43"/>
      <c r="NJP1" s="43"/>
      <c r="NJQ1" s="43"/>
      <c r="NJR1" s="43"/>
      <c r="NJS1" s="43"/>
      <c r="NJT1" s="43"/>
      <c r="NJU1" s="43"/>
      <c r="NJV1" s="43"/>
      <c r="NJW1" s="43"/>
      <c r="NJX1" s="43"/>
      <c r="NJY1" s="43"/>
      <c r="NJZ1" s="43"/>
      <c r="NKA1" s="43"/>
      <c r="NKB1" s="43"/>
      <c r="NKC1" s="43"/>
      <c r="NKD1" s="43"/>
      <c r="NKE1" s="43"/>
      <c r="NKF1" s="43"/>
      <c r="NKG1" s="43"/>
      <c r="NKH1" s="43"/>
      <c r="NKI1" s="43"/>
      <c r="NKJ1" s="43"/>
      <c r="NKK1" s="43"/>
      <c r="NKL1" s="43"/>
      <c r="NKM1" s="43"/>
      <c r="NKN1" s="43"/>
      <c r="NKO1" s="43"/>
      <c r="NKP1" s="43"/>
      <c r="NKQ1" s="43"/>
      <c r="NKR1" s="43"/>
      <c r="NKS1" s="43"/>
      <c r="NKT1" s="43"/>
      <c r="NKU1" s="43"/>
      <c r="NKV1" s="43"/>
      <c r="NKW1" s="43"/>
      <c r="NKX1" s="43"/>
      <c r="NKY1" s="43"/>
      <c r="NKZ1" s="43"/>
      <c r="NLA1" s="43"/>
      <c r="NLB1" s="43"/>
      <c r="NLC1" s="43"/>
      <c r="NLD1" s="43"/>
      <c r="NLE1" s="43"/>
      <c r="NLF1" s="43"/>
      <c r="NLG1" s="43"/>
      <c r="NLH1" s="43"/>
      <c r="NLI1" s="43"/>
      <c r="NLJ1" s="43"/>
      <c r="NLK1" s="43"/>
      <c r="NLL1" s="43"/>
      <c r="NLM1" s="43"/>
      <c r="NLN1" s="43"/>
      <c r="NLO1" s="43"/>
      <c r="NLP1" s="43"/>
      <c r="NLQ1" s="43"/>
      <c r="NLR1" s="43"/>
      <c r="NLS1" s="43"/>
      <c r="NLT1" s="43"/>
      <c r="NLU1" s="43"/>
      <c r="NLV1" s="43"/>
      <c r="NLW1" s="43"/>
      <c r="NLX1" s="43"/>
      <c r="NLY1" s="43"/>
      <c r="NLZ1" s="43"/>
      <c r="NMA1" s="43"/>
      <c r="NMB1" s="43"/>
      <c r="NMC1" s="43"/>
      <c r="NMD1" s="43"/>
      <c r="NME1" s="43"/>
      <c r="NMF1" s="43"/>
      <c r="NMG1" s="43"/>
      <c r="NMH1" s="43"/>
      <c r="NMI1" s="43"/>
      <c r="NMJ1" s="43"/>
      <c r="NMK1" s="43"/>
      <c r="NML1" s="43"/>
      <c r="NMM1" s="43"/>
      <c r="NMN1" s="43"/>
      <c r="NMO1" s="43"/>
      <c r="NMP1" s="43"/>
      <c r="NMQ1" s="43"/>
      <c r="NMR1" s="43"/>
      <c r="NMS1" s="43"/>
      <c r="NMT1" s="43"/>
      <c r="NMU1" s="43"/>
      <c r="NMV1" s="43"/>
      <c r="NMW1" s="43"/>
      <c r="NMX1" s="43"/>
      <c r="NMY1" s="43"/>
      <c r="NMZ1" s="43"/>
      <c r="NNA1" s="43"/>
      <c r="NNB1" s="43"/>
      <c r="NNC1" s="43"/>
      <c r="NND1" s="43"/>
      <c r="NNE1" s="43"/>
      <c r="NNF1" s="43"/>
      <c r="NNG1" s="43"/>
      <c r="NNH1" s="43"/>
      <c r="NNI1" s="43"/>
      <c r="NNJ1" s="43"/>
      <c r="NNK1" s="43"/>
      <c r="NNL1" s="43"/>
      <c r="NNM1" s="43"/>
      <c r="NNN1" s="43"/>
      <c r="NNO1" s="43"/>
      <c r="NNP1" s="43"/>
      <c r="NNQ1" s="43"/>
      <c r="NNR1" s="43"/>
      <c r="NNS1" s="43"/>
      <c r="NNT1" s="43"/>
      <c r="NNU1" s="43"/>
      <c r="NNV1" s="43"/>
      <c r="NNW1" s="43"/>
      <c r="NNX1" s="43"/>
      <c r="NNY1" s="43"/>
      <c r="NNZ1" s="43"/>
      <c r="NOA1" s="43"/>
      <c r="NOB1" s="43"/>
      <c r="NOC1" s="43"/>
      <c r="NOD1" s="43"/>
      <c r="NOE1" s="43"/>
      <c r="NOF1" s="43"/>
      <c r="NOG1" s="43"/>
      <c r="NOH1" s="43"/>
      <c r="NOI1" s="43"/>
      <c r="NOJ1" s="43"/>
      <c r="NOK1" s="43"/>
      <c r="NOL1" s="43"/>
      <c r="NOM1" s="43"/>
      <c r="NON1" s="43"/>
      <c r="NOO1" s="43"/>
      <c r="NOP1" s="43"/>
      <c r="NOQ1" s="43"/>
      <c r="NOR1" s="43"/>
      <c r="NOS1" s="43"/>
      <c r="NOT1" s="43"/>
      <c r="NOU1" s="43"/>
      <c r="NOV1" s="43"/>
      <c r="NOW1" s="43"/>
      <c r="NOX1" s="43"/>
      <c r="NOY1" s="43"/>
      <c r="NOZ1" s="43"/>
      <c r="NPA1" s="43"/>
      <c r="NPB1" s="43"/>
      <c r="NPC1" s="43"/>
      <c r="NPD1" s="43"/>
      <c r="NPE1" s="43"/>
      <c r="NPF1" s="43"/>
      <c r="NPG1" s="43"/>
      <c r="NPH1" s="43"/>
      <c r="NPI1" s="43"/>
      <c r="NPJ1" s="43"/>
      <c r="NPK1" s="43"/>
      <c r="NPL1" s="43"/>
      <c r="NPM1" s="43"/>
      <c r="NPN1" s="43"/>
      <c r="NPO1" s="43"/>
      <c r="NPP1" s="43"/>
      <c r="NPQ1" s="43"/>
      <c r="NPR1" s="43"/>
      <c r="NPS1" s="43"/>
      <c r="NPT1" s="43"/>
      <c r="NPU1" s="43"/>
      <c r="NPV1" s="43"/>
      <c r="NPW1" s="43"/>
      <c r="NPX1" s="43"/>
      <c r="NPY1" s="43"/>
      <c r="NPZ1" s="43"/>
      <c r="NQA1" s="43"/>
      <c r="NQB1" s="43"/>
      <c r="NQC1" s="43"/>
      <c r="NQD1" s="43"/>
      <c r="NQE1" s="43"/>
      <c r="NQF1" s="43"/>
      <c r="NQG1" s="43"/>
      <c r="NQH1" s="43"/>
      <c r="NQI1" s="43"/>
      <c r="NQJ1" s="43"/>
      <c r="NQK1" s="43"/>
      <c r="NQL1" s="43"/>
      <c r="NQM1" s="43"/>
      <c r="NQN1" s="43"/>
      <c r="NQO1" s="43"/>
      <c r="NQP1" s="43"/>
      <c r="NQQ1" s="43"/>
      <c r="NQR1" s="43"/>
      <c r="NQS1" s="43"/>
      <c r="NQT1" s="43"/>
      <c r="NQU1" s="43"/>
      <c r="NQV1" s="43"/>
      <c r="NQW1" s="43"/>
      <c r="NQX1" s="43"/>
      <c r="NQY1" s="43"/>
      <c r="NQZ1" s="43"/>
      <c r="NRA1" s="43"/>
      <c r="NRB1" s="43"/>
      <c r="NRC1" s="43"/>
      <c r="NRD1" s="43"/>
      <c r="NRE1" s="43"/>
      <c r="NRF1" s="43"/>
      <c r="NRG1" s="43"/>
      <c r="NRH1" s="43"/>
      <c r="NRI1" s="43"/>
      <c r="NRJ1" s="43"/>
      <c r="NRK1" s="43"/>
      <c r="NRL1" s="43"/>
      <c r="NRM1" s="43"/>
      <c r="NRN1" s="43"/>
      <c r="NRO1" s="43"/>
      <c r="NRP1" s="43"/>
      <c r="NRQ1" s="43"/>
      <c r="NRR1" s="43"/>
      <c r="NRS1" s="43"/>
      <c r="NRT1" s="43"/>
      <c r="NRU1" s="43"/>
      <c r="NRV1" s="43"/>
      <c r="NRW1" s="43"/>
      <c r="NRX1" s="43"/>
      <c r="NRY1" s="43"/>
      <c r="NRZ1" s="43"/>
      <c r="NSA1" s="43"/>
      <c r="NSB1" s="43"/>
      <c r="NSC1" s="43"/>
      <c r="NSD1" s="43"/>
      <c r="NSE1" s="43"/>
      <c r="NSF1" s="43"/>
      <c r="NSG1" s="43"/>
      <c r="NSH1" s="43"/>
      <c r="NSI1" s="43"/>
      <c r="NSJ1" s="43"/>
      <c r="NSK1" s="43"/>
      <c r="NSL1" s="43"/>
      <c r="NSM1" s="43"/>
      <c r="NSN1" s="43"/>
      <c r="NSO1" s="43"/>
      <c r="NSP1" s="43"/>
      <c r="NSQ1" s="43"/>
      <c r="NSR1" s="43"/>
      <c r="NSS1" s="43"/>
      <c r="NST1" s="43"/>
      <c r="NSU1" s="43"/>
      <c r="NSV1" s="43"/>
      <c r="NSW1" s="43"/>
      <c r="NSX1" s="43"/>
      <c r="NSY1" s="43"/>
      <c r="NSZ1" s="43"/>
      <c r="NTA1" s="43"/>
      <c r="NTB1" s="43"/>
      <c r="NTC1" s="43"/>
      <c r="NTD1" s="43"/>
      <c r="NTE1" s="43"/>
      <c r="NTF1" s="43"/>
      <c r="NTG1" s="43"/>
      <c r="NTH1" s="43"/>
      <c r="NTI1" s="43"/>
      <c r="NTJ1" s="43"/>
      <c r="NTK1" s="43"/>
      <c r="NTL1" s="43"/>
      <c r="NTM1" s="43"/>
      <c r="NTN1" s="43"/>
      <c r="NTO1" s="43"/>
      <c r="NTP1" s="43"/>
      <c r="NTQ1" s="43"/>
      <c r="NTR1" s="43"/>
      <c r="NTS1" s="43"/>
      <c r="NTT1" s="43"/>
      <c r="NTU1" s="43"/>
      <c r="NTV1" s="43"/>
      <c r="NTW1" s="43"/>
      <c r="NTX1" s="43"/>
      <c r="NTY1" s="43"/>
      <c r="NTZ1" s="43"/>
      <c r="NUA1" s="43"/>
      <c r="NUB1" s="43"/>
      <c r="NUC1" s="43"/>
      <c r="NUD1" s="43"/>
      <c r="NUE1" s="43"/>
      <c r="NUF1" s="43"/>
      <c r="NUG1" s="43"/>
      <c r="NUH1" s="43"/>
      <c r="NUI1" s="43"/>
      <c r="NUJ1" s="43"/>
      <c r="NUK1" s="43"/>
      <c r="NUL1" s="43"/>
      <c r="NUM1" s="43"/>
      <c r="NUN1" s="43"/>
      <c r="NUO1" s="43"/>
      <c r="NUP1" s="43"/>
      <c r="NUQ1" s="43"/>
      <c r="NUR1" s="43"/>
      <c r="NUS1" s="43"/>
      <c r="NUT1" s="43"/>
      <c r="NUU1" s="43"/>
      <c r="NUV1" s="43"/>
      <c r="NUW1" s="43"/>
      <c r="NUX1" s="43"/>
      <c r="NUY1" s="43"/>
      <c r="NUZ1" s="43"/>
      <c r="NVA1" s="43"/>
      <c r="NVB1" s="43"/>
      <c r="NVC1" s="43"/>
      <c r="NVD1" s="43"/>
      <c r="NVE1" s="43"/>
      <c r="NVF1" s="43"/>
      <c r="NVG1" s="43"/>
      <c r="NVH1" s="43"/>
      <c r="NVI1" s="43"/>
      <c r="NVJ1" s="43"/>
      <c r="NVK1" s="43"/>
      <c r="NVL1" s="43"/>
      <c r="NVM1" s="43"/>
      <c r="NVN1" s="43"/>
      <c r="NVO1" s="43"/>
      <c r="NVP1" s="43"/>
      <c r="NVQ1" s="43"/>
      <c r="NVR1" s="43"/>
      <c r="NVS1" s="43"/>
      <c r="NVT1" s="43"/>
      <c r="NVU1" s="43"/>
      <c r="NVV1" s="43"/>
      <c r="NVW1" s="43"/>
      <c r="NVX1" s="43"/>
      <c r="NVY1" s="43"/>
      <c r="NVZ1" s="43"/>
      <c r="NWA1" s="43"/>
      <c r="NWB1" s="43"/>
      <c r="NWC1" s="43"/>
      <c r="NWD1" s="43"/>
      <c r="NWE1" s="43"/>
      <c r="NWF1" s="43"/>
      <c r="NWG1" s="43"/>
      <c r="NWH1" s="43"/>
      <c r="NWI1" s="43"/>
      <c r="NWJ1" s="43"/>
      <c r="NWK1" s="43"/>
      <c r="NWL1" s="43"/>
      <c r="NWM1" s="43"/>
      <c r="NWN1" s="43"/>
      <c r="NWO1" s="43"/>
      <c r="NWP1" s="43"/>
      <c r="NWQ1" s="43"/>
      <c r="NWR1" s="43"/>
      <c r="NWS1" s="43"/>
      <c r="NWT1" s="43"/>
      <c r="NWU1" s="43"/>
      <c r="NWV1" s="43"/>
      <c r="NWW1" s="43"/>
      <c r="NWX1" s="43"/>
      <c r="NWY1" s="43"/>
      <c r="NWZ1" s="43"/>
      <c r="NXA1" s="43"/>
      <c r="NXB1" s="43"/>
      <c r="NXC1" s="43"/>
      <c r="NXD1" s="43"/>
      <c r="NXE1" s="43"/>
      <c r="NXF1" s="43"/>
      <c r="NXG1" s="43"/>
      <c r="NXH1" s="43"/>
      <c r="NXI1" s="43"/>
      <c r="NXJ1" s="43"/>
      <c r="NXK1" s="43"/>
      <c r="NXL1" s="43"/>
      <c r="NXM1" s="43"/>
      <c r="NXN1" s="43"/>
      <c r="NXO1" s="43"/>
      <c r="NXP1" s="43"/>
      <c r="NXQ1" s="43"/>
      <c r="NXR1" s="43"/>
      <c r="NXS1" s="43"/>
      <c r="NXT1" s="43"/>
      <c r="NXU1" s="43"/>
      <c r="NXV1" s="43"/>
      <c r="NXW1" s="43"/>
      <c r="NXX1" s="43"/>
      <c r="NXY1" s="43"/>
      <c r="NXZ1" s="43"/>
      <c r="NYA1" s="43"/>
      <c r="NYB1" s="43"/>
      <c r="NYC1" s="43"/>
      <c r="NYD1" s="43"/>
      <c r="NYE1" s="43"/>
      <c r="NYF1" s="43"/>
      <c r="NYG1" s="43"/>
      <c r="NYH1" s="43"/>
      <c r="NYI1" s="43"/>
      <c r="NYJ1" s="43"/>
      <c r="NYK1" s="43"/>
      <c r="NYL1" s="43"/>
      <c r="NYM1" s="43"/>
      <c r="NYN1" s="43"/>
      <c r="NYO1" s="43"/>
      <c r="NYP1" s="43"/>
      <c r="NYQ1" s="43"/>
      <c r="NYR1" s="43"/>
      <c r="NYS1" s="43"/>
      <c r="NYT1" s="43"/>
      <c r="NYU1" s="43"/>
      <c r="NYV1" s="43"/>
      <c r="NYW1" s="43"/>
      <c r="NYX1" s="43"/>
      <c r="NYY1" s="43"/>
      <c r="NYZ1" s="43"/>
      <c r="NZA1" s="43"/>
      <c r="NZB1" s="43"/>
      <c r="NZC1" s="43"/>
      <c r="NZD1" s="43"/>
      <c r="NZE1" s="43"/>
      <c r="NZF1" s="43"/>
      <c r="NZG1" s="43"/>
      <c r="NZH1" s="43"/>
      <c r="NZI1" s="43"/>
      <c r="NZJ1" s="43"/>
      <c r="NZK1" s="43"/>
      <c r="NZL1" s="43"/>
      <c r="NZM1" s="43"/>
      <c r="NZN1" s="43"/>
      <c r="NZO1" s="43"/>
      <c r="NZP1" s="43"/>
      <c r="NZQ1" s="43"/>
      <c r="NZR1" s="43"/>
      <c r="NZS1" s="43"/>
      <c r="NZT1" s="43"/>
      <c r="NZU1" s="43"/>
      <c r="NZV1" s="43"/>
      <c r="NZW1" s="43"/>
      <c r="NZX1" s="43"/>
      <c r="NZY1" s="43"/>
      <c r="NZZ1" s="43"/>
      <c r="OAA1" s="43"/>
      <c r="OAB1" s="43"/>
      <c r="OAC1" s="43"/>
      <c r="OAD1" s="43"/>
      <c r="OAE1" s="43"/>
      <c r="OAF1" s="43"/>
      <c r="OAG1" s="43"/>
      <c r="OAH1" s="43"/>
      <c r="OAI1" s="43"/>
      <c r="OAJ1" s="43"/>
      <c r="OAK1" s="43"/>
      <c r="OAL1" s="43"/>
      <c r="OAM1" s="43"/>
      <c r="OAN1" s="43"/>
      <c r="OAO1" s="43"/>
      <c r="OAP1" s="43"/>
      <c r="OAQ1" s="43"/>
      <c r="OAR1" s="43"/>
      <c r="OAS1" s="43"/>
      <c r="OAT1" s="43"/>
      <c r="OAU1" s="43"/>
      <c r="OAV1" s="43"/>
      <c r="OAW1" s="43"/>
      <c r="OAX1" s="43"/>
      <c r="OAY1" s="43"/>
      <c r="OAZ1" s="43"/>
      <c r="OBA1" s="43"/>
      <c r="OBB1" s="43"/>
      <c r="OBC1" s="43"/>
      <c r="OBD1" s="43"/>
      <c r="OBE1" s="43"/>
      <c r="OBF1" s="43"/>
      <c r="OBG1" s="43"/>
      <c r="OBH1" s="43"/>
      <c r="OBI1" s="43"/>
      <c r="OBJ1" s="43"/>
      <c r="OBK1" s="43"/>
      <c r="OBL1" s="43"/>
      <c r="OBM1" s="43"/>
      <c r="OBN1" s="43"/>
      <c r="OBO1" s="43"/>
      <c r="OBP1" s="43"/>
      <c r="OBQ1" s="43"/>
      <c r="OBR1" s="43"/>
      <c r="OBS1" s="43"/>
      <c r="OBT1" s="43"/>
      <c r="OBU1" s="43"/>
      <c r="OBV1" s="43"/>
      <c r="OBW1" s="43"/>
      <c r="OBX1" s="43"/>
      <c r="OBY1" s="43"/>
      <c r="OBZ1" s="43"/>
      <c r="OCA1" s="43"/>
      <c r="OCB1" s="43"/>
      <c r="OCC1" s="43"/>
      <c r="OCD1" s="43"/>
      <c r="OCE1" s="43"/>
      <c r="OCF1" s="43"/>
      <c r="OCG1" s="43"/>
      <c r="OCH1" s="43"/>
      <c r="OCI1" s="43"/>
      <c r="OCJ1" s="43"/>
      <c r="OCK1" s="43"/>
      <c r="OCL1" s="43"/>
      <c r="OCM1" s="43"/>
      <c r="OCN1" s="43"/>
      <c r="OCO1" s="43"/>
      <c r="OCP1" s="43"/>
      <c r="OCQ1" s="43"/>
      <c r="OCR1" s="43"/>
      <c r="OCS1" s="43"/>
      <c r="OCT1" s="43"/>
      <c r="OCU1" s="43"/>
      <c r="OCV1" s="43"/>
      <c r="OCW1" s="43"/>
      <c r="OCX1" s="43"/>
      <c r="OCY1" s="43"/>
      <c r="OCZ1" s="43"/>
      <c r="ODA1" s="43"/>
      <c r="ODB1" s="43"/>
      <c r="ODC1" s="43"/>
      <c r="ODD1" s="43"/>
      <c r="ODE1" s="43"/>
      <c r="ODF1" s="43"/>
      <c r="ODG1" s="43"/>
      <c r="ODH1" s="43"/>
      <c r="ODI1" s="43"/>
      <c r="ODJ1" s="43"/>
      <c r="ODK1" s="43"/>
      <c r="ODL1" s="43"/>
      <c r="ODM1" s="43"/>
      <c r="ODN1" s="43"/>
      <c r="ODO1" s="43"/>
      <c r="ODP1" s="43"/>
      <c r="ODQ1" s="43"/>
      <c r="ODR1" s="43"/>
      <c r="ODS1" s="43"/>
      <c r="ODT1" s="43"/>
      <c r="ODU1" s="43"/>
      <c r="ODV1" s="43"/>
      <c r="ODW1" s="43"/>
      <c r="ODX1" s="43"/>
      <c r="ODY1" s="43"/>
      <c r="ODZ1" s="43"/>
      <c r="OEA1" s="43"/>
      <c r="OEB1" s="43"/>
      <c r="OEC1" s="43"/>
      <c r="OED1" s="43"/>
      <c r="OEE1" s="43"/>
      <c r="OEF1" s="43"/>
      <c r="OEG1" s="43"/>
      <c r="OEH1" s="43"/>
      <c r="OEI1" s="43"/>
      <c r="OEJ1" s="43"/>
      <c r="OEK1" s="43"/>
      <c r="OEL1" s="43"/>
      <c r="OEM1" s="43"/>
      <c r="OEN1" s="43"/>
      <c r="OEO1" s="43"/>
      <c r="OEP1" s="43"/>
      <c r="OEQ1" s="43"/>
      <c r="OER1" s="43"/>
      <c r="OES1" s="43"/>
      <c r="OET1" s="43"/>
      <c r="OEU1" s="43"/>
      <c r="OEV1" s="43"/>
      <c r="OEW1" s="43"/>
      <c r="OEX1" s="43"/>
      <c r="OEY1" s="43"/>
      <c r="OEZ1" s="43"/>
      <c r="OFA1" s="43"/>
      <c r="OFB1" s="43"/>
      <c r="OFC1" s="43"/>
      <c r="OFD1" s="43"/>
      <c r="OFE1" s="43"/>
      <c r="OFF1" s="43"/>
      <c r="OFG1" s="43"/>
      <c r="OFH1" s="43"/>
      <c r="OFI1" s="43"/>
      <c r="OFJ1" s="43"/>
      <c r="OFK1" s="43"/>
      <c r="OFL1" s="43"/>
      <c r="OFM1" s="43"/>
      <c r="OFN1" s="43"/>
      <c r="OFO1" s="43"/>
      <c r="OFP1" s="43"/>
      <c r="OFQ1" s="43"/>
      <c r="OFR1" s="43"/>
      <c r="OFS1" s="43"/>
      <c r="OFT1" s="43"/>
      <c r="OFU1" s="43"/>
      <c r="OFV1" s="43"/>
      <c r="OFW1" s="43"/>
      <c r="OFX1" s="43"/>
      <c r="OFY1" s="43"/>
      <c r="OFZ1" s="43"/>
      <c r="OGA1" s="43"/>
      <c r="OGB1" s="43"/>
      <c r="OGC1" s="43"/>
      <c r="OGD1" s="43"/>
      <c r="OGE1" s="43"/>
      <c r="OGF1" s="43"/>
      <c r="OGG1" s="43"/>
      <c r="OGH1" s="43"/>
      <c r="OGI1" s="43"/>
      <c r="OGJ1" s="43"/>
      <c r="OGK1" s="43"/>
      <c r="OGL1" s="43"/>
      <c r="OGM1" s="43"/>
      <c r="OGN1" s="43"/>
      <c r="OGO1" s="43"/>
      <c r="OGP1" s="43"/>
      <c r="OGQ1" s="43"/>
      <c r="OGR1" s="43"/>
      <c r="OGS1" s="43"/>
      <c r="OGT1" s="43"/>
      <c r="OGU1" s="43"/>
      <c r="OGV1" s="43"/>
      <c r="OGW1" s="43"/>
      <c r="OGX1" s="43"/>
      <c r="OGY1" s="43"/>
      <c r="OGZ1" s="43"/>
      <c r="OHA1" s="43"/>
      <c r="OHB1" s="43"/>
      <c r="OHC1" s="43"/>
      <c r="OHD1" s="43"/>
      <c r="OHE1" s="43"/>
      <c r="OHF1" s="43"/>
      <c r="OHG1" s="43"/>
      <c r="OHH1" s="43"/>
      <c r="OHI1" s="43"/>
      <c r="OHJ1" s="43"/>
      <c r="OHK1" s="43"/>
      <c r="OHL1" s="43"/>
      <c r="OHM1" s="43"/>
      <c r="OHN1" s="43"/>
      <c r="OHO1" s="43"/>
      <c r="OHP1" s="43"/>
      <c r="OHQ1" s="43"/>
      <c r="OHR1" s="43"/>
      <c r="OHS1" s="43"/>
      <c r="OHT1" s="43"/>
      <c r="OHU1" s="43"/>
      <c r="OHV1" s="43"/>
      <c r="OHW1" s="43"/>
      <c r="OHX1" s="43"/>
      <c r="OHY1" s="43"/>
      <c r="OHZ1" s="43"/>
      <c r="OIA1" s="43"/>
      <c r="OIB1" s="43"/>
      <c r="OIC1" s="43"/>
      <c r="OID1" s="43"/>
      <c r="OIE1" s="43"/>
      <c r="OIF1" s="43"/>
      <c r="OIG1" s="43"/>
      <c r="OIH1" s="43"/>
      <c r="OII1" s="43"/>
      <c r="OIJ1" s="43"/>
      <c r="OIK1" s="43"/>
      <c r="OIL1" s="43"/>
      <c r="OIM1" s="43"/>
      <c r="OIN1" s="43"/>
      <c r="OIO1" s="43"/>
      <c r="OIP1" s="43"/>
      <c r="OIQ1" s="43"/>
      <c r="OIR1" s="43"/>
      <c r="OIS1" s="43"/>
      <c r="OIT1" s="43"/>
      <c r="OIU1" s="43"/>
      <c r="OIV1" s="43"/>
      <c r="OIW1" s="43"/>
      <c r="OIX1" s="43"/>
      <c r="OIY1" s="43"/>
      <c r="OIZ1" s="43"/>
      <c r="OJA1" s="43"/>
      <c r="OJB1" s="43"/>
      <c r="OJC1" s="43"/>
      <c r="OJD1" s="43"/>
      <c r="OJE1" s="43"/>
      <c r="OJF1" s="43"/>
      <c r="OJG1" s="43"/>
      <c r="OJH1" s="43"/>
      <c r="OJI1" s="43"/>
      <c r="OJJ1" s="43"/>
      <c r="OJK1" s="43"/>
      <c r="OJL1" s="43"/>
      <c r="OJM1" s="43"/>
      <c r="OJN1" s="43"/>
      <c r="OJO1" s="43"/>
      <c r="OJP1" s="43"/>
      <c r="OJQ1" s="43"/>
      <c r="OJR1" s="43"/>
      <c r="OJS1" s="43"/>
      <c r="OJT1" s="43"/>
      <c r="OJU1" s="43"/>
      <c r="OJV1" s="43"/>
      <c r="OJW1" s="43"/>
      <c r="OJX1" s="43"/>
      <c r="OJY1" s="43"/>
      <c r="OJZ1" s="43"/>
      <c r="OKA1" s="43"/>
      <c r="OKB1" s="43"/>
      <c r="OKC1" s="43"/>
      <c r="OKD1" s="43"/>
      <c r="OKE1" s="43"/>
      <c r="OKF1" s="43"/>
      <c r="OKG1" s="43"/>
      <c r="OKH1" s="43"/>
      <c r="OKI1" s="43"/>
      <c r="OKJ1" s="43"/>
      <c r="OKK1" s="43"/>
      <c r="OKL1" s="43"/>
      <c r="OKM1" s="43"/>
      <c r="OKN1" s="43"/>
      <c r="OKO1" s="43"/>
      <c r="OKP1" s="43"/>
      <c r="OKQ1" s="43"/>
      <c r="OKR1" s="43"/>
      <c r="OKS1" s="43"/>
      <c r="OKT1" s="43"/>
      <c r="OKU1" s="43"/>
      <c r="OKV1" s="43"/>
      <c r="OKW1" s="43"/>
      <c r="OKX1" s="43"/>
      <c r="OKY1" s="43"/>
      <c r="OKZ1" s="43"/>
      <c r="OLA1" s="43"/>
      <c r="OLB1" s="43"/>
      <c r="OLC1" s="43"/>
      <c r="OLD1" s="43"/>
      <c r="OLE1" s="43"/>
      <c r="OLF1" s="43"/>
      <c r="OLG1" s="43"/>
      <c r="OLH1" s="43"/>
      <c r="OLI1" s="43"/>
      <c r="OLJ1" s="43"/>
      <c r="OLK1" s="43"/>
      <c r="OLL1" s="43"/>
      <c r="OLM1" s="43"/>
      <c r="OLN1" s="43"/>
      <c r="OLO1" s="43"/>
      <c r="OLP1" s="43"/>
      <c r="OLQ1" s="43"/>
      <c r="OLR1" s="43"/>
      <c r="OLS1" s="43"/>
      <c r="OLT1" s="43"/>
      <c r="OLU1" s="43"/>
      <c r="OLV1" s="43"/>
      <c r="OLW1" s="43"/>
      <c r="OLX1" s="43"/>
      <c r="OLY1" s="43"/>
      <c r="OLZ1" s="43"/>
      <c r="OMA1" s="43"/>
      <c r="OMB1" s="43"/>
      <c r="OMC1" s="43"/>
      <c r="OMD1" s="43"/>
      <c r="OME1" s="43"/>
      <c r="OMF1" s="43"/>
      <c r="OMG1" s="43"/>
      <c r="OMH1" s="43"/>
      <c r="OMI1" s="43"/>
      <c r="OMJ1" s="43"/>
      <c r="OMK1" s="43"/>
      <c r="OML1" s="43"/>
      <c r="OMM1" s="43"/>
      <c r="OMN1" s="43"/>
      <c r="OMO1" s="43"/>
      <c r="OMP1" s="43"/>
      <c r="OMQ1" s="43"/>
      <c r="OMR1" s="43"/>
      <c r="OMS1" s="43"/>
      <c r="OMT1" s="43"/>
      <c r="OMU1" s="43"/>
      <c r="OMV1" s="43"/>
      <c r="OMW1" s="43"/>
      <c r="OMX1" s="43"/>
      <c r="OMY1" s="43"/>
      <c r="OMZ1" s="43"/>
      <c r="ONA1" s="43"/>
      <c r="ONB1" s="43"/>
      <c r="ONC1" s="43"/>
      <c r="OND1" s="43"/>
      <c r="ONE1" s="43"/>
      <c r="ONF1" s="43"/>
      <c r="ONG1" s="43"/>
      <c r="ONH1" s="43"/>
      <c r="ONI1" s="43"/>
      <c r="ONJ1" s="43"/>
      <c r="ONK1" s="43"/>
      <c r="ONL1" s="43"/>
      <c r="ONM1" s="43"/>
      <c r="ONN1" s="43"/>
      <c r="ONO1" s="43"/>
      <c r="ONP1" s="43"/>
      <c r="ONQ1" s="43"/>
      <c r="ONR1" s="43"/>
      <c r="ONS1" s="43"/>
      <c r="ONT1" s="43"/>
      <c r="ONU1" s="43"/>
      <c r="ONV1" s="43"/>
      <c r="ONW1" s="43"/>
      <c r="ONX1" s="43"/>
      <c r="ONY1" s="43"/>
      <c r="ONZ1" s="43"/>
      <c r="OOA1" s="43"/>
      <c r="OOB1" s="43"/>
      <c r="OOC1" s="43"/>
      <c r="OOD1" s="43"/>
      <c r="OOE1" s="43"/>
      <c r="OOF1" s="43"/>
      <c r="OOG1" s="43"/>
      <c r="OOH1" s="43"/>
      <c r="OOI1" s="43"/>
      <c r="OOJ1" s="43"/>
      <c r="OOK1" s="43"/>
      <c r="OOL1" s="43"/>
      <c r="OOM1" s="43"/>
      <c r="OON1" s="43"/>
      <c r="OOO1" s="43"/>
      <c r="OOP1" s="43"/>
      <c r="OOQ1" s="43"/>
      <c r="OOR1" s="43"/>
      <c r="OOS1" s="43"/>
      <c r="OOT1" s="43"/>
      <c r="OOU1" s="43"/>
      <c r="OOV1" s="43"/>
      <c r="OOW1" s="43"/>
      <c r="OOX1" s="43"/>
      <c r="OOY1" s="43"/>
      <c r="OOZ1" s="43"/>
      <c r="OPA1" s="43"/>
      <c r="OPB1" s="43"/>
      <c r="OPC1" s="43"/>
      <c r="OPD1" s="43"/>
      <c r="OPE1" s="43"/>
      <c r="OPF1" s="43"/>
      <c r="OPG1" s="43"/>
      <c r="OPH1" s="43"/>
      <c r="OPI1" s="43"/>
      <c r="OPJ1" s="43"/>
      <c r="OPK1" s="43"/>
      <c r="OPL1" s="43"/>
      <c r="OPM1" s="43"/>
      <c r="OPN1" s="43"/>
      <c r="OPO1" s="43"/>
      <c r="OPP1" s="43"/>
      <c r="OPQ1" s="43"/>
      <c r="OPR1" s="43"/>
      <c r="OPS1" s="43"/>
      <c r="OPT1" s="43"/>
      <c r="OPU1" s="43"/>
      <c r="OPV1" s="43"/>
      <c r="OPW1" s="43"/>
      <c r="OPX1" s="43"/>
      <c r="OPY1" s="43"/>
      <c r="OPZ1" s="43"/>
      <c r="OQA1" s="43"/>
      <c r="OQB1" s="43"/>
      <c r="OQC1" s="43"/>
      <c r="OQD1" s="43"/>
      <c r="OQE1" s="43"/>
      <c r="OQF1" s="43"/>
      <c r="OQG1" s="43"/>
      <c r="OQH1" s="43"/>
      <c r="OQI1" s="43"/>
      <c r="OQJ1" s="43"/>
      <c r="OQK1" s="43"/>
      <c r="OQL1" s="43"/>
      <c r="OQM1" s="43"/>
      <c r="OQN1" s="43"/>
      <c r="OQO1" s="43"/>
      <c r="OQP1" s="43"/>
      <c r="OQQ1" s="43"/>
      <c r="OQR1" s="43"/>
      <c r="OQS1" s="43"/>
      <c r="OQT1" s="43"/>
      <c r="OQU1" s="43"/>
      <c r="OQV1" s="43"/>
      <c r="OQW1" s="43"/>
      <c r="OQX1" s="43"/>
      <c r="OQY1" s="43"/>
      <c r="OQZ1" s="43"/>
      <c r="ORA1" s="43"/>
      <c r="ORB1" s="43"/>
      <c r="ORC1" s="43"/>
      <c r="ORD1" s="43"/>
      <c r="ORE1" s="43"/>
      <c r="ORF1" s="43"/>
      <c r="ORG1" s="43"/>
      <c r="ORH1" s="43"/>
      <c r="ORI1" s="43"/>
      <c r="ORJ1" s="43"/>
      <c r="ORK1" s="43"/>
      <c r="ORL1" s="43"/>
      <c r="ORM1" s="43"/>
      <c r="ORN1" s="43"/>
      <c r="ORO1" s="43"/>
      <c r="ORP1" s="43"/>
      <c r="ORQ1" s="43"/>
      <c r="ORR1" s="43"/>
      <c r="ORS1" s="43"/>
      <c r="ORT1" s="43"/>
      <c r="ORU1" s="43"/>
      <c r="ORV1" s="43"/>
      <c r="ORW1" s="43"/>
      <c r="ORX1" s="43"/>
      <c r="ORY1" s="43"/>
      <c r="ORZ1" s="43"/>
      <c r="OSA1" s="43"/>
      <c r="OSB1" s="43"/>
      <c r="OSC1" s="43"/>
      <c r="OSD1" s="43"/>
      <c r="OSE1" s="43"/>
      <c r="OSF1" s="43"/>
      <c r="OSG1" s="43"/>
      <c r="OSH1" s="43"/>
      <c r="OSI1" s="43"/>
      <c r="OSJ1" s="43"/>
      <c r="OSK1" s="43"/>
      <c r="OSL1" s="43"/>
      <c r="OSM1" s="43"/>
      <c r="OSN1" s="43"/>
      <c r="OSO1" s="43"/>
      <c r="OSP1" s="43"/>
      <c r="OSQ1" s="43"/>
      <c r="OSR1" s="43"/>
      <c r="OSS1" s="43"/>
      <c r="OST1" s="43"/>
      <c r="OSU1" s="43"/>
      <c r="OSV1" s="43"/>
      <c r="OSW1" s="43"/>
      <c r="OSX1" s="43"/>
      <c r="OSY1" s="43"/>
      <c r="OSZ1" s="43"/>
      <c r="OTA1" s="43"/>
      <c r="OTB1" s="43"/>
      <c r="OTC1" s="43"/>
      <c r="OTD1" s="43"/>
      <c r="OTE1" s="43"/>
      <c r="OTF1" s="43"/>
      <c r="OTG1" s="43"/>
      <c r="OTH1" s="43"/>
      <c r="OTI1" s="43"/>
      <c r="OTJ1" s="43"/>
      <c r="OTK1" s="43"/>
      <c r="OTL1" s="43"/>
      <c r="OTM1" s="43"/>
      <c r="OTN1" s="43"/>
      <c r="OTO1" s="43"/>
      <c r="OTP1" s="43"/>
      <c r="OTQ1" s="43"/>
      <c r="OTR1" s="43"/>
      <c r="OTS1" s="43"/>
      <c r="OTT1" s="43"/>
      <c r="OTU1" s="43"/>
      <c r="OTV1" s="43"/>
      <c r="OTW1" s="43"/>
      <c r="OTX1" s="43"/>
      <c r="OTY1" s="43"/>
      <c r="OTZ1" s="43"/>
      <c r="OUA1" s="43"/>
      <c r="OUB1" s="43"/>
      <c r="OUC1" s="43"/>
      <c r="OUD1" s="43"/>
      <c r="OUE1" s="43"/>
      <c r="OUF1" s="43"/>
      <c r="OUG1" s="43"/>
      <c r="OUH1" s="43"/>
      <c r="OUI1" s="43"/>
      <c r="OUJ1" s="43"/>
      <c r="OUK1" s="43"/>
      <c r="OUL1" s="43"/>
      <c r="OUM1" s="43"/>
      <c r="OUN1" s="43"/>
      <c r="OUO1" s="43"/>
      <c r="OUP1" s="43"/>
      <c r="OUQ1" s="43"/>
      <c r="OUR1" s="43"/>
      <c r="OUS1" s="43"/>
      <c r="OUT1" s="43"/>
      <c r="OUU1" s="43"/>
      <c r="OUV1" s="43"/>
      <c r="OUW1" s="43"/>
      <c r="OUX1" s="43"/>
      <c r="OUY1" s="43"/>
      <c r="OUZ1" s="43"/>
      <c r="OVA1" s="43"/>
      <c r="OVB1" s="43"/>
      <c r="OVC1" s="43"/>
      <c r="OVD1" s="43"/>
      <c r="OVE1" s="43"/>
      <c r="OVF1" s="43"/>
      <c r="OVG1" s="43"/>
      <c r="OVH1" s="43"/>
      <c r="OVI1" s="43"/>
      <c r="OVJ1" s="43"/>
      <c r="OVK1" s="43"/>
      <c r="OVL1" s="43"/>
      <c r="OVM1" s="43"/>
      <c r="OVN1" s="43"/>
      <c r="OVO1" s="43"/>
      <c r="OVP1" s="43"/>
      <c r="OVQ1" s="43"/>
      <c r="OVR1" s="43"/>
      <c r="OVS1" s="43"/>
      <c r="OVT1" s="43"/>
      <c r="OVU1" s="43"/>
      <c r="OVV1" s="43"/>
      <c r="OVW1" s="43"/>
      <c r="OVX1" s="43"/>
      <c r="OVY1" s="43"/>
      <c r="OVZ1" s="43"/>
      <c r="OWA1" s="43"/>
      <c r="OWB1" s="43"/>
      <c r="OWC1" s="43"/>
      <c r="OWD1" s="43"/>
      <c r="OWE1" s="43"/>
      <c r="OWF1" s="43"/>
      <c r="OWG1" s="43"/>
      <c r="OWH1" s="43"/>
      <c r="OWI1" s="43"/>
      <c r="OWJ1" s="43"/>
      <c r="OWK1" s="43"/>
      <c r="OWL1" s="43"/>
      <c r="OWM1" s="43"/>
      <c r="OWN1" s="43"/>
      <c r="OWO1" s="43"/>
      <c r="OWP1" s="43"/>
      <c r="OWQ1" s="43"/>
      <c r="OWR1" s="43"/>
      <c r="OWS1" s="43"/>
      <c r="OWT1" s="43"/>
      <c r="OWU1" s="43"/>
      <c r="OWV1" s="43"/>
      <c r="OWW1" s="43"/>
      <c r="OWX1" s="43"/>
      <c r="OWY1" s="43"/>
      <c r="OWZ1" s="43"/>
      <c r="OXA1" s="43"/>
      <c r="OXB1" s="43"/>
      <c r="OXC1" s="43"/>
      <c r="OXD1" s="43"/>
      <c r="OXE1" s="43"/>
      <c r="OXF1" s="43"/>
      <c r="OXG1" s="43"/>
      <c r="OXH1" s="43"/>
      <c r="OXI1" s="43"/>
      <c r="OXJ1" s="43"/>
      <c r="OXK1" s="43"/>
      <c r="OXL1" s="43"/>
      <c r="OXM1" s="43"/>
      <c r="OXN1" s="43"/>
      <c r="OXO1" s="43"/>
      <c r="OXP1" s="43"/>
      <c r="OXQ1" s="43"/>
      <c r="OXR1" s="43"/>
      <c r="OXS1" s="43"/>
      <c r="OXT1" s="43"/>
      <c r="OXU1" s="43"/>
      <c r="OXV1" s="43"/>
      <c r="OXW1" s="43"/>
      <c r="OXX1" s="43"/>
      <c r="OXY1" s="43"/>
      <c r="OXZ1" s="43"/>
      <c r="OYA1" s="43"/>
      <c r="OYB1" s="43"/>
      <c r="OYC1" s="43"/>
      <c r="OYD1" s="43"/>
      <c r="OYE1" s="43"/>
      <c r="OYF1" s="43"/>
      <c r="OYG1" s="43"/>
      <c r="OYH1" s="43"/>
      <c r="OYI1" s="43"/>
      <c r="OYJ1" s="43"/>
      <c r="OYK1" s="43"/>
      <c r="OYL1" s="43"/>
      <c r="OYM1" s="43"/>
      <c r="OYN1" s="43"/>
      <c r="OYO1" s="43"/>
      <c r="OYP1" s="43"/>
      <c r="OYQ1" s="43"/>
      <c r="OYR1" s="43"/>
      <c r="OYS1" s="43"/>
      <c r="OYT1" s="43"/>
      <c r="OYU1" s="43"/>
      <c r="OYV1" s="43"/>
      <c r="OYW1" s="43"/>
      <c r="OYX1" s="43"/>
      <c r="OYY1" s="43"/>
      <c r="OYZ1" s="43"/>
      <c r="OZA1" s="43"/>
      <c r="OZB1" s="43"/>
      <c r="OZC1" s="43"/>
      <c r="OZD1" s="43"/>
      <c r="OZE1" s="43"/>
      <c r="OZF1" s="43"/>
      <c r="OZG1" s="43"/>
      <c r="OZH1" s="43"/>
      <c r="OZI1" s="43"/>
      <c r="OZJ1" s="43"/>
      <c r="OZK1" s="43"/>
      <c r="OZL1" s="43"/>
      <c r="OZM1" s="43"/>
      <c r="OZN1" s="43"/>
      <c r="OZO1" s="43"/>
      <c r="OZP1" s="43"/>
      <c r="OZQ1" s="43"/>
      <c r="OZR1" s="43"/>
      <c r="OZS1" s="43"/>
      <c r="OZT1" s="43"/>
      <c r="OZU1" s="43"/>
      <c r="OZV1" s="43"/>
      <c r="OZW1" s="43"/>
      <c r="OZX1" s="43"/>
      <c r="OZY1" s="43"/>
      <c r="OZZ1" s="43"/>
      <c r="PAA1" s="43"/>
      <c r="PAB1" s="43"/>
      <c r="PAC1" s="43"/>
      <c r="PAD1" s="43"/>
      <c r="PAE1" s="43"/>
      <c r="PAF1" s="43"/>
      <c r="PAG1" s="43"/>
      <c r="PAH1" s="43"/>
      <c r="PAI1" s="43"/>
      <c r="PAJ1" s="43"/>
      <c r="PAK1" s="43"/>
      <c r="PAL1" s="43"/>
      <c r="PAM1" s="43"/>
      <c r="PAN1" s="43"/>
      <c r="PAO1" s="43"/>
      <c r="PAP1" s="43"/>
      <c r="PAQ1" s="43"/>
      <c r="PAR1" s="43"/>
      <c r="PAS1" s="43"/>
      <c r="PAT1" s="43"/>
      <c r="PAU1" s="43"/>
      <c r="PAV1" s="43"/>
      <c r="PAW1" s="43"/>
      <c r="PAX1" s="43"/>
      <c r="PAY1" s="43"/>
      <c r="PAZ1" s="43"/>
      <c r="PBA1" s="43"/>
      <c r="PBB1" s="43"/>
      <c r="PBC1" s="43"/>
      <c r="PBD1" s="43"/>
      <c r="PBE1" s="43"/>
      <c r="PBF1" s="43"/>
      <c r="PBG1" s="43"/>
      <c r="PBH1" s="43"/>
      <c r="PBI1" s="43"/>
      <c r="PBJ1" s="43"/>
      <c r="PBK1" s="43"/>
      <c r="PBL1" s="43"/>
      <c r="PBM1" s="43"/>
      <c r="PBN1" s="43"/>
      <c r="PBO1" s="43"/>
      <c r="PBP1" s="43"/>
      <c r="PBQ1" s="43"/>
      <c r="PBR1" s="43"/>
      <c r="PBS1" s="43"/>
      <c r="PBT1" s="43"/>
      <c r="PBU1" s="43"/>
      <c r="PBV1" s="43"/>
      <c r="PBW1" s="43"/>
      <c r="PBX1" s="43"/>
      <c r="PBY1" s="43"/>
      <c r="PBZ1" s="43"/>
      <c r="PCA1" s="43"/>
      <c r="PCB1" s="43"/>
      <c r="PCC1" s="43"/>
      <c r="PCD1" s="43"/>
      <c r="PCE1" s="43"/>
      <c r="PCF1" s="43"/>
      <c r="PCG1" s="43"/>
      <c r="PCH1" s="43"/>
      <c r="PCI1" s="43"/>
      <c r="PCJ1" s="43"/>
      <c r="PCK1" s="43"/>
      <c r="PCL1" s="43"/>
      <c r="PCM1" s="43"/>
      <c r="PCN1" s="43"/>
      <c r="PCO1" s="43"/>
      <c r="PCP1" s="43"/>
      <c r="PCQ1" s="43"/>
      <c r="PCR1" s="43"/>
      <c r="PCS1" s="43"/>
      <c r="PCT1" s="43"/>
      <c r="PCU1" s="43"/>
      <c r="PCV1" s="43"/>
      <c r="PCW1" s="43"/>
      <c r="PCX1" s="43"/>
      <c r="PCY1" s="43"/>
      <c r="PCZ1" s="43"/>
      <c r="PDA1" s="43"/>
      <c r="PDB1" s="43"/>
      <c r="PDC1" s="43"/>
      <c r="PDD1" s="43"/>
      <c r="PDE1" s="43"/>
      <c r="PDF1" s="43"/>
      <c r="PDG1" s="43"/>
      <c r="PDH1" s="43"/>
      <c r="PDI1" s="43"/>
      <c r="PDJ1" s="43"/>
      <c r="PDK1" s="43"/>
      <c r="PDL1" s="43"/>
      <c r="PDM1" s="43"/>
      <c r="PDN1" s="43"/>
      <c r="PDO1" s="43"/>
      <c r="PDP1" s="43"/>
      <c r="PDQ1" s="43"/>
      <c r="PDR1" s="43"/>
      <c r="PDS1" s="43"/>
      <c r="PDT1" s="43"/>
      <c r="PDU1" s="43"/>
      <c r="PDV1" s="43"/>
      <c r="PDW1" s="43"/>
      <c r="PDX1" s="43"/>
      <c r="PDY1" s="43"/>
      <c r="PDZ1" s="43"/>
      <c r="PEA1" s="43"/>
      <c r="PEB1" s="43"/>
      <c r="PEC1" s="43"/>
      <c r="PED1" s="43"/>
      <c r="PEE1" s="43"/>
      <c r="PEF1" s="43"/>
      <c r="PEG1" s="43"/>
      <c r="PEH1" s="43"/>
      <c r="PEI1" s="43"/>
      <c r="PEJ1" s="43"/>
      <c r="PEK1" s="43"/>
      <c r="PEL1" s="43"/>
      <c r="PEM1" s="43"/>
      <c r="PEN1" s="43"/>
      <c r="PEO1" s="43"/>
      <c r="PEP1" s="43"/>
      <c r="PEQ1" s="43"/>
      <c r="PER1" s="43"/>
      <c r="PES1" s="43"/>
      <c r="PET1" s="43"/>
      <c r="PEU1" s="43"/>
      <c r="PEV1" s="43"/>
      <c r="PEW1" s="43"/>
      <c r="PEX1" s="43"/>
      <c r="PEY1" s="43"/>
      <c r="PEZ1" s="43"/>
      <c r="PFA1" s="43"/>
      <c r="PFB1" s="43"/>
      <c r="PFC1" s="43"/>
      <c r="PFD1" s="43"/>
      <c r="PFE1" s="43"/>
      <c r="PFF1" s="43"/>
      <c r="PFG1" s="43"/>
      <c r="PFH1" s="43"/>
      <c r="PFI1" s="43"/>
      <c r="PFJ1" s="43"/>
      <c r="PFK1" s="43"/>
      <c r="PFL1" s="43"/>
      <c r="PFM1" s="43"/>
      <c r="PFN1" s="43"/>
      <c r="PFO1" s="43"/>
      <c r="PFP1" s="43"/>
      <c r="PFQ1" s="43"/>
      <c r="PFR1" s="43"/>
      <c r="PFS1" s="43"/>
      <c r="PFT1" s="43"/>
      <c r="PFU1" s="43"/>
      <c r="PFV1" s="43"/>
      <c r="PFW1" s="43"/>
      <c r="PFX1" s="43"/>
      <c r="PFY1" s="43"/>
      <c r="PFZ1" s="43"/>
      <c r="PGA1" s="43"/>
      <c r="PGB1" s="43"/>
      <c r="PGC1" s="43"/>
      <c r="PGD1" s="43"/>
      <c r="PGE1" s="43"/>
      <c r="PGF1" s="43"/>
      <c r="PGG1" s="43"/>
      <c r="PGH1" s="43"/>
      <c r="PGI1" s="43"/>
      <c r="PGJ1" s="43"/>
      <c r="PGK1" s="43"/>
      <c r="PGL1" s="43"/>
      <c r="PGM1" s="43"/>
      <c r="PGN1" s="43"/>
      <c r="PGO1" s="43"/>
      <c r="PGP1" s="43"/>
      <c r="PGQ1" s="43"/>
      <c r="PGR1" s="43"/>
      <c r="PGS1" s="43"/>
      <c r="PGT1" s="43"/>
      <c r="PGU1" s="43"/>
      <c r="PGV1" s="43"/>
      <c r="PGW1" s="43"/>
      <c r="PGX1" s="43"/>
      <c r="PGY1" s="43"/>
      <c r="PGZ1" s="43"/>
      <c r="PHA1" s="43"/>
      <c r="PHB1" s="43"/>
      <c r="PHC1" s="43"/>
      <c r="PHD1" s="43"/>
      <c r="PHE1" s="43"/>
      <c r="PHF1" s="43"/>
      <c r="PHG1" s="43"/>
      <c r="PHH1" s="43"/>
      <c r="PHI1" s="43"/>
      <c r="PHJ1" s="43"/>
      <c r="PHK1" s="43"/>
      <c r="PHL1" s="43"/>
      <c r="PHM1" s="43"/>
      <c r="PHN1" s="43"/>
      <c r="PHO1" s="43"/>
      <c r="PHP1" s="43"/>
      <c r="PHQ1" s="43"/>
      <c r="PHR1" s="43"/>
      <c r="PHS1" s="43"/>
      <c r="PHT1" s="43"/>
      <c r="PHU1" s="43"/>
      <c r="PHV1" s="43"/>
      <c r="PHW1" s="43"/>
      <c r="PHX1" s="43"/>
      <c r="PHY1" s="43"/>
      <c r="PHZ1" s="43"/>
      <c r="PIA1" s="43"/>
      <c r="PIB1" s="43"/>
      <c r="PIC1" s="43"/>
      <c r="PID1" s="43"/>
      <c r="PIE1" s="43"/>
      <c r="PIF1" s="43"/>
      <c r="PIG1" s="43"/>
      <c r="PIH1" s="43"/>
      <c r="PII1" s="43"/>
      <c r="PIJ1" s="43"/>
      <c r="PIK1" s="43"/>
      <c r="PIL1" s="43"/>
      <c r="PIM1" s="43"/>
      <c r="PIN1" s="43"/>
      <c r="PIO1" s="43"/>
      <c r="PIP1" s="43"/>
      <c r="PIQ1" s="43"/>
      <c r="PIR1" s="43"/>
      <c r="PIS1" s="43"/>
      <c r="PIT1" s="43"/>
      <c r="PIU1" s="43"/>
      <c r="PIV1" s="43"/>
      <c r="PIW1" s="43"/>
      <c r="PIX1" s="43"/>
      <c r="PIY1" s="43"/>
      <c r="PIZ1" s="43"/>
      <c r="PJA1" s="43"/>
      <c r="PJB1" s="43"/>
      <c r="PJC1" s="43"/>
      <c r="PJD1" s="43"/>
      <c r="PJE1" s="43"/>
      <c r="PJF1" s="43"/>
      <c r="PJG1" s="43"/>
      <c r="PJH1" s="43"/>
      <c r="PJI1" s="43"/>
      <c r="PJJ1" s="43"/>
      <c r="PJK1" s="43"/>
      <c r="PJL1" s="43"/>
      <c r="PJM1" s="43"/>
      <c r="PJN1" s="43"/>
      <c r="PJO1" s="43"/>
      <c r="PJP1" s="43"/>
      <c r="PJQ1" s="43"/>
      <c r="PJR1" s="43"/>
      <c r="PJS1" s="43"/>
      <c r="PJT1" s="43"/>
      <c r="PJU1" s="43"/>
      <c r="PJV1" s="43"/>
      <c r="PJW1" s="43"/>
      <c r="PJX1" s="43"/>
      <c r="PJY1" s="43"/>
      <c r="PJZ1" s="43"/>
      <c r="PKA1" s="43"/>
      <c r="PKB1" s="43"/>
      <c r="PKC1" s="43"/>
      <c r="PKD1" s="43"/>
      <c r="PKE1" s="43"/>
      <c r="PKF1" s="43"/>
      <c r="PKG1" s="43"/>
      <c r="PKH1" s="43"/>
      <c r="PKI1" s="43"/>
      <c r="PKJ1" s="43"/>
      <c r="PKK1" s="43"/>
      <c r="PKL1" s="43"/>
      <c r="PKM1" s="43"/>
      <c r="PKN1" s="43"/>
      <c r="PKO1" s="43"/>
      <c r="PKP1" s="43"/>
      <c r="PKQ1" s="43"/>
      <c r="PKR1" s="43"/>
      <c r="PKS1" s="43"/>
      <c r="PKT1" s="43"/>
      <c r="PKU1" s="43"/>
      <c r="PKV1" s="43"/>
      <c r="PKW1" s="43"/>
      <c r="PKX1" s="43"/>
      <c r="PKY1" s="43"/>
      <c r="PKZ1" s="43"/>
      <c r="PLA1" s="43"/>
      <c r="PLB1" s="43"/>
      <c r="PLC1" s="43"/>
      <c r="PLD1" s="43"/>
      <c r="PLE1" s="43"/>
      <c r="PLF1" s="43"/>
      <c r="PLG1" s="43"/>
      <c r="PLH1" s="43"/>
      <c r="PLI1" s="43"/>
      <c r="PLJ1" s="43"/>
      <c r="PLK1" s="43"/>
      <c r="PLL1" s="43"/>
      <c r="PLM1" s="43"/>
      <c r="PLN1" s="43"/>
      <c r="PLO1" s="43"/>
      <c r="PLP1" s="43"/>
      <c r="PLQ1" s="43"/>
      <c r="PLR1" s="43"/>
      <c r="PLS1" s="43"/>
      <c r="PLT1" s="43"/>
      <c r="PLU1" s="43"/>
      <c r="PLV1" s="43"/>
      <c r="PLW1" s="43"/>
      <c r="PLX1" s="43"/>
      <c r="PLY1" s="43"/>
      <c r="PLZ1" s="43"/>
      <c r="PMA1" s="43"/>
      <c r="PMB1" s="43"/>
      <c r="PMC1" s="43"/>
      <c r="PMD1" s="43"/>
      <c r="PME1" s="43"/>
      <c r="PMF1" s="43"/>
      <c r="PMG1" s="43"/>
      <c r="PMH1" s="43"/>
      <c r="PMI1" s="43"/>
      <c r="PMJ1" s="43"/>
      <c r="PMK1" s="43"/>
      <c r="PML1" s="43"/>
      <c r="PMM1" s="43"/>
      <c r="PMN1" s="43"/>
      <c r="PMO1" s="43"/>
      <c r="PMP1" s="43"/>
      <c r="PMQ1" s="43"/>
      <c r="PMR1" s="43"/>
      <c r="PMS1" s="43"/>
      <c r="PMT1" s="43"/>
      <c r="PMU1" s="43"/>
      <c r="PMV1" s="43"/>
      <c r="PMW1" s="43"/>
      <c r="PMX1" s="43"/>
      <c r="PMY1" s="43"/>
      <c r="PMZ1" s="43"/>
      <c r="PNA1" s="43"/>
      <c r="PNB1" s="43"/>
      <c r="PNC1" s="43"/>
      <c r="PND1" s="43"/>
      <c r="PNE1" s="43"/>
      <c r="PNF1" s="43"/>
      <c r="PNG1" s="43"/>
      <c r="PNH1" s="43"/>
      <c r="PNI1" s="43"/>
      <c r="PNJ1" s="43"/>
      <c r="PNK1" s="43"/>
      <c r="PNL1" s="43"/>
      <c r="PNM1" s="43"/>
      <c r="PNN1" s="43"/>
      <c r="PNO1" s="43"/>
      <c r="PNP1" s="43"/>
      <c r="PNQ1" s="43"/>
      <c r="PNR1" s="43"/>
      <c r="PNS1" s="43"/>
      <c r="PNT1" s="43"/>
      <c r="PNU1" s="43"/>
      <c r="PNV1" s="43"/>
      <c r="PNW1" s="43"/>
      <c r="PNX1" s="43"/>
      <c r="PNY1" s="43"/>
      <c r="PNZ1" s="43"/>
      <c r="POA1" s="43"/>
      <c r="POB1" s="43"/>
      <c r="POC1" s="43"/>
      <c r="POD1" s="43"/>
      <c r="POE1" s="43"/>
      <c r="POF1" s="43"/>
      <c r="POG1" s="43"/>
      <c r="POH1" s="43"/>
      <c r="POI1" s="43"/>
      <c r="POJ1" s="43"/>
      <c r="POK1" s="43"/>
      <c r="POL1" s="43"/>
      <c r="POM1" s="43"/>
      <c r="PON1" s="43"/>
      <c r="POO1" s="43"/>
      <c r="POP1" s="43"/>
      <c r="POQ1" s="43"/>
      <c r="POR1" s="43"/>
      <c r="POS1" s="43"/>
      <c r="POT1" s="43"/>
      <c r="POU1" s="43"/>
      <c r="POV1" s="43"/>
      <c r="POW1" s="43"/>
      <c r="POX1" s="43"/>
      <c r="POY1" s="43"/>
      <c r="POZ1" s="43"/>
      <c r="PPA1" s="43"/>
      <c r="PPB1" s="43"/>
      <c r="PPC1" s="43"/>
      <c r="PPD1" s="43"/>
      <c r="PPE1" s="43"/>
      <c r="PPF1" s="43"/>
      <c r="PPG1" s="43"/>
      <c r="PPH1" s="43"/>
      <c r="PPI1" s="43"/>
      <c r="PPJ1" s="43"/>
      <c r="PPK1" s="43"/>
      <c r="PPL1" s="43"/>
      <c r="PPM1" s="43"/>
      <c r="PPN1" s="43"/>
      <c r="PPO1" s="43"/>
      <c r="PPP1" s="43"/>
      <c r="PPQ1" s="43"/>
      <c r="PPR1" s="43"/>
      <c r="PPS1" s="43"/>
      <c r="PPT1" s="43"/>
      <c r="PPU1" s="43"/>
      <c r="PPV1" s="43"/>
      <c r="PPW1" s="43"/>
      <c r="PPX1" s="43"/>
      <c r="PPY1" s="43"/>
      <c r="PPZ1" s="43"/>
      <c r="PQA1" s="43"/>
      <c r="PQB1" s="43"/>
      <c r="PQC1" s="43"/>
      <c r="PQD1" s="43"/>
      <c r="PQE1" s="43"/>
      <c r="PQF1" s="43"/>
      <c r="PQG1" s="43"/>
      <c r="PQH1" s="43"/>
      <c r="PQI1" s="43"/>
      <c r="PQJ1" s="43"/>
      <c r="PQK1" s="43"/>
      <c r="PQL1" s="43"/>
      <c r="PQM1" s="43"/>
      <c r="PQN1" s="43"/>
      <c r="PQO1" s="43"/>
      <c r="PQP1" s="43"/>
      <c r="PQQ1" s="43"/>
      <c r="PQR1" s="43"/>
      <c r="PQS1" s="43"/>
      <c r="PQT1" s="43"/>
      <c r="PQU1" s="43"/>
      <c r="PQV1" s="43"/>
      <c r="PQW1" s="43"/>
      <c r="PQX1" s="43"/>
      <c r="PQY1" s="43"/>
      <c r="PQZ1" s="43"/>
      <c r="PRA1" s="43"/>
      <c r="PRB1" s="43"/>
      <c r="PRC1" s="43"/>
      <c r="PRD1" s="43"/>
      <c r="PRE1" s="43"/>
      <c r="PRF1" s="43"/>
      <c r="PRG1" s="43"/>
      <c r="PRH1" s="43"/>
      <c r="PRI1" s="43"/>
      <c r="PRJ1" s="43"/>
      <c r="PRK1" s="43"/>
      <c r="PRL1" s="43"/>
      <c r="PRM1" s="43"/>
      <c r="PRN1" s="43"/>
      <c r="PRO1" s="43"/>
      <c r="PRP1" s="43"/>
      <c r="PRQ1" s="43"/>
      <c r="PRR1" s="43"/>
      <c r="PRS1" s="43"/>
      <c r="PRT1" s="43"/>
      <c r="PRU1" s="43"/>
      <c r="PRV1" s="43"/>
      <c r="PRW1" s="43"/>
      <c r="PRX1" s="43"/>
      <c r="PRY1" s="43"/>
      <c r="PRZ1" s="43"/>
      <c r="PSA1" s="43"/>
      <c r="PSB1" s="43"/>
      <c r="PSC1" s="43"/>
      <c r="PSD1" s="43"/>
      <c r="PSE1" s="43"/>
      <c r="PSF1" s="43"/>
      <c r="PSG1" s="43"/>
      <c r="PSH1" s="43"/>
      <c r="PSI1" s="43"/>
      <c r="PSJ1" s="43"/>
      <c r="PSK1" s="43"/>
      <c r="PSL1" s="43"/>
      <c r="PSM1" s="43"/>
      <c r="PSN1" s="43"/>
      <c r="PSO1" s="43"/>
      <c r="PSP1" s="43"/>
      <c r="PSQ1" s="43"/>
      <c r="PSR1" s="43"/>
      <c r="PSS1" s="43"/>
      <c r="PST1" s="43"/>
      <c r="PSU1" s="43"/>
      <c r="PSV1" s="43"/>
      <c r="PSW1" s="43"/>
      <c r="PSX1" s="43"/>
      <c r="PSY1" s="43"/>
      <c r="PSZ1" s="43"/>
      <c r="PTA1" s="43"/>
      <c r="PTB1" s="43"/>
      <c r="PTC1" s="43"/>
      <c r="PTD1" s="43"/>
      <c r="PTE1" s="43"/>
      <c r="PTF1" s="43"/>
      <c r="PTG1" s="43"/>
      <c r="PTH1" s="43"/>
      <c r="PTI1" s="43"/>
      <c r="PTJ1" s="43"/>
      <c r="PTK1" s="43"/>
      <c r="PTL1" s="43"/>
      <c r="PTM1" s="43"/>
      <c r="PTN1" s="43"/>
      <c r="PTO1" s="43"/>
      <c r="PTP1" s="43"/>
      <c r="PTQ1" s="43"/>
      <c r="PTR1" s="43"/>
      <c r="PTS1" s="43"/>
      <c r="PTT1" s="43"/>
      <c r="PTU1" s="43"/>
      <c r="PTV1" s="43"/>
      <c r="PTW1" s="43"/>
      <c r="PTX1" s="43"/>
      <c r="PTY1" s="43"/>
      <c r="PTZ1" s="43"/>
      <c r="PUA1" s="43"/>
      <c r="PUB1" s="43"/>
      <c r="PUC1" s="43"/>
      <c r="PUD1" s="43"/>
      <c r="PUE1" s="43"/>
      <c r="PUF1" s="43"/>
      <c r="PUG1" s="43"/>
      <c r="PUH1" s="43"/>
      <c r="PUI1" s="43"/>
      <c r="PUJ1" s="43"/>
      <c r="PUK1" s="43"/>
      <c r="PUL1" s="43"/>
      <c r="PUM1" s="43"/>
      <c r="PUN1" s="43"/>
      <c r="PUO1" s="43"/>
      <c r="PUP1" s="43"/>
      <c r="PUQ1" s="43"/>
      <c r="PUR1" s="43"/>
      <c r="PUS1" s="43"/>
      <c r="PUT1" s="43"/>
      <c r="PUU1" s="43"/>
      <c r="PUV1" s="43"/>
      <c r="PUW1" s="43"/>
      <c r="PUX1" s="43"/>
      <c r="PUY1" s="43"/>
      <c r="PUZ1" s="43"/>
      <c r="PVA1" s="43"/>
      <c r="PVB1" s="43"/>
      <c r="PVC1" s="43"/>
      <c r="PVD1" s="43"/>
      <c r="PVE1" s="43"/>
      <c r="PVF1" s="43"/>
      <c r="PVG1" s="43"/>
      <c r="PVH1" s="43"/>
      <c r="PVI1" s="43"/>
      <c r="PVJ1" s="43"/>
      <c r="PVK1" s="43"/>
      <c r="PVL1" s="43"/>
      <c r="PVM1" s="43"/>
      <c r="PVN1" s="43"/>
      <c r="PVO1" s="43"/>
      <c r="PVP1" s="43"/>
      <c r="PVQ1" s="43"/>
      <c r="PVR1" s="43"/>
      <c r="PVS1" s="43"/>
      <c r="PVT1" s="43"/>
      <c r="PVU1" s="43"/>
      <c r="PVV1" s="43"/>
      <c r="PVW1" s="43"/>
      <c r="PVX1" s="43"/>
      <c r="PVY1" s="43"/>
      <c r="PVZ1" s="43"/>
      <c r="PWA1" s="43"/>
      <c r="PWB1" s="43"/>
      <c r="PWC1" s="43"/>
      <c r="PWD1" s="43"/>
      <c r="PWE1" s="43"/>
      <c r="PWF1" s="43"/>
      <c r="PWG1" s="43"/>
      <c r="PWH1" s="43"/>
      <c r="PWI1" s="43"/>
      <c r="PWJ1" s="43"/>
      <c r="PWK1" s="43"/>
      <c r="PWL1" s="43"/>
      <c r="PWM1" s="43"/>
      <c r="PWN1" s="43"/>
      <c r="PWO1" s="43"/>
      <c r="PWP1" s="43"/>
      <c r="PWQ1" s="43"/>
      <c r="PWR1" s="43"/>
      <c r="PWS1" s="43"/>
      <c r="PWT1" s="43"/>
      <c r="PWU1" s="43"/>
      <c r="PWV1" s="43"/>
      <c r="PWW1" s="43"/>
      <c r="PWX1" s="43"/>
      <c r="PWY1" s="43"/>
      <c r="PWZ1" s="43"/>
      <c r="PXA1" s="43"/>
      <c r="PXB1" s="43"/>
      <c r="PXC1" s="43"/>
      <c r="PXD1" s="43"/>
      <c r="PXE1" s="43"/>
      <c r="PXF1" s="43"/>
      <c r="PXG1" s="43"/>
      <c r="PXH1" s="43"/>
      <c r="PXI1" s="43"/>
      <c r="PXJ1" s="43"/>
      <c r="PXK1" s="43"/>
      <c r="PXL1" s="43"/>
      <c r="PXM1" s="43"/>
      <c r="PXN1" s="43"/>
      <c r="PXO1" s="43"/>
      <c r="PXP1" s="43"/>
      <c r="PXQ1" s="43"/>
      <c r="PXR1" s="43"/>
      <c r="PXS1" s="43"/>
      <c r="PXT1" s="43"/>
      <c r="PXU1" s="43"/>
      <c r="PXV1" s="43"/>
      <c r="PXW1" s="43"/>
      <c r="PXX1" s="43"/>
      <c r="PXY1" s="43"/>
      <c r="PXZ1" s="43"/>
      <c r="PYA1" s="43"/>
      <c r="PYB1" s="43"/>
      <c r="PYC1" s="43"/>
      <c r="PYD1" s="43"/>
      <c r="PYE1" s="43"/>
      <c r="PYF1" s="43"/>
      <c r="PYG1" s="43"/>
      <c r="PYH1" s="43"/>
      <c r="PYI1" s="43"/>
      <c r="PYJ1" s="43"/>
      <c r="PYK1" s="43"/>
      <c r="PYL1" s="43"/>
      <c r="PYM1" s="43"/>
      <c r="PYN1" s="43"/>
      <c r="PYO1" s="43"/>
      <c r="PYP1" s="43"/>
      <c r="PYQ1" s="43"/>
      <c r="PYR1" s="43"/>
      <c r="PYS1" s="43"/>
      <c r="PYT1" s="43"/>
      <c r="PYU1" s="43"/>
      <c r="PYV1" s="43"/>
      <c r="PYW1" s="43"/>
      <c r="PYX1" s="43"/>
      <c r="PYY1" s="43"/>
      <c r="PYZ1" s="43"/>
      <c r="PZA1" s="43"/>
      <c r="PZB1" s="43"/>
      <c r="PZC1" s="43"/>
      <c r="PZD1" s="43"/>
      <c r="PZE1" s="43"/>
      <c r="PZF1" s="43"/>
      <c r="PZG1" s="43"/>
      <c r="PZH1" s="43"/>
      <c r="PZI1" s="43"/>
      <c r="PZJ1" s="43"/>
      <c r="PZK1" s="43"/>
      <c r="PZL1" s="43"/>
      <c r="PZM1" s="43"/>
      <c r="PZN1" s="43"/>
      <c r="PZO1" s="43"/>
      <c r="PZP1" s="43"/>
      <c r="PZQ1" s="43"/>
      <c r="PZR1" s="43"/>
      <c r="PZS1" s="43"/>
      <c r="PZT1" s="43"/>
      <c r="PZU1" s="43"/>
      <c r="PZV1" s="43"/>
      <c r="PZW1" s="43"/>
      <c r="PZX1" s="43"/>
      <c r="PZY1" s="43"/>
      <c r="PZZ1" s="43"/>
      <c r="QAA1" s="43"/>
      <c r="QAB1" s="43"/>
      <c r="QAC1" s="43"/>
      <c r="QAD1" s="43"/>
      <c r="QAE1" s="43"/>
      <c r="QAF1" s="43"/>
      <c r="QAG1" s="43"/>
      <c r="QAH1" s="43"/>
      <c r="QAI1" s="43"/>
      <c r="QAJ1" s="43"/>
      <c r="QAK1" s="43"/>
      <c r="QAL1" s="43"/>
      <c r="QAM1" s="43"/>
      <c r="QAN1" s="43"/>
      <c r="QAO1" s="43"/>
      <c r="QAP1" s="43"/>
      <c r="QAQ1" s="43"/>
      <c r="QAR1" s="43"/>
      <c r="QAS1" s="43"/>
      <c r="QAT1" s="43"/>
      <c r="QAU1" s="43"/>
      <c r="QAV1" s="43"/>
      <c r="QAW1" s="43"/>
      <c r="QAX1" s="43"/>
      <c r="QAY1" s="43"/>
      <c r="QAZ1" s="43"/>
      <c r="QBA1" s="43"/>
      <c r="QBB1" s="43"/>
      <c r="QBC1" s="43"/>
      <c r="QBD1" s="43"/>
      <c r="QBE1" s="43"/>
      <c r="QBF1" s="43"/>
      <c r="QBG1" s="43"/>
      <c r="QBH1" s="43"/>
      <c r="QBI1" s="43"/>
      <c r="QBJ1" s="43"/>
      <c r="QBK1" s="43"/>
      <c r="QBL1" s="43"/>
      <c r="QBM1" s="43"/>
      <c r="QBN1" s="43"/>
      <c r="QBO1" s="43"/>
      <c r="QBP1" s="43"/>
      <c r="QBQ1" s="43"/>
      <c r="QBR1" s="43"/>
      <c r="QBS1" s="43"/>
      <c r="QBT1" s="43"/>
      <c r="QBU1" s="43"/>
      <c r="QBV1" s="43"/>
      <c r="QBW1" s="43"/>
      <c r="QBX1" s="43"/>
      <c r="QBY1" s="43"/>
      <c r="QBZ1" s="43"/>
      <c r="QCA1" s="43"/>
      <c r="QCB1" s="43"/>
      <c r="QCC1" s="43"/>
      <c r="QCD1" s="43"/>
      <c r="QCE1" s="43"/>
      <c r="QCF1" s="43"/>
      <c r="QCG1" s="43"/>
      <c r="QCH1" s="43"/>
      <c r="QCI1" s="43"/>
      <c r="QCJ1" s="43"/>
      <c r="QCK1" s="43"/>
      <c r="QCL1" s="43"/>
      <c r="QCM1" s="43"/>
      <c r="QCN1" s="43"/>
      <c r="QCO1" s="43"/>
      <c r="QCP1" s="43"/>
      <c r="QCQ1" s="43"/>
      <c r="QCR1" s="43"/>
      <c r="QCS1" s="43"/>
      <c r="QCT1" s="43"/>
      <c r="QCU1" s="43"/>
      <c r="QCV1" s="43"/>
      <c r="QCW1" s="43"/>
      <c r="QCX1" s="43"/>
      <c r="QCY1" s="43"/>
      <c r="QCZ1" s="43"/>
      <c r="QDA1" s="43"/>
      <c r="QDB1" s="43"/>
      <c r="QDC1" s="43"/>
      <c r="QDD1" s="43"/>
      <c r="QDE1" s="43"/>
      <c r="QDF1" s="43"/>
      <c r="QDG1" s="43"/>
      <c r="QDH1" s="43"/>
      <c r="QDI1" s="43"/>
      <c r="QDJ1" s="43"/>
      <c r="QDK1" s="43"/>
      <c r="QDL1" s="43"/>
      <c r="QDM1" s="43"/>
      <c r="QDN1" s="43"/>
      <c r="QDO1" s="43"/>
      <c r="QDP1" s="43"/>
      <c r="QDQ1" s="43"/>
      <c r="QDR1" s="43"/>
      <c r="QDS1" s="43"/>
      <c r="QDT1" s="43"/>
      <c r="QDU1" s="43"/>
      <c r="QDV1" s="43"/>
      <c r="QDW1" s="43"/>
      <c r="QDX1" s="43"/>
      <c r="QDY1" s="43"/>
      <c r="QDZ1" s="43"/>
      <c r="QEA1" s="43"/>
      <c r="QEB1" s="43"/>
      <c r="QEC1" s="43"/>
      <c r="QED1" s="43"/>
      <c r="QEE1" s="43"/>
      <c r="QEF1" s="43"/>
      <c r="QEG1" s="43"/>
      <c r="QEH1" s="43"/>
      <c r="QEI1" s="43"/>
      <c r="QEJ1" s="43"/>
      <c r="QEK1" s="43"/>
      <c r="QEL1" s="43"/>
      <c r="QEM1" s="43"/>
      <c r="QEN1" s="43"/>
      <c r="QEO1" s="43"/>
      <c r="QEP1" s="43"/>
      <c r="QEQ1" s="43"/>
      <c r="QER1" s="43"/>
      <c r="QES1" s="43"/>
      <c r="QET1" s="43"/>
      <c r="QEU1" s="43"/>
      <c r="QEV1" s="43"/>
      <c r="QEW1" s="43"/>
      <c r="QEX1" s="43"/>
      <c r="QEY1" s="43"/>
      <c r="QEZ1" s="43"/>
      <c r="QFA1" s="43"/>
      <c r="QFB1" s="43"/>
      <c r="QFC1" s="43"/>
      <c r="QFD1" s="43"/>
      <c r="QFE1" s="43"/>
      <c r="QFF1" s="43"/>
      <c r="QFG1" s="43"/>
      <c r="QFH1" s="43"/>
      <c r="QFI1" s="43"/>
      <c r="QFJ1" s="43"/>
      <c r="QFK1" s="43"/>
      <c r="QFL1" s="43"/>
      <c r="QFM1" s="43"/>
      <c r="QFN1" s="43"/>
      <c r="QFO1" s="43"/>
      <c r="QFP1" s="43"/>
      <c r="QFQ1" s="43"/>
      <c r="QFR1" s="43"/>
      <c r="QFS1" s="43"/>
      <c r="QFT1" s="43"/>
      <c r="QFU1" s="43"/>
      <c r="QFV1" s="43"/>
      <c r="QFW1" s="43"/>
      <c r="QFX1" s="43"/>
      <c r="QFY1" s="43"/>
      <c r="QFZ1" s="43"/>
      <c r="QGA1" s="43"/>
      <c r="QGB1" s="43"/>
      <c r="QGC1" s="43"/>
      <c r="QGD1" s="43"/>
      <c r="QGE1" s="43"/>
      <c r="QGF1" s="43"/>
      <c r="QGG1" s="43"/>
      <c r="QGH1" s="43"/>
      <c r="QGI1" s="43"/>
      <c r="QGJ1" s="43"/>
      <c r="QGK1" s="43"/>
      <c r="QGL1" s="43"/>
      <c r="QGM1" s="43"/>
      <c r="QGN1" s="43"/>
      <c r="QGO1" s="43"/>
      <c r="QGP1" s="43"/>
      <c r="QGQ1" s="43"/>
      <c r="QGR1" s="43"/>
      <c r="QGS1" s="43"/>
      <c r="QGT1" s="43"/>
      <c r="QGU1" s="43"/>
      <c r="QGV1" s="43"/>
      <c r="QGW1" s="43"/>
      <c r="QGX1" s="43"/>
      <c r="QGY1" s="43"/>
      <c r="QGZ1" s="43"/>
      <c r="QHA1" s="43"/>
      <c r="QHB1" s="43"/>
      <c r="QHC1" s="43"/>
      <c r="QHD1" s="43"/>
      <c r="QHE1" s="43"/>
      <c r="QHF1" s="43"/>
      <c r="QHG1" s="43"/>
      <c r="QHH1" s="43"/>
      <c r="QHI1" s="43"/>
      <c r="QHJ1" s="43"/>
      <c r="QHK1" s="43"/>
      <c r="QHL1" s="43"/>
      <c r="QHM1" s="43"/>
      <c r="QHN1" s="43"/>
      <c r="QHO1" s="43"/>
      <c r="QHP1" s="43"/>
      <c r="QHQ1" s="43"/>
      <c r="QHR1" s="43"/>
      <c r="QHS1" s="43"/>
      <c r="QHT1" s="43"/>
      <c r="QHU1" s="43"/>
      <c r="QHV1" s="43"/>
      <c r="QHW1" s="43"/>
      <c r="QHX1" s="43"/>
      <c r="QHY1" s="43"/>
      <c r="QHZ1" s="43"/>
      <c r="QIA1" s="43"/>
      <c r="QIB1" s="43"/>
      <c r="QIC1" s="43"/>
      <c r="QID1" s="43"/>
      <c r="QIE1" s="43"/>
      <c r="QIF1" s="43"/>
      <c r="QIG1" s="43"/>
      <c r="QIH1" s="43"/>
      <c r="QII1" s="43"/>
      <c r="QIJ1" s="43"/>
      <c r="QIK1" s="43"/>
      <c r="QIL1" s="43"/>
      <c r="QIM1" s="43"/>
      <c r="QIN1" s="43"/>
      <c r="QIO1" s="43"/>
      <c r="QIP1" s="43"/>
      <c r="QIQ1" s="43"/>
      <c r="QIR1" s="43"/>
      <c r="QIS1" s="43"/>
      <c r="QIT1" s="43"/>
      <c r="QIU1" s="43"/>
      <c r="QIV1" s="43"/>
      <c r="QIW1" s="43"/>
      <c r="QIX1" s="43"/>
      <c r="QIY1" s="43"/>
      <c r="QIZ1" s="43"/>
      <c r="QJA1" s="43"/>
      <c r="QJB1" s="43"/>
      <c r="QJC1" s="43"/>
      <c r="QJD1" s="43"/>
      <c r="QJE1" s="43"/>
      <c r="QJF1" s="43"/>
      <c r="QJG1" s="43"/>
      <c r="QJH1" s="43"/>
      <c r="QJI1" s="43"/>
      <c r="QJJ1" s="43"/>
      <c r="QJK1" s="43"/>
      <c r="QJL1" s="43"/>
      <c r="QJM1" s="43"/>
      <c r="QJN1" s="43"/>
      <c r="QJO1" s="43"/>
      <c r="QJP1" s="43"/>
      <c r="QJQ1" s="43"/>
      <c r="QJR1" s="43"/>
      <c r="QJS1" s="43"/>
      <c r="QJT1" s="43"/>
      <c r="QJU1" s="43"/>
      <c r="QJV1" s="43"/>
      <c r="QJW1" s="43"/>
      <c r="QJX1" s="43"/>
      <c r="QJY1" s="43"/>
      <c r="QJZ1" s="43"/>
      <c r="QKA1" s="43"/>
      <c r="QKB1" s="43"/>
      <c r="QKC1" s="43"/>
      <c r="QKD1" s="43"/>
      <c r="QKE1" s="43"/>
      <c r="QKF1" s="43"/>
      <c r="QKG1" s="43"/>
      <c r="QKH1" s="43"/>
      <c r="QKI1" s="43"/>
      <c r="QKJ1" s="43"/>
      <c r="QKK1" s="43"/>
      <c r="QKL1" s="43"/>
      <c r="QKM1" s="43"/>
      <c r="QKN1" s="43"/>
      <c r="QKO1" s="43"/>
      <c r="QKP1" s="43"/>
      <c r="QKQ1" s="43"/>
      <c r="QKR1" s="43"/>
      <c r="QKS1" s="43"/>
      <c r="QKT1" s="43"/>
      <c r="QKU1" s="43"/>
      <c r="QKV1" s="43"/>
      <c r="QKW1" s="43"/>
      <c r="QKX1" s="43"/>
      <c r="QKY1" s="43"/>
      <c r="QKZ1" s="43"/>
      <c r="QLA1" s="43"/>
      <c r="QLB1" s="43"/>
      <c r="QLC1" s="43"/>
      <c r="QLD1" s="43"/>
      <c r="QLE1" s="43"/>
      <c r="QLF1" s="43"/>
      <c r="QLG1" s="43"/>
      <c r="QLH1" s="43"/>
      <c r="QLI1" s="43"/>
      <c r="QLJ1" s="43"/>
      <c r="QLK1" s="43"/>
      <c r="QLL1" s="43"/>
      <c r="QLM1" s="43"/>
      <c r="QLN1" s="43"/>
      <c r="QLO1" s="43"/>
      <c r="QLP1" s="43"/>
      <c r="QLQ1" s="43"/>
      <c r="QLR1" s="43"/>
      <c r="QLS1" s="43"/>
      <c r="QLT1" s="43"/>
      <c r="QLU1" s="43"/>
      <c r="QLV1" s="43"/>
      <c r="QLW1" s="43"/>
      <c r="QLX1" s="43"/>
      <c r="QLY1" s="43"/>
      <c r="QLZ1" s="43"/>
      <c r="QMA1" s="43"/>
      <c r="QMB1" s="43"/>
      <c r="QMC1" s="43"/>
      <c r="QMD1" s="43"/>
      <c r="QME1" s="43"/>
      <c r="QMF1" s="43"/>
      <c r="QMG1" s="43"/>
      <c r="QMH1" s="43"/>
      <c r="QMI1" s="43"/>
      <c r="QMJ1" s="43"/>
      <c r="QMK1" s="43"/>
      <c r="QML1" s="43"/>
      <c r="QMM1" s="43"/>
      <c r="QMN1" s="43"/>
      <c r="QMO1" s="43"/>
      <c r="QMP1" s="43"/>
      <c r="QMQ1" s="43"/>
      <c r="QMR1" s="43"/>
      <c r="QMS1" s="43"/>
      <c r="QMT1" s="43"/>
      <c r="QMU1" s="43"/>
      <c r="QMV1" s="43"/>
      <c r="QMW1" s="43"/>
      <c r="QMX1" s="43"/>
      <c r="QMY1" s="43"/>
      <c r="QMZ1" s="43"/>
      <c r="QNA1" s="43"/>
      <c r="QNB1" s="43"/>
      <c r="QNC1" s="43"/>
      <c r="QND1" s="43"/>
      <c r="QNE1" s="43"/>
      <c r="QNF1" s="43"/>
      <c r="QNG1" s="43"/>
      <c r="QNH1" s="43"/>
      <c r="QNI1" s="43"/>
      <c r="QNJ1" s="43"/>
      <c r="QNK1" s="43"/>
      <c r="QNL1" s="43"/>
      <c r="QNM1" s="43"/>
      <c r="QNN1" s="43"/>
      <c r="QNO1" s="43"/>
      <c r="QNP1" s="43"/>
      <c r="QNQ1" s="43"/>
      <c r="QNR1" s="43"/>
      <c r="QNS1" s="43"/>
      <c r="QNT1" s="43"/>
      <c r="QNU1" s="43"/>
      <c r="QNV1" s="43"/>
      <c r="QNW1" s="43"/>
      <c r="QNX1" s="43"/>
      <c r="QNY1" s="43"/>
      <c r="QNZ1" s="43"/>
      <c r="QOA1" s="43"/>
      <c r="QOB1" s="43"/>
      <c r="QOC1" s="43"/>
      <c r="QOD1" s="43"/>
      <c r="QOE1" s="43"/>
      <c r="QOF1" s="43"/>
      <c r="QOG1" s="43"/>
      <c r="QOH1" s="43"/>
      <c r="QOI1" s="43"/>
      <c r="QOJ1" s="43"/>
      <c r="QOK1" s="43"/>
      <c r="QOL1" s="43"/>
      <c r="QOM1" s="43"/>
      <c r="QON1" s="43"/>
      <c r="QOO1" s="43"/>
      <c r="QOP1" s="43"/>
      <c r="QOQ1" s="43"/>
      <c r="QOR1" s="43"/>
      <c r="QOS1" s="43"/>
      <c r="QOT1" s="43"/>
      <c r="QOU1" s="43"/>
      <c r="QOV1" s="43"/>
      <c r="QOW1" s="43"/>
      <c r="QOX1" s="43"/>
      <c r="QOY1" s="43"/>
      <c r="QOZ1" s="43"/>
      <c r="QPA1" s="43"/>
      <c r="QPB1" s="43"/>
      <c r="QPC1" s="43"/>
      <c r="QPD1" s="43"/>
      <c r="QPE1" s="43"/>
      <c r="QPF1" s="43"/>
      <c r="QPG1" s="43"/>
      <c r="QPH1" s="43"/>
      <c r="QPI1" s="43"/>
      <c r="QPJ1" s="43"/>
      <c r="QPK1" s="43"/>
      <c r="QPL1" s="43"/>
      <c r="QPM1" s="43"/>
      <c r="QPN1" s="43"/>
      <c r="QPO1" s="43"/>
      <c r="QPP1" s="43"/>
      <c r="QPQ1" s="43"/>
      <c r="QPR1" s="43"/>
      <c r="QPS1" s="43"/>
      <c r="QPT1" s="43"/>
      <c r="QPU1" s="43"/>
      <c r="QPV1" s="43"/>
      <c r="QPW1" s="43"/>
      <c r="QPX1" s="43"/>
      <c r="QPY1" s="43"/>
      <c r="QPZ1" s="43"/>
      <c r="QQA1" s="43"/>
      <c r="QQB1" s="43"/>
      <c r="QQC1" s="43"/>
      <c r="QQD1" s="43"/>
      <c r="QQE1" s="43"/>
      <c r="QQF1" s="43"/>
      <c r="QQG1" s="43"/>
      <c r="QQH1" s="43"/>
      <c r="QQI1" s="43"/>
      <c r="QQJ1" s="43"/>
      <c r="QQK1" s="43"/>
      <c r="QQL1" s="43"/>
      <c r="QQM1" s="43"/>
      <c r="QQN1" s="43"/>
      <c r="QQO1" s="43"/>
      <c r="QQP1" s="43"/>
      <c r="QQQ1" s="43"/>
      <c r="QQR1" s="43"/>
      <c r="QQS1" s="43"/>
      <c r="QQT1" s="43"/>
      <c r="QQU1" s="43"/>
      <c r="QQV1" s="43"/>
      <c r="QQW1" s="43"/>
      <c r="QQX1" s="43"/>
      <c r="QQY1" s="43"/>
      <c r="QQZ1" s="43"/>
      <c r="QRA1" s="43"/>
      <c r="QRB1" s="43"/>
      <c r="QRC1" s="43"/>
      <c r="QRD1" s="43"/>
      <c r="QRE1" s="43"/>
      <c r="QRF1" s="43"/>
      <c r="QRG1" s="43"/>
      <c r="QRH1" s="43"/>
      <c r="QRI1" s="43"/>
      <c r="QRJ1" s="43"/>
      <c r="QRK1" s="43"/>
      <c r="QRL1" s="43"/>
      <c r="QRM1" s="43"/>
      <c r="QRN1" s="43"/>
      <c r="QRO1" s="43"/>
      <c r="QRP1" s="43"/>
      <c r="QRQ1" s="43"/>
      <c r="QRR1" s="43"/>
      <c r="QRS1" s="43"/>
      <c r="QRT1" s="43"/>
      <c r="QRU1" s="43"/>
      <c r="QRV1" s="43"/>
      <c r="QRW1" s="43"/>
      <c r="QRX1" s="43"/>
      <c r="QRY1" s="43"/>
      <c r="QRZ1" s="43"/>
      <c r="QSA1" s="43"/>
      <c r="QSB1" s="43"/>
      <c r="QSC1" s="43"/>
      <c r="QSD1" s="43"/>
      <c r="QSE1" s="43"/>
      <c r="QSF1" s="43"/>
      <c r="QSG1" s="43"/>
      <c r="QSH1" s="43"/>
      <c r="QSI1" s="43"/>
      <c r="QSJ1" s="43"/>
      <c r="QSK1" s="43"/>
      <c r="QSL1" s="43"/>
      <c r="QSM1" s="43"/>
      <c r="QSN1" s="43"/>
      <c r="QSO1" s="43"/>
      <c r="QSP1" s="43"/>
      <c r="QSQ1" s="43"/>
      <c r="QSR1" s="43"/>
      <c r="QSS1" s="43"/>
      <c r="QST1" s="43"/>
      <c r="QSU1" s="43"/>
      <c r="QSV1" s="43"/>
      <c r="QSW1" s="43"/>
      <c r="QSX1" s="43"/>
      <c r="QSY1" s="43"/>
      <c r="QSZ1" s="43"/>
      <c r="QTA1" s="43"/>
      <c r="QTB1" s="43"/>
      <c r="QTC1" s="43"/>
      <c r="QTD1" s="43"/>
      <c r="QTE1" s="43"/>
      <c r="QTF1" s="43"/>
      <c r="QTG1" s="43"/>
      <c r="QTH1" s="43"/>
      <c r="QTI1" s="43"/>
      <c r="QTJ1" s="43"/>
      <c r="QTK1" s="43"/>
      <c r="QTL1" s="43"/>
      <c r="QTM1" s="43"/>
      <c r="QTN1" s="43"/>
      <c r="QTO1" s="43"/>
      <c r="QTP1" s="43"/>
      <c r="QTQ1" s="43"/>
      <c r="QTR1" s="43"/>
      <c r="QTS1" s="43"/>
      <c r="QTT1" s="43"/>
      <c r="QTU1" s="43"/>
      <c r="QTV1" s="43"/>
      <c r="QTW1" s="43"/>
      <c r="QTX1" s="43"/>
      <c r="QTY1" s="43"/>
      <c r="QTZ1" s="43"/>
      <c r="QUA1" s="43"/>
      <c r="QUB1" s="43"/>
      <c r="QUC1" s="43"/>
      <c r="QUD1" s="43"/>
      <c r="QUE1" s="43"/>
      <c r="QUF1" s="43"/>
      <c r="QUG1" s="43"/>
      <c r="QUH1" s="43"/>
      <c r="QUI1" s="43"/>
      <c r="QUJ1" s="43"/>
      <c r="QUK1" s="43"/>
      <c r="QUL1" s="43"/>
      <c r="QUM1" s="43"/>
      <c r="QUN1" s="43"/>
      <c r="QUO1" s="43"/>
      <c r="QUP1" s="43"/>
      <c r="QUQ1" s="43"/>
      <c r="QUR1" s="43"/>
      <c r="QUS1" s="43"/>
      <c r="QUT1" s="43"/>
      <c r="QUU1" s="43"/>
      <c r="QUV1" s="43"/>
      <c r="QUW1" s="43"/>
      <c r="QUX1" s="43"/>
      <c r="QUY1" s="43"/>
      <c r="QUZ1" s="43"/>
      <c r="QVA1" s="43"/>
      <c r="QVB1" s="43"/>
      <c r="QVC1" s="43"/>
      <c r="QVD1" s="43"/>
      <c r="QVE1" s="43"/>
      <c r="QVF1" s="43"/>
      <c r="QVG1" s="43"/>
      <c r="QVH1" s="43"/>
      <c r="QVI1" s="43"/>
      <c r="QVJ1" s="43"/>
      <c r="QVK1" s="43"/>
      <c r="QVL1" s="43"/>
      <c r="QVM1" s="43"/>
      <c r="QVN1" s="43"/>
      <c r="QVO1" s="43"/>
      <c r="QVP1" s="43"/>
      <c r="QVQ1" s="43"/>
      <c r="QVR1" s="43"/>
      <c r="QVS1" s="43"/>
      <c r="QVT1" s="43"/>
      <c r="QVU1" s="43"/>
      <c r="QVV1" s="43"/>
      <c r="QVW1" s="43"/>
      <c r="QVX1" s="43"/>
      <c r="QVY1" s="43"/>
      <c r="QVZ1" s="43"/>
      <c r="QWA1" s="43"/>
      <c r="QWB1" s="43"/>
      <c r="QWC1" s="43"/>
      <c r="QWD1" s="43"/>
      <c r="QWE1" s="43"/>
      <c r="QWF1" s="43"/>
      <c r="QWG1" s="43"/>
      <c r="QWH1" s="43"/>
      <c r="QWI1" s="43"/>
      <c r="QWJ1" s="43"/>
      <c r="QWK1" s="43"/>
      <c r="QWL1" s="43"/>
      <c r="QWM1" s="43"/>
      <c r="QWN1" s="43"/>
      <c r="QWO1" s="43"/>
      <c r="QWP1" s="43"/>
      <c r="QWQ1" s="43"/>
      <c r="QWR1" s="43"/>
      <c r="QWS1" s="43"/>
      <c r="QWT1" s="43"/>
      <c r="QWU1" s="43"/>
      <c r="QWV1" s="43"/>
      <c r="QWW1" s="43"/>
      <c r="QWX1" s="43"/>
      <c r="QWY1" s="43"/>
      <c r="QWZ1" s="43"/>
      <c r="QXA1" s="43"/>
      <c r="QXB1" s="43"/>
      <c r="QXC1" s="43"/>
      <c r="QXD1" s="43"/>
      <c r="QXE1" s="43"/>
      <c r="QXF1" s="43"/>
      <c r="QXG1" s="43"/>
      <c r="QXH1" s="43"/>
      <c r="QXI1" s="43"/>
      <c r="QXJ1" s="43"/>
      <c r="QXK1" s="43"/>
      <c r="QXL1" s="43"/>
      <c r="QXM1" s="43"/>
      <c r="QXN1" s="43"/>
      <c r="QXO1" s="43"/>
      <c r="QXP1" s="43"/>
      <c r="QXQ1" s="43"/>
      <c r="QXR1" s="43"/>
      <c r="QXS1" s="43"/>
      <c r="QXT1" s="43"/>
      <c r="QXU1" s="43"/>
      <c r="QXV1" s="43"/>
      <c r="QXW1" s="43"/>
      <c r="QXX1" s="43"/>
      <c r="QXY1" s="43"/>
      <c r="QXZ1" s="43"/>
      <c r="QYA1" s="43"/>
      <c r="QYB1" s="43"/>
      <c r="QYC1" s="43"/>
      <c r="QYD1" s="43"/>
      <c r="QYE1" s="43"/>
      <c r="QYF1" s="43"/>
      <c r="QYG1" s="43"/>
      <c r="QYH1" s="43"/>
      <c r="QYI1" s="43"/>
      <c r="QYJ1" s="43"/>
      <c r="QYK1" s="43"/>
      <c r="QYL1" s="43"/>
      <c r="QYM1" s="43"/>
      <c r="QYN1" s="43"/>
      <c r="QYO1" s="43"/>
      <c r="QYP1" s="43"/>
      <c r="QYQ1" s="43"/>
      <c r="QYR1" s="43"/>
      <c r="QYS1" s="43"/>
      <c r="QYT1" s="43"/>
      <c r="QYU1" s="43"/>
      <c r="QYV1" s="43"/>
      <c r="QYW1" s="43"/>
      <c r="QYX1" s="43"/>
      <c r="QYY1" s="43"/>
      <c r="QYZ1" s="43"/>
      <c r="QZA1" s="43"/>
      <c r="QZB1" s="43"/>
      <c r="QZC1" s="43"/>
      <c r="QZD1" s="43"/>
      <c r="QZE1" s="43"/>
      <c r="QZF1" s="43"/>
      <c r="QZG1" s="43"/>
      <c r="QZH1" s="43"/>
      <c r="QZI1" s="43"/>
      <c r="QZJ1" s="43"/>
      <c r="QZK1" s="43"/>
      <c r="QZL1" s="43"/>
      <c r="QZM1" s="43"/>
      <c r="QZN1" s="43"/>
      <c r="QZO1" s="43"/>
      <c r="QZP1" s="43"/>
      <c r="QZQ1" s="43"/>
      <c r="QZR1" s="43"/>
      <c r="QZS1" s="43"/>
      <c r="QZT1" s="43"/>
      <c r="QZU1" s="43"/>
      <c r="QZV1" s="43"/>
      <c r="QZW1" s="43"/>
      <c r="QZX1" s="43"/>
      <c r="QZY1" s="43"/>
      <c r="QZZ1" s="43"/>
      <c r="RAA1" s="43"/>
      <c r="RAB1" s="43"/>
      <c r="RAC1" s="43"/>
      <c r="RAD1" s="43"/>
      <c r="RAE1" s="43"/>
      <c r="RAF1" s="43"/>
      <c r="RAG1" s="43"/>
      <c r="RAH1" s="43"/>
      <c r="RAI1" s="43"/>
      <c r="RAJ1" s="43"/>
      <c r="RAK1" s="43"/>
      <c r="RAL1" s="43"/>
      <c r="RAM1" s="43"/>
      <c r="RAN1" s="43"/>
      <c r="RAO1" s="43"/>
      <c r="RAP1" s="43"/>
      <c r="RAQ1" s="43"/>
      <c r="RAR1" s="43"/>
      <c r="RAS1" s="43"/>
      <c r="RAT1" s="43"/>
      <c r="RAU1" s="43"/>
      <c r="RAV1" s="43"/>
      <c r="RAW1" s="43"/>
      <c r="RAX1" s="43"/>
      <c r="RAY1" s="43"/>
      <c r="RAZ1" s="43"/>
      <c r="RBA1" s="43"/>
      <c r="RBB1" s="43"/>
      <c r="RBC1" s="43"/>
      <c r="RBD1" s="43"/>
      <c r="RBE1" s="43"/>
      <c r="RBF1" s="43"/>
      <c r="RBG1" s="43"/>
      <c r="RBH1" s="43"/>
      <c r="RBI1" s="43"/>
      <c r="RBJ1" s="43"/>
      <c r="RBK1" s="43"/>
      <c r="RBL1" s="43"/>
      <c r="RBM1" s="43"/>
      <c r="RBN1" s="43"/>
      <c r="RBO1" s="43"/>
      <c r="RBP1" s="43"/>
      <c r="RBQ1" s="43"/>
      <c r="RBR1" s="43"/>
      <c r="RBS1" s="43"/>
      <c r="RBT1" s="43"/>
      <c r="RBU1" s="43"/>
      <c r="RBV1" s="43"/>
      <c r="RBW1" s="43"/>
      <c r="RBX1" s="43"/>
      <c r="RBY1" s="43"/>
      <c r="RBZ1" s="43"/>
      <c r="RCA1" s="43"/>
      <c r="RCB1" s="43"/>
      <c r="RCC1" s="43"/>
      <c r="RCD1" s="43"/>
      <c r="RCE1" s="43"/>
      <c r="RCF1" s="43"/>
      <c r="RCG1" s="43"/>
      <c r="RCH1" s="43"/>
      <c r="RCI1" s="43"/>
      <c r="RCJ1" s="43"/>
      <c r="RCK1" s="43"/>
      <c r="RCL1" s="43"/>
      <c r="RCM1" s="43"/>
      <c r="RCN1" s="43"/>
      <c r="RCO1" s="43"/>
      <c r="RCP1" s="43"/>
      <c r="RCQ1" s="43"/>
      <c r="RCR1" s="43"/>
      <c r="RCS1" s="43"/>
      <c r="RCT1" s="43"/>
      <c r="RCU1" s="43"/>
      <c r="RCV1" s="43"/>
      <c r="RCW1" s="43"/>
      <c r="RCX1" s="43"/>
      <c r="RCY1" s="43"/>
      <c r="RCZ1" s="43"/>
      <c r="RDA1" s="43"/>
      <c r="RDB1" s="43"/>
      <c r="RDC1" s="43"/>
      <c r="RDD1" s="43"/>
      <c r="RDE1" s="43"/>
      <c r="RDF1" s="43"/>
      <c r="RDG1" s="43"/>
      <c r="RDH1" s="43"/>
      <c r="RDI1" s="43"/>
      <c r="RDJ1" s="43"/>
      <c r="RDK1" s="43"/>
      <c r="RDL1" s="43"/>
      <c r="RDM1" s="43"/>
      <c r="RDN1" s="43"/>
      <c r="RDO1" s="43"/>
      <c r="RDP1" s="43"/>
      <c r="RDQ1" s="43"/>
      <c r="RDR1" s="43"/>
      <c r="RDS1" s="43"/>
      <c r="RDT1" s="43"/>
      <c r="RDU1" s="43"/>
      <c r="RDV1" s="43"/>
      <c r="RDW1" s="43"/>
      <c r="RDX1" s="43"/>
      <c r="RDY1" s="43"/>
      <c r="RDZ1" s="43"/>
      <c r="REA1" s="43"/>
      <c r="REB1" s="43"/>
      <c r="REC1" s="43"/>
      <c r="RED1" s="43"/>
      <c r="REE1" s="43"/>
      <c r="REF1" s="43"/>
      <c r="REG1" s="43"/>
      <c r="REH1" s="43"/>
      <c r="REI1" s="43"/>
      <c r="REJ1" s="43"/>
      <c r="REK1" s="43"/>
      <c r="REL1" s="43"/>
      <c r="REM1" s="43"/>
      <c r="REN1" s="43"/>
      <c r="REO1" s="43"/>
      <c r="REP1" s="43"/>
      <c r="REQ1" s="43"/>
      <c r="RER1" s="43"/>
      <c r="RES1" s="43"/>
      <c r="RET1" s="43"/>
      <c r="REU1" s="43"/>
      <c r="REV1" s="43"/>
      <c r="REW1" s="43"/>
      <c r="REX1" s="43"/>
      <c r="REY1" s="43"/>
      <c r="REZ1" s="43"/>
      <c r="RFA1" s="43"/>
      <c r="RFB1" s="43"/>
      <c r="RFC1" s="43"/>
      <c r="RFD1" s="43"/>
      <c r="RFE1" s="43"/>
      <c r="RFF1" s="43"/>
      <c r="RFG1" s="43"/>
      <c r="RFH1" s="43"/>
      <c r="RFI1" s="43"/>
      <c r="RFJ1" s="43"/>
      <c r="RFK1" s="43"/>
      <c r="RFL1" s="43"/>
      <c r="RFM1" s="43"/>
      <c r="RFN1" s="43"/>
      <c r="RFO1" s="43"/>
      <c r="RFP1" s="43"/>
      <c r="RFQ1" s="43"/>
      <c r="RFR1" s="43"/>
      <c r="RFS1" s="43"/>
      <c r="RFT1" s="43"/>
      <c r="RFU1" s="43"/>
      <c r="RFV1" s="43"/>
      <c r="RFW1" s="43"/>
      <c r="RFX1" s="43"/>
      <c r="RFY1" s="43"/>
      <c r="RFZ1" s="43"/>
      <c r="RGA1" s="43"/>
      <c r="RGB1" s="43"/>
      <c r="RGC1" s="43"/>
      <c r="RGD1" s="43"/>
      <c r="RGE1" s="43"/>
      <c r="RGF1" s="43"/>
      <c r="RGG1" s="43"/>
      <c r="RGH1" s="43"/>
      <c r="RGI1" s="43"/>
      <c r="RGJ1" s="43"/>
      <c r="RGK1" s="43"/>
      <c r="RGL1" s="43"/>
      <c r="RGM1" s="43"/>
      <c r="RGN1" s="43"/>
      <c r="RGO1" s="43"/>
      <c r="RGP1" s="43"/>
      <c r="RGQ1" s="43"/>
      <c r="RGR1" s="43"/>
      <c r="RGS1" s="43"/>
      <c r="RGT1" s="43"/>
      <c r="RGU1" s="43"/>
      <c r="RGV1" s="43"/>
      <c r="RGW1" s="43"/>
      <c r="RGX1" s="43"/>
      <c r="RGY1" s="43"/>
      <c r="RGZ1" s="43"/>
      <c r="RHA1" s="43"/>
      <c r="RHB1" s="43"/>
      <c r="RHC1" s="43"/>
      <c r="RHD1" s="43"/>
      <c r="RHE1" s="43"/>
      <c r="RHF1" s="43"/>
      <c r="RHG1" s="43"/>
      <c r="RHH1" s="43"/>
      <c r="RHI1" s="43"/>
      <c r="RHJ1" s="43"/>
      <c r="RHK1" s="43"/>
      <c r="RHL1" s="43"/>
      <c r="RHM1" s="43"/>
      <c r="RHN1" s="43"/>
      <c r="RHO1" s="43"/>
      <c r="RHP1" s="43"/>
      <c r="RHQ1" s="43"/>
      <c r="RHR1" s="43"/>
      <c r="RHS1" s="43"/>
      <c r="RHT1" s="43"/>
      <c r="RHU1" s="43"/>
      <c r="RHV1" s="43"/>
      <c r="RHW1" s="43"/>
      <c r="RHX1" s="43"/>
      <c r="RHY1" s="43"/>
      <c r="RHZ1" s="43"/>
      <c r="RIA1" s="43"/>
      <c r="RIB1" s="43"/>
      <c r="RIC1" s="43"/>
      <c r="RID1" s="43"/>
      <c r="RIE1" s="43"/>
      <c r="RIF1" s="43"/>
      <c r="RIG1" s="43"/>
      <c r="RIH1" s="43"/>
      <c r="RII1" s="43"/>
      <c r="RIJ1" s="43"/>
      <c r="RIK1" s="43"/>
      <c r="RIL1" s="43"/>
      <c r="RIM1" s="43"/>
      <c r="RIN1" s="43"/>
      <c r="RIO1" s="43"/>
      <c r="RIP1" s="43"/>
      <c r="RIQ1" s="43"/>
      <c r="RIR1" s="43"/>
      <c r="RIS1" s="43"/>
      <c r="RIT1" s="43"/>
      <c r="RIU1" s="43"/>
      <c r="RIV1" s="43"/>
      <c r="RIW1" s="43"/>
      <c r="RIX1" s="43"/>
      <c r="RIY1" s="43"/>
      <c r="RIZ1" s="43"/>
      <c r="RJA1" s="43"/>
      <c r="RJB1" s="43"/>
      <c r="RJC1" s="43"/>
      <c r="RJD1" s="43"/>
      <c r="RJE1" s="43"/>
      <c r="RJF1" s="43"/>
      <c r="RJG1" s="43"/>
      <c r="RJH1" s="43"/>
      <c r="RJI1" s="43"/>
      <c r="RJJ1" s="43"/>
      <c r="RJK1" s="43"/>
      <c r="RJL1" s="43"/>
      <c r="RJM1" s="43"/>
      <c r="RJN1" s="43"/>
      <c r="RJO1" s="43"/>
      <c r="RJP1" s="43"/>
      <c r="RJQ1" s="43"/>
      <c r="RJR1" s="43"/>
      <c r="RJS1" s="43"/>
      <c r="RJT1" s="43"/>
      <c r="RJU1" s="43"/>
      <c r="RJV1" s="43"/>
      <c r="RJW1" s="43"/>
      <c r="RJX1" s="43"/>
      <c r="RJY1" s="43"/>
      <c r="RJZ1" s="43"/>
      <c r="RKA1" s="43"/>
      <c r="RKB1" s="43"/>
      <c r="RKC1" s="43"/>
      <c r="RKD1" s="43"/>
      <c r="RKE1" s="43"/>
      <c r="RKF1" s="43"/>
      <c r="RKG1" s="43"/>
      <c r="RKH1" s="43"/>
      <c r="RKI1" s="43"/>
      <c r="RKJ1" s="43"/>
      <c r="RKK1" s="43"/>
      <c r="RKL1" s="43"/>
      <c r="RKM1" s="43"/>
      <c r="RKN1" s="43"/>
      <c r="RKO1" s="43"/>
      <c r="RKP1" s="43"/>
      <c r="RKQ1" s="43"/>
      <c r="RKR1" s="43"/>
      <c r="RKS1" s="43"/>
      <c r="RKT1" s="43"/>
      <c r="RKU1" s="43"/>
      <c r="RKV1" s="43"/>
      <c r="RKW1" s="43"/>
      <c r="RKX1" s="43"/>
      <c r="RKY1" s="43"/>
      <c r="RKZ1" s="43"/>
      <c r="RLA1" s="43"/>
      <c r="RLB1" s="43"/>
      <c r="RLC1" s="43"/>
      <c r="RLD1" s="43"/>
      <c r="RLE1" s="43"/>
      <c r="RLF1" s="43"/>
      <c r="RLG1" s="43"/>
      <c r="RLH1" s="43"/>
      <c r="RLI1" s="43"/>
      <c r="RLJ1" s="43"/>
      <c r="RLK1" s="43"/>
      <c r="RLL1" s="43"/>
      <c r="RLM1" s="43"/>
      <c r="RLN1" s="43"/>
      <c r="RLO1" s="43"/>
      <c r="RLP1" s="43"/>
      <c r="RLQ1" s="43"/>
      <c r="RLR1" s="43"/>
      <c r="RLS1" s="43"/>
      <c r="RLT1" s="43"/>
      <c r="RLU1" s="43"/>
      <c r="RLV1" s="43"/>
      <c r="RLW1" s="43"/>
      <c r="RLX1" s="43"/>
      <c r="RLY1" s="43"/>
      <c r="RLZ1" s="43"/>
      <c r="RMA1" s="43"/>
      <c r="RMB1" s="43"/>
      <c r="RMC1" s="43"/>
      <c r="RMD1" s="43"/>
      <c r="RME1" s="43"/>
      <c r="RMF1" s="43"/>
      <c r="RMG1" s="43"/>
      <c r="RMH1" s="43"/>
      <c r="RMI1" s="43"/>
      <c r="RMJ1" s="43"/>
      <c r="RMK1" s="43"/>
      <c r="RML1" s="43"/>
      <c r="RMM1" s="43"/>
      <c r="RMN1" s="43"/>
      <c r="RMO1" s="43"/>
      <c r="RMP1" s="43"/>
      <c r="RMQ1" s="43"/>
      <c r="RMR1" s="43"/>
      <c r="RMS1" s="43"/>
      <c r="RMT1" s="43"/>
      <c r="RMU1" s="43"/>
      <c r="RMV1" s="43"/>
      <c r="RMW1" s="43"/>
      <c r="RMX1" s="43"/>
      <c r="RMY1" s="43"/>
      <c r="RMZ1" s="43"/>
      <c r="RNA1" s="43"/>
      <c r="RNB1" s="43"/>
      <c r="RNC1" s="43"/>
      <c r="RND1" s="43"/>
      <c r="RNE1" s="43"/>
      <c r="RNF1" s="43"/>
      <c r="RNG1" s="43"/>
      <c r="RNH1" s="43"/>
      <c r="RNI1" s="43"/>
      <c r="RNJ1" s="43"/>
      <c r="RNK1" s="43"/>
      <c r="RNL1" s="43"/>
      <c r="RNM1" s="43"/>
      <c r="RNN1" s="43"/>
      <c r="RNO1" s="43"/>
      <c r="RNP1" s="43"/>
      <c r="RNQ1" s="43"/>
      <c r="RNR1" s="43"/>
      <c r="RNS1" s="43"/>
      <c r="RNT1" s="43"/>
      <c r="RNU1" s="43"/>
      <c r="RNV1" s="43"/>
      <c r="RNW1" s="43"/>
      <c r="RNX1" s="43"/>
      <c r="RNY1" s="43"/>
      <c r="RNZ1" s="43"/>
      <c r="ROA1" s="43"/>
      <c r="ROB1" s="43"/>
      <c r="ROC1" s="43"/>
      <c r="ROD1" s="43"/>
      <c r="ROE1" s="43"/>
      <c r="ROF1" s="43"/>
      <c r="ROG1" s="43"/>
      <c r="ROH1" s="43"/>
      <c r="ROI1" s="43"/>
      <c r="ROJ1" s="43"/>
      <c r="ROK1" s="43"/>
      <c r="ROL1" s="43"/>
      <c r="ROM1" s="43"/>
      <c r="RON1" s="43"/>
      <c r="ROO1" s="43"/>
      <c r="ROP1" s="43"/>
      <c r="ROQ1" s="43"/>
      <c r="ROR1" s="43"/>
      <c r="ROS1" s="43"/>
      <c r="ROT1" s="43"/>
      <c r="ROU1" s="43"/>
      <c r="ROV1" s="43"/>
      <c r="ROW1" s="43"/>
      <c r="ROX1" s="43"/>
      <c r="ROY1" s="43"/>
      <c r="ROZ1" s="43"/>
      <c r="RPA1" s="43"/>
      <c r="RPB1" s="43"/>
      <c r="RPC1" s="43"/>
      <c r="RPD1" s="43"/>
      <c r="RPE1" s="43"/>
      <c r="RPF1" s="43"/>
      <c r="RPG1" s="43"/>
      <c r="RPH1" s="43"/>
      <c r="RPI1" s="43"/>
      <c r="RPJ1" s="43"/>
      <c r="RPK1" s="43"/>
      <c r="RPL1" s="43"/>
      <c r="RPM1" s="43"/>
      <c r="RPN1" s="43"/>
      <c r="RPO1" s="43"/>
      <c r="RPP1" s="43"/>
      <c r="RPQ1" s="43"/>
      <c r="RPR1" s="43"/>
      <c r="RPS1" s="43"/>
      <c r="RPT1" s="43"/>
      <c r="RPU1" s="43"/>
      <c r="RPV1" s="43"/>
      <c r="RPW1" s="43"/>
      <c r="RPX1" s="43"/>
      <c r="RPY1" s="43"/>
      <c r="RPZ1" s="43"/>
      <c r="RQA1" s="43"/>
      <c r="RQB1" s="43"/>
      <c r="RQC1" s="43"/>
      <c r="RQD1" s="43"/>
      <c r="RQE1" s="43"/>
      <c r="RQF1" s="43"/>
      <c r="RQG1" s="43"/>
      <c r="RQH1" s="43"/>
      <c r="RQI1" s="43"/>
      <c r="RQJ1" s="43"/>
      <c r="RQK1" s="43"/>
      <c r="RQL1" s="43"/>
      <c r="RQM1" s="43"/>
      <c r="RQN1" s="43"/>
      <c r="RQO1" s="43"/>
      <c r="RQP1" s="43"/>
      <c r="RQQ1" s="43"/>
      <c r="RQR1" s="43"/>
      <c r="RQS1" s="43"/>
      <c r="RQT1" s="43"/>
      <c r="RQU1" s="43"/>
      <c r="RQV1" s="43"/>
      <c r="RQW1" s="43"/>
      <c r="RQX1" s="43"/>
      <c r="RQY1" s="43"/>
      <c r="RQZ1" s="43"/>
      <c r="RRA1" s="43"/>
      <c r="RRB1" s="43"/>
      <c r="RRC1" s="43"/>
      <c r="RRD1" s="43"/>
      <c r="RRE1" s="43"/>
      <c r="RRF1" s="43"/>
      <c r="RRG1" s="43"/>
      <c r="RRH1" s="43"/>
      <c r="RRI1" s="43"/>
      <c r="RRJ1" s="43"/>
      <c r="RRK1" s="43"/>
      <c r="RRL1" s="43"/>
      <c r="RRM1" s="43"/>
      <c r="RRN1" s="43"/>
      <c r="RRO1" s="43"/>
      <c r="RRP1" s="43"/>
      <c r="RRQ1" s="43"/>
      <c r="RRR1" s="43"/>
      <c r="RRS1" s="43"/>
      <c r="RRT1" s="43"/>
      <c r="RRU1" s="43"/>
      <c r="RRV1" s="43"/>
      <c r="RRW1" s="43"/>
      <c r="RRX1" s="43"/>
      <c r="RRY1" s="43"/>
      <c r="RRZ1" s="43"/>
      <c r="RSA1" s="43"/>
      <c r="RSB1" s="43"/>
      <c r="RSC1" s="43"/>
      <c r="RSD1" s="43"/>
      <c r="RSE1" s="43"/>
      <c r="RSF1" s="43"/>
      <c r="RSG1" s="43"/>
      <c r="RSH1" s="43"/>
      <c r="RSI1" s="43"/>
      <c r="RSJ1" s="43"/>
      <c r="RSK1" s="43"/>
      <c r="RSL1" s="43"/>
      <c r="RSM1" s="43"/>
      <c r="RSN1" s="43"/>
      <c r="RSO1" s="43"/>
      <c r="RSP1" s="43"/>
      <c r="RSQ1" s="43"/>
      <c r="RSR1" s="43"/>
      <c r="RSS1" s="43"/>
      <c r="RST1" s="43"/>
      <c r="RSU1" s="43"/>
      <c r="RSV1" s="43"/>
      <c r="RSW1" s="43"/>
      <c r="RSX1" s="43"/>
      <c r="RSY1" s="43"/>
      <c r="RSZ1" s="43"/>
      <c r="RTA1" s="43"/>
      <c r="RTB1" s="43"/>
      <c r="RTC1" s="43"/>
      <c r="RTD1" s="43"/>
      <c r="RTE1" s="43"/>
      <c r="RTF1" s="43"/>
      <c r="RTG1" s="43"/>
      <c r="RTH1" s="43"/>
      <c r="RTI1" s="43"/>
      <c r="RTJ1" s="43"/>
      <c r="RTK1" s="43"/>
      <c r="RTL1" s="43"/>
      <c r="RTM1" s="43"/>
      <c r="RTN1" s="43"/>
      <c r="RTO1" s="43"/>
      <c r="RTP1" s="43"/>
      <c r="RTQ1" s="43"/>
      <c r="RTR1" s="43"/>
      <c r="RTS1" s="43"/>
      <c r="RTT1" s="43"/>
      <c r="RTU1" s="43"/>
      <c r="RTV1" s="43"/>
      <c r="RTW1" s="43"/>
      <c r="RTX1" s="43"/>
      <c r="RTY1" s="43"/>
      <c r="RTZ1" s="43"/>
      <c r="RUA1" s="43"/>
      <c r="RUB1" s="43"/>
      <c r="RUC1" s="43"/>
      <c r="RUD1" s="43"/>
      <c r="RUE1" s="43"/>
      <c r="RUF1" s="43"/>
      <c r="RUG1" s="43"/>
      <c r="RUH1" s="43"/>
      <c r="RUI1" s="43"/>
      <c r="RUJ1" s="43"/>
      <c r="RUK1" s="43"/>
      <c r="RUL1" s="43"/>
      <c r="RUM1" s="43"/>
      <c r="RUN1" s="43"/>
      <c r="RUO1" s="43"/>
      <c r="RUP1" s="43"/>
      <c r="RUQ1" s="43"/>
      <c r="RUR1" s="43"/>
      <c r="RUS1" s="43"/>
      <c r="RUT1" s="43"/>
      <c r="RUU1" s="43"/>
      <c r="RUV1" s="43"/>
      <c r="RUW1" s="43"/>
      <c r="RUX1" s="43"/>
      <c r="RUY1" s="43"/>
      <c r="RUZ1" s="43"/>
      <c r="RVA1" s="43"/>
      <c r="RVB1" s="43"/>
      <c r="RVC1" s="43"/>
      <c r="RVD1" s="43"/>
      <c r="RVE1" s="43"/>
      <c r="RVF1" s="43"/>
      <c r="RVG1" s="43"/>
      <c r="RVH1" s="43"/>
      <c r="RVI1" s="43"/>
      <c r="RVJ1" s="43"/>
      <c r="RVK1" s="43"/>
      <c r="RVL1" s="43"/>
      <c r="RVM1" s="43"/>
      <c r="RVN1" s="43"/>
      <c r="RVO1" s="43"/>
      <c r="RVP1" s="43"/>
      <c r="RVQ1" s="43"/>
      <c r="RVR1" s="43"/>
      <c r="RVS1" s="43"/>
      <c r="RVT1" s="43"/>
      <c r="RVU1" s="43"/>
      <c r="RVV1" s="43"/>
      <c r="RVW1" s="43"/>
      <c r="RVX1" s="43"/>
      <c r="RVY1" s="43"/>
      <c r="RVZ1" s="43"/>
      <c r="RWA1" s="43"/>
      <c r="RWB1" s="43"/>
      <c r="RWC1" s="43"/>
      <c r="RWD1" s="43"/>
      <c r="RWE1" s="43"/>
      <c r="RWF1" s="43"/>
      <c r="RWG1" s="43"/>
      <c r="RWH1" s="43"/>
      <c r="RWI1" s="43"/>
      <c r="RWJ1" s="43"/>
      <c r="RWK1" s="43"/>
      <c r="RWL1" s="43"/>
      <c r="RWM1" s="43"/>
      <c r="RWN1" s="43"/>
      <c r="RWO1" s="43"/>
      <c r="RWP1" s="43"/>
      <c r="RWQ1" s="43"/>
      <c r="RWR1" s="43"/>
      <c r="RWS1" s="43"/>
      <c r="RWT1" s="43"/>
      <c r="RWU1" s="43"/>
      <c r="RWV1" s="43"/>
      <c r="RWW1" s="43"/>
      <c r="RWX1" s="43"/>
      <c r="RWY1" s="43"/>
      <c r="RWZ1" s="43"/>
      <c r="RXA1" s="43"/>
      <c r="RXB1" s="43"/>
      <c r="RXC1" s="43"/>
      <c r="RXD1" s="43"/>
      <c r="RXE1" s="43"/>
      <c r="RXF1" s="43"/>
      <c r="RXG1" s="43"/>
      <c r="RXH1" s="43"/>
      <c r="RXI1" s="43"/>
      <c r="RXJ1" s="43"/>
      <c r="RXK1" s="43"/>
      <c r="RXL1" s="43"/>
      <c r="RXM1" s="43"/>
      <c r="RXN1" s="43"/>
      <c r="RXO1" s="43"/>
      <c r="RXP1" s="43"/>
      <c r="RXQ1" s="43"/>
      <c r="RXR1" s="43"/>
      <c r="RXS1" s="43"/>
      <c r="RXT1" s="43"/>
      <c r="RXU1" s="43"/>
      <c r="RXV1" s="43"/>
      <c r="RXW1" s="43"/>
      <c r="RXX1" s="43"/>
      <c r="RXY1" s="43"/>
      <c r="RXZ1" s="43"/>
      <c r="RYA1" s="43"/>
      <c r="RYB1" s="43"/>
      <c r="RYC1" s="43"/>
      <c r="RYD1" s="43"/>
      <c r="RYE1" s="43"/>
      <c r="RYF1" s="43"/>
      <c r="RYG1" s="43"/>
      <c r="RYH1" s="43"/>
      <c r="RYI1" s="43"/>
      <c r="RYJ1" s="43"/>
      <c r="RYK1" s="43"/>
      <c r="RYL1" s="43"/>
      <c r="RYM1" s="43"/>
      <c r="RYN1" s="43"/>
      <c r="RYO1" s="43"/>
      <c r="RYP1" s="43"/>
      <c r="RYQ1" s="43"/>
      <c r="RYR1" s="43"/>
      <c r="RYS1" s="43"/>
      <c r="RYT1" s="43"/>
      <c r="RYU1" s="43"/>
      <c r="RYV1" s="43"/>
      <c r="RYW1" s="43"/>
      <c r="RYX1" s="43"/>
      <c r="RYY1" s="43"/>
      <c r="RYZ1" s="43"/>
      <c r="RZA1" s="43"/>
      <c r="RZB1" s="43"/>
      <c r="RZC1" s="43"/>
      <c r="RZD1" s="43"/>
      <c r="RZE1" s="43"/>
      <c r="RZF1" s="43"/>
      <c r="RZG1" s="43"/>
      <c r="RZH1" s="43"/>
      <c r="RZI1" s="43"/>
      <c r="RZJ1" s="43"/>
      <c r="RZK1" s="43"/>
      <c r="RZL1" s="43"/>
      <c r="RZM1" s="43"/>
      <c r="RZN1" s="43"/>
      <c r="RZO1" s="43"/>
      <c r="RZP1" s="43"/>
      <c r="RZQ1" s="43"/>
      <c r="RZR1" s="43"/>
      <c r="RZS1" s="43"/>
      <c r="RZT1" s="43"/>
      <c r="RZU1" s="43"/>
      <c r="RZV1" s="43"/>
      <c r="RZW1" s="43"/>
      <c r="RZX1" s="43"/>
      <c r="RZY1" s="43"/>
      <c r="RZZ1" s="43"/>
      <c r="SAA1" s="43"/>
      <c r="SAB1" s="43"/>
      <c r="SAC1" s="43"/>
      <c r="SAD1" s="43"/>
      <c r="SAE1" s="43"/>
      <c r="SAF1" s="43"/>
      <c r="SAG1" s="43"/>
      <c r="SAH1" s="43"/>
      <c r="SAI1" s="43"/>
      <c r="SAJ1" s="43"/>
      <c r="SAK1" s="43"/>
      <c r="SAL1" s="43"/>
      <c r="SAM1" s="43"/>
      <c r="SAN1" s="43"/>
      <c r="SAO1" s="43"/>
      <c r="SAP1" s="43"/>
      <c r="SAQ1" s="43"/>
      <c r="SAR1" s="43"/>
      <c r="SAS1" s="43"/>
      <c r="SAT1" s="43"/>
      <c r="SAU1" s="43"/>
      <c r="SAV1" s="43"/>
      <c r="SAW1" s="43"/>
      <c r="SAX1" s="43"/>
      <c r="SAY1" s="43"/>
      <c r="SAZ1" s="43"/>
      <c r="SBA1" s="43"/>
      <c r="SBB1" s="43"/>
      <c r="SBC1" s="43"/>
      <c r="SBD1" s="43"/>
      <c r="SBE1" s="43"/>
      <c r="SBF1" s="43"/>
      <c r="SBG1" s="43"/>
      <c r="SBH1" s="43"/>
      <c r="SBI1" s="43"/>
      <c r="SBJ1" s="43"/>
      <c r="SBK1" s="43"/>
      <c r="SBL1" s="43"/>
      <c r="SBM1" s="43"/>
      <c r="SBN1" s="43"/>
      <c r="SBO1" s="43"/>
      <c r="SBP1" s="43"/>
      <c r="SBQ1" s="43"/>
      <c r="SBR1" s="43"/>
      <c r="SBS1" s="43"/>
      <c r="SBT1" s="43"/>
      <c r="SBU1" s="43"/>
      <c r="SBV1" s="43"/>
      <c r="SBW1" s="43"/>
      <c r="SBX1" s="43"/>
      <c r="SBY1" s="43"/>
      <c r="SBZ1" s="43"/>
      <c r="SCA1" s="43"/>
      <c r="SCB1" s="43"/>
      <c r="SCC1" s="43"/>
      <c r="SCD1" s="43"/>
      <c r="SCE1" s="43"/>
      <c r="SCF1" s="43"/>
      <c r="SCG1" s="43"/>
      <c r="SCH1" s="43"/>
      <c r="SCI1" s="43"/>
      <c r="SCJ1" s="43"/>
      <c r="SCK1" s="43"/>
      <c r="SCL1" s="43"/>
      <c r="SCM1" s="43"/>
      <c r="SCN1" s="43"/>
      <c r="SCO1" s="43"/>
      <c r="SCP1" s="43"/>
      <c r="SCQ1" s="43"/>
      <c r="SCR1" s="43"/>
      <c r="SCS1" s="43"/>
      <c r="SCT1" s="43"/>
      <c r="SCU1" s="43"/>
      <c r="SCV1" s="43"/>
      <c r="SCW1" s="43"/>
      <c r="SCX1" s="43"/>
      <c r="SCY1" s="43"/>
      <c r="SCZ1" s="43"/>
      <c r="SDA1" s="43"/>
      <c r="SDB1" s="43"/>
      <c r="SDC1" s="43"/>
      <c r="SDD1" s="43"/>
      <c r="SDE1" s="43"/>
      <c r="SDF1" s="43"/>
      <c r="SDG1" s="43"/>
      <c r="SDH1" s="43"/>
      <c r="SDI1" s="43"/>
      <c r="SDJ1" s="43"/>
      <c r="SDK1" s="43"/>
      <c r="SDL1" s="43"/>
      <c r="SDM1" s="43"/>
      <c r="SDN1" s="43"/>
      <c r="SDO1" s="43"/>
      <c r="SDP1" s="43"/>
      <c r="SDQ1" s="43"/>
      <c r="SDR1" s="43"/>
      <c r="SDS1" s="43"/>
      <c r="SDT1" s="43"/>
      <c r="SDU1" s="43"/>
      <c r="SDV1" s="43"/>
      <c r="SDW1" s="43"/>
      <c r="SDX1" s="43"/>
      <c r="SDY1" s="43"/>
      <c r="SDZ1" s="43"/>
      <c r="SEA1" s="43"/>
      <c r="SEB1" s="43"/>
      <c r="SEC1" s="43"/>
      <c r="SED1" s="43"/>
      <c r="SEE1" s="43"/>
      <c r="SEF1" s="43"/>
      <c r="SEG1" s="43"/>
      <c r="SEH1" s="43"/>
      <c r="SEI1" s="43"/>
      <c r="SEJ1" s="43"/>
      <c r="SEK1" s="43"/>
      <c r="SEL1" s="43"/>
      <c r="SEM1" s="43"/>
      <c r="SEN1" s="43"/>
      <c r="SEO1" s="43"/>
      <c r="SEP1" s="43"/>
      <c r="SEQ1" s="43"/>
      <c r="SER1" s="43"/>
      <c r="SES1" s="43"/>
      <c r="SET1" s="43"/>
      <c r="SEU1" s="43"/>
      <c r="SEV1" s="43"/>
      <c r="SEW1" s="43"/>
      <c r="SEX1" s="43"/>
      <c r="SEY1" s="43"/>
      <c r="SEZ1" s="43"/>
      <c r="SFA1" s="43"/>
      <c r="SFB1" s="43"/>
      <c r="SFC1" s="43"/>
      <c r="SFD1" s="43"/>
      <c r="SFE1" s="43"/>
      <c r="SFF1" s="43"/>
      <c r="SFG1" s="43"/>
      <c r="SFH1" s="43"/>
      <c r="SFI1" s="43"/>
      <c r="SFJ1" s="43"/>
      <c r="SFK1" s="43"/>
      <c r="SFL1" s="43"/>
      <c r="SFM1" s="43"/>
      <c r="SFN1" s="43"/>
      <c r="SFO1" s="43"/>
      <c r="SFP1" s="43"/>
      <c r="SFQ1" s="43"/>
      <c r="SFR1" s="43"/>
      <c r="SFS1" s="43"/>
      <c r="SFT1" s="43"/>
      <c r="SFU1" s="43"/>
      <c r="SFV1" s="43"/>
      <c r="SFW1" s="43"/>
      <c r="SFX1" s="43"/>
      <c r="SFY1" s="43"/>
      <c r="SFZ1" s="43"/>
      <c r="SGA1" s="43"/>
      <c r="SGB1" s="43"/>
      <c r="SGC1" s="43"/>
      <c r="SGD1" s="43"/>
      <c r="SGE1" s="43"/>
      <c r="SGF1" s="43"/>
      <c r="SGG1" s="43"/>
      <c r="SGH1" s="43"/>
      <c r="SGI1" s="43"/>
      <c r="SGJ1" s="43"/>
      <c r="SGK1" s="43"/>
      <c r="SGL1" s="43"/>
      <c r="SGM1" s="43"/>
      <c r="SGN1" s="43"/>
      <c r="SGO1" s="43"/>
      <c r="SGP1" s="43"/>
      <c r="SGQ1" s="43"/>
      <c r="SGR1" s="43"/>
      <c r="SGS1" s="43"/>
      <c r="SGT1" s="43"/>
      <c r="SGU1" s="43"/>
      <c r="SGV1" s="43"/>
      <c r="SGW1" s="43"/>
      <c r="SGX1" s="43"/>
      <c r="SGY1" s="43"/>
      <c r="SGZ1" s="43"/>
      <c r="SHA1" s="43"/>
      <c r="SHB1" s="43"/>
      <c r="SHC1" s="43"/>
      <c r="SHD1" s="43"/>
      <c r="SHE1" s="43"/>
      <c r="SHF1" s="43"/>
      <c r="SHG1" s="43"/>
      <c r="SHH1" s="43"/>
      <c r="SHI1" s="43"/>
      <c r="SHJ1" s="43"/>
      <c r="SHK1" s="43"/>
      <c r="SHL1" s="43"/>
      <c r="SHM1" s="43"/>
      <c r="SHN1" s="43"/>
      <c r="SHO1" s="43"/>
      <c r="SHP1" s="43"/>
      <c r="SHQ1" s="43"/>
      <c r="SHR1" s="43"/>
      <c r="SHS1" s="43"/>
      <c r="SHT1" s="43"/>
      <c r="SHU1" s="43"/>
      <c r="SHV1" s="43"/>
      <c r="SHW1" s="43"/>
      <c r="SHX1" s="43"/>
      <c r="SHY1" s="43"/>
      <c r="SHZ1" s="43"/>
      <c r="SIA1" s="43"/>
      <c r="SIB1" s="43"/>
      <c r="SIC1" s="43"/>
      <c r="SID1" s="43"/>
      <c r="SIE1" s="43"/>
      <c r="SIF1" s="43"/>
      <c r="SIG1" s="43"/>
      <c r="SIH1" s="43"/>
      <c r="SII1" s="43"/>
      <c r="SIJ1" s="43"/>
      <c r="SIK1" s="43"/>
      <c r="SIL1" s="43"/>
      <c r="SIM1" s="43"/>
      <c r="SIN1" s="43"/>
      <c r="SIO1" s="43"/>
      <c r="SIP1" s="43"/>
      <c r="SIQ1" s="43"/>
      <c r="SIR1" s="43"/>
      <c r="SIS1" s="43"/>
      <c r="SIT1" s="43"/>
      <c r="SIU1" s="43"/>
      <c r="SIV1" s="43"/>
      <c r="SIW1" s="43"/>
      <c r="SIX1" s="43"/>
      <c r="SIY1" s="43"/>
      <c r="SIZ1" s="43"/>
      <c r="SJA1" s="43"/>
      <c r="SJB1" s="43"/>
      <c r="SJC1" s="43"/>
      <c r="SJD1" s="43"/>
      <c r="SJE1" s="43"/>
      <c r="SJF1" s="43"/>
      <c r="SJG1" s="43"/>
      <c r="SJH1" s="43"/>
      <c r="SJI1" s="43"/>
      <c r="SJJ1" s="43"/>
      <c r="SJK1" s="43"/>
      <c r="SJL1" s="43"/>
      <c r="SJM1" s="43"/>
      <c r="SJN1" s="43"/>
      <c r="SJO1" s="43"/>
      <c r="SJP1" s="43"/>
      <c r="SJQ1" s="43"/>
      <c r="SJR1" s="43"/>
      <c r="SJS1" s="43"/>
      <c r="SJT1" s="43"/>
      <c r="SJU1" s="43"/>
      <c r="SJV1" s="43"/>
      <c r="SJW1" s="43"/>
      <c r="SJX1" s="43"/>
      <c r="SJY1" s="43"/>
      <c r="SJZ1" s="43"/>
      <c r="SKA1" s="43"/>
      <c r="SKB1" s="43"/>
      <c r="SKC1" s="43"/>
      <c r="SKD1" s="43"/>
      <c r="SKE1" s="43"/>
      <c r="SKF1" s="43"/>
      <c r="SKG1" s="43"/>
      <c r="SKH1" s="43"/>
      <c r="SKI1" s="43"/>
      <c r="SKJ1" s="43"/>
      <c r="SKK1" s="43"/>
      <c r="SKL1" s="43"/>
      <c r="SKM1" s="43"/>
      <c r="SKN1" s="43"/>
      <c r="SKO1" s="43"/>
      <c r="SKP1" s="43"/>
      <c r="SKQ1" s="43"/>
      <c r="SKR1" s="43"/>
      <c r="SKS1" s="43"/>
      <c r="SKT1" s="43"/>
      <c r="SKU1" s="43"/>
      <c r="SKV1" s="43"/>
      <c r="SKW1" s="43"/>
      <c r="SKX1" s="43"/>
      <c r="SKY1" s="43"/>
      <c r="SKZ1" s="43"/>
      <c r="SLA1" s="43"/>
      <c r="SLB1" s="43"/>
      <c r="SLC1" s="43"/>
      <c r="SLD1" s="43"/>
      <c r="SLE1" s="43"/>
      <c r="SLF1" s="43"/>
      <c r="SLG1" s="43"/>
      <c r="SLH1" s="43"/>
      <c r="SLI1" s="43"/>
      <c r="SLJ1" s="43"/>
      <c r="SLK1" s="43"/>
      <c r="SLL1" s="43"/>
      <c r="SLM1" s="43"/>
      <c r="SLN1" s="43"/>
      <c r="SLO1" s="43"/>
      <c r="SLP1" s="43"/>
      <c r="SLQ1" s="43"/>
      <c r="SLR1" s="43"/>
      <c r="SLS1" s="43"/>
      <c r="SLT1" s="43"/>
      <c r="SLU1" s="43"/>
      <c r="SLV1" s="43"/>
      <c r="SLW1" s="43"/>
      <c r="SLX1" s="43"/>
      <c r="SLY1" s="43"/>
      <c r="SLZ1" s="43"/>
      <c r="SMA1" s="43"/>
      <c r="SMB1" s="43"/>
      <c r="SMC1" s="43"/>
      <c r="SMD1" s="43"/>
      <c r="SME1" s="43"/>
      <c r="SMF1" s="43"/>
      <c r="SMG1" s="43"/>
      <c r="SMH1" s="43"/>
      <c r="SMI1" s="43"/>
      <c r="SMJ1" s="43"/>
      <c r="SMK1" s="43"/>
      <c r="SML1" s="43"/>
      <c r="SMM1" s="43"/>
      <c r="SMN1" s="43"/>
      <c r="SMO1" s="43"/>
      <c r="SMP1" s="43"/>
      <c r="SMQ1" s="43"/>
      <c r="SMR1" s="43"/>
      <c r="SMS1" s="43"/>
      <c r="SMT1" s="43"/>
      <c r="SMU1" s="43"/>
      <c r="SMV1" s="43"/>
      <c r="SMW1" s="43"/>
      <c r="SMX1" s="43"/>
      <c r="SMY1" s="43"/>
      <c r="SMZ1" s="43"/>
      <c r="SNA1" s="43"/>
      <c r="SNB1" s="43"/>
      <c r="SNC1" s="43"/>
      <c r="SND1" s="43"/>
      <c r="SNE1" s="43"/>
      <c r="SNF1" s="43"/>
      <c r="SNG1" s="43"/>
      <c r="SNH1" s="43"/>
      <c r="SNI1" s="43"/>
      <c r="SNJ1" s="43"/>
      <c r="SNK1" s="43"/>
      <c r="SNL1" s="43"/>
      <c r="SNM1" s="43"/>
      <c r="SNN1" s="43"/>
      <c r="SNO1" s="43"/>
      <c r="SNP1" s="43"/>
      <c r="SNQ1" s="43"/>
      <c r="SNR1" s="43"/>
      <c r="SNS1" s="43"/>
      <c r="SNT1" s="43"/>
      <c r="SNU1" s="43"/>
      <c r="SNV1" s="43"/>
      <c r="SNW1" s="43"/>
      <c r="SNX1" s="43"/>
      <c r="SNY1" s="43"/>
      <c r="SNZ1" s="43"/>
      <c r="SOA1" s="43"/>
      <c r="SOB1" s="43"/>
      <c r="SOC1" s="43"/>
      <c r="SOD1" s="43"/>
      <c r="SOE1" s="43"/>
      <c r="SOF1" s="43"/>
      <c r="SOG1" s="43"/>
      <c r="SOH1" s="43"/>
      <c r="SOI1" s="43"/>
      <c r="SOJ1" s="43"/>
      <c r="SOK1" s="43"/>
      <c r="SOL1" s="43"/>
      <c r="SOM1" s="43"/>
      <c r="SON1" s="43"/>
      <c r="SOO1" s="43"/>
      <c r="SOP1" s="43"/>
      <c r="SOQ1" s="43"/>
      <c r="SOR1" s="43"/>
      <c r="SOS1" s="43"/>
      <c r="SOT1" s="43"/>
      <c r="SOU1" s="43"/>
      <c r="SOV1" s="43"/>
      <c r="SOW1" s="43"/>
      <c r="SOX1" s="43"/>
      <c r="SOY1" s="43"/>
      <c r="SOZ1" s="43"/>
      <c r="SPA1" s="43"/>
      <c r="SPB1" s="43"/>
      <c r="SPC1" s="43"/>
      <c r="SPD1" s="43"/>
      <c r="SPE1" s="43"/>
      <c r="SPF1" s="43"/>
      <c r="SPG1" s="43"/>
      <c r="SPH1" s="43"/>
      <c r="SPI1" s="43"/>
      <c r="SPJ1" s="43"/>
      <c r="SPK1" s="43"/>
      <c r="SPL1" s="43"/>
      <c r="SPM1" s="43"/>
      <c r="SPN1" s="43"/>
      <c r="SPO1" s="43"/>
      <c r="SPP1" s="43"/>
      <c r="SPQ1" s="43"/>
      <c r="SPR1" s="43"/>
      <c r="SPS1" s="43"/>
      <c r="SPT1" s="43"/>
      <c r="SPU1" s="43"/>
      <c r="SPV1" s="43"/>
      <c r="SPW1" s="43"/>
      <c r="SPX1" s="43"/>
      <c r="SPY1" s="43"/>
      <c r="SPZ1" s="43"/>
      <c r="SQA1" s="43"/>
      <c r="SQB1" s="43"/>
      <c r="SQC1" s="43"/>
      <c r="SQD1" s="43"/>
      <c r="SQE1" s="43"/>
      <c r="SQF1" s="43"/>
      <c r="SQG1" s="43"/>
      <c r="SQH1" s="43"/>
      <c r="SQI1" s="43"/>
      <c r="SQJ1" s="43"/>
      <c r="SQK1" s="43"/>
      <c r="SQL1" s="43"/>
      <c r="SQM1" s="43"/>
      <c r="SQN1" s="43"/>
      <c r="SQO1" s="43"/>
      <c r="SQP1" s="43"/>
      <c r="SQQ1" s="43"/>
      <c r="SQR1" s="43"/>
      <c r="SQS1" s="43"/>
      <c r="SQT1" s="43"/>
      <c r="SQU1" s="43"/>
      <c r="SQV1" s="43"/>
      <c r="SQW1" s="43"/>
      <c r="SQX1" s="43"/>
      <c r="SQY1" s="43"/>
      <c r="SQZ1" s="43"/>
      <c r="SRA1" s="43"/>
      <c r="SRB1" s="43"/>
      <c r="SRC1" s="43"/>
      <c r="SRD1" s="43"/>
      <c r="SRE1" s="43"/>
      <c r="SRF1" s="43"/>
      <c r="SRG1" s="43"/>
      <c r="SRH1" s="43"/>
      <c r="SRI1" s="43"/>
      <c r="SRJ1" s="43"/>
      <c r="SRK1" s="43"/>
      <c r="SRL1" s="43"/>
      <c r="SRM1" s="43"/>
      <c r="SRN1" s="43"/>
      <c r="SRO1" s="43"/>
      <c r="SRP1" s="43"/>
      <c r="SRQ1" s="43"/>
      <c r="SRR1" s="43"/>
      <c r="SRS1" s="43"/>
      <c r="SRT1" s="43"/>
      <c r="SRU1" s="43"/>
      <c r="SRV1" s="43"/>
      <c r="SRW1" s="43"/>
      <c r="SRX1" s="43"/>
      <c r="SRY1" s="43"/>
      <c r="SRZ1" s="43"/>
      <c r="SSA1" s="43"/>
      <c r="SSB1" s="43"/>
      <c r="SSC1" s="43"/>
      <c r="SSD1" s="43"/>
      <c r="SSE1" s="43"/>
      <c r="SSF1" s="43"/>
      <c r="SSG1" s="43"/>
      <c r="SSH1" s="43"/>
      <c r="SSI1" s="43"/>
      <c r="SSJ1" s="43"/>
      <c r="SSK1" s="43"/>
      <c r="SSL1" s="43"/>
      <c r="SSM1" s="43"/>
      <c r="SSN1" s="43"/>
      <c r="SSO1" s="43"/>
      <c r="SSP1" s="43"/>
      <c r="SSQ1" s="43"/>
      <c r="SSR1" s="43"/>
      <c r="SSS1" s="43"/>
      <c r="SST1" s="43"/>
      <c r="SSU1" s="43"/>
      <c r="SSV1" s="43"/>
      <c r="SSW1" s="43"/>
      <c r="SSX1" s="43"/>
      <c r="SSY1" s="43"/>
      <c r="SSZ1" s="43"/>
      <c r="STA1" s="43"/>
      <c r="STB1" s="43"/>
      <c r="STC1" s="43"/>
      <c r="STD1" s="43"/>
      <c r="STE1" s="43"/>
      <c r="STF1" s="43"/>
      <c r="STG1" s="43"/>
      <c r="STH1" s="43"/>
      <c r="STI1" s="43"/>
      <c r="STJ1" s="43"/>
      <c r="STK1" s="43"/>
      <c r="STL1" s="43"/>
      <c r="STM1" s="43"/>
      <c r="STN1" s="43"/>
      <c r="STO1" s="43"/>
      <c r="STP1" s="43"/>
      <c r="STQ1" s="43"/>
      <c r="STR1" s="43"/>
      <c r="STS1" s="43"/>
      <c r="STT1" s="43"/>
      <c r="STU1" s="43"/>
      <c r="STV1" s="43"/>
      <c r="STW1" s="43"/>
      <c r="STX1" s="43"/>
      <c r="STY1" s="43"/>
      <c r="STZ1" s="43"/>
      <c r="SUA1" s="43"/>
      <c r="SUB1" s="43"/>
      <c r="SUC1" s="43"/>
      <c r="SUD1" s="43"/>
      <c r="SUE1" s="43"/>
      <c r="SUF1" s="43"/>
      <c r="SUG1" s="43"/>
      <c r="SUH1" s="43"/>
      <c r="SUI1" s="43"/>
      <c r="SUJ1" s="43"/>
      <c r="SUK1" s="43"/>
      <c r="SUL1" s="43"/>
      <c r="SUM1" s="43"/>
      <c r="SUN1" s="43"/>
      <c r="SUO1" s="43"/>
      <c r="SUP1" s="43"/>
      <c r="SUQ1" s="43"/>
      <c r="SUR1" s="43"/>
      <c r="SUS1" s="43"/>
      <c r="SUT1" s="43"/>
      <c r="SUU1" s="43"/>
      <c r="SUV1" s="43"/>
      <c r="SUW1" s="43"/>
      <c r="SUX1" s="43"/>
      <c r="SUY1" s="43"/>
      <c r="SUZ1" s="43"/>
      <c r="SVA1" s="43"/>
      <c r="SVB1" s="43"/>
      <c r="SVC1" s="43"/>
      <c r="SVD1" s="43"/>
      <c r="SVE1" s="43"/>
      <c r="SVF1" s="43"/>
      <c r="SVG1" s="43"/>
      <c r="SVH1" s="43"/>
      <c r="SVI1" s="43"/>
      <c r="SVJ1" s="43"/>
      <c r="SVK1" s="43"/>
      <c r="SVL1" s="43"/>
      <c r="SVM1" s="43"/>
      <c r="SVN1" s="43"/>
      <c r="SVO1" s="43"/>
      <c r="SVP1" s="43"/>
      <c r="SVQ1" s="43"/>
      <c r="SVR1" s="43"/>
      <c r="SVS1" s="43"/>
      <c r="SVT1" s="43"/>
      <c r="SVU1" s="43"/>
      <c r="SVV1" s="43"/>
      <c r="SVW1" s="43"/>
      <c r="SVX1" s="43"/>
      <c r="SVY1" s="43"/>
      <c r="SVZ1" s="43"/>
      <c r="SWA1" s="43"/>
      <c r="SWB1" s="43"/>
      <c r="SWC1" s="43"/>
      <c r="SWD1" s="43"/>
      <c r="SWE1" s="43"/>
      <c r="SWF1" s="43"/>
      <c r="SWG1" s="43"/>
      <c r="SWH1" s="43"/>
      <c r="SWI1" s="43"/>
      <c r="SWJ1" s="43"/>
      <c r="SWK1" s="43"/>
      <c r="SWL1" s="43"/>
      <c r="SWM1" s="43"/>
      <c r="SWN1" s="43"/>
      <c r="SWO1" s="43"/>
      <c r="SWP1" s="43"/>
      <c r="SWQ1" s="43"/>
      <c r="SWR1" s="43"/>
      <c r="SWS1" s="43"/>
      <c r="SWT1" s="43"/>
      <c r="SWU1" s="43"/>
      <c r="SWV1" s="43"/>
      <c r="SWW1" s="43"/>
      <c r="SWX1" s="43"/>
      <c r="SWY1" s="43"/>
      <c r="SWZ1" s="43"/>
      <c r="SXA1" s="43"/>
      <c r="SXB1" s="43"/>
      <c r="SXC1" s="43"/>
      <c r="SXD1" s="43"/>
      <c r="SXE1" s="43"/>
      <c r="SXF1" s="43"/>
      <c r="SXG1" s="43"/>
      <c r="SXH1" s="43"/>
      <c r="SXI1" s="43"/>
      <c r="SXJ1" s="43"/>
      <c r="SXK1" s="43"/>
      <c r="SXL1" s="43"/>
      <c r="SXM1" s="43"/>
      <c r="SXN1" s="43"/>
      <c r="SXO1" s="43"/>
      <c r="SXP1" s="43"/>
      <c r="SXQ1" s="43"/>
      <c r="SXR1" s="43"/>
      <c r="SXS1" s="43"/>
      <c r="SXT1" s="43"/>
      <c r="SXU1" s="43"/>
      <c r="SXV1" s="43"/>
      <c r="SXW1" s="43"/>
      <c r="SXX1" s="43"/>
      <c r="SXY1" s="43"/>
      <c r="SXZ1" s="43"/>
      <c r="SYA1" s="43"/>
      <c r="SYB1" s="43"/>
      <c r="SYC1" s="43"/>
      <c r="SYD1" s="43"/>
      <c r="SYE1" s="43"/>
      <c r="SYF1" s="43"/>
      <c r="SYG1" s="43"/>
      <c r="SYH1" s="43"/>
      <c r="SYI1" s="43"/>
      <c r="SYJ1" s="43"/>
      <c r="SYK1" s="43"/>
      <c r="SYL1" s="43"/>
      <c r="SYM1" s="43"/>
      <c r="SYN1" s="43"/>
      <c r="SYO1" s="43"/>
      <c r="SYP1" s="43"/>
      <c r="SYQ1" s="43"/>
      <c r="SYR1" s="43"/>
      <c r="SYS1" s="43"/>
      <c r="SYT1" s="43"/>
      <c r="SYU1" s="43"/>
      <c r="SYV1" s="43"/>
      <c r="SYW1" s="43"/>
      <c r="SYX1" s="43"/>
      <c r="SYY1" s="43"/>
      <c r="SYZ1" s="43"/>
      <c r="SZA1" s="43"/>
      <c r="SZB1" s="43"/>
      <c r="SZC1" s="43"/>
      <c r="SZD1" s="43"/>
      <c r="SZE1" s="43"/>
      <c r="SZF1" s="43"/>
      <c r="SZG1" s="43"/>
      <c r="SZH1" s="43"/>
      <c r="SZI1" s="43"/>
      <c r="SZJ1" s="43"/>
      <c r="SZK1" s="43"/>
      <c r="SZL1" s="43"/>
      <c r="SZM1" s="43"/>
      <c r="SZN1" s="43"/>
      <c r="SZO1" s="43"/>
      <c r="SZP1" s="43"/>
      <c r="SZQ1" s="43"/>
      <c r="SZR1" s="43"/>
      <c r="SZS1" s="43"/>
      <c r="SZT1" s="43"/>
      <c r="SZU1" s="43"/>
      <c r="SZV1" s="43"/>
      <c r="SZW1" s="43"/>
      <c r="SZX1" s="43"/>
      <c r="SZY1" s="43"/>
      <c r="SZZ1" s="43"/>
      <c r="TAA1" s="43"/>
      <c r="TAB1" s="43"/>
      <c r="TAC1" s="43"/>
      <c r="TAD1" s="43"/>
      <c r="TAE1" s="43"/>
      <c r="TAF1" s="43"/>
      <c r="TAG1" s="43"/>
      <c r="TAH1" s="43"/>
      <c r="TAI1" s="43"/>
      <c r="TAJ1" s="43"/>
      <c r="TAK1" s="43"/>
      <c r="TAL1" s="43"/>
      <c r="TAM1" s="43"/>
      <c r="TAN1" s="43"/>
      <c r="TAO1" s="43"/>
      <c r="TAP1" s="43"/>
      <c r="TAQ1" s="43"/>
      <c r="TAR1" s="43"/>
      <c r="TAS1" s="43"/>
      <c r="TAT1" s="43"/>
      <c r="TAU1" s="43"/>
      <c r="TAV1" s="43"/>
      <c r="TAW1" s="43"/>
      <c r="TAX1" s="43"/>
      <c r="TAY1" s="43"/>
      <c r="TAZ1" s="43"/>
      <c r="TBA1" s="43"/>
      <c r="TBB1" s="43"/>
      <c r="TBC1" s="43"/>
      <c r="TBD1" s="43"/>
      <c r="TBE1" s="43"/>
      <c r="TBF1" s="43"/>
      <c r="TBG1" s="43"/>
      <c r="TBH1" s="43"/>
      <c r="TBI1" s="43"/>
      <c r="TBJ1" s="43"/>
      <c r="TBK1" s="43"/>
      <c r="TBL1" s="43"/>
      <c r="TBM1" s="43"/>
      <c r="TBN1" s="43"/>
      <c r="TBO1" s="43"/>
      <c r="TBP1" s="43"/>
      <c r="TBQ1" s="43"/>
      <c r="TBR1" s="43"/>
      <c r="TBS1" s="43"/>
      <c r="TBT1" s="43"/>
      <c r="TBU1" s="43"/>
      <c r="TBV1" s="43"/>
      <c r="TBW1" s="43"/>
      <c r="TBX1" s="43"/>
      <c r="TBY1" s="43"/>
      <c r="TBZ1" s="43"/>
      <c r="TCA1" s="43"/>
      <c r="TCB1" s="43"/>
      <c r="TCC1" s="43"/>
      <c r="TCD1" s="43"/>
      <c r="TCE1" s="43"/>
      <c r="TCF1" s="43"/>
      <c r="TCG1" s="43"/>
      <c r="TCH1" s="43"/>
      <c r="TCI1" s="43"/>
      <c r="TCJ1" s="43"/>
      <c r="TCK1" s="43"/>
      <c r="TCL1" s="43"/>
      <c r="TCM1" s="43"/>
      <c r="TCN1" s="43"/>
      <c r="TCO1" s="43"/>
      <c r="TCP1" s="43"/>
      <c r="TCQ1" s="43"/>
      <c r="TCR1" s="43"/>
      <c r="TCS1" s="43"/>
      <c r="TCT1" s="43"/>
      <c r="TCU1" s="43"/>
      <c r="TCV1" s="43"/>
      <c r="TCW1" s="43"/>
      <c r="TCX1" s="43"/>
      <c r="TCY1" s="43"/>
      <c r="TCZ1" s="43"/>
      <c r="TDA1" s="43"/>
      <c r="TDB1" s="43"/>
      <c r="TDC1" s="43"/>
      <c r="TDD1" s="43"/>
      <c r="TDE1" s="43"/>
      <c r="TDF1" s="43"/>
      <c r="TDG1" s="43"/>
      <c r="TDH1" s="43"/>
      <c r="TDI1" s="43"/>
      <c r="TDJ1" s="43"/>
      <c r="TDK1" s="43"/>
      <c r="TDL1" s="43"/>
      <c r="TDM1" s="43"/>
      <c r="TDN1" s="43"/>
      <c r="TDO1" s="43"/>
      <c r="TDP1" s="43"/>
      <c r="TDQ1" s="43"/>
      <c r="TDR1" s="43"/>
      <c r="TDS1" s="43"/>
      <c r="TDT1" s="43"/>
      <c r="TDU1" s="43"/>
      <c r="TDV1" s="43"/>
      <c r="TDW1" s="43"/>
      <c r="TDX1" s="43"/>
      <c r="TDY1" s="43"/>
      <c r="TDZ1" s="43"/>
      <c r="TEA1" s="43"/>
      <c r="TEB1" s="43"/>
      <c r="TEC1" s="43"/>
      <c r="TED1" s="43"/>
      <c r="TEE1" s="43"/>
      <c r="TEF1" s="43"/>
      <c r="TEG1" s="43"/>
      <c r="TEH1" s="43"/>
      <c r="TEI1" s="43"/>
      <c r="TEJ1" s="43"/>
      <c r="TEK1" s="43"/>
      <c r="TEL1" s="43"/>
      <c r="TEM1" s="43"/>
      <c r="TEN1" s="43"/>
      <c r="TEO1" s="43"/>
      <c r="TEP1" s="43"/>
      <c r="TEQ1" s="43"/>
      <c r="TER1" s="43"/>
      <c r="TES1" s="43"/>
      <c r="TET1" s="43"/>
      <c r="TEU1" s="43"/>
      <c r="TEV1" s="43"/>
      <c r="TEW1" s="43"/>
      <c r="TEX1" s="43"/>
      <c r="TEY1" s="43"/>
      <c r="TEZ1" s="43"/>
      <c r="TFA1" s="43"/>
      <c r="TFB1" s="43"/>
      <c r="TFC1" s="43"/>
      <c r="TFD1" s="43"/>
      <c r="TFE1" s="43"/>
      <c r="TFF1" s="43"/>
      <c r="TFG1" s="43"/>
      <c r="TFH1" s="43"/>
      <c r="TFI1" s="43"/>
      <c r="TFJ1" s="43"/>
      <c r="TFK1" s="43"/>
      <c r="TFL1" s="43"/>
      <c r="TFM1" s="43"/>
      <c r="TFN1" s="43"/>
      <c r="TFO1" s="43"/>
      <c r="TFP1" s="43"/>
      <c r="TFQ1" s="43"/>
      <c r="TFR1" s="43"/>
      <c r="TFS1" s="43"/>
      <c r="TFT1" s="43"/>
      <c r="TFU1" s="43"/>
      <c r="TFV1" s="43"/>
      <c r="TFW1" s="43"/>
      <c r="TFX1" s="43"/>
      <c r="TFY1" s="43"/>
      <c r="TFZ1" s="43"/>
      <c r="TGA1" s="43"/>
      <c r="TGB1" s="43"/>
      <c r="TGC1" s="43"/>
      <c r="TGD1" s="43"/>
      <c r="TGE1" s="43"/>
      <c r="TGF1" s="43"/>
      <c r="TGG1" s="43"/>
      <c r="TGH1" s="43"/>
      <c r="TGI1" s="43"/>
      <c r="TGJ1" s="43"/>
      <c r="TGK1" s="43"/>
      <c r="TGL1" s="43"/>
      <c r="TGM1" s="43"/>
      <c r="TGN1" s="43"/>
      <c r="TGO1" s="43"/>
      <c r="TGP1" s="43"/>
      <c r="TGQ1" s="43"/>
      <c r="TGR1" s="43"/>
      <c r="TGS1" s="43"/>
      <c r="TGT1" s="43"/>
      <c r="TGU1" s="43"/>
      <c r="TGV1" s="43"/>
      <c r="TGW1" s="43"/>
      <c r="TGX1" s="43"/>
      <c r="TGY1" s="43"/>
      <c r="TGZ1" s="43"/>
      <c r="THA1" s="43"/>
      <c r="THB1" s="43"/>
      <c r="THC1" s="43"/>
      <c r="THD1" s="43"/>
      <c r="THE1" s="43"/>
      <c r="THF1" s="43"/>
      <c r="THG1" s="43"/>
      <c r="THH1" s="43"/>
      <c r="THI1" s="43"/>
      <c r="THJ1" s="43"/>
      <c r="THK1" s="43"/>
      <c r="THL1" s="43"/>
      <c r="THM1" s="43"/>
      <c r="THN1" s="43"/>
      <c r="THO1" s="43"/>
      <c r="THP1" s="43"/>
      <c r="THQ1" s="43"/>
      <c r="THR1" s="43"/>
      <c r="THS1" s="43"/>
      <c r="THT1" s="43"/>
      <c r="THU1" s="43"/>
      <c r="THV1" s="43"/>
      <c r="THW1" s="43"/>
      <c r="THX1" s="43"/>
      <c r="THY1" s="43"/>
      <c r="THZ1" s="43"/>
      <c r="TIA1" s="43"/>
      <c r="TIB1" s="43"/>
      <c r="TIC1" s="43"/>
      <c r="TID1" s="43"/>
      <c r="TIE1" s="43"/>
      <c r="TIF1" s="43"/>
      <c r="TIG1" s="43"/>
      <c r="TIH1" s="43"/>
      <c r="TII1" s="43"/>
      <c r="TIJ1" s="43"/>
      <c r="TIK1" s="43"/>
      <c r="TIL1" s="43"/>
      <c r="TIM1" s="43"/>
      <c r="TIN1" s="43"/>
      <c r="TIO1" s="43"/>
      <c r="TIP1" s="43"/>
      <c r="TIQ1" s="43"/>
      <c r="TIR1" s="43"/>
      <c r="TIS1" s="43"/>
      <c r="TIT1" s="43"/>
      <c r="TIU1" s="43"/>
      <c r="TIV1" s="43"/>
      <c r="TIW1" s="43"/>
      <c r="TIX1" s="43"/>
      <c r="TIY1" s="43"/>
      <c r="TIZ1" s="43"/>
      <c r="TJA1" s="43"/>
      <c r="TJB1" s="43"/>
      <c r="TJC1" s="43"/>
      <c r="TJD1" s="43"/>
      <c r="TJE1" s="43"/>
      <c r="TJF1" s="43"/>
      <c r="TJG1" s="43"/>
      <c r="TJH1" s="43"/>
      <c r="TJI1" s="43"/>
      <c r="TJJ1" s="43"/>
      <c r="TJK1" s="43"/>
      <c r="TJL1" s="43"/>
      <c r="TJM1" s="43"/>
      <c r="TJN1" s="43"/>
      <c r="TJO1" s="43"/>
      <c r="TJP1" s="43"/>
      <c r="TJQ1" s="43"/>
      <c r="TJR1" s="43"/>
      <c r="TJS1" s="43"/>
      <c r="TJT1" s="43"/>
      <c r="TJU1" s="43"/>
      <c r="TJV1" s="43"/>
      <c r="TJW1" s="43"/>
      <c r="TJX1" s="43"/>
      <c r="TJY1" s="43"/>
      <c r="TJZ1" s="43"/>
      <c r="TKA1" s="43"/>
      <c r="TKB1" s="43"/>
      <c r="TKC1" s="43"/>
      <c r="TKD1" s="43"/>
      <c r="TKE1" s="43"/>
      <c r="TKF1" s="43"/>
      <c r="TKG1" s="43"/>
      <c r="TKH1" s="43"/>
      <c r="TKI1" s="43"/>
      <c r="TKJ1" s="43"/>
      <c r="TKK1" s="43"/>
      <c r="TKL1" s="43"/>
      <c r="TKM1" s="43"/>
      <c r="TKN1" s="43"/>
      <c r="TKO1" s="43"/>
      <c r="TKP1" s="43"/>
      <c r="TKQ1" s="43"/>
      <c r="TKR1" s="43"/>
      <c r="TKS1" s="43"/>
      <c r="TKT1" s="43"/>
      <c r="TKU1" s="43"/>
      <c r="TKV1" s="43"/>
      <c r="TKW1" s="43"/>
      <c r="TKX1" s="43"/>
      <c r="TKY1" s="43"/>
      <c r="TKZ1" s="43"/>
      <c r="TLA1" s="43"/>
      <c r="TLB1" s="43"/>
      <c r="TLC1" s="43"/>
      <c r="TLD1" s="43"/>
      <c r="TLE1" s="43"/>
      <c r="TLF1" s="43"/>
      <c r="TLG1" s="43"/>
      <c r="TLH1" s="43"/>
      <c r="TLI1" s="43"/>
      <c r="TLJ1" s="43"/>
      <c r="TLK1" s="43"/>
      <c r="TLL1" s="43"/>
      <c r="TLM1" s="43"/>
      <c r="TLN1" s="43"/>
      <c r="TLO1" s="43"/>
      <c r="TLP1" s="43"/>
      <c r="TLQ1" s="43"/>
      <c r="TLR1" s="43"/>
      <c r="TLS1" s="43"/>
      <c r="TLT1" s="43"/>
      <c r="TLU1" s="43"/>
      <c r="TLV1" s="43"/>
      <c r="TLW1" s="43"/>
      <c r="TLX1" s="43"/>
      <c r="TLY1" s="43"/>
      <c r="TLZ1" s="43"/>
      <c r="TMA1" s="43"/>
      <c r="TMB1" s="43"/>
      <c r="TMC1" s="43"/>
      <c r="TMD1" s="43"/>
      <c r="TME1" s="43"/>
      <c r="TMF1" s="43"/>
      <c r="TMG1" s="43"/>
      <c r="TMH1" s="43"/>
      <c r="TMI1" s="43"/>
      <c r="TMJ1" s="43"/>
      <c r="TMK1" s="43"/>
      <c r="TML1" s="43"/>
      <c r="TMM1" s="43"/>
      <c r="TMN1" s="43"/>
      <c r="TMO1" s="43"/>
      <c r="TMP1" s="43"/>
      <c r="TMQ1" s="43"/>
      <c r="TMR1" s="43"/>
      <c r="TMS1" s="43"/>
      <c r="TMT1" s="43"/>
      <c r="TMU1" s="43"/>
      <c r="TMV1" s="43"/>
      <c r="TMW1" s="43"/>
      <c r="TMX1" s="43"/>
      <c r="TMY1" s="43"/>
      <c r="TMZ1" s="43"/>
      <c r="TNA1" s="43"/>
      <c r="TNB1" s="43"/>
      <c r="TNC1" s="43"/>
      <c r="TND1" s="43"/>
      <c r="TNE1" s="43"/>
      <c r="TNF1" s="43"/>
      <c r="TNG1" s="43"/>
      <c r="TNH1" s="43"/>
      <c r="TNI1" s="43"/>
      <c r="TNJ1" s="43"/>
      <c r="TNK1" s="43"/>
      <c r="TNL1" s="43"/>
      <c r="TNM1" s="43"/>
      <c r="TNN1" s="43"/>
      <c r="TNO1" s="43"/>
      <c r="TNP1" s="43"/>
      <c r="TNQ1" s="43"/>
      <c r="TNR1" s="43"/>
      <c r="TNS1" s="43"/>
      <c r="TNT1" s="43"/>
      <c r="TNU1" s="43"/>
      <c r="TNV1" s="43"/>
      <c r="TNW1" s="43"/>
      <c r="TNX1" s="43"/>
      <c r="TNY1" s="43"/>
      <c r="TNZ1" s="43"/>
      <c r="TOA1" s="43"/>
      <c r="TOB1" s="43"/>
      <c r="TOC1" s="43"/>
      <c r="TOD1" s="43"/>
      <c r="TOE1" s="43"/>
      <c r="TOF1" s="43"/>
      <c r="TOG1" s="43"/>
      <c r="TOH1" s="43"/>
      <c r="TOI1" s="43"/>
      <c r="TOJ1" s="43"/>
      <c r="TOK1" s="43"/>
      <c r="TOL1" s="43"/>
      <c r="TOM1" s="43"/>
      <c r="TON1" s="43"/>
      <c r="TOO1" s="43"/>
      <c r="TOP1" s="43"/>
      <c r="TOQ1" s="43"/>
      <c r="TOR1" s="43"/>
      <c r="TOS1" s="43"/>
      <c r="TOT1" s="43"/>
      <c r="TOU1" s="43"/>
      <c r="TOV1" s="43"/>
      <c r="TOW1" s="43"/>
      <c r="TOX1" s="43"/>
      <c r="TOY1" s="43"/>
      <c r="TOZ1" s="43"/>
      <c r="TPA1" s="43"/>
      <c r="TPB1" s="43"/>
      <c r="TPC1" s="43"/>
      <c r="TPD1" s="43"/>
      <c r="TPE1" s="43"/>
      <c r="TPF1" s="43"/>
      <c r="TPG1" s="43"/>
      <c r="TPH1" s="43"/>
      <c r="TPI1" s="43"/>
      <c r="TPJ1" s="43"/>
      <c r="TPK1" s="43"/>
      <c r="TPL1" s="43"/>
      <c r="TPM1" s="43"/>
      <c r="TPN1" s="43"/>
      <c r="TPO1" s="43"/>
      <c r="TPP1" s="43"/>
      <c r="TPQ1" s="43"/>
      <c r="TPR1" s="43"/>
      <c r="TPS1" s="43"/>
      <c r="TPT1" s="43"/>
      <c r="TPU1" s="43"/>
      <c r="TPV1" s="43"/>
      <c r="TPW1" s="43"/>
      <c r="TPX1" s="43"/>
      <c r="TPY1" s="43"/>
      <c r="TPZ1" s="43"/>
      <c r="TQA1" s="43"/>
      <c r="TQB1" s="43"/>
      <c r="TQC1" s="43"/>
      <c r="TQD1" s="43"/>
      <c r="TQE1" s="43"/>
      <c r="TQF1" s="43"/>
      <c r="TQG1" s="43"/>
      <c r="TQH1" s="43"/>
      <c r="TQI1" s="43"/>
      <c r="TQJ1" s="43"/>
      <c r="TQK1" s="43"/>
      <c r="TQL1" s="43"/>
      <c r="TQM1" s="43"/>
      <c r="TQN1" s="43"/>
      <c r="TQO1" s="43"/>
      <c r="TQP1" s="43"/>
      <c r="TQQ1" s="43"/>
      <c r="TQR1" s="43"/>
      <c r="TQS1" s="43"/>
      <c r="TQT1" s="43"/>
      <c r="TQU1" s="43"/>
      <c r="TQV1" s="43"/>
      <c r="TQW1" s="43"/>
      <c r="TQX1" s="43"/>
      <c r="TQY1" s="43"/>
      <c r="TQZ1" s="43"/>
      <c r="TRA1" s="43"/>
      <c r="TRB1" s="43"/>
      <c r="TRC1" s="43"/>
      <c r="TRD1" s="43"/>
      <c r="TRE1" s="43"/>
      <c r="TRF1" s="43"/>
      <c r="TRG1" s="43"/>
      <c r="TRH1" s="43"/>
      <c r="TRI1" s="43"/>
      <c r="TRJ1" s="43"/>
      <c r="TRK1" s="43"/>
      <c r="TRL1" s="43"/>
      <c r="TRM1" s="43"/>
      <c r="TRN1" s="43"/>
      <c r="TRO1" s="43"/>
      <c r="TRP1" s="43"/>
      <c r="TRQ1" s="43"/>
      <c r="TRR1" s="43"/>
      <c r="TRS1" s="43"/>
      <c r="TRT1" s="43"/>
      <c r="TRU1" s="43"/>
      <c r="TRV1" s="43"/>
      <c r="TRW1" s="43"/>
      <c r="TRX1" s="43"/>
      <c r="TRY1" s="43"/>
      <c r="TRZ1" s="43"/>
      <c r="TSA1" s="43"/>
      <c r="TSB1" s="43"/>
      <c r="TSC1" s="43"/>
      <c r="TSD1" s="43"/>
      <c r="TSE1" s="43"/>
      <c r="TSF1" s="43"/>
      <c r="TSG1" s="43"/>
      <c r="TSH1" s="43"/>
      <c r="TSI1" s="43"/>
      <c r="TSJ1" s="43"/>
      <c r="TSK1" s="43"/>
      <c r="TSL1" s="43"/>
      <c r="TSM1" s="43"/>
      <c r="TSN1" s="43"/>
      <c r="TSO1" s="43"/>
      <c r="TSP1" s="43"/>
      <c r="TSQ1" s="43"/>
      <c r="TSR1" s="43"/>
      <c r="TSS1" s="43"/>
      <c r="TST1" s="43"/>
      <c r="TSU1" s="43"/>
      <c r="TSV1" s="43"/>
      <c r="TSW1" s="43"/>
      <c r="TSX1" s="43"/>
      <c r="TSY1" s="43"/>
      <c r="TSZ1" s="43"/>
      <c r="TTA1" s="43"/>
      <c r="TTB1" s="43"/>
      <c r="TTC1" s="43"/>
      <c r="TTD1" s="43"/>
      <c r="TTE1" s="43"/>
      <c r="TTF1" s="43"/>
      <c r="TTG1" s="43"/>
      <c r="TTH1" s="43"/>
      <c r="TTI1" s="43"/>
      <c r="TTJ1" s="43"/>
      <c r="TTK1" s="43"/>
      <c r="TTL1" s="43"/>
      <c r="TTM1" s="43"/>
      <c r="TTN1" s="43"/>
      <c r="TTO1" s="43"/>
      <c r="TTP1" s="43"/>
      <c r="TTQ1" s="43"/>
      <c r="TTR1" s="43"/>
      <c r="TTS1" s="43"/>
      <c r="TTT1" s="43"/>
      <c r="TTU1" s="43"/>
      <c r="TTV1" s="43"/>
      <c r="TTW1" s="43"/>
      <c r="TTX1" s="43"/>
      <c r="TTY1" s="43"/>
      <c r="TTZ1" s="43"/>
      <c r="TUA1" s="43"/>
      <c r="TUB1" s="43"/>
      <c r="TUC1" s="43"/>
      <c r="TUD1" s="43"/>
      <c r="TUE1" s="43"/>
      <c r="TUF1" s="43"/>
      <c r="TUG1" s="43"/>
      <c r="TUH1" s="43"/>
      <c r="TUI1" s="43"/>
      <c r="TUJ1" s="43"/>
      <c r="TUK1" s="43"/>
      <c r="TUL1" s="43"/>
      <c r="TUM1" s="43"/>
      <c r="TUN1" s="43"/>
      <c r="TUO1" s="43"/>
      <c r="TUP1" s="43"/>
      <c r="TUQ1" s="43"/>
      <c r="TUR1" s="43"/>
      <c r="TUS1" s="43"/>
      <c r="TUT1" s="43"/>
      <c r="TUU1" s="43"/>
      <c r="TUV1" s="43"/>
      <c r="TUW1" s="43"/>
      <c r="TUX1" s="43"/>
      <c r="TUY1" s="43"/>
      <c r="TUZ1" s="43"/>
      <c r="TVA1" s="43"/>
      <c r="TVB1" s="43"/>
      <c r="TVC1" s="43"/>
      <c r="TVD1" s="43"/>
      <c r="TVE1" s="43"/>
      <c r="TVF1" s="43"/>
      <c r="TVG1" s="43"/>
      <c r="TVH1" s="43"/>
      <c r="TVI1" s="43"/>
      <c r="TVJ1" s="43"/>
      <c r="TVK1" s="43"/>
      <c r="TVL1" s="43"/>
      <c r="TVM1" s="43"/>
      <c r="TVN1" s="43"/>
      <c r="TVO1" s="43"/>
      <c r="TVP1" s="43"/>
      <c r="TVQ1" s="43"/>
      <c r="TVR1" s="43"/>
      <c r="TVS1" s="43"/>
      <c r="TVT1" s="43"/>
      <c r="TVU1" s="43"/>
      <c r="TVV1" s="43"/>
      <c r="TVW1" s="43"/>
      <c r="TVX1" s="43"/>
      <c r="TVY1" s="43"/>
      <c r="TVZ1" s="43"/>
      <c r="TWA1" s="43"/>
      <c r="TWB1" s="43"/>
      <c r="TWC1" s="43"/>
      <c r="TWD1" s="43"/>
      <c r="TWE1" s="43"/>
      <c r="TWF1" s="43"/>
      <c r="TWG1" s="43"/>
      <c r="TWH1" s="43"/>
      <c r="TWI1" s="43"/>
      <c r="TWJ1" s="43"/>
      <c r="TWK1" s="43"/>
      <c r="TWL1" s="43"/>
      <c r="TWM1" s="43"/>
      <c r="TWN1" s="43"/>
      <c r="TWO1" s="43"/>
      <c r="TWP1" s="43"/>
      <c r="TWQ1" s="43"/>
      <c r="TWR1" s="43"/>
      <c r="TWS1" s="43"/>
      <c r="TWT1" s="43"/>
      <c r="TWU1" s="43"/>
      <c r="TWV1" s="43"/>
      <c r="TWW1" s="43"/>
      <c r="TWX1" s="43"/>
      <c r="TWY1" s="43"/>
      <c r="TWZ1" s="43"/>
      <c r="TXA1" s="43"/>
      <c r="TXB1" s="43"/>
      <c r="TXC1" s="43"/>
      <c r="TXD1" s="43"/>
      <c r="TXE1" s="43"/>
      <c r="TXF1" s="43"/>
      <c r="TXG1" s="43"/>
      <c r="TXH1" s="43"/>
      <c r="TXI1" s="43"/>
      <c r="TXJ1" s="43"/>
      <c r="TXK1" s="43"/>
      <c r="TXL1" s="43"/>
      <c r="TXM1" s="43"/>
      <c r="TXN1" s="43"/>
      <c r="TXO1" s="43"/>
      <c r="TXP1" s="43"/>
      <c r="TXQ1" s="43"/>
      <c r="TXR1" s="43"/>
      <c r="TXS1" s="43"/>
      <c r="TXT1" s="43"/>
      <c r="TXU1" s="43"/>
      <c r="TXV1" s="43"/>
      <c r="TXW1" s="43"/>
      <c r="TXX1" s="43"/>
      <c r="TXY1" s="43"/>
      <c r="TXZ1" s="43"/>
      <c r="TYA1" s="43"/>
      <c r="TYB1" s="43"/>
      <c r="TYC1" s="43"/>
      <c r="TYD1" s="43"/>
      <c r="TYE1" s="43"/>
      <c r="TYF1" s="43"/>
      <c r="TYG1" s="43"/>
      <c r="TYH1" s="43"/>
      <c r="TYI1" s="43"/>
      <c r="TYJ1" s="43"/>
      <c r="TYK1" s="43"/>
      <c r="TYL1" s="43"/>
      <c r="TYM1" s="43"/>
      <c r="TYN1" s="43"/>
      <c r="TYO1" s="43"/>
      <c r="TYP1" s="43"/>
      <c r="TYQ1" s="43"/>
      <c r="TYR1" s="43"/>
      <c r="TYS1" s="43"/>
      <c r="TYT1" s="43"/>
      <c r="TYU1" s="43"/>
      <c r="TYV1" s="43"/>
      <c r="TYW1" s="43"/>
      <c r="TYX1" s="43"/>
      <c r="TYY1" s="43"/>
      <c r="TYZ1" s="43"/>
      <c r="TZA1" s="43"/>
      <c r="TZB1" s="43"/>
      <c r="TZC1" s="43"/>
      <c r="TZD1" s="43"/>
      <c r="TZE1" s="43"/>
      <c r="TZF1" s="43"/>
      <c r="TZG1" s="43"/>
      <c r="TZH1" s="43"/>
      <c r="TZI1" s="43"/>
      <c r="TZJ1" s="43"/>
      <c r="TZK1" s="43"/>
      <c r="TZL1" s="43"/>
      <c r="TZM1" s="43"/>
      <c r="TZN1" s="43"/>
      <c r="TZO1" s="43"/>
      <c r="TZP1" s="43"/>
      <c r="TZQ1" s="43"/>
      <c r="TZR1" s="43"/>
      <c r="TZS1" s="43"/>
      <c r="TZT1" s="43"/>
      <c r="TZU1" s="43"/>
      <c r="TZV1" s="43"/>
      <c r="TZW1" s="43"/>
      <c r="TZX1" s="43"/>
      <c r="TZY1" s="43"/>
      <c r="TZZ1" s="43"/>
      <c r="UAA1" s="43"/>
      <c r="UAB1" s="43"/>
      <c r="UAC1" s="43"/>
      <c r="UAD1" s="43"/>
      <c r="UAE1" s="43"/>
      <c r="UAF1" s="43"/>
      <c r="UAG1" s="43"/>
      <c r="UAH1" s="43"/>
      <c r="UAI1" s="43"/>
      <c r="UAJ1" s="43"/>
      <c r="UAK1" s="43"/>
      <c r="UAL1" s="43"/>
      <c r="UAM1" s="43"/>
      <c r="UAN1" s="43"/>
      <c r="UAO1" s="43"/>
      <c r="UAP1" s="43"/>
      <c r="UAQ1" s="43"/>
      <c r="UAR1" s="43"/>
      <c r="UAS1" s="43"/>
      <c r="UAT1" s="43"/>
      <c r="UAU1" s="43"/>
      <c r="UAV1" s="43"/>
      <c r="UAW1" s="43"/>
      <c r="UAX1" s="43"/>
      <c r="UAY1" s="43"/>
      <c r="UAZ1" s="43"/>
      <c r="UBA1" s="43"/>
      <c r="UBB1" s="43"/>
      <c r="UBC1" s="43"/>
      <c r="UBD1" s="43"/>
      <c r="UBE1" s="43"/>
      <c r="UBF1" s="43"/>
      <c r="UBG1" s="43"/>
      <c r="UBH1" s="43"/>
      <c r="UBI1" s="43"/>
      <c r="UBJ1" s="43"/>
      <c r="UBK1" s="43"/>
      <c r="UBL1" s="43"/>
      <c r="UBM1" s="43"/>
      <c r="UBN1" s="43"/>
      <c r="UBO1" s="43"/>
      <c r="UBP1" s="43"/>
      <c r="UBQ1" s="43"/>
      <c r="UBR1" s="43"/>
      <c r="UBS1" s="43"/>
      <c r="UBT1" s="43"/>
      <c r="UBU1" s="43"/>
      <c r="UBV1" s="43"/>
      <c r="UBW1" s="43"/>
      <c r="UBX1" s="43"/>
      <c r="UBY1" s="43"/>
      <c r="UBZ1" s="43"/>
      <c r="UCA1" s="43"/>
      <c r="UCB1" s="43"/>
      <c r="UCC1" s="43"/>
      <c r="UCD1" s="43"/>
      <c r="UCE1" s="43"/>
      <c r="UCF1" s="43"/>
      <c r="UCG1" s="43"/>
      <c r="UCH1" s="43"/>
      <c r="UCI1" s="43"/>
      <c r="UCJ1" s="43"/>
      <c r="UCK1" s="43"/>
      <c r="UCL1" s="43"/>
      <c r="UCM1" s="43"/>
      <c r="UCN1" s="43"/>
      <c r="UCO1" s="43"/>
      <c r="UCP1" s="43"/>
      <c r="UCQ1" s="43"/>
      <c r="UCR1" s="43"/>
      <c r="UCS1" s="43"/>
      <c r="UCT1" s="43"/>
      <c r="UCU1" s="43"/>
      <c r="UCV1" s="43"/>
      <c r="UCW1" s="43"/>
      <c r="UCX1" s="43"/>
      <c r="UCY1" s="43"/>
      <c r="UCZ1" s="43"/>
      <c r="UDA1" s="43"/>
      <c r="UDB1" s="43"/>
      <c r="UDC1" s="43"/>
      <c r="UDD1" s="43"/>
      <c r="UDE1" s="43"/>
      <c r="UDF1" s="43"/>
      <c r="UDG1" s="43"/>
      <c r="UDH1" s="43"/>
      <c r="UDI1" s="43"/>
      <c r="UDJ1" s="43"/>
      <c r="UDK1" s="43"/>
      <c r="UDL1" s="43"/>
      <c r="UDM1" s="43"/>
      <c r="UDN1" s="43"/>
      <c r="UDO1" s="43"/>
      <c r="UDP1" s="43"/>
      <c r="UDQ1" s="43"/>
      <c r="UDR1" s="43"/>
      <c r="UDS1" s="43"/>
      <c r="UDT1" s="43"/>
      <c r="UDU1" s="43"/>
      <c r="UDV1" s="43"/>
      <c r="UDW1" s="43"/>
      <c r="UDX1" s="43"/>
      <c r="UDY1" s="43"/>
      <c r="UDZ1" s="43"/>
      <c r="UEA1" s="43"/>
      <c r="UEB1" s="43"/>
      <c r="UEC1" s="43"/>
      <c r="UED1" s="43"/>
      <c r="UEE1" s="43"/>
      <c r="UEF1" s="43"/>
      <c r="UEG1" s="43"/>
      <c r="UEH1" s="43"/>
      <c r="UEI1" s="43"/>
      <c r="UEJ1" s="43"/>
      <c r="UEK1" s="43"/>
      <c r="UEL1" s="43"/>
      <c r="UEM1" s="43"/>
      <c r="UEN1" s="43"/>
      <c r="UEO1" s="43"/>
      <c r="UEP1" s="43"/>
      <c r="UEQ1" s="43"/>
      <c r="UER1" s="43"/>
      <c r="UES1" s="43"/>
      <c r="UET1" s="43"/>
      <c r="UEU1" s="43"/>
      <c r="UEV1" s="43"/>
      <c r="UEW1" s="43"/>
      <c r="UEX1" s="43"/>
      <c r="UEY1" s="43"/>
      <c r="UEZ1" s="43"/>
      <c r="UFA1" s="43"/>
      <c r="UFB1" s="43"/>
      <c r="UFC1" s="43"/>
      <c r="UFD1" s="43"/>
      <c r="UFE1" s="43"/>
      <c r="UFF1" s="43"/>
      <c r="UFG1" s="43"/>
      <c r="UFH1" s="43"/>
      <c r="UFI1" s="43"/>
      <c r="UFJ1" s="43"/>
      <c r="UFK1" s="43"/>
      <c r="UFL1" s="43"/>
      <c r="UFM1" s="43"/>
      <c r="UFN1" s="43"/>
      <c r="UFO1" s="43"/>
      <c r="UFP1" s="43"/>
      <c r="UFQ1" s="43"/>
      <c r="UFR1" s="43"/>
      <c r="UFS1" s="43"/>
      <c r="UFT1" s="43"/>
      <c r="UFU1" s="43"/>
      <c r="UFV1" s="43"/>
      <c r="UFW1" s="43"/>
      <c r="UFX1" s="43"/>
      <c r="UFY1" s="43"/>
      <c r="UFZ1" s="43"/>
      <c r="UGA1" s="43"/>
      <c r="UGB1" s="43"/>
      <c r="UGC1" s="43"/>
      <c r="UGD1" s="43"/>
      <c r="UGE1" s="43"/>
      <c r="UGF1" s="43"/>
      <c r="UGG1" s="43"/>
      <c r="UGH1" s="43"/>
      <c r="UGI1" s="43"/>
      <c r="UGJ1" s="43"/>
      <c r="UGK1" s="43"/>
      <c r="UGL1" s="43"/>
      <c r="UGM1" s="43"/>
      <c r="UGN1" s="43"/>
      <c r="UGO1" s="43"/>
      <c r="UGP1" s="43"/>
      <c r="UGQ1" s="43"/>
      <c r="UGR1" s="43"/>
      <c r="UGS1" s="43"/>
      <c r="UGT1" s="43"/>
      <c r="UGU1" s="43"/>
      <c r="UGV1" s="43"/>
      <c r="UGW1" s="43"/>
      <c r="UGX1" s="43"/>
      <c r="UGY1" s="43"/>
      <c r="UGZ1" s="43"/>
      <c r="UHA1" s="43"/>
      <c r="UHB1" s="43"/>
      <c r="UHC1" s="43"/>
      <c r="UHD1" s="43"/>
      <c r="UHE1" s="43"/>
      <c r="UHF1" s="43"/>
      <c r="UHG1" s="43"/>
      <c r="UHH1" s="43"/>
      <c r="UHI1" s="43"/>
      <c r="UHJ1" s="43"/>
      <c r="UHK1" s="43"/>
      <c r="UHL1" s="43"/>
      <c r="UHM1" s="43"/>
      <c r="UHN1" s="43"/>
      <c r="UHO1" s="43"/>
      <c r="UHP1" s="43"/>
      <c r="UHQ1" s="43"/>
      <c r="UHR1" s="43"/>
      <c r="UHS1" s="43"/>
      <c r="UHT1" s="43"/>
      <c r="UHU1" s="43"/>
      <c r="UHV1" s="43"/>
      <c r="UHW1" s="43"/>
      <c r="UHX1" s="43"/>
      <c r="UHY1" s="43"/>
      <c r="UHZ1" s="43"/>
      <c r="UIA1" s="43"/>
      <c r="UIB1" s="43"/>
      <c r="UIC1" s="43"/>
      <c r="UID1" s="43"/>
      <c r="UIE1" s="43"/>
      <c r="UIF1" s="43"/>
      <c r="UIG1" s="43"/>
      <c r="UIH1" s="43"/>
      <c r="UII1" s="43"/>
      <c r="UIJ1" s="43"/>
      <c r="UIK1" s="43"/>
      <c r="UIL1" s="43"/>
      <c r="UIM1" s="43"/>
      <c r="UIN1" s="43"/>
      <c r="UIO1" s="43"/>
      <c r="UIP1" s="43"/>
      <c r="UIQ1" s="43"/>
      <c r="UIR1" s="43"/>
      <c r="UIS1" s="43"/>
      <c r="UIT1" s="43"/>
      <c r="UIU1" s="43"/>
      <c r="UIV1" s="43"/>
      <c r="UIW1" s="43"/>
      <c r="UIX1" s="43"/>
      <c r="UIY1" s="43"/>
      <c r="UIZ1" s="43"/>
      <c r="UJA1" s="43"/>
      <c r="UJB1" s="43"/>
      <c r="UJC1" s="43"/>
      <c r="UJD1" s="43"/>
      <c r="UJE1" s="43"/>
      <c r="UJF1" s="43"/>
      <c r="UJG1" s="43"/>
      <c r="UJH1" s="43"/>
      <c r="UJI1" s="43"/>
      <c r="UJJ1" s="43"/>
      <c r="UJK1" s="43"/>
      <c r="UJL1" s="43"/>
      <c r="UJM1" s="43"/>
      <c r="UJN1" s="43"/>
      <c r="UJO1" s="43"/>
      <c r="UJP1" s="43"/>
      <c r="UJQ1" s="43"/>
      <c r="UJR1" s="43"/>
      <c r="UJS1" s="43"/>
      <c r="UJT1" s="43"/>
      <c r="UJU1" s="43"/>
      <c r="UJV1" s="43"/>
      <c r="UJW1" s="43"/>
      <c r="UJX1" s="43"/>
      <c r="UJY1" s="43"/>
      <c r="UJZ1" s="43"/>
      <c r="UKA1" s="43"/>
      <c r="UKB1" s="43"/>
      <c r="UKC1" s="43"/>
      <c r="UKD1" s="43"/>
      <c r="UKE1" s="43"/>
      <c r="UKF1" s="43"/>
      <c r="UKG1" s="43"/>
      <c r="UKH1" s="43"/>
      <c r="UKI1" s="43"/>
      <c r="UKJ1" s="43"/>
      <c r="UKK1" s="43"/>
      <c r="UKL1" s="43"/>
      <c r="UKM1" s="43"/>
      <c r="UKN1" s="43"/>
      <c r="UKO1" s="43"/>
      <c r="UKP1" s="43"/>
      <c r="UKQ1" s="43"/>
      <c r="UKR1" s="43"/>
      <c r="UKS1" s="43"/>
      <c r="UKT1" s="43"/>
      <c r="UKU1" s="43"/>
      <c r="UKV1" s="43"/>
      <c r="UKW1" s="43"/>
      <c r="UKX1" s="43"/>
      <c r="UKY1" s="43"/>
      <c r="UKZ1" s="43"/>
      <c r="ULA1" s="43"/>
      <c r="ULB1" s="43"/>
      <c r="ULC1" s="43"/>
      <c r="ULD1" s="43"/>
      <c r="ULE1" s="43"/>
      <c r="ULF1" s="43"/>
      <c r="ULG1" s="43"/>
      <c r="ULH1" s="43"/>
      <c r="ULI1" s="43"/>
      <c r="ULJ1" s="43"/>
      <c r="ULK1" s="43"/>
      <c r="ULL1" s="43"/>
      <c r="ULM1" s="43"/>
      <c r="ULN1" s="43"/>
      <c r="ULO1" s="43"/>
      <c r="ULP1" s="43"/>
      <c r="ULQ1" s="43"/>
      <c r="ULR1" s="43"/>
      <c r="ULS1" s="43"/>
      <c r="ULT1" s="43"/>
      <c r="ULU1" s="43"/>
      <c r="ULV1" s="43"/>
      <c r="ULW1" s="43"/>
      <c r="ULX1" s="43"/>
      <c r="ULY1" s="43"/>
      <c r="ULZ1" s="43"/>
      <c r="UMA1" s="43"/>
      <c r="UMB1" s="43"/>
      <c r="UMC1" s="43"/>
      <c r="UMD1" s="43"/>
      <c r="UME1" s="43"/>
      <c r="UMF1" s="43"/>
      <c r="UMG1" s="43"/>
      <c r="UMH1" s="43"/>
      <c r="UMI1" s="43"/>
      <c r="UMJ1" s="43"/>
      <c r="UMK1" s="43"/>
      <c r="UML1" s="43"/>
      <c r="UMM1" s="43"/>
      <c r="UMN1" s="43"/>
      <c r="UMO1" s="43"/>
      <c r="UMP1" s="43"/>
      <c r="UMQ1" s="43"/>
      <c r="UMR1" s="43"/>
      <c r="UMS1" s="43"/>
      <c r="UMT1" s="43"/>
      <c r="UMU1" s="43"/>
      <c r="UMV1" s="43"/>
      <c r="UMW1" s="43"/>
      <c r="UMX1" s="43"/>
      <c r="UMY1" s="43"/>
      <c r="UMZ1" s="43"/>
      <c r="UNA1" s="43"/>
      <c r="UNB1" s="43"/>
      <c r="UNC1" s="43"/>
      <c r="UND1" s="43"/>
      <c r="UNE1" s="43"/>
      <c r="UNF1" s="43"/>
      <c r="UNG1" s="43"/>
      <c r="UNH1" s="43"/>
      <c r="UNI1" s="43"/>
      <c r="UNJ1" s="43"/>
      <c r="UNK1" s="43"/>
      <c r="UNL1" s="43"/>
      <c r="UNM1" s="43"/>
      <c r="UNN1" s="43"/>
      <c r="UNO1" s="43"/>
      <c r="UNP1" s="43"/>
      <c r="UNQ1" s="43"/>
      <c r="UNR1" s="43"/>
      <c r="UNS1" s="43"/>
      <c r="UNT1" s="43"/>
      <c r="UNU1" s="43"/>
      <c r="UNV1" s="43"/>
      <c r="UNW1" s="43"/>
      <c r="UNX1" s="43"/>
      <c r="UNY1" s="43"/>
      <c r="UNZ1" s="43"/>
      <c r="UOA1" s="43"/>
      <c r="UOB1" s="43"/>
      <c r="UOC1" s="43"/>
      <c r="UOD1" s="43"/>
      <c r="UOE1" s="43"/>
      <c r="UOF1" s="43"/>
      <c r="UOG1" s="43"/>
      <c r="UOH1" s="43"/>
      <c r="UOI1" s="43"/>
      <c r="UOJ1" s="43"/>
      <c r="UOK1" s="43"/>
      <c r="UOL1" s="43"/>
      <c r="UOM1" s="43"/>
      <c r="UON1" s="43"/>
      <c r="UOO1" s="43"/>
      <c r="UOP1" s="43"/>
      <c r="UOQ1" s="43"/>
      <c r="UOR1" s="43"/>
      <c r="UOS1" s="43"/>
      <c r="UOT1" s="43"/>
      <c r="UOU1" s="43"/>
      <c r="UOV1" s="43"/>
      <c r="UOW1" s="43"/>
      <c r="UOX1" s="43"/>
      <c r="UOY1" s="43"/>
      <c r="UOZ1" s="43"/>
      <c r="UPA1" s="43"/>
      <c r="UPB1" s="43"/>
      <c r="UPC1" s="43"/>
      <c r="UPD1" s="43"/>
      <c r="UPE1" s="43"/>
      <c r="UPF1" s="43"/>
      <c r="UPG1" s="43"/>
      <c r="UPH1" s="43"/>
      <c r="UPI1" s="43"/>
      <c r="UPJ1" s="43"/>
      <c r="UPK1" s="43"/>
      <c r="UPL1" s="43"/>
      <c r="UPM1" s="43"/>
      <c r="UPN1" s="43"/>
      <c r="UPO1" s="43"/>
      <c r="UPP1" s="43"/>
      <c r="UPQ1" s="43"/>
      <c r="UPR1" s="43"/>
      <c r="UPS1" s="43"/>
      <c r="UPT1" s="43"/>
      <c r="UPU1" s="43"/>
      <c r="UPV1" s="43"/>
      <c r="UPW1" s="43"/>
      <c r="UPX1" s="43"/>
      <c r="UPY1" s="43"/>
      <c r="UPZ1" s="43"/>
      <c r="UQA1" s="43"/>
      <c r="UQB1" s="43"/>
      <c r="UQC1" s="43"/>
      <c r="UQD1" s="43"/>
      <c r="UQE1" s="43"/>
      <c r="UQF1" s="43"/>
      <c r="UQG1" s="43"/>
      <c r="UQH1" s="43"/>
      <c r="UQI1" s="43"/>
      <c r="UQJ1" s="43"/>
      <c r="UQK1" s="43"/>
      <c r="UQL1" s="43"/>
      <c r="UQM1" s="43"/>
      <c r="UQN1" s="43"/>
      <c r="UQO1" s="43"/>
      <c r="UQP1" s="43"/>
      <c r="UQQ1" s="43"/>
      <c r="UQR1" s="43"/>
      <c r="UQS1" s="43"/>
      <c r="UQT1" s="43"/>
      <c r="UQU1" s="43"/>
      <c r="UQV1" s="43"/>
      <c r="UQW1" s="43"/>
      <c r="UQX1" s="43"/>
      <c r="UQY1" s="43"/>
      <c r="UQZ1" s="43"/>
      <c r="URA1" s="43"/>
      <c r="URB1" s="43"/>
      <c r="URC1" s="43"/>
      <c r="URD1" s="43"/>
      <c r="URE1" s="43"/>
      <c r="URF1" s="43"/>
      <c r="URG1" s="43"/>
      <c r="URH1" s="43"/>
      <c r="URI1" s="43"/>
      <c r="URJ1" s="43"/>
      <c r="URK1" s="43"/>
      <c r="URL1" s="43"/>
      <c r="URM1" s="43"/>
      <c r="URN1" s="43"/>
      <c r="URO1" s="43"/>
      <c r="URP1" s="43"/>
      <c r="URQ1" s="43"/>
      <c r="URR1" s="43"/>
      <c r="URS1" s="43"/>
      <c r="URT1" s="43"/>
      <c r="URU1" s="43"/>
      <c r="URV1" s="43"/>
      <c r="URW1" s="43"/>
      <c r="URX1" s="43"/>
      <c r="URY1" s="43"/>
      <c r="URZ1" s="43"/>
      <c r="USA1" s="43"/>
      <c r="USB1" s="43"/>
      <c r="USC1" s="43"/>
      <c r="USD1" s="43"/>
      <c r="USE1" s="43"/>
      <c r="USF1" s="43"/>
      <c r="USG1" s="43"/>
      <c r="USH1" s="43"/>
      <c r="USI1" s="43"/>
      <c r="USJ1" s="43"/>
      <c r="USK1" s="43"/>
      <c r="USL1" s="43"/>
      <c r="USM1" s="43"/>
      <c r="USN1" s="43"/>
      <c r="USO1" s="43"/>
      <c r="USP1" s="43"/>
      <c r="USQ1" s="43"/>
      <c r="USR1" s="43"/>
      <c r="USS1" s="43"/>
      <c r="UST1" s="43"/>
      <c r="USU1" s="43"/>
      <c r="USV1" s="43"/>
      <c r="USW1" s="43"/>
      <c r="USX1" s="43"/>
      <c r="USY1" s="43"/>
      <c r="USZ1" s="43"/>
      <c r="UTA1" s="43"/>
      <c r="UTB1" s="43"/>
      <c r="UTC1" s="43"/>
      <c r="UTD1" s="43"/>
      <c r="UTE1" s="43"/>
      <c r="UTF1" s="43"/>
      <c r="UTG1" s="43"/>
      <c r="UTH1" s="43"/>
      <c r="UTI1" s="43"/>
      <c r="UTJ1" s="43"/>
      <c r="UTK1" s="43"/>
      <c r="UTL1" s="43"/>
      <c r="UTM1" s="43"/>
      <c r="UTN1" s="43"/>
      <c r="UTO1" s="43"/>
      <c r="UTP1" s="43"/>
      <c r="UTQ1" s="43"/>
      <c r="UTR1" s="43"/>
      <c r="UTS1" s="43"/>
      <c r="UTT1" s="43"/>
      <c r="UTU1" s="43"/>
      <c r="UTV1" s="43"/>
      <c r="UTW1" s="43"/>
      <c r="UTX1" s="43"/>
      <c r="UTY1" s="43"/>
      <c r="UTZ1" s="43"/>
      <c r="UUA1" s="43"/>
      <c r="UUB1" s="43"/>
      <c r="UUC1" s="43"/>
      <c r="UUD1" s="43"/>
      <c r="UUE1" s="43"/>
      <c r="UUF1" s="43"/>
      <c r="UUG1" s="43"/>
      <c r="UUH1" s="43"/>
      <c r="UUI1" s="43"/>
      <c r="UUJ1" s="43"/>
      <c r="UUK1" s="43"/>
      <c r="UUL1" s="43"/>
      <c r="UUM1" s="43"/>
      <c r="UUN1" s="43"/>
      <c r="UUO1" s="43"/>
      <c r="UUP1" s="43"/>
      <c r="UUQ1" s="43"/>
      <c r="UUR1" s="43"/>
      <c r="UUS1" s="43"/>
      <c r="UUT1" s="43"/>
      <c r="UUU1" s="43"/>
      <c r="UUV1" s="43"/>
      <c r="UUW1" s="43"/>
      <c r="UUX1" s="43"/>
      <c r="UUY1" s="43"/>
      <c r="UUZ1" s="43"/>
      <c r="UVA1" s="43"/>
      <c r="UVB1" s="43"/>
      <c r="UVC1" s="43"/>
      <c r="UVD1" s="43"/>
      <c r="UVE1" s="43"/>
      <c r="UVF1" s="43"/>
      <c r="UVG1" s="43"/>
      <c r="UVH1" s="43"/>
      <c r="UVI1" s="43"/>
      <c r="UVJ1" s="43"/>
      <c r="UVK1" s="43"/>
      <c r="UVL1" s="43"/>
      <c r="UVM1" s="43"/>
      <c r="UVN1" s="43"/>
      <c r="UVO1" s="43"/>
      <c r="UVP1" s="43"/>
      <c r="UVQ1" s="43"/>
      <c r="UVR1" s="43"/>
      <c r="UVS1" s="43"/>
      <c r="UVT1" s="43"/>
      <c r="UVU1" s="43"/>
      <c r="UVV1" s="43"/>
      <c r="UVW1" s="43"/>
      <c r="UVX1" s="43"/>
      <c r="UVY1" s="43"/>
      <c r="UVZ1" s="43"/>
      <c r="UWA1" s="43"/>
      <c r="UWB1" s="43"/>
      <c r="UWC1" s="43"/>
      <c r="UWD1" s="43"/>
      <c r="UWE1" s="43"/>
      <c r="UWF1" s="43"/>
      <c r="UWG1" s="43"/>
      <c r="UWH1" s="43"/>
      <c r="UWI1" s="43"/>
      <c r="UWJ1" s="43"/>
      <c r="UWK1" s="43"/>
      <c r="UWL1" s="43"/>
      <c r="UWM1" s="43"/>
      <c r="UWN1" s="43"/>
      <c r="UWO1" s="43"/>
      <c r="UWP1" s="43"/>
      <c r="UWQ1" s="43"/>
      <c r="UWR1" s="43"/>
      <c r="UWS1" s="43"/>
      <c r="UWT1" s="43"/>
      <c r="UWU1" s="43"/>
      <c r="UWV1" s="43"/>
      <c r="UWW1" s="43"/>
      <c r="UWX1" s="43"/>
      <c r="UWY1" s="43"/>
      <c r="UWZ1" s="43"/>
      <c r="UXA1" s="43"/>
      <c r="UXB1" s="43"/>
      <c r="UXC1" s="43"/>
      <c r="UXD1" s="43"/>
      <c r="UXE1" s="43"/>
      <c r="UXF1" s="43"/>
      <c r="UXG1" s="43"/>
      <c r="UXH1" s="43"/>
      <c r="UXI1" s="43"/>
      <c r="UXJ1" s="43"/>
      <c r="UXK1" s="43"/>
      <c r="UXL1" s="43"/>
      <c r="UXM1" s="43"/>
      <c r="UXN1" s="43"/>
      <c r="UXO1" s="43"/>
      <c r="UXP1" s="43"/>
      <c r="UXQ1" s="43"/>
      <c r="UXR1" s="43"/>
      <c r="UXS1" s="43"/>
      <c r="UXT1" s="43"/>
      <c r="UXU1" s="43"/>
      <c r="UXV1" s="43"/>
      <c r="UXW1" s="43"/>
      <c r="UXX1" s="43"/>
      <c r="UXY1" s="43"/>
      <c r="UXZ1" s="43"/>
      <c r="UYA1" s="43"/>
      <c r="UYB1" s="43"/>
      <c r="UYC1" s="43"/>
      <c r="UYD1" s="43"/>
      <c r="UYE1" s="43"/>
      <c r="UYF1" s="43"/>
      <c r="UYG1" s="43"/>
      <c r="UYH1" s="43"/>
      <c r="UYI1" s="43"/>
      <c r="UYJ1" s="43"/>
      <c r="UYK1" s="43"/>
      <c r="UYL1" s="43"/>
      <c r="UYM1" s="43"/>
      <c r="UYN1" s="43"/>
      <c r="UYO1" s="43"/>
      <c r="UYP1" s="43"/>
      <c r="UYQ1" s="43"/>
      <c r="UYR1" s="43"/>
      <c r="UYS1" s="43"/>
      <c r="UYT1" s="43"/>
      <c r="UYU1" s="43"/>
      <c r="UYV1" s="43"/>
      <c r="UYW1" s="43"/>
      <c r="UYX1" s="43"/>
      <c r="UYY1" s="43"/>
      <c r="UYZ1" s="43"/>
      <c r="UZA1" s="43"/>
      <c r="UZB1" s="43"/>
      <c r="UZC1" s="43"/>
      <c r="UZD1" s="43"/>
      <c r="UZE1" s="43"/>
      <c r="UZF1" s="43"/>
      <c r="UZG1" s="43"/>
      <c r="UZH1" s="43"/>
      <c r="UZI1" s="43"/>
      <c r="UZJ1" s="43"/>
      <c r="UZK1" s="43"/>
      <c r="UZL1" s="43"/>
      <c r="UZM1" s="43"/>
      <c r="UZN1" s="43"/>
      <c r="UZO1" s="43"/>
      <c r="UZP1" s="43"/>
      <c r="UZQ1" s="43"/>
      <c r="UZR1" s="43"/>
      <c r="UZS1" s="43"/>
      <c r="UZT1" s="43"/>
      <c r="UZU1" s="43"/>
      <c r="UZV1" s="43"/>
      <c r="UZW1" s="43"/>
      <c r="UZX1" s="43"/>
      <c r="UZY1" s="43"/>
      <c r="UZZ1" s="43"/>
      <c r="VAA1" s="43"/>
      <c r="VAB1" s="43"/>
      <c r="VAC1" s="43"/>
      <c r="VAD1" s="43"/>
      <c r="VAE1" s="43"/>
      <c r="VAF1" s="43"/>
      <c r="VAG1" s="43"/>
      <c r="VAH1" s="43"/>
      <c r="VAI1" s="43"/>
      <c r="VAJ1" s="43"/>
      <c r="VAK1" s="43"/>
      <c r="VAL1" s="43"/>
      <c r="VAM1" s="43"/>
      <c r="VAN1" s="43"/>
      <c r="VAO1" s="43"/>
      <c r="VAP1" s="43"/>
      <c r="VAQ1" s="43"/>
      <c r="VAR1" s="43"/>
      <c r="VAS1" s="43"/>
      <c r="VAT1" s="43"/>
      <c r="VAU1" s="43"/>
      <c r="VAV1" s="43"/>
      <c r="VAW1" s="43"/>
      <c r="VAX1" s="43"/>
      <c r="VAY1" s="43"/>
      <c r="VAZ1" s="43"/>
      <c r="VBA1" s="43"/>
      <c r="VBB1" s="43"/>
      <c r="VBC1" s="43"/>
      <c r="VBD1" s="43"/>
      <c r="VBE1" s="43"/>
      <c r="VBF1" s="43"/>
      <c r="VBG1" s="43"/>
      <c r="VBH1" s="43"/>
      <c r="VBI1" s="43"/>
      <c r="VBJ1" s="43"/>
      <c r="VBK1" s="43"/>
      <c r="VBL1" s="43"/>
      <c r="VBM1" s="43"/>
      <c r="VBN1" s="43"/>
      <c r="VBO1" s="43"/>
      <c r="VBP1" s="43"/>
      <c r="VBQ1" s="43"/>
      <c r="VBR1" s="43"/>
      <c r="VBS1" s="43"/>
      <c r="VBT1" s="43"/>
      <c r="VBU1" s="43"/>
      <c r="VBV1" s="43"/>
      <c r="VBW1" s="43"/>
      <c r="VBX1" s="43"/>
      <c r="VBY1" s="43"/>
      <c r="VBZ1" s="43"/>
      <c r="VCA1" s="43"/>
      <c r="VCB1" s="43"/>
      <c r="VCC1" s="43"/>
      <c r="VCD1" s="43"/>
      <c r="VCE1" s="43"/>
      <c r="VCF1" s="43"/>
      <c r="VCG1" s="43"/>
      <c r="VCH1" s="43"/>
      <c r="VCI1" s="43"/>
      <c r="VCJ1" s="43"/>
      <c r="VCK1" s="43"/>
      <c r="VCL1" s="43"/>
      <c r="VCM1" s="43"/>
      <c r="VCN1" s="43"/>
      <c r="VCO1" s="43"/>
      <c r="VCP1" s="43"/>
      <c r="VCQ1" s="43"/>
      <c r="VCR1" s="43"/>
      <c r="VCS1" s="43"/>
      <c r="VCT1" s="43"/>
      <c r="VCU1" s="43"/>
      <c r="VCV1" s="43"/>
      <c r="VCW1" s="43"/>
      <c r="VCX1" s="43"/>
      <c r="VCY1" s="43"/>
      <c r="VCZ1" s="43"/>
      <c r="VDA1" s="43"/>
      <c r="VDB1" s="43"/>
      <c r="VDC1" s="43"/>
      <c r="VDD1" s="43"/>
      <c r="VDE1" s="43"/>
      <c r="VDF1" s="43"/>
      <c r="VDG1" s="43"/>
      <c r="VDH1" s="43"/>
      <c r="VDI1" s="43"/>
      <c r="VDJ1" s="43"/>
      <c r="VDK1" s="43"/>
      <c r="VDL1" s="43"/>
      <c r="VDM1" s="43"/>
      <c r="VDN1" s="43"/>
      <c r="VDO1" s="43"/>
      <c r="VDP1" s="43"/>
      <c r="VDQ1" s="43"/>
      <c r="VDR1" s="43"/>
      <c r="VDS1" s="43"/>
      <c r="VDT1" s="43"/>
      <c r="VDU1" s="43"/>
      <c r="VDV1" s="43"/>
      <c r="VDW1" s="43"/>
      <c r="VDX1" s="43"/>
      <c r="VDY1" s="43"/>
      <c r="VDZ1" s="43"/>
      <c r="VEA1" s="43"/>
      <c r="VEB1" s="43"/>
      <c r="VEC1" s="43"/>
      <c r="VED1" s="43"/>
      <c r="VEE1" s="43"/>
      <c r="VEF1" s="43"/>
      <c r="VEG1" s="43"/>
      <c r="VEH1" s="43"/>
      <c r="VEI1" s="43"/>
      <c r="VEJ1" s="43"/>
      <c r="VEK1" s="43"/>
      <c r="VEL1" s="43"/>
      <c r="VEM1" s="43"/>
      <c r="VEN1" s="43"/>
      <c r="VEO1" s="43"/>
      <c r="VEP1" s="43"/>
      <c r="VEQ1" s="43"/>
      <c r="VER1" s="43"/>
      <c r="VES1" s="43"/>
      <c r="VET1" s="43"/>
      <c r="VEU1" s="43"/>
      <c r="VEV1" s="43"/>
      <c r="VEW1" s="43"/>
      <c r="VEX1" s="43"/>
      <c r="VEY1" s="43"/>
      <c r="VEZ1" s="43"/>
      <c r="VFA1" s="43"/>
      <c r="VFB1" s="43"/>
      <c r="VFC1" s="43"/>
      <c r="VFD1" s="43"/>
      <c r="VFE1" s="43"/>
      <c r="VFF1" s="43"/>
      <c r="VFG1" s="43"/>
      <c r="VFH1" s="43"/>
      <c r="VFI1" s="43"/>
      <c r="VFJ1" s="43"/>
      <c r="VFK1" s="43"/>
      <c r="VFL1" s="43"/>
      <c r="VFM1" s="43"/>
      <c r="VFN1" s="43"/>
      <c r="VFO1" s="43"/>
      <c r="VFP1" s="43"/>
      <c r="VFQ1" s="43"/>
      <c r="VFR1" s="43"/>
      <c r="VFS1" s="43"/>
      <c r="VFT1" s="43"/>
      <c r="VFU1" s="43"/>
      <c r="VFV1" s="43"/>
      <c r="VFW1" s="43"/>
      <c r="VFX1" s="43"/>
      <c r="VFY1" s="43"/>
      <c r="VFZ1" s="43"/>
      <c r="VGA1" s="43"/>
      <c r="VGB1" s="43"/>
      <c r="VGC1" s="43"/>
      <c r="VGD1" s="43"/>
      <c r="VGE1" s="43"/>
      <c r="VGF1" s="43"/>
      <c r="VGG1" s="43"/>
      <c r="VGH1" s="43"/>
      <c r="VGI1" s="43"/>
      <c r="VGJ1" s="43"/>
      <c r="VGK1" s="43"/>
      <c r="VGL1" s="43"/>
      <c r="VGM1" s="43"/>
      <c r="VGN1" s="43"/>
      <c r="VGO1" s="43"/>
      <c r="VGP1" s="43"/>
      <c r="VGQ1" s="43"/>
      <c r="VGR1" s="43"/>
      <c r="VGS1" s="43"/>
      <c r="VGT1" s="43"/>
      <c r="VGU1" s="43"/>
      <c r="VGV1" s="43"/>
      <c r="VGW1" s="43"/>
      <c r="VGX1" s="43"/>
      <c r="VGY1" s="43"/>
      <c r="VGZ1" s="43"/>
      <c r="VHA1" s="43"/>
      <c r="VHB1" s="43"/>
      <c r="VHC1" s="43"/>
      <c r="VHD1" s="43"/>
      <c r="VHE1" s="43"/>
      <c r="VHF1" s="43"/>
      <c r="VHG1" s="43"/>
      <c r="VHH1" s="43"/>
      <c r="VHI1" s="43"/>
      <c r="VHJ1" s="43"/>
      <c r="VHK1" s="43"/>
      <c r="VHL1" s="43"/>
      <c r="VHM1" s="43"/>
      <c r="VHN1" s="43"/>
      <c r="VHO1" s="43"/>
      <c r="VHP1" s="43"/>
      <c r="VHQ1" s="43"/>
      <c r="VHR1" s="43"/>
      <c r="VHS1" s="43"/>
      <c r="VHT1" s="43"/>
      <c r="VHU1" s="43"/>
      <c r="VHV1" s="43"/>
      <c r="VHW1" s="43"/>
      <c r="VHX1" s="43"/>
      <c r="VHY1" s="43"/>
      <c r="VHZ1" s="43"/>
      <c r="VIA1" s="43"/>
      <c r="VIB1" s="43"/>
      <c r="VIC1" s="43"/>
      <c r="VID1" s="43"/>
      <c r="VIE1" s="43"/>
      <c r="VIF1" s="43"/>
      <c r="VIG1" s="43"/>
      <c r="VIH1" s="43"/>
      <c r="VII1" s="43"/>
      <c r="VIJ1" s="43"/>
      <c r="VIK1" s="43"/>
      <c r="VIL1" s="43"/>
      <c r="VIM1" s="43"/>
      <c r="VIN1" s="43"/>
      <c r="VIO1" s="43"/>
      <c r="VIP1" s="43"/>
      <c r="VIQ1" s="43"/>
      <c r="VIR1" s="43"/>
      <c r="VIS1" s="43"/>
      <c r="VIT1" s="43"/>
      <c r="VIU1" s="43"/>
      <c r="VIV1" s="43"/>
      <c r="VIW1" s="43"/>
      <c r="VIX1" s="43"/>
      <c r="VIY1" s="43"/>
      <c r="VIZ1" s="43"/>
      <c r="VJA1" s="43"/>
      <c r="VJB1" s="43"/>
      <c r="VJC1" s="43"/>
      <c r="VJD1" s="43"/>
      <c r="VJE1" s="43"/>
      <c r="VJF1" s="43"/>
      <c r="VJG1" s="43"/>
      <c r="VJH1" s="43"/>
      <c r="VJI1" s="43"/>
      <c r="VJJ1" s="43"/>
      <c r="VJK1" s="43"/>
      <c r="VJL1" s="43"/>
      <c r="VJM1" s="43"/>
      <c r="VJN1" s="43"/>
      <c r="VJO1" s="43"/>
      <c r="VJP1" s="43"/>
      <c r="VJQ1" s="43"/>
      <c r="VJR1" s="43"/>
      <c r="VJS1" s="43"/>
      <c r="VJT1" s="43"/>
      <c r="VJU1" s="43"/>
      <c r="VJV1" s="43"/>
      <c r="VJW1" s="43"/>
      <c r="VJX1" s="43"/>
      <c r="VJY1" s="43"/>
      <c r="VJZ1" s="43"/>
      <c r="VKA1" s="43"/>
      <c r="VKB1" s="43"/>
      <c r="VKC1" s="43"/>
      <c r="VKD1" s="43"/>
      <c r="VKE1" s="43"/>
      <c r="VKF1" s="43"/>
      <c r="VKG1" s="43"/>
      <c r="VKH1" s="43"/>
      <c r="VKI1" s="43"/>
      <c r="VKJ1" s="43"/>
      <c r="VKK1" s="43"/>
      <c r="VKL1" s="43"/>
      <c r="VKM1" s="43"/>
      <c r="VKN1" s="43"/>
      <c r="VKO1" s="43"/>
      <c r="VKP1" s="43"/>
      <c r="VKQ1" s="43"/>
      <c r="VKR1" s="43"/>
      <c r="VKS1" s="43"/>
      <c r="VKT1" s="43"/>
      <c r="VKU1" s="43"/>
      <c r="VKV1" s="43"/>
      <c r="VKW1" s="43"/>
      <c r="VKX1" s="43"/>
      <c r="VKY1" s="43"/>
      <c r="VKZ1" s="43"/>
      <c r="VLA1" s="43"/>
      <c r="VLB1" s="43"/>
      <c r="VLC1" s="43"/>
      <c r="VLD1" s="43"/>
      <c r="VLE1" s="43"/>
      <c r="VLF1" s="43"/>
      <c r="VLG1" s="43"/>
      <c r="VLH1" s="43"/>
      <c r="VLI1" s="43"/>
      <c r="VLJ1" s="43"/>
      <c r="VLK1" s="43"/>
      <c r="VLL1" s="43"/>
      <c r="VLM1" s="43"/>
      <c r="VLN1" s="43"/>
      <c r="VLO1" s="43"/>
      <c r="VLP1" s="43"/>
      <c r="VLQ1" s="43"/>
      <c r="VLR1" s="43"/>
      <c r="VLS1" s="43"/>
      <c r="VLT1" s="43"/>
      <c r="VLU1" s="43"/>
      <c r="VLV1" s="43"/>
      <c r="VLW1" s="43"/>
      <c r="VLX1" s="43"/>
      <c r="VLY1" s="43"/>
      <c r="VLZ1" s="43"/>
      <c r="VMA1" s="43"/>
      <c r="VMB1" s="43"/>
      <c r="VMC1" s="43"/>
      <c r="VMD1" s="43"/>
      <c r="VME1" s="43"/>
      <c r="VMF1" s="43"/>
      <c r="VMG1" s="43"/>
      <c r="VMH1" s="43"/>
      <c r="VMI1" s="43"/>
      <c r="VMJ1" s="43"/>
      <c r="VMK1" s="43"/>
      <c r="VML1" s="43"/>
      <c r="VMM1" s="43"/>
      <c r="VMN1" s="43"/>
      <c r="VMO1" s="43"/>
      <c r="VMP1" s="43"/>
      <c r="VMQ1" s="43"/>
      <c r="VMR1" s="43"/>
      <c r="VMS1" s="43"/>
      <c r="VMT1" s="43"/>
      <c r="VMU1" s="43"/>
      <c r="VMV1" s="43"/>
      <c r="VMW1" s="43"/>
      <c r="VMX1" s="43"/>
      <c r="VMY1" s="43"/>
      <c r="VMZ1" s="43"/>
      <c r="VNA1" s="43"/>
      <c r="VNB1" s="43"/>
      <c r="VNC1" s="43"/>
      <c r="VND1" s="43"/>
      <c r="VNE1" s="43"/>
      <c r="VNF1" s="43"/>
      <c r="VNG1" s="43"/>
      <c r="VNH1" s="43"/>
      <c r="VNI1" s="43"/>
      <c r="VNJ1" s="43"/>
      <c r="VNK1" s="43"/>
      <c r="VNL1" s="43"/>
      <c r="VNM1" s="43"/>
      <c r="VNN1" s="43"/>
      <c r="VNO1" s="43"/>
      <c r="VNP1" s="43"/>
      <c r="VNQ1" s="43"/>
      <c r="VNR1" s="43"/>
      <c r="VNS1" s="43"/>
      <c r="VNT1" s="43"/>
      <c r="VNU1" s="43"/>
      <c r="VNV1" s="43"/>
      <c r="VNW1" s="43"/>
      <c r="VNX1" s="43"/>
      <c r="VNY1" s="43"/>
      <c r="VNZ1" s="43"/>
      <c r="VOA1" s="43"/>
      <c r="VOB1" s="43"/>
      <c r="VOC1" s="43"/>
      <c r="VOD1" s="43"/>
      <c r="VOE1" s="43"/>
      <c r="VOF1" s="43"/>
      <c r="VOG1" s="43"/>
      <c r="VOH1" s="43"/>
      <c r="VOI1" s="43"/>
      <c r="VOJ1" s="43"/>
      <c r="VOK1" s="43"/>
      <c r="VOL1" s="43"/>
      <c r="VOM1" s="43"/>
      <c r="VON1" s="43"/>
      <c r="VOO1" s="43"/>
      <c r="VOP1" s="43"/>
      <c r="VOQ1" s="43"/>
      <c r="VOR1" s="43"/>
      <c r="VOS1" s="43"/>
      <c r="VOT1" s="43"/>
      <c r="VOU1" s="43"/>
      <c r="VOV1" s="43"/>
      <c r="VOW1" s="43"/>
      <c r="VOX1" s="43"/>
      <c r="VOY1" s="43"/>
      <c r="VOZ1" s="43"/>
      <c r="VPA1" s="43"/>
      <c r="VPB1" s="43"/>
      <c r="VPC1" s="43"/>
      <c r="VPD1" s="43"/>
      <c r="VPE1" s="43"/>
      <c r="VPF1" s="43"/>
      <c r="VPG1" s="43"/>
      <c r="VPH1" s="43"/>
      <c r="VPI1" s="43"/>
      <c r="VPJ1" s="43"/>
      <c r="VPK1" s="43"/>
      <c r="VPL1" s="43"/>
      <c r="VPM1" s="43"/>
      <c r="VPN1" s="43"/>
      <c r="VPO1" s="43"/>
      <c r="VPP1" s="43"/>
      <c r="VPQ1" s="43"/>
      <c r="VPR1" s="43"/>
      <c r="VPS1" s="43"/>
      <c r="VPT1" s="43"/>
      <c r="VPU1" s="43"/>
      <c r="VPV1" s="43"/>
      <c r="VPW1" s="43"/>
      <c r="VPX1" s="43"/>
      <c r="VPY1" s="43"/>
      <c r="VPZ1" s="43"/>
      <c r="VQA1" s="43"/>
      <c r="VQB1" s="43"/>
      <c r="VQC1" s="43"/>
      <c r="VQD1" s="43"/>
      <c r="VQE1" s="43"/>
      <c r="VQF1" s="43"/>
      <c r="VQG1" s="43"/>
      <c r="VQH1" s="43"/>
      <c r="VQI1" s="43"/>
      <c r="VQJ1" s="43"/>
      <c r="VQK1" s="43"/>
      <c r="VQL1" s="43"/>
      <c r="VQM1" s="43"/>
      <c r="VQN1" s="43"/>
      <c r="VQO1" s="43"/>
      <c r="VQP1" s="43"/>
      <c r="VQQ1" s="43"/>
      <c r="VQR1" s="43"/>
      <c r="VQS1" s="43"/>
      <c r="VQT1" s="43"/>
      <c r="VQU1" s="43"/>
      <c r="VQV1" s="43"/>
      <c r="VQW1" s="43"/>
      <c r="VQX1" s="43"/>
      <c r="VQY1" s="43"/>
      <c r="VQZ1" s="43"/>
      <c r="VRA1" s="43"/>
      <c r="VRB1" s="43"/>
      <c r="VRC1" s="43"/>
      <c r="VRD1" s="43"/>
      <c r="VRE1" s="43"/>
      <c r="VRF1" s="43"/>
      <c r="VRG1" s="43"/>
      <c r="VRH1" s="43"/>
      <c r="VRI1" s="43"/>
      <c r="VRJ1" s="43"/>
      <c r="VRK1" s="43"/>
      <c r="VRL1" s="43"/>
      <c r="VRM1" s="43"/>
      <c r="VRN1" s="43"/>
      <c r="VRO1" s="43"/>
      <c r="VRP1" s="43"/>
      <c r="VRQ1" s="43"/>
      <c r="VRR1" s="43"/>
      <c r="VRS1" s="43"/>
      <c r="VRT1" s="43"/>
      <c r="VRU1" s="43"/>
      <c r="VRV1" s="43"/>
      <c r="VRW1" s="43"/>
      <c r="VRX1" s="43"/>
      <c r="VRY1" s="43"/>
      <c r="VRZ1" s="43"/>
      <c r="VSA1" s="43"/>
      <c r="VSB1" s="43"/>
      <c r="VSC1" s="43"/>
      <c r="VSD1" s="43"/>
      <c r="VSE1" s="43"/>
      <c r="VSF1" s="43"/>
      <c r="VSG1" s="43"/>
      <c r="VSH1" s="43"/>
      <c r="VSI1" s="43"/>
      <c r="VSJ1" s="43"/>
      <c r="VSK1" s="43"/>
      <c r="VSL1" s="43"/>
      <c r="VSM1" s="43"/>
      <c r="VSN1" s="43"/>
      <c r="VSO1" s="43"/>
      <c r="VSP1" s="43"/>
      <c r="VSQ1" s="43"/>
      <c r="VSR1" s="43"/>
      <c r="VSS1" s="43"/>
      <c r="VST1" s="43"/>
      <c r="VSU1" s="43"/>
      <c r="VSV1" s="43"/>
      <c r="VSW1" s="43"/>
      <c r="VSX1" s="43"/>
      <c r="VSY1" s="43"/>
      <c r="VSZ1" s="43"/>
      <c r="VTA1" s="43"/>
      <c r="VTB1" s="43"/>
      <c r="VTC1" s="43"/>
      <c r="VTD1" s="43"/>
      <c r="VTE1" s="43"/>
      <c r="VTF1" s="43"/>
      <c r="VTG1" s="43"/>
      <c r="VTH1" s="43"/>
      <c r="VTI1" s="43"/>
      <c r="VTJ1" s="43"/>
      <c r="VTK1" s="43"/>
      <c r="VTL1" s="43"/>
      <c r="VTM1" s="43"/>
      <c r="VTN1" s="43"/>
      <c r="VTO1" s="43"/>
      <c r="VTP1" s="43"/>
      <c r="VTQ1" s="43"/>
      <c r="VTR1" s="43"/>
      <c r="VTS1" s="43"/>
      <c r="VTT1" s="43"/>
      <c r="VTU1" s="43"/>
      <c r="VTV1" s="43"/>
      <c r="VTW1" s="43"/>
      <c r="VTX1" s="43"/>
      <c r="VTY1" s="43"/>
      <c r="VTZ1" s="43"/>
      <c r="VUA1" s="43"/>
      <c r="VUB1" s="43"/>
      <c r="VUC1" s="43"/>
      <c r="VUD1" s="43"/>
      <c r="VUE1" s="43"/>
      <c r="VUF1" s="43"/>
      <c r="VUG1" s="43"/>
      <c r="VUH1" s="43"/>
      <c r="VUI1" s="43"/>
      <c r="VUJ1" s="43"/>
      <c r="VUK1" s="43"/>
      <c r="VUL1" s="43"/>
      <c r="VUM1" s="43"/>
      <c r="VUN1" s="43"/>
      <c r="VUO1" s="43"/>
      <c r="VUP1" s="43"/>
      <c r="VUQ1" s="43"/>
      <c r="VUR1" s="43"/>
      <c r="VUS1" s="43"/>
      <c r="VUT1" s="43"/>
      <c r="VUU1" s="43"/>
      <c r="VUV1" s="43"/>
      <c r="VUW1" s="43"/>
      <c r="VUX1" s="43"/>
      <c r="VUY1" s="43"/>
      <c r="VUZ1" s="43"/>
      <c r="VVA1" s="43"/>
      <c r="VVB1" s="43"/>
      <c r="VVC1" s="43"/>
      <c r="VVD1" s="43"/>
      <c r="VVE1" s="43"/>
      <c r="VVF1" s="43"/>
      <c r="VVG1" s="43"/>
      <c r="VVH1" s="43"/>
      <c r="VVI1" s="43"/>
      <c r="VVJ1" s="43"/>
      <c r="VVK1" s="43"/>
      <c r="VVL1" s="43"/>
      <c r="VVM1" s="43"/>
      <c r="VVN1" s="43"/>
      <c r="VVO1" s="43"/>
      <c r="VVP1" s="43"/>
      <c r="VVQ1" s="43"/>
      <c r="VVR1" s="43"/>
      <c r="VVS1" s="43"/>
      <c r="VVT1" s="43"/>
      <c r="VVU1" s="43"/>
      <c r="VVV1" s="43"/>
      <c r="VVW1" s="43"/>
      <c r="VVX1" s="43"/>
      <c r="VVY1" s="43"/>
      <c r="VVZ1" s="43"/>
      <c r="VWA1" s="43"/>
      <c r="VWB1" s="43"/>
      <c r="VWC1" s="43"/>
      <c r="VWD1" s="43"/>
      <c r="VWE1" s="43"/>
      <c r="VWF1" s="43"/>
      <c r="VWG1" s="43"/>
      <c r="VWH1" s="43"/>
      <c r="VWI1" s="43"/>
      <c r="VWJ1" s="43"/>
      <c r="VWK1" s="43"/>
      <c r="VWL1" s="43"/>
      <c r="VWM1" s="43"/>
      <c r="VWN1" s="43"/>
      <c r="VWO1" s="43"/>
      <c r="VWP1" s="43"/>
      <c r="VWQ1" s="43"/>
      <c r="VWR1" s="43"/>
      <c r="VWS1" s="43"/>
      <c r="VWT1" s="43"/>
      <c r="VWU1" s="43"/>
      <c r="VWV1" s="43"/>
      <c r="VWW1" s="43"/>
      <c r="VWX1" s="43"/>
      <c r="VWY1" s="43"/>
      <c r="VWZ1" s="43"/>
      <c r="VXA1" s="43"/>
      <c r="VXB1" s="43"/>
      <c r="VXC1" s="43"/>
      <c r="VXD1" s="43"/>
      <c r="VXE1" s="43"/>
      <c r="VXF1" s="43"/>
      <c r="VXG1" s="43"/>
      <c r="VXH1" s="43"/>
      <c r="VXI1" s="43"/>
      <c r="VXJ1" s="43"/>
      <c r="VXK1" s="43"/>
      <c r="VXL1" s="43"/>
      <c r="VXM1" s="43"/>
      <c r="VXN1" s="43"/>
      <c r="VXO1" s="43"/>
      <c r="VXP1" s="43"/>
      <c r="VXQ1" s="43"/>
      <c r="VXR1" s="43"/>
      <c r="VXS1" s="43"/>
      <c r="VXT1" s="43"/>
      <c r="VXU1" s="43"/>
      <c r="VXV1" s="43"/>
      <c r="VXW1" s="43"/>
      <c r="VXX1" s="43"/>
      <c r="VXY1" s="43"/>
      <c r="VXZ1" s="43"/>
      <c r="VYA1" s="43"/>
      <c r="VYB1" s="43"/>
      <c r="VYC1" s="43"/>
      <c r="VYD1" s="43"/>
      <c r="VYE1" s="43"/>
      <c r="VYF1" s="43"/>
      <c r="VYG1" s="43"/>
      <c r="VYH1" s="43"/>
      <c r="VYI1" s="43"/>
      <c r="VYJ1" s="43"/>
      <c r="VYK1" s="43"/>
      <c r="VYL1" s="43"/>
      <c r="VYM1" s="43"/>
      <c r="VYN1" s="43"/>
      <c r="VYO1" s="43"/>
      <c r="VYP1" s="43"/>
      <c r="VYQ1" s="43"/>
      <c r="VYR1" s="43"/>
      <c r="VYS1" s="43"/>
      <c r="VYT1" s="43"/>
      <c r="VYU1" s="43"/>
      <c r="VYV1" s="43"/>
      <c r="VYW1" s="43"/>
      <c r="VYX1" s="43"/>
      <c r="VYY1" s="43"/>
      <c r="VYZ1" s="43"/>
      <c r="VZA1" s="43"/>
      <c r="VZB1" s="43"/>
      <c r="VZC1" s="43"/>
      <c r="VZD1" s="43"/>
      <c r="VZE1" s="43"/>
      <c r="VZF1" s="43"/>
      <c r="VZG1" s="43"/>
      <c r="VZH1" s="43"/>
      <c r="VZI1" s="43"/>
      <c r="VZJ1" s="43"/>
      <c r="VZK1" s="43"/>
      <c r="VZL1" s="43"/>
      <c r="VZM1" s="43"/>
      <c r="VZN1" s="43"/>
      <c r="VZO1" s="43"/>
      <c r="VZP1" s="43"/>
      <c r="VZQ1" s="43"/>
      <c r="VZR1" s="43"/>
      <c r="VZS1" s="43"/>
      <c r="VZT1" s="43"/>
      <c r="VZU1" s="43"/>
      <c r="VZV1" s="43"/>
      <c r="VZW1" s="43"/>
      <c r="VZX1" s="43"/>
      <c r="VZY1" s="43"/>
      <c r="VZZ1" s="43"/>
      <c r="WAA1" s="43"/>
      <c r="WAB1" s="43"/>
      <c r="WAC1" s="43"/>
      <c r="WAD1" s="43"/>
      <c r="WAE1" s="43"/>
      <c r="WAF1" s="43"/>
      <c r="WAG1" s="43"/>
      <c r="WAH1" s="43"/>
      <c r="WAI1" s="43"/>
      <c r="WAJ1" s="43"/>
      <c r="WAK1" s="43"/>
      <c r="WAL1" s="43"/>
      <c r="WAM1" s="43"/>
      <c r="WAN1" s="43"/>
      <c r="WAO1" s="43"/>
      <c r="WAP1" s="43"/>
      <c r="WAQ1" s="43"/>
      <c r="WAR1" s="43"/>
      <c r="WAS1" s="43"/>
      <c r="WAT1" s="43"/>
      <c r="WAU1" s="43"/>
      <c r="WAV1" s="43"/>
      <c r="WAW1" s="43"/>
      <c r="WAX1" s="43"/>
      <c r="WAY1" s="43"/>
      <c r="WAZ1" s="43"/>
      <c r="WBA1" s="43"/>
      <c r="WBB1" s="43"/>
      <c r="WBC1" s="43"/>
      <c r="WBD1" s="43"/>
      <c r="WBE1" s="43"/>
      <c r="WBF1" s="43"/>
      <c r="WBG1" s="43"/>
      <c r="WBH1" s="43"/>
      <c r="WBI1" s="43"/>
      <c r="WBJ1" s="43"/>
      <c r="WBK1" s="43"/>
      <c r="WBL1" s="43"/>
      <c r="WBM1" s="43"/>
      <c r="WBN1" s="43"/>
      <c r="WBO1" s="43"/>
      <c r="WBP1" s="43"/>
      <c r="WBQ1" s="43"/>
      <c r="WBR1" s="43"/>
      <c r="WBS1" s="43"/>
      <c r="WBT1" s="43"/>
      <c r="WBU1" s="43"/>
      <c r="WBV1" s="43"/>
      <c r="WBW1" s="43"/>
      <c r="WBX1" s="43"/>
      <c r="WBY1" s="43"/>
      <c r="WBZ1" s="43"/>
      <c r="WCA1" s="43"/>
      <c r="WCB1" s="43"/>
      <c r="WCC1" s="43"/>
      <c r="WCD1" s="43"/>
      <c r="WCE1" s="43"/>
      <c r="WCF1" s="43"/>
      <c r="WCG1" s="43"/>
      <c r="WCH1" s="43"/>
      <c r="WCI1" s="43"/>
      <c r="WCJ1" s="43"/>
      <c r="WCK1" s="43"/>
      <c r="WCL1" s="43"/>
      <c r="WCM1" s="43"/>
      <c r="WCN1" s="43"/>
      <c r="WCO1" s="43"/>
      <c r="WCP1" s="43"/>
      <c r="WCQ1" s="43"/>
      <c r="WCR1" s="43"/>
      <c r="WCS1" s="43"/>
      <c r="WCT1" s="43"/>
      <c r="WCU1" s="43"/>
      <c r="WCV1" s="43"/>
      <c r="WCW1" s="43"/>
      <c r="WCX1" s="43"/>
      <c r="WCY1" s="43"/>
      <c r="WCZ1" s="43"/>
      <c r="WDA1" s="43"/>
      <c r="WDB1" s="43"/>
      <c r="WDC1" s="43"/>
      <c r="WDD1" s="43"/>
      <c r="WDE1" s="43"/>
      <c r="WDF1" s="43"/>
      <c r="WDG1" s="43"/>
      <c r="WDH1" s="43"/>
      <c r="WDI1" s="43"/>
      <c r="WDJ1" s="43"/>
      <c r="WDK1" s="43"/>
      <c r="WDL1" s="43"/>
      <c r="WDM1" s="43"/>
      <c r="WDN1" s="43"/>
      <c r="WDO1" s="43"/>
      <c r="WDP1" s="43"/>
      <c r="WDQ1" s="43"/>
      <c r="WDR1" s="43"/>
      <c r="WDS1" s="43"/>
      <c r="WDT1" s="43"/>
      <c r="WDU1" s="43"/>
      <c r="WDV1" s="43"/>
      <c r="WDW1" s="43"/>
      <c r="WDX1" s="43"/>
      <c r="WDY1" s="43"/>
      <c r="WDZ1" s="43"/>
      <c r="WEA1" s="43"/>
      <c r="WEB1" s="43"/>
      <c r="WEC1" s="43"/>
      <c r="WED1" s="43"/>
      <c r="WEE1" s="43"/>
      <c r="WEF1" s="43"/>
      <c r="WEG1" s="43"/>
      <c r="WEH1" s="43"/>
      <c r="WEI1" s="43"/>
      <c r="WEJ1" s="43"/>
      <c r="WEK1" s="43"/>
      <c r="WEL1" s="43"/>
      <c r="WEM1" s="43"/>
      <c r="WEN1" s="43"/>
      <c r="WEO1" s="43"/>
      <c r="WEP1" s="43"/>
      <c r="WEQ1" s="43"/>
      <c r="WER1" s="43"/>
      <c r="WES1" s="43"/>
      <c r="WET1" s="43"/>
      <c r="WEU1" s="43"/>
      <c r="WEV1" s="43"/>
      <c r="WEW1" s="43"/>
      <c r="WEX1" s="43"/>
      <c r="WEY1" s="43"/>
      <c r="WEZ1" s="43"/>
      <c r="WFA1" s="43"/>
      <c r="WFB1" s="43"/>
      <c r="WFC1" s="43"/>
      <c r="WFD1" s="43"/>
      <c r="WFE1" s="43"/>
      <c r="WFF1" s="43"/>
      <c r="WFG1" s="43"/>
      <c r="WFH1" s="43"/>
      <c r="WFI1" s="43"/>
      <c r="WFJ1" s="43"/>
      <c r="WFK1" s="43"/>
      <c r="WFL1" s="43"/>
      <c r="WFM1" s="43"/>
      <c r="WFN1" s="43"/>
      <c r="WFO1" s="43"/>
      <c r="WFP1" s="43"/>
      <c r="WFQ1" s="43"/>
      <c r="WFR1" s="43"/>
      <c r="WFS1" s="43"/>
      <c r="WFT1" s="43"/>
      <c r="WFU1" s="43"/>
      <c r="WFV1" s="43"/>
      <c r="WFW1" s="43"/>
      <c r="WFX1" s="43"/>
      <c r="WFY1" s="43"/>
      <c r="WFZ1" s="43"/>
      <c r="WGA1" s="43"/>
      <c r="WGB1" s="43"/>
      <c r="WGC1" s="43"/>
      <c r="WGD1" s="43"/>
      <c r="WGE1" s="43"/>
      <c r="WGF1" s="43"/>
      <c r="WGG1" s="43"/>
      <c r="WGH1" s="43"/>
      <c r="WGI1" s="43"/>
      <c r="WGJ1" s="43"/>
      <c r="WGK1" s="43"/>
      <c r="WGL1" s="43"/>
      <c r="WGM1" s="43"/>
      <c r="WGN1" s="43"/>
      <c r="WGO1" s="43"/>
      <c r="WGP1" s="43"/>
      <c r="WGQ1" s="43"/>
      <c r="WGR1" s="43"/>
      <c r="WGS1" s="43"/>
      <c r="WGT1" s="43"/>
      <c r="WGU1" s="43"/>
      <c r="WGV1" s="43"/>
      <c r="WGW1" s="43"/>
      <c r="WGX1" s="43"/>
      <c r="WGY1" s="43"/>
      <c r="WGZ1" s="43"/>
      <c r="WHA1" s="43"/>
      <c r="WHB1" s="43"/>
      <c r="WHC1" s="43"/>
      <c r="WHD1" s="43"/>
      <c r="WHE1" s="43"/>
      <c r="WHF1" s="43"/>
      <c r="WHG1" s="43"/>
      <c r="WHH1" s="43"/>
      <c r="WHI1" s="43"/>
      <c r="WHJ1" s="43"/>
      <c r="WHK1" s="43"/>
      <c r="WHL1" s="43"/>
      <c r="WHM1" s="43"/>
      <c r="WHN1" s="43"/>
      <c r="WHO1" s="43"/>
      <c r="WHP1" s="43"/>
      <c r="WHQ1" s="43"/>
      <c r="WHR1" s="43"/>
      <c r="WHS1" s="43"/>
      <c r="WHT1" s="43"/>
      <c r="WHU1" s="43"/>
      <c r="WHV1" s="43"/>
      <c r="WHW1" s="43"/>
      <c r="WHX1" s="43"/>
      <c r="WHY1" s="43"/>
      <c r="WHZ1" s="43"/>
      <c r="WIA1" s="43"/>
      <c r="WIB1" s="43"/>
      <c r="WIC1" s="43"/>
      <c r="WID1" s="43"/>
      <c r="WIE1" s="43"/>
      <c r="WIF1" s="43"/>
      <c r="WIG1" s="43"/>
      <c r="WIH1" s="43"/>
      <c r="WII1" s="43"/>
      <c r="WIJ1" s="43"/>
      <c r="WIK1" s="43"/>
      <c r="WIL1" s="43"/>
      <c r="WIM1" s="43"/>
      <c r="WIN1" s="43"/>
      <c r="WIO1" s="43"/>
      <c r="WIP1" s="43"/>
      <c r="WIQ1" s="43"/>
      <c r="WIR1" s="43"/>
      <c r="WIS1" s="43"/>
      <c r="WIT1" s="43"/>
      <c r="WIU1" s="43"/>
      <c r="WIV1" s="43"/>
      <c r="WIW1" s="43"/>
      <c r="WIX1" s="43"/>
      <c r="WIY1" s="43"/>
      <c r="WIZ1" s="43"/>
      <c r="WJA1" s="43"/>
      <c r="WJB1" s="43"/>
      <c r="WJC1" s="43"/>
      <c r="WJD1" s="43"/>
      <c r="WJE1" s="43"/>
      <c r="WJF1" s="43"/>
      <c r="WJG1" s="43"/>
      <c r="WJH1" s="43"/>
      <c r="WJI1" s="43"/>
      <c r="WJJ1" s="43"/>
      <c r="WJK1" s="43"/>
      <c r="WJL1" s="43"/>
      <c r="WJM1" s="43"/>
      <c r="WJN1" s="43"/>
      <c r="WJO1" s="43"/>
      <c r="WJP1" s="43"/>
      <c r="WJQ1" s="43"/>
      <c r="WJR1" s="43"/>
      <c r="WJS1" s="43"/>
      <c r="WJT1" s="43"/>
      <c r="WJU1" s="43"/>
      <c r="WJV1" s="43"/>
      <c r="WJW1" s="43"/>
      <c r="WJX1" s="43"/>
      <c r="WJY1" s="43"/>
      <c r="WJZ1" s="43"/>
      <c r="WKA1" s="43"/>
      <c r="WKB1" s="43"/>
      <c r="WKC1" s="43"/>
      <c r="WKD1" s="43"/>
      <c r="WKE1" s="43"/>
      <c r="WKF1" s="43"/>
      <c r="WKG1" s="43"/>
      <c r="WKH1" s="43"/>
      <c r="WKI1" s="43"/>
      <c r="WKJ1" s="43"/>
      <c r="WKK1" s="43"/>
      <c r="WKL1" s="43"/>
      <c r="WKM1" s="43"/>
      <c r="WKN1" s="43"/>
      <c r="WKO1" s="43"/>
      <c r="WKP1" s="43"/>
      <c r="WKQ1" s="43"/>
      <c r="WKR1" s="43"/>
      <c r="WKS1" s="43"/>
      <c r="WKT1" s="43"/>
      <c r="WKU1" s="43"/>
      <c r="WKV1" s="43"/>
      <c r="WKW1" s="43"/>
      <c r="WKX1" s="43"/>
      <c r="WKY1" s="43"/>
      <c r="WKZ1" s="43"/>
      <c r="WLA1" s="43"/>
      <c r="WLB1" s="43"/>
      <c r="WLC1" s="43"/>
      <c r="WLD1" s="43"/>
      <c r="WLE1" s="43"/>
      <c r="WLF1" s="43"/>
      <c r="WLG1" s="43"/>
      <c r="WLH1" s="43"/>
      <c r="WLI1" s="43"/>
      <c r="WLJ1" s="43"/>
      <c r="WLK1" s="43"/>
      <c r="WLL1" s="43"/>
      <c r="WLM1" s="43"/>
      <c r="WLN1" s="43"/>
      <c r="WLO1" s="43"/>
      <c r="WLP1" s="43"/>
      <c r="WLQ1" s="43"/>
      <c r="WLR1" s="43"/>
      <c r="WLS1" s="43"/>
      <c r="WLT1" s="43"/>
      <c r="WLU1" s="43"/>
      <c r="WLV1" s="43"/>
      <c r="WLW1" s="43"/>
      <c r="WLX1" s="43"/>
      <c r="WLY1" s="43"/>
      <c r="WLZ1" s="43"/>
      <c r="WMA1" s="43"/>
      <c r="WMB1" s="43"/>
      <c r="WMC1" s="43"/>
      <c r="WMD1" s="43"/>
      <c r="WME1" s="43"/>
      <c r="WMF1" s="43"/>
      <c r="WMG1" s="43"/>
      <c r="WMH1" s="43"/>
      <c r="WMI1" s="43"/>
      <c r="WMJ1" s="43"/>
      <c r="WMK1" s="43"/>
      <c r="WML1" s="43"/>
      <c r="WMM1" s="43"/>
      <c r="WMN1" s="43"/>
      <c r="WMO1" s="43"/>
      <c r="WMP1" s="43"/>
      <c r="WMQ1" s="43"/>
      <c r="WMR1" s="43"/>
      <c r="WMS1" s="43"/>
      <c r="WMT1" s="43"/>
      <c r="WMU1" s="43"/>
      <c r="WMV1" s="43"/>
      <c r="WMW1" s="43"/>
      <c r="WMX1" s="43"/>
      <c r="WMY1" s="43"/>
      <c r="WMZ1" s="43"/>
      <c r="WNA1" s="43"/>
      <c r="WNB1" s="43"/>
      <c r="WNC1" s="43"/>
      <c r="WND1" s="43"/>
      <c r="WNE1" s="43"/>
      <c r="WNF1" s="43"/>
      <c r="WNG1" s="43"/>
      <c r="WNH1" s="43"/>
      <c r="WNI1" s="43"/>
      <c r="WNJ1" s="43"/>
      <c r="WNK1" s="43"/>
      <c r="WNL1" s="43"/>
      <c r="WNM1" s="43"/>
      <c r="WNN1" s="43"/>
      <c r="WNO1" s="43"/>
      <c r="WNP1" s="43"/>
      <c r="WNQ1" s="43"/>
      <c r="WNR1" s="43"/>
      <c r="WNS1" s="43"/>
      <c r="WNT1" s="43"/>
      <c r="WNU1" s="43"/>
      <c r="WNV1" s="43"/>
      <c r="WNW1" s="43"/>
      <c r="WNX1" s="43"/>
      <c r="WNY1" s="43"/>
      <c r="WNZ1" s="43"/>
      <c r="WOA1" s="43"/>
      <c r="WOB1" s="43"/>
      <c r="WOC1" s="43"/>
      <c r="WOD1" s="43"/>
      <c r="WOE1" s="43"/>
      <c r="WOF1" s="43"/>
      <c r="WOG1" s="43"/>
      <c r="WOH1" s="43"/>
      <c r="WOI1" s="43"/>
      <c r="WOJ1" s="43"/>
      <c r="WOK1" s="43"/>
      <c r="WOL1" s="43"/>
      <c r="WOM1" s="43"/>
      <c r="WON1" s="43"/>
      <c r="WOO1" s="43"/>
      <c r="WOP1" s="43"/>
      <c r="WOQ1" s="43"/>
      <c r="WOR1" s="43"/>
      <c r="WOS1" s="43"/>
      <c r="WOT1" s="43"/>
      <c r="WOU1" s="43"/>
      <c r="WOV1" s="43"/>
      <c r="WOW1" s="43"/>
      <c r="WOX1" s="43"/>
      <c r="WOY1" s="43"/>
      <c r="WOZ1" s="43"/>
      <c r="WPA1" s="43"/>
      <c r="WPB1" s="43"/>
      <c r="WPC1" s="43"/>
      <c r="WPD1" s="43"/>
      <c r="WPE1" s="43"/>
      <c r="WPF1" s="43"/>
      <c r="WPG1" s="43"/>
      <c r="WPH1" s="43"/>
      <c r="WPI1" s="43"/>
      <c r="WPJ1" s="43"/>
      <c r="WPK1" s="43"/>
      <c r="WPL1" s="43"/>
      <c r="WPM1" s="43"/>
      <c r="WPN1" s="43"/>
      <c r="WPO1" s="43"/>
      <c r="WPP1" s="43"/>
      <c r="WPQ1" s="43"/>
      <c r="WPR1" s="43"/>
      <c r="WPS1" s="43"/>
      <c r="WPT1" s="43"/>
      <c r="WPU1" s="43"/>
      <c r="WPV1" s="43"/>
      <c r="WPW1" s="43"/>
      <c r="WPX1" s="43"/>
      <c r="WPY1" s="43"/>
      <c r="WPZ1" s="43"/>
      <c r="WQA1" s="43"/>
      <c r="WQB1" s="43"/>
      <c r="WQC1" s="43"/>
      <c r="WQD1" s="43"/>
      <c r="WQE1" s="43"/>
      <c r="WQF1" s="43"/>
      <c r="WQG1" s="43"/>
      <c r="WQH1" s="43"/>
      <c r="WQI1" s="43"/>
      <c r="WQJ1" s="43"/>
      <c r="WQK1" s="43"/>
      <c r="WQL1" s="43"/>
      <c r="WQM1" s="43"/>
      <c r="WQN1" s="43"/>
      <c r="WQO1" s="43"/>
      <c r="WQP1" s="43"/>
      <c r="WQQ1" s="43"/>
      <c r="WQR1" s="43"/>
      <c r="WQS1" s="43"/>
      <c r="WQT1" s="43"/>
      <c r="WQU1" s="43"/>
      <c r="WQV1" s="43"/>
      <c r="WQW1" s="43"/>
      <c r="WQX1" s="43"/>
      <c r="WQY1" s="43"/>
      <c r="WQZ1" s="43"/>
      <c r="WRA1" s="43"/>
      <c r="WRB1" s="43"/>
      <c r="WRC1" s="43"/>
      <c r="WRD1" s="43"/>
      <c r="WRE1" s="43"/>
      <c r="WRF1" s="43"/>
      <c r="WRG1" s="43"/>
      <c r="WRH1" s="43"/>
      <c r="WRI1" s="43"/>
      <c r="WRJ1" s="43"/>
      <c r="WRK1" s="43"/>
      <c r="WRL1" s="43"/>
      <c r="WRM1" s="43"/>
      <c r="WRN1" s="43"/>
      <c r="WRO1" s="43"/>
      <c r="WRP1" s="43"/>
      <c r="WRQ1" s="43"/>
      <c r="WRR1" s="43"/>
      <c r="WRS1" s="43"/>
      <c r="WRT1" s="43"/>
      <c r="WRU1" s="43"/>
      <c r="WRV1" s="43"/>
      <c r="WRW1" s="43"/>
      <c r="WRX1" s="43"/>
      <c r="WRY1" s="43"/>
      <c r="WRZ1" s="43"/>
      <c r="WSA1" s="43"/>
      <c r="WSB1" s="43"/>
      <c r="WSC1" s="43"/>
      <c r="WSD1" s="43"/>
      <c r="WSE1" s="43"/>
      <c r="WSF1" s="43"/>
      <c r="WSG1" s="43"/>
      <c r="WSH1" s="43"/>
      <c r="WSI1" s="43"/>
      <c r="WSJ1" s="43"/>
      <c r="WSK1" s="43"/>
      <c r="WSL1" s="43"/>
      <c r="WSM1" s="43"/>
      <c r="WSN1" s="43"/>
      <c r="WSO1" s="43"/>
      <c r="WSP1" s="43"/>
      <c r="WSQ1" s="43"/>
      <c r="WSR1" s="43"/>
      <c r="WSS1" s="43"/>
      <c r="WST1" s="43"/>
      <c r="WSU1" s="43"/>
      <c r="WSV1" s="43"/>
      <c r="WSW1" s="43"/>
      <c r="WSX1" s="43"/>
      <c r="WSY1" s="43"/>
      <c r="WSZ1" s="43"/>
      <c r="WTA1" s="43"/>
      <c r="WTB1" s="43"/>
      <c r="WTC1" s="43"/>
      <c r="WTD1" s="43"/>
      <c r="WTE1" s="43"/>
      <c r="WTF1" s="43"/>
      <c r="WTG1" s="43"/>
      <c r="WTH1" s="43"/>
      <c r="WTI1" s="43"/>
      <c r="WTJ1" s="43"/>
      <c r="WTK1" s="43"/>
      <c r="WTL1" s="43"/>
      <c r="WTM1" s="43"/>
      <c r="WTN1" s="43"/>
      <c r="WTO1" s="43"/>
      <c r="WTP1" s="43"/>
      <c r="WTQ1" s="43"/>
      <c r="WTR1" s="43"/>
      <c r="WTS1" s="43"/>
      <c r="WTT1" s="43"/>
      <c r="WTU1" s="43"/>
      <c r="WTV1" s="43"/>
      <c r="WTW1" s="43"/>
      <c r="WTX1" s="43"/>
      <c r="WTY1" s="43"/>
      <c r="WTZ1" s="43"/>
      <c r="WUA1" s="43"/>
      <c r="WUB1" s="43"/>
      <c r="WUC1" s="43"/>
      <c r="WUD1" s="43"/>
      <c r="WUE1" s="43"/>
      <c r="WUF1" s="43"/>
      <c r="WUG1" s="43"/>
      <c r="WUH1" s="43"/>
      <c r="WUI1" s="43"/>
      <c r="WUJ1" s="43"/>
      <c r="WUK1" s="43"/>
      <c r="WUL1" s="43"/>
      <c r="WUM1" s="43"/>
      <c r="WUN1" s="43"/>
      <c r="WUO1" s="43"/>
      <c r="WUP1" s="43"/>
      <c r="WUQ1" s="43"/>
      <c r="WUR1" s="43"/>
      <c r="WUS1" s="43"/>
      <c r="WUT1" s="43"/>
      <c r="WUU1" s="43"/>
      <c r="WUV1" s="43"/>
      <c r="WUW1" s="43"/>
      <c r="WUX1" s="43"/>
      <c r="WUY1" s="43"/>
      <c r="WUZ1" s="43"/>
      <c r="WVA1" s="43"/>
      <c r="WVB1" s="43"/>
      <c r="WVC1" s="43"/>
      <c r="WVD1" s="43"/>
      <c r="WVE1" s="43"/>
      <c r="WVF1" s="43"/>
      <c r="WVG1" s="43"/>
      <c r="WVH1" s="43"/>
      <c r="WVI1" s="43"/>
      <c r="WVJ1" s="43"/>
      <c r="WVK1" s="43"/>
      <c r="WVL1" s="43"/>
      <c r="WVM1" s="43"/>
      <c r="WVN1" s="43"/>
      <c r="WVO1" s="43"/>
      <c r="WVP1" s="43"/>
      <c r="WVQ1" s="43"/>
      <c r="WVR1" s="43"/>
      <c r="WVS1" s="43"/>
      <c r="WVT1" s="43"/>
      <c r="WVU1" s="43"/>
      <c r="WVV1" s="43"/>
      <c r="WVW1" s="43"/>
      <c r="WVX1" s="43"/>
      <c r="WVY1" s="43"/>
      <c r="WVZ1" s="43"/>
      <c r="WWA1" s="43"/>
      <c r="WWB1" s="43"/>
      <c r="WWC1" s="43"/>
      <c r="WWD1" s="43"/>
      <c r="WWE1" s="43"/>
      <c r="WWF1" s="43"/>
      <c r="WWG1" s="43"/>
      <c r="WWH1" s="43"/>
      <c r="WWI1" s="43"/>
      <c r="WWJ1" s="43"/>
      <c r="WWK1" s="43"/>
      <c r="WWL1" s="43"/>
      <c r="WWM1" s="43"/>
      <c r="WWN1" s="43"/>
      <c r="WWO1" s="43"/>
      <c r="WWP1" s="43"/>
      <c r="WWQ1" s="43"/>
      <c r="WWR1" s="43"/>
      <c r="WWS1" s="43"/>
      <c r="WWT1" s="43"/>
      <c r="WWU1" s="43"/>
      <c r="WWV1" s="43"/>
      <c r="WWW1" s="43"/>
      <c r="WWX1" s="43"/>
      <c r="WWY1" s="43"/>
      <c r="WWZ1" s="43"/>
      <c r="WXA1" s="43"/>
      <c r="WXB1" s="43"/>
      <c r="WXC1" s="43"/>
      <c r="WXD1" s="43"/>
      <c r="WXE1" s="43"/>
      <c r="WXF1" s="43"/>
      <c r="WXG1" s="43"/>
      <c r="WXH1" s="43"/>
      <c r="WXI1" s="43"/>
      <c r="WXJ1" s="43"/>
      <c r="WXK1" s="43"/>
      <c r="WXL1" s="43"/>
      <c r="WXM1" s="43"/>
      <c r="WXN1" s="43"/>
      <c r="WXO1" s="43"/>
      <c r="WXP1" s="43"/>
      <c r="WXQ1" s="43"/>
      <c r="WXR1" s="43"/>
      <c r="WXS1" s="43"/>
      <c r="WXT1" s="43"/>
      <c r="WXU1" s="43"/>
      <c r="WXV1" s="43"/>
      <c r="WXW1" s="43"/>
      <c r="WXX1" s="43"/>
      <c r="WXY1" s="43"/>
      <c r="WXZ1" s="43"/>
      <c r="WYA1" s="43"/>
      <c r="WYB1" s="43"/>
      <c r="WYC1" s="43"/>
      <c r="WYD1" s="43"/>
      <c r="WYE1" s="43"/>
      <c r="WYF1" s="43"/>
      <c r="WYG1" s="43"/>
      <c r="WYH1" s="43"/>
      <c r="WYI1" s="43"/>
      <c r="WYJ1" s="43"/>
      <c r="WYK1" s="43"/>
      <c r="WYL1" s="43"/>
      <c r="WYM1" s="43"/>
      <c r="WYN1" s="43"/>
      <c r="WYO1" s="43"/>
      <c r="WYP1" s="43"/>
      <c r="WYQ1" s="43"/>
      <c r="WYR1" s="43"/>
      <c r="WYS1" s="43"/>
      <c r="WYT1" s="43"/>
      <c r="WYU1" s="43"/>
      <c r="WYV1" s="43"/>
      <c r="WYW1" s="43"/>
      <c r="WYX1" s="43"/>
      <c r="WYY1" s="43"/>
      <c r="WYZ1" s="43"/>
      <c r="WZA1" s="43"/>
      <c r="WZB1" s="43"/>
      <c r="WZC1" s="43"/>
      <c r="WZD1" s="43"/>
      <c r="WZE1" s="43"/>
      <c r="WZF1" s="43"/>
      <c r="WZG1" s="43"/>
      <c r="WZH1" s="43"/>
      <c r="WZI1" s="43"/>
      <c r="WZJ1" s="43"/>
      <c r="WZK1" s="43"/>
      <c r="WZL1" s="43"/>
      <c r="WZM1" s="43"/>
      <c r="WZN1" s="43"/>
      <c r="WZO1" s="43"/>
      <c r="WZP1" s="43"/>
      <c r="WZQ1" s="43"/>
      <c r="WZR1" s="43"/>
      <c r="WZS1" s="43"/>
      <c r="WZT1" s="43"/>
      <c r="WZU1" s="43"/>
      <c r="WZV1" s="43"/>
      <c r="WZW1" s="43"/>
      <c r="WZX1" s="43"/>
      <c r="WZY1" s="43"/>
      <c r="WZZ1" s="43"/>
      <c r="XAA1" s="43"/>
      <c r="XAB1" s="43"/>
      <c r="XAC1" s="43"/>
      <c r="XAD1" s="43"/>
      <c r="XAE1" s="43"/>
      <c r="XAF1" s="43"/>
      <c r="XAG1" s="43"/>
      <c r="XAH1" s="43"/>
      <c r="XAI1" s="43"/>
      <c r="XAJ1" s="43"/>
      <c r="XAK1" s="43"/>
      <c r="XAL1" s="43"/>
      <c r="XAM1" s="43"/>
      <c r="XAN1" s="43"/>
      <c r="XAO1" s="43"/>
      <c r="XAP1" s="43"/>
      <c r="XAQ1" s="43"/>
      <c r="XAR1" s="43"/>
      <c r="XAS1" s="43"/>
      <c r="XAT1" s="43"/>
      <c r="XAU1" s="43"/>
      <c r="XAV1" s="43"/>
      <c r="XAW1" s="43"/>
      <c r="XAX1" s="43"/>
      <c r="XAY1" s="43"/>
      <c r="XAZ1" s="43"/>
      <c r="XBA1" s="43"/>
      <c r="XBB1" s="43"/>
      <c r="XBC1" s="43"/>
      <c r="XBD1" s="43"/>
      <c r="XBE1" s="43"/>
      <c r="XBF1" s="43"/>
      <c r="XBG1" s="43"/>
      <c r="XBH1" s="43"/>
      <c r="XBI1" s="43"/>
      <c r="XBJ1" s="43"/>
      <c r="XBK1" s="43"/>
      <c r="XBL1" s="43"/>
      <c r="XBM1" s="43"/>
      <c r="XBN1" s="43"/>
      <c r="XBO1" s="43"/>
      <c r="XBP1" s="43"/>
      <c r="XBQ1" s="43"/>
      <c r="XBR1" s="43"/>
      <c r="XBS1" s="43"/>
      <c r="XBT1" s="43"/>
      <c r="XBU1" s="43"/>
      <c r="XBV1" s="43"/>
      <c r="XBW1" s="43"/>
      <c r="XBX1" s="43"/>
      <c r="XBY1" s="43"/>
      <c r="XBZ1" s="43"/>
      <c r="XCA1" s="43"/>
      <c r="XCB1" s="43"/>
      <c r="XCC1" s="43"/>
      <c r="XCD1" s="43"/>
      <c r="XCE1" s="43"/>
      <c r="XCF1" s="43"/>
      <c r="XCG1" s="43"/>
      <c r="XCH1" s="43"/>
      <c r="XCI1" s="43"/>
      <c r="XCJ1" s="43"/>
      <c r="XCK1" s="43"/>
      <c r="XCL1" s="43"/>
      <c r="XCM1" s="43"/>
      <c r="XCN1" s="43"/>
      <c r="XCO1" s="43"/>
      <c r="XCP1" s="43"/>
      <c r="XCQ1" s="43"/>
      <c r="XCR1" s="43"/>
      <c r="XCS1" s="43"/>
      <c r="XCT1" s="43"/>
      <c r="XCU1" s="43"/>
      <c r="XCV1" s="43"/>
      <c r="XCW1" s="43"/>
      <c r="XCX1" s="43"/>
      <c r="XCY1" s="43"/>
      <c r="XCZ1" s="43"/>
      <c r="XDA1" s="43"/>
      <c r="XDB1" s="43"/>
      <c r="XDC1" s="43"/>
      <c r="XDD1" s="43"/>
      <c r="XDE1" s="43"/>
      <c r="XDF1" s="43"/>
      <c r="XDG1" s="43"/>
      <c r="XDH1" s="43"/>
      <c r="XDI1" s="43"/>
      <c r="XDJ1" s="43"/>
      <c r="XDK1" s="43"/>
      <c r="XDL1" s="43"/>
      <c r="XDM1" s="43"/>
      <c r="XDN1" s="43"/>
      <c r="XDO1" s="43"/>
      <c r="XDP1" s="43"/>
      <c r="XDQ1" s="43"/>
      <c r="XDR1" s="43"/>
      <c r="XDS1" s="43"/>
      <c r="XDT1" s="43"/>
      <c r="XDU1" s="43"/>
      <c r="XDV1" s="43"/>
      <c r="XDW1" s="43"/>
      <c r="XDX1" s="43"/>
      <c r="XDY1" s="43"/>
      <c r="XDZ1" s="43"/>
      <c r="XEA1" s="43"/>
      <c r="XEB1" s="43"/>
      <c r="XEC1" s="43"/>
      <c r="XED1" s="43"/>
      <c r="XEE1" s="43"/>
      <c r="XEF1" s="43"/>
      <c r="XEG1" s="43"/>
      <c r="XEH1" s="43"/>
      <c r="XEI1" s="43"/>
      <c r="XEJ1" s="43"/>
      <c r="XEK1" s="43"/>
      <c r="XEL1" s="43"/>
      <c r="XEM1" s="43"/>
      <c r="XEN1" s="43"/>
      <c r="XEO1" s="43"/>
      <c r="XEP1" s="43"/>
      <c r="XEQ1" s="43"/>
      <c r="XER1" s="43"/>
      <c r="XES1" s="43"/>
      <c r="XET1" s="43"/>
      <c r="XEU1" s="43"/>
      <c r="XEV1" s="43"/>
      <c r="XEW1" s="43"/>
      <c r="XEX1" s="43"/>
      <c r="XEY1" s="43"/>
      <c r="XEZ1" s="43"/>
      <c r="XFA1" s="43"/>
      <c r="XFB1" s="43"/>
      <c r="XFC1" s="43"/>
      <c r="XFD1" s="43"/>
    </row>
    <row r="2" spans="1:16384" x14ac:dyDescent="0.25">
      <c r="A2" s="43" t="s">
        <v>544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pans="1:16384" ht="15.75" thickBot="1" x14ac:dyDescent="0.3">
      <c r="A3" s="29"/>
      <c r="B3" s="29"/>
      <c r="C3" s="29"/>
      <c r="D3" s="29"/>
      <c r="E3" s="29"/>
      <c r="F3" s="29"/>
      <c r="G3" s="29"/>
      <c r="H3" s="29"/>
      <c r="I3" s="46" t="str">
        <f ca="1">CELL("filename")</f>
        <v>R:\_2016 RateCase (GC Folder)\SFHHA's 18th PODs\SFHHA's 18th POD No. 238\Deaton\[VARIANCE 2017 MFR E-1_AS-FILED vs Avg and Excess_2016 0720.xlsx]E_1_Att_2_Test Avg&amp;X</v>
      </c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</row>
    <row r="4" spans="1:16384" x14ac:dyDescent="0.25">
      <c r="A4" s="39" t="s">
        <v>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</row>
    <row r="5" spans="1:16384" x14ac:dyDescent="0.25">
      <c r="A5" s="39" t="s">
        <v>142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</row>
    <row r="6" spans="1:16384" x14ac:dyDescent="0.25">
      <c r="A6" s="39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</row>
    <row r="7" spans="1:16384" ht="15.75" thickBot="1" x14ac:dyDescent="0.3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45">
        <f>SUM(U9:U56)</f>
        <v>-1.4797265458585902</v>
      </c>
      <c r="V7" s="29"/>
      <c r="W7" s="29"/>
    </row>
    <row r="8" spans="1:16384" s="47" customFormat="1" ht="26.25" thickBot="1" x14ac:dyDescent="0.3">
      <c r="A8" s="26" t="s">
        <v>108</v>
      </c>
      <c r="B8" s="26" t="s">
        <v>17</v>
      </c>
      <c r="C8" s="26" t="s">
        <v>18</v>
      </c>
      <c r="D8" s="26" t="s">
        <v>19</v>
      </c>
      <c r="E8" s="26" t="s">
        <v>20</v>
      </c>
      <c r="F8" s="26" t="s">
        <v>21</v>
      </c>
      <c r="G8" s="26" t="s">
        <v>22</v>
      </c>
      <c r="H8" s="26" t="s">
        <v>23</v>
      </c>
      <c r="I8" s="26" t="s">
        <v>24</v>
      </c>
      <c r="J8" s="26" t="s">
        <v>25</v>
      </c>
      <c r="K8" s="26" t="s">
        <v>26</v>
      </c>
      <c r="L8" s="26" t="s">
        <v>27</v>
      </c>
      <c r="M8" s="26" t="s">
        <v>28</v>
      </c>
      <c r="N8" s="26" t="s">
        <v>29</v>
      </c>
      <c r="O8" s="26" t="s">
        <v>30</v>
      </c>
      <c r="P8" s="26" t="s">
        <v>31</v>
      </c>
      <c r="Q8" s="26" t="s">
        <v>32</v>
      </c>
      <c r="R8" s="26" t="s">
        <v>33</v>
      </c>
      <c r="S8" s="26" t="s">
        <v>34</v>
      </c>
      <c r="T8" s="43"/>
      <c r="U8" s="43" t="s">
        <v>151</v>
      </c>
      <c r="V8" s="43"/>
      <c r="W8" s="43"/>
    </row>
    <row r="9" spans="1:16384" x14ac:dyDescent="0.25">
      <c r="A9" s="30" t="s">
        <v>36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28"/>
      <c r="U9" s="28"/>
      <c r="V9" s="28"/>
      <c r="W9" s="28"/>
    </row>
    <row r="10" spans="1:16384" x14ac:dyDescent="0.25">
      <c r="A10" s="32" t="s">
        <v>38</v>
      </c>
      <c r="B10" s="31">
        <f>+'E_1_Att_2_Test Avg&amp;X'!B10-'E_1_Att_2_Test AS FILED'!C12</f>
        <v>0</v>
      </c>
      <c r="C10" s="31">
        <f>+'E_1_Att_2_Test Avg&amp;X'!C10-'E_1_Att_2_Test AS FILED'!D12</f>
        <v>-68690.724630980752</v>
      </c>
      <c r="D10" s="31">
        <f>+'E_1_Att_2_Test Avg&amp;X'!D10-'E_1_Att_2_Test AS FILED'!E12</f>
        <v>-2583.9923485856052</v>
      </c>
      <c r="E10" s="31">
        <f>+'E_1_Att_2_Test Avg&amp;X'!E10-'E_1_Att_2_Test AS FILED'!F12</f>
        <v>-26652.997481448576</v>
      </c>
      <c r="F10" s="31">
        <f>+'E_1_Att_2_Test Avg&amp;X'!F10-'E_1_Att_2_Test AS FILED'!G12</f>
        <v>44284.452119234018</v>
      </c>
      <c r="G10" s="31">
        <f>+'E_1_Att_2_Test Avg&amp;X'!G10-'E_1_Att_2_Test AS FILED'!H12</f>
        <v>-2020.6055326975802</v>
      </c>
      <c r="H10" s="31">
        <f>+'E_1_Att_2_Test Avg&amp;X'!H10-'E_1_Att_2_Test AS FILED'!I12</f>
        <v>-262601.71503973193</v>
      </c>
      <c r="I10" s="31">
        <f>+'E_1_Att_2_Test Avg&amp;X'!I10-'E_1_Att_2_Test AS FILED'!J12</f>
        <v>-78193.343294874299</v>
      </c>
      <c r="J10" s="31">
        <f>+'E_1_Att_2_Test Avg&amp;X'!J10-'E_1_Att_2_Test AS FILED'!K12</f>
        <v>-47720.634367507999</v>
      </c>
      <c r="K10" s="31">
        <f>+'E_1_Att_2_Test Avg&amp;X'!K10-'E_1_Att_2_Test AS FILED'!L12</f>
        <v>5835.4974964599169</v>
      </c>
      <c r="L10" s="31">
        <f>+'E_1_Att_2_Test Avg&amp;X'!L10-'E_1_Att_2_Test AS FILED'!M12</f>
        <v>-582.82522973639061</v>
      </c>
      <c r="M10" s="31">
        <f>+'E_1_Att_2_Test Avg&amp;X'!M10-'E_1_Att_2_Test AS FILED'!N12</f>
        <v>18255.844905929291</v>
      </c>
      <c r="N10" s="31">
        <f>+'E_1_Att_2_Test Avg&amp;X'!N10-'E_1_Att_2_Test AS FILED'!O12</f>
        <v>8831.4636241091994</v>
      </c>
      <c r="O10" s="31">
        <f>+'E_1_Att_2_Test Avg&amp;X'!O10-'E_1_Att_2_Test AS FILED'!P12</f>
        <v>261714.50853824988</v>
      </c>
      <c r="P10" s="31">
        <f>+'E_1_Att_2_Test Avg&amp;X'!P10-'E_1_Att_2_Test AS FILED'!Q12</f>
        <v>107025.30521129863</v>
      </c>
      <c r="Q10" s="31">
        <f>+'E_1_Att_2_Test Avg&amp;X'!Q10-'E_1_Att_2_Test AS FILED'!R12</f>
        <v>-995.32593736066883</v>
      </c>
      <c r="R10" s="31">
        <f>+'E_1_Att_2_Test Avg&amp;X'!R10-'E_1_Att_2_Test AS FILED'!S12</f>
        <v>5320.4365526435549</v>
      </c>
      <c r="S10" s="31">
        <f>+'E_1_Att_2_Test Avg&amp;X'!S10-'E_1_Att_2_Test AS FILED'!T12</f>
        <v>38774.655415007583</v>
      </c>
      <c r="T10" s="28"/>
      <c r="U10" s="44">
        <f>SUM(B10:S10)</f>
        <v>8.3382474258542061E-9</v>
      </c>
      <c r="V10" s="28"/>
      <c r="W10" s="28"/>
    </row>
    <row r="11" spans="1:16384" ht="15.75" thickBot="1" x14ac:dyDescent="0.3">
      <c r="A11" s="32" t="s">
        <v>40</v>
      </c>
      <c r="B11" s="31">
        <f>+'E_1_Att_2_Test Avg&amp;X'!B11-'E_1_Att_2_Test AS FILED'!C13</f>
        <v>0</v>
      </c>
      <c r="C11" s="31">
        <f>+'E_1_Att_2_Test Avg&amp;X'!C11-'E_1_Att_2_Test AS FILED'!D13</f>
        <v>18472.13552413875</v>
      </c>
      <c r="D11" s="31">
        <f>+'E_1_Att_2_Test Avg&amp;X'!D11-'E_1_Att_2_Test AS FILED'!E13</f>
        <v>694.8806714856446</v>
      </c>
      <c r="E11" s="31">
        <f>+'E_1_Att_2_Test Avg&amp;X'!E11-'E_1_Att_2_Test AS FILED'!F13</f>
        <v>7167.4565124588262</v>
      </c>
      <c r="F11" s="31">
        <f>+'E_1_Att_2_Test Avg&amp;X'!F11-'E_1_Att_2_Test AS FILED'!G13</f>
        <v>-11908.8625946705</v>
      </c>
      <c r="G11" s="31">
        <f>+'E_1_Att_2_Test Avg&amp;X'!G11-'E_1_Att_2_Test AS FILED'!H13</f>
        <v>543.37611724625913</v>
      </c>
      <c r="H11" s="31">
        <f>+'E_1_Att_2_Test Avg&amp;X'!H11-'E_1_Att_2_Test AS FILED'!I13</f>
        <v>70618.187464823481</v>
      </c>
      <c r="I11" s="31">
        <f>+'E_1_Att_2_Test Avg&amp;X'!I11-'E_1_Att_2_Test AS FILED'!J13</f>
        <v>21027.555644346401</v>
      </c>
      <c r="J11" s="31">
        <f>+'E_1_Att_2_Test Avg&amp;X'!J11-'E_1_Att_2_Test AS FILED'!K13</f>
        <v>12832.912013522611</v>
      </c>
      <c r="K11" s="31">
        <f>+'E_1_Att_2_Test Avg&amp;X'!K11-'E_1_Att_2_Test AS FILED'!L13</f>
        <v>-1569.2671926882285</v>
      </c>
      <c r="L11" s="31">
        <f>+'E_1_Att_2_Test Avg&amp;X'!L11-'E_1_Att_2_Test AS FILED'!M13</f>
        <v>156.73188321152156</v>
      </c>
      <c r="M11" s="31">
        <f>+'E_1_Att_2_Test Avg&amp;X'!M11-'E_1_Att_2_Test AS FILED'!N13</f>
        <v>-4909.315530176973</v>
      </c>
      <c r="N11" s="31">
        <f>+'E_1_Att_2_Test Avg&amp;X'!N11-'E_1_Att_2_Test AS FILED'!O13</f>
        <v>-2374.9348084103476</v>
      </c>
      <c r="O11" s="31">
        <f>+'E_1_Att_2_Test Avg&amp;X'!O11-'E_1_Att_2_Test AS FILED'!P13</f>
        <v>-70379.602141674608</v>
      </c>
      <c r="P11" s="31">
        <f>+'E_1_Att_2_Test Avg&amp;X'!P11-'E_1_Att_2_Test AS FILED'!Q13</f>
        <v>-28780.973748583201</v>
      </c>
      <c r="Q11" s="31">
        <f>+'E_1_Att_2_Test Avg&amp;X'!Q11-'E_1_Att_2_Test AS FILED'!R13</f>
        <v>267.66052774065975</v>
      </c>
      <c r="R11" s="31">
        <f>+'E_1_Att_2_Test Avg&amp;X'!R11-'E_1_Att_2_Test AS FILED'!S13</f>
        <v>-1430.7583094513907</v>
      </c>
      <c r="S11" s="31">
        <f>+'E_1_Att_2_Test Avg&amp;X'!S11-'E_1_Att_2_Test AS FILED'!T13</f>
        <v>-10427.182033318619</v>
      </c>
      <c r="T11" s="28"/>
      <c r="U11" s="44">
        <f t="shared" ref="U11:U54" si="0">SUM(B11:S11)</f>
        <v>2.9467628337442875E-10</v>
      </c>
      <c r="V11" s="28"/>
      <c r="W11" s="28"/>
    </row>
    <row r="12" spans="1:16384" x14ac:dyDescent="0.25">
      <c r="A12" s="33" t="s">
        <v>42</v>
      </c>
      <c r="B12" s="34">
        <f>+'E_1_Att_2_Test Avg&amp;X'!B12-'E_1_Att_2_Test AS FILED'!C14</f>
        <v>0</v>
      </c>
      <c r="C12" s="34">
        <f>+'E_1_Att_2_Test Avg&amp;X'!C12-'E_1_Att_2_Test AS FILED'!D14</f>
        <v>-50218.589106842061</v>
      </c>
      <c r="D12" s="34">
        <f>+'E_1_Att_2_Test Avg&amp;X'!D12-'E_1_Att_2_Test AS FILED'!E14</f>
        <v>-1889.1116770999615</v>
      </c>
      <c r="E12" s="34">
        <f>+'E_1_Att_2_Test Avg&amp;X'!E12-'E_1_Att_2_Test AS FILED'!F14</f>
        <v>-19485.540968989721</v>
      </c>
      <c r="F12" s="34">
        <f>+'E_1_Att_2_Test Avg&amp;X'!F12-'E_1_Att_2_Test AS FILED'!G14</f>
        <v>32375.589524563635</v>
      </c>
      <c r="G12" s="34">
        <f>+'E_1_Att_2_Test Avg&amp;X'!G12-'E_1_Att_2_Test AS FILED'!H14</f>
        <v>-1477.229415451322</v>
      </c>
      <c r="H12" s="34">
        <f>+'E_1_Att_2_Test Avg&amp;X'!H12-'E_1_Att_2_Test AS FILED'!I14</f>
        <v>-191983.52757490799</v>
      </c>
      <c r="I12" s="34">
        <f>+'E_1_Att_2_Test Avg&amp;X'!I12-'E_1_Att_2_Test AS FILED'!J14</f>
        <v>-57165.787650527898</v>
      </c>
      <c r="J12" s="34">
        <f>+'E_1_Att_2_Test Avg&amp;X'!J12-'E_1_Att_2_Test AS FILED'!K14</f>
        <v>-34887.722353985475</v>
      </c>
      <c r="K12" s="34">
        <f>+'E_1_Att_2_Test Avg&amp;X'!K12-'E_1_Att_2_Test AS FILED'!L14</f>
        <v>4266.2303037716883</v>
      </c>
      <c r="L12" s="34">
        <f>+'E_1_Att_2_Test Avg&amp;X'!L12-'E_1_Att_2_Test AS FILED'!M14</f>
        <v>-426.09334652487087</v>
      </c>
      <c r="M12" s="34">
        <f>+'E_1_Att_2_Test Avg&amp;X'!M12-'E_1_Att_2_Test AS FILED'!N14</f>
        <v>13346.52937575231</v>
      </c>
      <c r="N12" s="34">
        <f>+'E_1_Att_2_Test Avg&amp;X'!N12-'E_1_Att_2_Test AS FILED'!O14</f>
        <v>6456.5288156988508</v>
      </c>
      <c r="O12" s="34">
        <f>+'E_1_Att_2_Test Avg&amp;X'!O12-'E_1_Att_2_Test AS FILED'!P14</f>
        <v>191334.90639657155</v>
      </c>
      <c r="P12" s="34">
        <f>+'E_1_Att_2_Test Avg&amp;X'!P12-'E_1_Att_2_Test AS FILED'!Q14</f>
        <v>78244.33146271552</v>
      </c>
      <c r="Q12" s="34">
        <f>+'E_1_Att_2_Test Avg&amp;X'!Q12-'E_1_Att_2_Test AS FILED'!R14</f>
        <v>-727.66540962001</v>
      </c>
      <c r="R12" s="34">
        <f>+'E_1_Att_2_Test Avg&amp;X'!R12-'E_1_Att_2_Test AS FILED'!S14</f>
        <v>3889.6782431921647</v>
      </c>
      <c r="S12" s="34">
        <f>+'E_1_Att_2_Test Avg&amp;X'!S12-'E_1_Att_2_Test AS FILED'!T14</f>
        <v>28347.473381688957</v>
      </c>
      <c r="T12" s="28"/>
      <c r="U12" s="44">
        <f t="shared" si="0"/>
        <v>5.3623807616531849E-9</v>
      </c>
      <c r="V12" s="28"/>
      <c r="W12" s="28"/>
    </row>
    <row r="13" spans="1:16384" x14ac:dyDescent="0.25">
      <c r="A13" s="32" t="s">
        <v>44</v>
      </c>
      <c r="B13" s="31">
        <f>+'E_1_Att_2_Test Avg&amp;X'!B13-'E_1_Att_2_Test AS FILED'!C15</f>
        <v>0</v>
      </c>
      <c r="C13" s="31">
        <f>+'E_1_Att_2_Test Avg&amp;X'!C13-'E_1_Att_2_Test AS FILED'!D15</f>
        <v>-294.67933390948474</v>
      </c>
      <c r="D13" s="31">
        <f>+'E_1_Att_2_Test Avg&amp;X'!D13-'E_1_Att_2_Test AS FILED'!E15</f>
        <v>-11.085181415672196</v>
      </c>
      <c r="E13" s="31">
        <f>+'E_1_Att_2_Test Avg&amp;X'!E13-'E_1_Att_2_Test AS FILED'!F15</f>
        <v>-114.33985573333098</v>
      </c>
      <c r="F13" s="31">
        <f>+'E_1_Att_2_Test Avg&amp;X'!F13-'E_1_Att_2_Test AS FILED'!G15</f>
        <v>189.9778015612319</v>
      </c>
      <c r="G13" s="31">
        <f>+'E_1_Att_2_Test Avg&amp;X'!G13-'E_1_Att_2_Test AS FILED'!H15</f>
        <v>-8.6682837554546524</v>
      </c>
      <c r="H13" s="31">
        <f>+'E_1_Att_2_Test Avg&amp;X'!H13-'E_1_Att_2_Test AS FILED'!I15</f>
        <v>-1126.5465444878355</v>
      </c>
      <c r="I13" s="31">
        <f>+'E_1_Att_2_Test Avg&amp;X'!I13-'E_1_Att_2_Test AS FILED'!J15</f>
        <v>-335.44503194681602</v>
      </c>
      <c r="J13" s="31">
        <f>+'E_1_Att_2_Test Avg&amp;X'!J13-'E_1_Att_2_Test AS FILED'!K15</f>
        <v>-204.71882957561502</v>
      </c>
      <c r="K13" s="31">
        <f>+'E_1_Att_2_Test Avg&amp;X'!K13-'E_1_Att_2_Test AS FILED'!L15</f>
        <v>25.033955086734863</v>
      </c>
      <c r="L13" s="31">
        <f>+'E_1_Att_2_Test Avg&amp;X'!L13-'E_1_Att_2_Test AS FILED'!M15</f>
        <v>-2.5002873591305672</v>
      </c>
      <c r="M13" s="31">
        <f>+'E_1_Att_2_Test Avg&amp;X'!M13-'E_1_Att_2_Test AS FILED'!N15</f>
        <v>78.316544857174875</v>
      </c>
      <c r="N13" s="31">
        <f>+'E_1_Att_2_Test Avg&amp;X'!N13-'E_1_Att_2_Test AS FILED'!O15</f>
        <v>37.886480775667408</v>
      </c>
      <c r="O13" s="31">
        <f>+'E_1_Att_2_Test Avg&amp;X'!O13-'E_1_Att_2_Test AS FILED'!P15</f>
        <v>1122.7404786426632</v>
      </c>
      <c r="P13" s="31">
        <f>+'E_1_Att_2_Test Avg&amp;X'!P13-'E_1_Att_2_Test AS FILED'!Q15</f>
        <v>459.13252219354558</v>
      </c>
      <c r="Q13" s="31">
        <f>+'E_1_Att_2_Test Avg&amp;X'!Q13-'E_1_Att_2_Test AS FILED'!R15</f>
        <v>-4.2698921261923815</v>
      </c>
      <c r="R13" s="31">
        <f>+'E_1_Att_2_Test Avg&amp;X'!R13-'E_1_Att_2_Test AS FILED'!S15</f>
        <v>22.824372691703161</v>
      </c>
      <c r="S13" s="31">
        <f>+'E_1_Att_2_Test Avg&amp;X'!S13-'E_1_Att_2_Test AS FILED'!T15</f>
        <v>166.34108450081393</v>
      </c>
      <c r="T13" s="28"/>
      <c r="U13" s="44">
        <f t="shared" si="0"/>
        <v>2.7284841053187847E-12</v>
      </c>
      <c r="V13" s="28"/>
      <c r="W13" s="28"/>
    </row>
    <row r="14" spans="1:16384" x14ac:dyDescent="0.25">
      <c r="A14" s="32" t="s">
        <v>46</v>
      </c>
      <c r="B14" s="31">
        <f>+'E_1_Att_2_Test Avg&amp;X'!B14-'E_1_Att_2_Test AS FILED'!C16</f>
        <v>0</v>
      </c>
      <c r="C14" s="31">
        <f>+'E_1_Att_2_Test Avg&amp;X'!C14-'E_1_Att_2_Test AS FILED'!D16</f>
        <v>-788.71661686924563</v>
      </c>
      <c r="D14" s="31">
        <f>+'E_1_Att_2_Test Avg&amp;X'!D14-'E_1_Att_2_Test AS FILED'!E16</f>
        <v>-29.669765665469072</v>
      </c>
      <c r="E14" s="31">
        <f>+'E_1_Att_2_Test Avg&amp;X'!E14-'E_1_Att_2_Test AS FILED'!F16</f>
        <v>-306.03348728558012</v>
      </c>
      <c r="F14" s="31">
        <f>+'E_1_Att_2_Test Avg&amp;X'!F14-'E_1_Att_2_Test AS FILED'!G16</f>
        <v>508.48034349657974</v>
      </c>
      <c r="G14" s="31">
        <f>+'E_1_Att_2_Test Avg&amp;X'!G14-'E_1_Att_2_Test AS FILED'!H16</f>
        <v>-23.200878551479775</v>
      </c>
      <c r="H14" s="31">
        <f>+'E_1_Att_2_Test Avg&amp;X'!H14-'E_1_Att_2_Test AS FILED'!I16</f>
        <v>-3015.2300384496339</v>
      </c>
      <c r="I14" s="31">
        <f>+'E_1_Att_2_Test Avg&amp;X'!I14-'E_1_Att_2_Test AS FILED'!J16</f>
        <v>-897.82702856237302</v>
      </c>
      <c r="J14" s="31">
        <f>+'E_1_Att_2_Test Avg&amp;X'!J14-'E_1_Att_2_Test AS FILED'!K16</f>
        <v>-547.93507413692168</v>
      </c>
      <c r="K14" s="31">
        <f>+'E_1_Att_2_Test Avg&amp;X'!K14-'E_1_Att_2_Test AS FILED'!L16</f>
        <v>67.004007715489706</v>
      </c>
      <c r="L14" s="31">
        <f>+'E_1_Att_2_Test Avg&amp;X'!L14-'E_1_Att_2_Test AS FILED'!M16</f>
        <v>-6.6920817314598366</v>
      </c>
      <c r="M14" s="31">
        <f>+'E_1_Att_2_Test Avg&amp;X'!M14-'E_1_Att_2_Test AS FILED'!N16</f>
        <v>209.61619359304541</v>
      </c>
      <c r="N14" s="31">
        <f>+'E_1_Att_2_Test Avg&amp;X'!N14-'E_1_Att_2_Test AS FILED'!O16</f>
        <v>101.40411458797823</v>
      </c>
      <c r="O14" s="31">
        <f>+'E_1_Att_2_Test Avg&amp;X'!O14-'E_1_Att_2_Test AS FILED'!P16</f>
        <v>3005.0430078995996</v>
      </c>
      <c r="P14" s="31">
        <f>+'E_1_Att_2_Test Avg&amp;X'!P14-'E_1_Att_2_Test AS FILED'!Q16</f>
        <v>1228.8796937160569</v>
      </c>
      <c r="Q14" s="31">
        <f>+'E_1_Att_2_Test Avg&amp;X'!Q14-'E_1_Att_2_Test AS FILED'!R16</f>
        <v>-11.428473206748748</v>
      </c>
      <c r="R14" s="31">
        <f>+'E_1_Att_2_Test Avg&amp;X'!R14-'E_1_Att_2_Test AS FILED'!S16</f>
        <v>61.090005100570593</v>
      </c>
      <c r="S14" s="31">
        <f>+'E_1_Att_2_Test Avg&amp;X'!S14-'E_1_Att_2_Test AS FILED'!T16</f>
        <v>445.21607834957234</v>
      </c>
      <c r="T14" s="28"/>
      <c r="U14" s="44">
        <f t="shared" si="0"/>
        <v>-1.8928858480649069E-11</v>
      </c>
      <c r="V14" s="28"/>
      <c r="W14" s="28"/>
    </row>
    <row r="15" spans="1:16384" ht="15.75" thickBot="1" x14ac:dyDescent="0.3">
      <c r="A15" s="32" t="s">
        <v>48</v>
      </c>
      <c r="B15" s="31">
        <f>+'E_1_Att_2_Test Avg&amp;X'!B15-'E_1_Att_2_Test AS FILED'!C17</f>
        <v>0</v>
      </c>
      <c r="C15" s="31">
        <f>+'E_1_Att_2_Test Avg&amp;X'!C15-'E_1_Att_2_Test AS FILED'!D17</f>
        <v>0</v>
      </c>
      <c r="D15" s="31">
        <f>+'E_1_Att_2_Test Avg&amp;X'!D15-'E_1_Att_2_Test AS FILED'!E17</f>
        <v>0</v>
      </c>
      <c r="E15" s="31">
        <f>+'E_1_Att_2_Test Avg&amp;X'!E15-'E_1_Att_2_Test AS FILED'!F17</f>
        <v>0</v>
      </c>
      <c r="F15" s="31">
        <f>+'E_1_Att_2_Test Avg&amp;X'!F15-'E_1_Att_2_Test AS FILED'!G17</f>
        <v>0</v>
      </c>
      <c r="G15" s="31">
        <f>+'E_1_Att_2_Test Avg&amp;X'!G15-'E_1_Att_2_Test AS FILED'!H17</f>
        <v>0</v>
      </c>
      <c r="H15" s="31">
        <f>+'E_1_Att_2_Test Avg&amp;X'!H15-'E_1_Att_2_Test AS FILED'!I17</f>
        <v>0</v>
      </c>
      <c r="I15" s="31">
        <f>+'E_1_Att_2_Test Avg&amp;X'!I15-'E_1_Att_2_Test AS FILED'!J17</f>
        <v>0</v>
      </c>
      <c r="J15" s="31">
        <f>+'E_1_Att_2_Test Avg&amp;X'!J15-'E_1_Att_2_Test AS FILED'!K17</f>
        <v>0</v>
      </c>
      <c r="K15" s="31">
        <f>+'E_1_Att_2_Test Avg&amp;X'!K15-'E_1_Att_2_Test AS FILED'!L17</f>
        <v>0</v>
      </c>
      <c r="L15" s="31">
        <f>+'E_1_Att_2_Test Avg&amp;X'!L15-'E_1_Att_2_Test AS FILED'!M17</f>
        <v>0</v>
      </c>
      <c r="M15" s="31">
        <f>+'E_1_Att_2_Test Avg&amp;X'!M15-'E_1_Att_2_Test AS FILED'!N17</f>
        <v>0</v>
      </c>
      <c r="N15" s="31">
        <f>+'E_1_Att_2_Test Avg&amp;X'!N15-'E_1_Att_2_Test AS FILED'!O17</f>
        <v>0</v>
      </c>
      <c r="O15" s="31">
        <f>+'E_1_Att_2_Test Avg&amp;X'!O15-'E_1_Att_2_Test AS FILED'!P17</f>
        <v>0</v>
      </c>
      <c r="P15" s="31">
        <f>+'E_1_Att_2_Test Avg&amp;X'!P15-'E_1_Att_2_Test AS FILED'!Q17</f>
        <v>0</v>
      </c>
      <c r="Q15" s="31">
        <f>+'E_1_Att_2_Test Avg&amp;X'!Q15-'E_1_Att_2_Test AS FILED'!R17</f>
        <v>0</v>
      </c>
      <c r="R15" s="31">
        <f>+'E_1_Att_2_Test Avg&amp;X'!R15-'E_1_Att_2_Test AS FILED'!S17</f>
        <v>0</v>
      </c>
      <c r="S15" s="31">
        <f>+'E_1_Att_2_Test Avg&amp;X'!S15-'E_1_Att_2_Test AS FILED'!T17</f>
        <v>0</v>
      </c>
      <c r="T15" s="28"/>
      <c r="U15" s="44">
        <f t="shared" si="0"/>
        <v>0</v>
      </c>
      <c r="V15" s="28"/>
      <c r="W15" s="28"/>
    </row>
    <row r="16" spans="1:16384" x14ac:dyDescent="0.25">
      <c r="A16" s="33" t="s">
        <v>50</v>
      </c>
      <c r="B16" s="34">
        <f>+'E_1_Att_2_Test Avg&amp;X'!B16-'E_1_Att_2_Test AS FILED'!C18</f>
        <v>0</v>
      </c>
      <c r="C16" s="34">
        <f>+'E_1_Att_2_Test Avg&amp;X'!C16-'E_1_Att_2_Test AS FILED'!D18</f>
        <v>-51301.985057620797</v>
      </c>
      <c r="D16" s="34">
        <f>+'E_1_Att_2_Test Avg&amp;X'!D16-'E_1_Att_2_Test AS FILED'!E18</f>
        <v>-1929.8666241811006</v>
      </c>
      <c r="E16" s="34">
        <f>+'E_1_Att_2_Test Avg&amp;X'!E16-'E_1_Att_2_Test AS FILED'!F18</f>
        <v>-19905.914312008652</v>
      </c>
      <c r="F16" s="34">
        <f>+'E_1_Att_2_Test Avg&amp;X'!F16-'E_1_Att_2_Test AS FILED'!G18</f>
        <v>33074.047669621417</v>
      </c>
      <c r="G16" s="34">
        <f>+'E_1_Att_2_Test Avg&amp;X'!G16-'E_1_Att_2_Test AS FILED'!H18</f>
        <v>-1509.0985777582555</v>
      </c>
      <c r="H16" s="34">
        <f>+'E_1_Att_2_Test Avg&amp;X'!H16-'E_1_Att_2_Test AS FILED'!I18</f>
        <v>-196125.30415784474</v>
      </c>
      <c r="I16" s="34">
        <f>+'E_1_Att_2_Test Avg&amp;X'!I16-'E_1_Att_2_Test AS FILED'!J18</f>
        <v>-58399.059711037204</v>
      </c>
      <c r="J16" s="34">
        <f>+'E_1_Att_2_Test Avg&amp;X'!J16-'E_1_Att_2_Test AS FILED'!K18</f>
        <v>-35640.376257698052</v>
      </c>
      <c r="K16" s="34">
        <f>+'E_1_Att_2_Test Avg&amp;X'!K16-'E_1_Att_2_Test AS FILED'!L18</f>
        <v>4358.2682665739121</v>
      </c>
      <c r="L16" s="34">
        <f>+'E_1_Att_2_Test Avg&amp;X'!L16-'E_1_Att_2_Test AS FILED'!M18</f>
        <v>-435.2857156154605</v>
      </c>
      <c r="M16" s="34">
        <f>+'E_1_Att_2_Test Avg&amp;X'!M16-'E_1_Att_2_Test AS FILED'!N18</f>
        <v>13634.462114202543</v>
      </c>
      <c r="N16" s="34">
        <f>+'E_1_Att_2_Test Avg&amp;X'!N16-'E_1_Att_2_Test AS FILED'!O18</f>
        <v>6595.8194110624954</v>
      </c>
      <c r="O16" s="34">
        <f>+'E_1_Att_2_Test Avg&amp;X'!O16-'E_1_Att_2_Test AS FILED'!P18</f>
        <v>195462.68988311291</v>
      </c>
      <c r="P16" s="34">
        <f>+'E_1_Att_2_Test Avg&amp;X'!P16-'E_1_Att_2_Test AS FILED'!Q18</f>
        <v>79932.343678625126</v>
      </c>
      <c r="Q16" s="34">
        <f>+'E_1_Att_2_Test Avg&amp;X'!Q16-'E_1_Att_2_Test AS FILED'!R18</f>
        <v>-743.36377495295073</v>
      </c>
      <c r="R16" s="34">
        <f>+'E_1_Att_2_Test Avg&amp;X'!R16-'E_1_Att_2_Test AS FILED'!S18</f>
        <v>3973.5926209844383</v>
      </c>
      <c r="S16" s="34">
        <f>+'E_1_Att_2_Test Avg&amp;X'!S16-'E_1_Att_2_Test AS FILED'!T18</f>
        <v>28959.030544539339</v>
      </c>
      <c r="T16" s="28"/>
      <c r="U16" s="44">
        <f t="shared" si="0"/>
        <v>5.0276867114007473E-9</v>
      </c>
      <c r="V16" s="28"/>
      <c r="W16" s="28"/>
    </row>
    <row r="17" spans="1:23" x14ac:dyDescent="0.25">
      <c r="A17" s="32" t="s">
        <v>52</v>
      </c>
      <c r="B17" s="31">
        <f>+'E_1_Att_2_Test Avg&amp;X'!B17-'E_1_Att_2_Test AS FILED'!C19</f>
        <v>0</v>
      </c>
      <c r="C17" s="31">
        <f>+'E_1_Att_2_Test Avg&amp;X'!C17-'E_1_Att_2_Test AS FILED'!D19</f>
        <v>-1076.4911711413151</v>
      </c>
      <c r="D17" s="31">
        <f>+'E_1_Att_2_Test Avg&amp;X'!D17-'E_1_Att_2_Test AS FILED'!E19</f>
        <v>-40.481189770787751</v>
      </c>
      <c r="E17" s="31">
        <f>+'E_1_Att_2_Test Avg&amp;X'!E17-'E_1_Att_2_Test AS FILED'!F19</f>
        <v>-419.08957786372048</v>
      </c>
      <c r="F17" s="31">
        <f>+'E_1_Att_2_Test Avg&amp;X'!F17-'E_1_Att_2_Test AS FILED'!G19</f>
        <v>690.63915124628693</v>
      </c>
      <c r="G17" s="31">
        <f>+'E_1_Att_2_Test Avg&amp;X'!G17-'E_1_Att_2_Test AS FILED'!H19</f>
        <v>-31.683887880465591</v>
      </c>
      <c r="H17" s="31">
        <f>+'E_1_Att_2_Test Avg&amp;X'!H17-'E_1_Att_2_Test AS FILED'!I19</f>
        <v>-4115.4304945850745</v>
      </c>
      <c r="I17" s="31">
        <f>+'E_1_Att_2_Test Avg&amp;X'!I17-'E_1_Att_2_Test AS FILED'!J19</f>
        <v>-1228.4140292434604</v>
      </c>
      <c r="J17" s="31">
        <f>+'E_1_Att_2_Test Avg&amp;X'!J17-'E_1_Att_2_Test AS FILED'!K19</f>
        <v>-749.29453667425696</v>
      </c>
      <c r="K17" s="31">
        <f>+'E_1_Att_2_Test Avg&amp;X'!K17-'E_1_Att_2_Test AS FILED'!L19</f>
        <v>90.602242010487316</v>
      </c>
      <c r="L17" s="31">
        <f>+'E_1_Att_2_Test Avg&amp;X'!L17-'E_1_Att_2_Test AS FILED'!M19</f>
        <v>-9.1557849457699376</v>
      </c>
      <c r="M17" s="31">
        <f>+'E_1_Att_2_Test Avg&amp;X'!M17-'E_1_Att_2_Test AS FILED'!N19</f>
        <v>283.80627086061304</v>
      </c>
      <c r="N17" s="31">
        <f>+'E_1_Att_2_Test Avg&amp;X'!N17-'E_1_Att_2_Test AS FILED'!O19</f>
        <v>137.63067445163244</v>
      </c>
      <c r="O17" s="31">
        <f>+'E_1_Att_2_Test Avg&amp;X'!O17-'E_1_Att_2_Test AS FILED'!P19</f>
        <v>4132.0253158356063</v>
      </c>
      <c r="P17" s="31">
        <f>+'E_1_Att_2_Test Avg&amp;X'!P17-'E_1_Att_2_Test AS FILED'!Q19</f>
        <v>1663.9353765524138</v>
      </c>
      <c r="Q17" s="31">
        <f>+'E_1_Att_2_Test Avg&amp;X'!Q17-'E_1_Att_2_Test AS FILED'!R19</f>
        <v>-15.602316214803182</v>
      </c>
      <c r="R17" s="31">
        <f>+'E_1_Att_2_Test Avg&amp;X'!R17-'E_1_Att_2_Test AS FILED'!S19</f>
        <v>82.913630815139072</v>
      </c>
      <c r="S17" s="31">
        <f>+'E_1_Att_2_Test Avg&amp;X'!S17-'E_1_Att_2_Test AS FILED'!T19</f>
        <v>604.09032654862722</v>
      </c>
      <c r="T17" s="28"/>
      <c r="U17" s="44">
        <f t="shared" si="0"/>
        <v>1.1516476661199704E-9</v>
      </c>
      <c r="V17" s="28"/>
      <c r="W17" s="28"/>
    </row>
    <row r="18" spans="1:23" ht="15.75" thickBot="1" x14ac:dyDescent="0.3">
      <c r="A18" s="32" t="s">
        <v>54</v>
      </c>
      <c r="B18" s="31">
        <f>+'E_1_Att_2_Test Avg&amp;X'!B18-'E_1_Att_2_Test AS FILED'!C20</f>
        <v>0</v>
      </c>
      <c r="C18" s="31">
        <f>+'E_1_Att_2_Test Avg&amp;X'!C18-'E_1_Att_2_Test AS FILED'!D20</f>
        <v>718.03498289564595</v>
      </c>
      <c r="D18" s="31">
        <f>+'E_1_Att_2_Test Avg&amp;X'!D18-'E_1_Att_2_Test AS FILED'!E20</f>
        <v>27.0108797335688</v>
      </c>
      <c r="E18" s="31">
        <f>+'E_1_Att_2_Test Avg&amp;X'!E18-'E_1_Att_2_Test AS FILED'!F20</f>
        <v>278.60798810202687</v>
      </c>
      <c r="F18" s="31">
        <f>+'E_1_Att_2_Test Avg&amp;X'!F18-'E_1_Att_2_Test AS FILED'!G20</f>
        <v>-462.91236539985402</v>
      </c>
      <c r="G18" s="31">
        <f>+'E_1_Att_2_Test Avg&amp;X'!G18-'E_1_Att_2_Test AS FILED'!H20</f>
        <v>21.121708453414612</v>
      </c>
      <c r="H18" s="31">
        <f>+'E_1_Att_2_Test Avg&amp;X'!H18-'E_1_Att_2_Test AS FILED'!I20</f>
        <v>2745.0171617767774</v>
      </c>
      <c r="I18" s="31">
        <f>+'E_1_Att_2_Test Avg&amp;X'!I18-'E_1_Att_2_Test AS FILED'!J20</f>
        <v>817.36735515503096</v>
      </c>
      <c r="J18" s="31">
        <f>+'E_1_Att_2_Test Avg&amp;X'!J18-'E_1_Att_2_Test AS FILED'!K20</f>
        <v>498.8313206174862</v>
      </c>
      <c r="K18" s="31">
        <f>+'E_1_Att_2_Test Avg&amp;X'!K18-'E_1_Att_2_Test AS FILED'!L20</f>
        <v>-60.999376081239006</v>
      </c>
      <c r="L18" s="31">
        <f>+'E_1_Att_2_Test Avg&amp;X'!L18-'E_1_Att_2_Test AS FILED'!M20</f>
        <v>6.0923640871903899</v>
      </c>
      <c r="M18" s="31">
        <f>+'E_1_Att_2_Test Avg&amp;X'!M18-'E_1_Att_2_Test AS FILED'!N20</f>
        <v>-190.83122729006527</v>
      </c>
      <c r="N18" s="31">
        <f>+'E_1_Att_2_Test Avg&amp;X'!N18-'E_1_Att_2_Test AS FILED'!O20</f>
        <v>-92.316682730416176</v>
      </c>
      <c r="O18" s="31">
        <f>+'E_1_Att_2_Test Avg&amp;X'!O18-'E_1_Att_2_Test AS FILED'!P20</f>
        <v>-2735.7430522283539</v>
      </c>
      <c r="P18" s="31">
        <f>+'E_1_Att_2_Test Avg&amp;X'!P18-'E_1_Att_2_Test AS FILED'!Q20</f>
        <v>-1118.7524023022124</v>
      </c>
      <c r="Q18" s="31">
        <f>+'E_1_Att_2_Test Avg&amp;X'!Q18-'E_1_Att_2_Test AS FILED'!R20</f>
        <v>10.404299070184152</v>
      </c>
      <c r="R18" s="31">
        <f>+'E_1_Att_2_Test Avg&amp;X'!R18-'E_1_Att_2_Test AS FILED'!S20</f>
        <v>-55.615362766920668</v>
      </c>
      <c r="S18" s="31">
        <f>+'E_1_Att_2_Test Avg&amp;X'!S18-'E_1_Att_2_Test AS FILED'!T20</f>
        <v>-405.31759109063137</v>
      </c>
      <c r="T18" s="28"/>
      <c r="U18" s="44">
        <f t="shared" si="0"/>
        <v>1.6330545804521535E-9</v>
      </c>
      <c r="V18" s="28"/>
      <c r="W18" s="28"/>
    </row>
    <row r="19" spans="1:23" ht="15.75" thickBot="1" x14ac:dyDescent="0.3">
      <c r="A19" s="33" t="s">
        <v>56</v>
      </c>
      <c r="B19" s="34">
        <f>+'E_1_Att_2_Test Avg&amp;X'!B19-'E_1_Att_2_Test AS FILED'!C21</f>
        <v>2.3283064365386963E-9</v>
      </c>
      <c r="C19" s="34">
        <f>+'E_1_Att_2_Test Avg&amp;X'!C19-'E_1_Att_2_Test AS FILED'!D21</f>
        <v>-358.45618824566918</v>
      </c>
      <c r="D19" s="34">
        <f>+'E_1_Att_2_Test Avg&amp;X'!D19-'E_1_Att_2_Test AS FILED'!E21</f>
        <v>-13.470310037218724</v>
      </c>
      <c r="E19" s="34">
        <f>+'E_1_Att_2_Test Avg&amp;X'!E19-'E_1_Att_2_Test AS FILED'!F21</f>
        <v>-140.48158976169361</v>
      </c>
      <c r="F19" s="34">
        <f>+'E_1_Att_2_Test Avg&amp;X'!F19-'E_1_Att_2_Test AS FILED'!G21</f>
        <v>227.72678584644018</v>
      </c>
      <c r="G19" s="34">
        <f>+'E_1_Att_2_Test Avg&amp;X'!G19-'E_1_Att_2_Test AS FILED'!H21</f>
        <v>-10.562179427050751</v>
      </c>
      <c r="H19" s="34">
        <f>+'E_1_Att_2_Test Avg&amp;X'!H19-'E_1_Att_2_Test AS FILED'!I21</f>
        <v>-1370.4133328083553</v>
      </c>
      <c r="I19" s="34">
        <f>+'E_1_Att_2_Test Avg&amp;X'!I19-'E_1_Att_2_Test AS FILED'!J21</f>
        <v>-411.04667408845853</v>
      </c>
      <c r="J19" s="34">
        <f>+'E_1_Att_2_Test Avg&amp;X'!J19-'E_1_Att_2_Test AS FILED'!K21</f>
        <v>-250.46321605677076</v>
      </c>
      <c r="K19" s="34">
        <f>+'E_1_Att_2_Test Avg&amp;X'!K19-'E_1_Att_2_Test AS FILED'!L21</f>
        <v>29.60286592924831</v>
      </c>
      <c r="L19" s="34">
        <f>+'E_1_Att_2_Test Avg&amp;X'!L19-'E_1_Att_2_Test AS FILED'!M21</f>
        <v>-3.0634208585796614</v>
      </c>
      <c r="M19" s="34">
        <f>+'E_1_Att_2_Test Avg&amp;X'!M19-'E_1_Att_2_Test AS FILED'!N21</f>
        <v>92.975043570547996</v>
      </c>
      <c r="N19" s="34">
        <f>+'E_1_Att_2_Test Avg&amp;X'!N19-'E_1_Att_2_Test AS FILED'!O21</f>
        <v>45.313991721216297</v>
      </c>
      <c r="O19" s="34">
        <f>+'E_1_Att_2_Test Avg&amp;X'!O19-'E_1_Att_2_Test AS FILED'!P21</f>
        <v>1396.2822636070196</v>
      </c>
      <c r="P19" s="34">
        <f>+'E_1_Att_2_Test Avg&amp;X'!P19-'E_1_Att_2_Test AS FILED'!Q21</f>
        <v>545.18297425019773</v>
      </c>
      <c r="Q19" s="34">
        <f>+'E_1_Att_2_Test Avg&amp;X'!Q19-'E_1_Att_2_Test AS FILED'!R21</f>
        <v>-5.1980171446190298</v>
      </c>
      <c r="R19" s="34">
        <f>+'E_1_Att_2_Test Avg&amp;X'!R19-'E_1_Att_2_Test AS FILED'!S21</f>
        <v>27.298268048218404</v>
      </c>
      <c r="S19" s="34">
        <f>+'E_1_Att_2_Test Avg&amp;X'!S19-'E_1_Att_2_Test AS FILED'!T21</f>
        <v>198.77273545799591</v>
      </c>
      <c r="U19" s="44">
        <f t="shared" si="0"/>
        <v>4.7970161176635884E-9</v>
      </c>
    </row>
    <row r="20" spans="1:23" ht="15.75" thickBot="1" x14ac:dyDescent="0.3">
      <c r="A20" s="35" t="s">
        <v>58</v>
      </c>
      <c r="B20" s="37">
        <f>+'E_1_Att_2_Test Avg&amp;X'!B20-'E_1_Att_2_Test AS FILED'!C22</f>
        <v>0</v>
      </c>
      <c r="C20" s="37">
        <f>+'E_1_Att_2_Test Avg&amp;X'!C20-'E_1_Att_2_Test AS FILED'!D22</f>
        <v>-51660.441245866416</v>
      </c>
      <c r="D20" s="37">
        <f>+'E_1_Att_2_Test Avg&amp;X'!D20-'E_1_Att_2_Test AS FILED'!E22</f>
        <v>-1943.3369342183214</v>
      </c>
      <c r="E20" s="37">
        <f>+'E_1_Att_2_Test Avg&amp;X'!E20-'E_1_Att_2_Test AS FILED'!F22</f>
        <v>-20046.395901770331</v>
      </c>
      <c r="F20" s="37">
        <f>+'E_1_Att_2_Test Avg&amp;X'!F20-'E_1_Att_2_Test AS FILED'!G22</f>
        <v>33301.774455467938</v>
      </c>
      <c r="G20" s="37">
        <f>+'E_1_Att_2_Test Avg&amp;X'!G20-'E_1_Att_2_Test AS FILED'!H22</f>
        <v>-1519.6607571853074</v>
      </c>
      <c r="H20" s="37">
        <f>+'E_1_Att_2_Test Avg&amp;X'!H20-'E_1_Att_2_Test AS FILED'!I22</f>
        <v>-197495.71749065258</v>
      </c>
      <c r="I20" s="37">
        <f>+'E_1_Att_2_Test Avg&amp;X'!I20-'E_1_Att_2_Test AS FILED'!J22</f>
        <v>-58810.106385125779</v>
      </c>
      <c r="J20" s="37">
        <f>+'E_1_Att_2_Test Avg&amp;X'!J20-'E_1_Att_2_Test AS FILED'!K22</f>
        <v>-35890.83947375475</v>
      </c>
      <c r="K20" s="37">
        <f>+'E_1_Att_2_Test Avg&amp;X'!K20-'E_1_Att_2_Test AS FILED'!L22</f>
        <v>4387.8711325031618</v>
      </c>
      <c r="L20" s="37">
        <f>+'E_1_Att_2_Test Avg&amp;X'!L20-'E_1_Att_2_Test AS FILED'!M22</f>
        <v>-438.34913647404392</v>
      </c>
      <c r="M20" s="37">
        <f>+'E_1_Att_2_Test Avg&amp;X'!M20-'E_1_Att_2_Test AS FILED'!N22</f>
        <v>13727.437157773093</v>
      </c>
      <c r="N20" s="37">
        <f>+'E_1_Att_2_Test Avg&amp;X'!N20-'E_1_Att_2_Test AS FILED'!O22</f>
        <v>6641.133402783712</v>
      </c>
      <c r="O20" s="37">
        <f>+'E_1_Att_2_Test Avg&amp;X'!O20-'E_1_Att_2_Test AS FILED'!P22</f>
        <v>196858.97214671969</v>
      </c>
      <c r="P20" s="37">
        <f>+'E_1_Att_2_Test Avg&amp;X'!P20-'E_1_Att_2_Test AS FILED'!Q22</f>
        <v>80477.526652875298</v>
      </c>
      <c r="Q20" s="37">
        <f>+'E_1_Att_2_Test Avg&amp;X'!Q20-'E_1_Att_2_Test AS FILED'!R22</f>
        <v>-748.5617920975692</v>
      </c>
      <c r="R20" s="37">
        <f>+'E_1_Att_2_Test Avg&amp;X'!R20-'E_1_Att_2_Test AS FILED'!S22</f>
        <v>4000.8908890326547</v>
      </c>
      <c r="S20" s="37">
        <f>+'E_1_Att_2_Test Avg&amp;X'!S20-'E_1_Att_2_Test AS FILED'!T22</f>
        <v>29157.803279997344</v>
      </c>
      <c r="U20" s="44">
        <f t="shared" si="0"/>
        <v>7.807102520018816E-9</v>
      </c>
    </row>
    <row r="21" spans="1:23" x14ac:dyDescent="0.25">
      <c r="U21" s="44">
        <f t="shared" si="0"/>
        <v>0</v>
      </c>
    </row>
    <row r="22" spans="1:23" x14ac:dyDescent="0.25">
      <c r="A22" s="30" t="s">
        <v>114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U22" s="44">
        <f t="shared" si="0"/>
        <v>0</v>
      </c>
    </row>
    <row r="23" spans="1:23" x14ac:dyDescent="0.25">
      <c r="A23" s="32" t="s">
        <v>105</v>
      </c>
      <c r="B23" s="31">
        <f>+'E_1_Att_2_Test Avg&amp;X'!B23-'E_1_Att_2_Test AS FILED'!C25</f>
        <v>0</v>
      </c>
      <c r="C23" s="31">
        <f>+'E_1_Att_2_Test Avg&amp;X'!C23-'E_1_Att_2_Test AS FILED'!D25</f>
        <v>-8910.2975465264026</v>
      </c>
      <c r="D23" s="31">
        <f>+'E_1_Att_2_Test Avg&amp;X'!D23-'E_1_Att_2_Test AS FILED'!E25</f>
        <v>-335.17988481651901</v>
      </c>
      <c r="E23" s="31">
        <f>+'E_1_Att_2_Test Avg&amp;X'!E23-'E_1_Att_2_Test AS FILED'!F25</f>
        <v>-3457.8921748877692</v>
      </c>
      <c r="F23" s="31">
        <f>+'E_1_Att_2_Test Avg&amp;X'!F23-'E_1_Att_2_Test AS FILED'!G25</f>
        <v>5743.0398800944677</v>
      </c>
      <c r="G23" s="31">
        <f>+'E_1_Att_2_Test Avg&amp;X'!G23-'E_1_Att_2_Test AS FILED'!H25</f>
        <v>-262.1124597424996</v>
      </c>
      <c r="H23" s="31">
        <f>+'E_1_Att_2_Test Avg&amp;X'!H23-'E_1_Att_2_Test AS FILED'!I25</f>
        <v>-34063.708645841805</v>
      </c>
      <c r="I23" s="31">
        <f>+'E_1_Att_2_Test Avg&amp;X'!I23-'E_1_Att_2_Test AS FILED'!J25</f>
        <v>-10144.161676882533</v>
      </c>
      <c r="J23" s="31">
        <f>+'E_1_Att_2_Test Avg&amp;X'!J23-'E_1_Att_2_Test AS FILED'!K25</f>
        <v>-6190.7224183887738</v>
      </c>
      <c r="K23" s="31">
        <f>+'E_1_Att_2_Test Avg&amp;X'!K23-'E_1_Att_2_Test AS FILED'!L25</f>
        <v>756.61303746379963</v>
      </c>
      <c r="L23" s="31">
        <f>+'E_1_Att_2_Test Avg&amp;X'!L23-'E_1_Att_2_Test AS FILED'!M25</f>
        <v>-75.610802834232345</v>
      </c>
      <c r="M23" s="31">
        <f>+'E_1_Att_2_Test Avg&amp;X'!M23-'E_1_Att_2_Test AS FILED'!N25</f>
        <v>2367.1463559701642</v>
      </c>
      <c r="N23" s="31">
        <f>+'E_1_Att_2_Test Avg&amp;X'!N23-'E_1_Att_2_Test AS FILED'!O25</f>
        <v>1145.2695778780669</v>
      </c>
      <c r="O23" s="31">
        <f>+'E_1_Att_2_Test Avg&amp;X'!O23-'E_1_Att_2_Test AS FILED'!P25</f>
        <v>33961.027072329074</v>
      </c>
      <c r="P23" s="31">
        <f>+'E_1_Att_2_Test Avg&amp;X'!P23-'E_1_Att_2_Test AS FILED'!Q25</f>
        <v>13877.495886705146</v>
      </c>
      <c r="Q23" s="31">
        <f>+'E_1_Att_2_Test Avg&amp;X'!Q23-'E_1_Att_2_Test AS FILED'!R25</f>
        <v>-129.11149317856666</v>
      </c>
      <c r="R23" s="31">
        <f>+'E_1_Att_2_Test Avg&amp;X'!R23-'E_1_Att_2_Test AS FILED'!S25</f>
        <v>689.95714839828361</v>
      </c>
      <c r="S23" s="31">
        <f>+'E_1_Att_2_Test Avg&amp;X'!S23-'E_1_Att_2_Test AS FILED'!T25</f>
        <v>5028.2481442612479</v>
      </c>
      <c r="U23" s="44">
        <f t="shared" si="0"/>
        <v>1.1496013030409813E-9</v>
      </c>
    </row>
    <row r="24" spans="1:23" ht="15.75" thickBot="1" x14ac:dyDescent="0.3">
      <c r="A24" s="32" t="s">
        <v>65</v>
      </c>
      <c r="B24" s="31">
        <f>+'E_1_Att_2_Test Avg&amp;X'!B24-'E_1_Att_2_Test AS FILED'!C26</f>
        <v>0</v>
      </c>
      <c r="C24" s="31">
        <f>+'E_1_Att_2_Test Avg&amp;X'!C24-'E_1_Att_2_Test AS FILED'!D26</f>
        <v>-10.648990929225192</v>
      </c>
      <c r="D24" s="31">
        <f>+'E_1_Att_2_Test Avg&amp;X'!D24-'E_1_Att_2_Test AS FILED'!E26</f>
        <v>-0.40059136410485507</v>
      </c>
      <c r="E24" s="31">
        <f>+'E_1_Att_2_Test Avg&amp;X'!E24-'E_1_Att_2_Test AS FILED'!F26</f>
        <v>-4.1319629388303269</v>
      </c>
      <c r="F24" s="31">
        <f>+'E_1_Att_2_Test Avg&amp;X'!F24-'E_1_Att_2_Test AS FILED'!G26</f>
        <v>6.8653334414066194</v>
      </c>
      <c r="G24" s="31">
        <f>+'E_1_Att_2_Test Avg&amp;X'!G24-'E_1_Att_2_Test AS FILED'!H26</f>
        <v>-0.31325058957865792</v>
      </c>
      <c r="H24" s="31">
        <f>+'E_1_Att_2_Test Avg&amp;X'!H24-'E_1_Att_2_Test AS FILED'!I26</f>
        <v>-40.710638830500102</v>
      </c>
      <c r="I24" s="31">
        <f>+'E_1_Att_2_Test Avg&amp;X'!I24-'E_1_Att_2_Test AS FILED'!J26</f>
        <v>-12.122163624658242</v>
      </c>
      <c r="J24" s="31">
        <f>+'E_1_Att_2_Test Avg&amp;X'!J24-'E_1_Att_2_Test AS FILED'!K26</f>
        <v>-7.3980381666740413</v>
      </c>
      <c r="K24" s="31">
        <f>+'E_1_Att_2_Test Avg&amp;X'!K24-'E_1_Att_2_Test AS FILED'!L26</f>
        <v>0.90466595368088321</v>
      </c>
      <c r="L24" s="31">
        <f>+'E_1_Att_2_Test Avg&amp;X'!L24-'E_1_Att_2_Test AS FILED'!M26</f>
        <v>-9.0354274439960136E-2</v>
      </c>
      <c r="M24" s="31">
        <f>+'E_1_Att_2_Test Avg&amp;X'!M24-'E_1_Att_2_Test AS FILED'!N26</f>
        <v>2.8301685249788306</v>
      </c>
      <c r="N24" s="31">
        <f>+'E_1_Att_2_Test Avg&amp;X'!N24-'E_1_Att_2_Test AS FILED'!O26</f>
        <v>1.3691248204201329</v>
      </c>
      <c r="O24" s="31">
        <f>+'E_1_Att_2_Test Avg&amp;X'!O24-'E_1_Att_2_Test AS FILED'!P26</f>
        <v>40.5730969128781</v>
      </c>
      <c r="P24" s="31">
        <f>+'E_1_Att_2_Test Avg&amp;X'!P24-'E_1_Att_2_Test AS FILED'!Q26</f>
        <v>16.59192722911871</v>
      </c>
      <c r="Q24" s="31">
        <f>+'E_1_Att_2_Test Avg&amp;X'!Q24-'E_1_Att_2_Test AS FILED'!R26</f>
        <v>-0.15430346579566745</v>
      </c>
      <c r="R24" s="31">
        <f>+'E_1_Att_2_Test Avg&amp;X'!R24-'E_1_Att_2_Test AS FILED'!S26</f>
        <v>0.82481704615859996</v>
      </c>
      <c r="S24" s="31">
        <f>+'E_1_Att_2_Test Avg&amp;X'!S24-'E_1_Att_2_Test AS FILED'!T26</f>
        <v>6.0111602551361187</v>
      </c>
      <c r="U24" s="44">
        <f t="shared" si="0"/>
        <v>-2.9043434324194095E-11</v>
      </c>
    </row>
    <row r="25" spans="1:23" ht="15.75" thickBot="1" x14ac:dyDescent="0.3">
      <c r="A25" s="36" t="s">
        <v>115</v>
      </c>
      <c r="B25" s="37">
        <f>+'E_1_Att_2_Test Avg&amp;X'!B25-'E_1_Att_2_Test AS FILED'!C27</f>
        <v>0</v>
      </c>
      <c r="C25" s="37">
        <f>+'E_1_Att_2_Test Avg&amp;X'!C25-'E_1_Att_2_Test AS FILED'!D27</f>
        <v>-8920.9465374556166</v>
      </c>
      <c r="D25" s="37">
        <f>+'E_1_Att_2_Test Avg&amp;X'!D25-'E_1_Att_2_Test AS FILED'!E27</f>
        <v>-335.58047618062392</v>
      </c>
      <c r="E25" s="37">
        <f>+'E_1_Att_2_Test Avg&amp;X'!E25-'E_1_Att_2_Test AS FILED'!F27</f>
        <v>-3462.0241378266001</v>
      </c>
      <c r="F25" s="37">
        <f>+'E_1_Att_2_Test Avg&amp;X'!F25-'E_1_Att_2_Test AS FILED'!G27</f>
        <v>5749.9052135358215</v>
      </c>
      <c r="G25" s="37">
        <f>+'E_1_Att_2_Test Avg&amp;X'!G25-'E_1_Att_2_Test AS FILED'!H27</f>
        <v>-262.42571033207832</v>
      </c>
      <c r="H25" s="37">
        <f>+'E_1_Att_2_Test Avg&amp;X'!H25-'E_1_Att_2_Test AS FILED'!I27</f>
        <v>-34104.419284672476</v>
      </c>
      <c r="I25" s="37">
        <f>+'E_1_Att_2_Test Avg&amp;X'!I25-'E_1_Att_2_Test AS FILED'!J27</f>
        <v>-10156.283840507152</v>
      </c>
      <c r="J25" s="37">
        <f>+'E_1_Att_2_Test Avg&amp;X'!J25-'E_1_Att_2_Test AS FILED'!K27</f>
        <v>-6198.1204565554799</v>
      </c>
      <c r="K25" s="37">
        <f>+'E_1_Att_2_Test Avg&amp;X'!K25-'E_1_Att_2_Test AS FILED'!L27</f>
        <v>757.51770341747942</v>
      </c>
      <c r="L25" s="37">
        <f>+'E_1_Att_2_Test Avg&amp;X'!L25-'E_1_Att_2_Test AS FILED'!M27</f>
        <v>-75.701157108671396</v>
      </c>
      <c r="M25" s="37">
        <f>+'E_1_Att_2_Test Avg&amp;X'!M25-'E_1_Att_2_Test AS FILED'!N27</f>
        <v>2369.9765244951432</v>
      </c>
      <c r="N25" s="37">
        <f>+'E_1_Att_2_Test Avg&amp;X'!N25-'E_1_Att_2_Test AS FILED'!O27</f>
        <v>1146.6387026984871</v>
      </c>
      <c r="O25" s="37">
        <f>+'E_1_Att_2_Test Avg&amp;X'!O25-'E_1_Att_2_Test AS FILED'!P27</f>
        <v>34001.600169241894</v>
      </c>
      <c r="P25" s="37">
        <f>+'E_1_Att_2_Test Avg&amp;X'!P25-'E_1_Att_2_Test AS FILED'!Q27</f>
        <v>13894.087813934268</v>
      </c>
      <c r="Q25" s="37">
        <f>+'E_1_Att_2_Test Avg&amp;X'!Q25-'E_1_Att_2_Test AS FILED'!R27</f>
        <v>-129.26579664436235</v>
      </c>
      <c r="R25" s="37">
        <f>+'E_1_Att_2_Test Avg&amp;X'!R25-'E_1_Att_2_Test AS FILED'!S27</f>
        <v>690.78196544444211</v>
      </c>
      <c r="S25" s="37">
        <f>+'E_1_Att_2_Test Avg&amp;X'!S25-'E_1_Att_2_Test AS FILED'!T27</f>
        <v>5034.2593045163849</v>
      </c>
      <c r="U25" s="44">
        <f t="shared" si="0"/>
        <v>8.6129148257896304E-10</v>
      </c>
    </row>
    <row r="26" spans="1:23" x14ac:dyDescent="0.25">
      <c r="U26" s="44">
        <f t="shared" si="0"/>
        <v>0</v>
      </c>
    </row>
    <row r="27" spans="1:23" x14ac:dyDescent="0.25">
      <c r="A27" s="30" t="s">
        <v>70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U27" s="44">
        <f t="shared" si="0"/>
        <v>0</v>
      </c>
    </row>
    <row r="28" spans="1:23" x14ac:dyDescent="0.25">
      <c r="A28" s="32" t="s">
        <v>72</v>
      </c>
      <c r="B28" s="31">
        <f>+'E_1_Att_2_Test Avg&amp;X'!B28-'E_1_Att_2_Test AS FILED'!C30</f>
        <v>0</v>
      </c>
      <c r="C28" s="31">
        <f>+'E_1_Att_2_Test Avg&amp;X'!C28-'E_1_Att_2_Test AS FILED'!D30</f>
        <v>31.55836317298963</v>
      </c>
      <c r="D28" s="31">
        <f>+'E_1_Att_2_Test Avg&amp;X'!D28-'E_1_Att_2_Test AS FILED'!E30</f>
        <v>1.1871517353889658</v>
      </c>
      <c r="E28" s="31">
        <f>+'E_1_Att_2_Test Avg&amp;X'!E28-'E_1_Att_2_Test AS FILED'!F30</f>
        <v>12.245473745426352</v>
      </c>
      <c r="F28" s="31">
        <f>+'E_1_Att_2_Test Avg&amp;X'!F28-'E_1_Att_2_Test AS FILED'!G30</f>
        <v>-20.344570721674245</v>
      </c>
      <c r="G28" s="31">
        <f>+'E_1_Att_2_Test Avg&amp;X'!G28-'E_1_Att_2_Test AS FILED'!H30</f>
        <v>0.92832517648093926</v>
      </c>
      <c r="H28" s="31">
        <f>+'E_1_Att_2_Test Avg&amp;X'!H28-'E_1_Att_2_Test AS FILED'!I30</f>
        <v>120.64629193785368</v>
      </c>
      <c r="I28" s="31">
        <f>+'E_1_Att_2_Test Avg&amp;X'!I28-'E_1_Att_2_Test AS FILED'!J30</f>
        <v>35.924919674827834</v>
      </c>
      <c r="J28" s="31">
        <f>+'E_1_Att_2_Test Avg&amp;X'!J28-'E_1_Att_2_Test AS FILED'!K30</f>
        <v>21.924522975743457</v>
      </c>
      <c r="K28" s="31">
        <f>+'E_1_Att_2_Test Avg&amp;X'!K28-'E_1_Att_2_Test AS FILED'!L30</f>
        <v>-2.6807584037785546</v>
      </c>
      <c r="L28" s="31">
        <f>+'E_1_Att_2_Test Avg&amp;X'!L28-'E_1_Att_2_Test AS FILED'!M30</f>
        <v>0.26777140995250193</v>
      </c>
      <c r="M28" s="31">
        <f>+'E_1_Att_2_Test Avg&amp;X'!M28-'E_1_Att_2_Test AS FILED'!N30</f>
        <v>-8.3866159178307953</v>
      </c>
      <c r="N28" s="31">
        <f>+'E_1_Att_2_Test Avg&amp;X'!N28-'E_1_Att_2_Test AS FILED'!O30</f>
        <v>-4.0572061469771938</v>
      </c>
      <c r="O28" s="31">
        <f>+'E_1_Att_2_Test Avg&amp;X'!O28-'E_1_Att_2_Test AS FILED'!P30</f>
        <v>-120.24679641856346</v>
      </c>
      <c r="P28" s="31">
        <f>+'E_1_Att_2_Test Avg&amp;X'!P28-'E_1_Att_2_Test AS FILED'!Q30</f>
        <v>-49.166756710037589</v>
      </c>
      <c r="Q28" s="31">
        <f>+'E_1_Att_2_Test Avg&amp;X'!Q28-'E_1_Att_2_Test AS FILED'!R30</f>
        <v>0.45728052314251499</v>
      </c>
      <c r="R28" s="31">
        <f>+'E_1_Att_2_Test Avg&amp;X'!R28-'E_1_Att_2_Test AS FILED'!S30</f>
        <v>-2.4442274872038183</v>
      </c>
      <c r="S28" s="31">
        <f>+'E_1_Att_2_Test Avg&amp;X'!S28-'E_1_Att_2_Test AS FILED'!T30</f>
        <v>-17.813168545860322</v>
      </c>
      <c r="U28" s="44">
        <f>SUM(B28:S28)</f>
        <v>-1.2011014405288734E-10</v>
      </c>
    </row>
    <row r="29" spans="1:23" x14ac:dyDescent="0.25">
      <c r="A29" s="32" t="s">
        <v>74</v>
      </c>
      <c r="B29" s="31">
        <f>+'E_1_Att_2_Test Avg&amp;X'!B29-'E_1_Att_2_Test AS FILED'!C31</f>
        <v>0</v>
      </c>
      <c r="C29" s="31">
        <f>+'E_1_Att_2_Test Avg&amp;X'!C29-'E_1_Att_2_Test AS FILED'!D31</f>
        <v>3003.1790974410142</v>
      </c>
      <c r="D29" s="31">
        <f>+'E_1_Att_2_Test Avg&amp;X'!D29-'E_1_Att_2_Test AS FILED'!E31</f>
        <v>112.968564663189</v>
      </c>
      <c r="E29" s="31">
        <f>+'E_1_Att_2_Test Avg&amp;X'!E29-'E_1_Att_2_Test AS FILED'!F31</f>
        <v>1165.7107913330001</v>
      </c>
      <c r="F29" s="31">
        <f>+'E_1_Att_2_Test Avg&amp;X'!F29-'E_1_Att_2_Test AS FILED'!G31</f>
        <v>-1935.082777794174</v>
      </c>
      <c r="G29" s="31">
        <f>+'E_1_Att_2_Test Avg&amp;X'!G29-'E_1_Att_2_Test AS FILED'!H31</f>
        <v>88.347024628343775</v>
      </c>
      <c r="H29" s="31">
        <f>+'E_1_Att_2_Test Avg&amp;X'!H29-'E_1_Att_2_Test AS FILED'!I31</f>
        <v>11481.041523234046</v>
      </c>
      <c r="I29" s="31">
        <f>+'E_1_Att_2_Test Avg&amp;X'!I29-'E_1_Att_2_Test AS FILED'!J31</f>
        <v>3419.5695615682343</v>
      </c>
      <c r="J29" s="31">
        <f>+'E_1_Att_2_Test Avg&amp;X'!J29-'E_1_Att_2_Test AS FILED'!K31</f>
        <v>2086.8072896203776</v>
      </c>
      <c r="K29" s="31">
        <f>+'E_1_Att_2_Test Avg&amp;X'!K29-'E_1_Att_2_Test AS FILED'!L31</f>
        <v>-254.86575663883332</v>
      </c>
      <c r="L29" s="31">
        <f>+'E_1_Att_2_Test Avg&amp;X'!L29-'E_1_Att_2_Test AS FILED'!M31</f>
        <v>25.488132854173273</v>
      </c>
      <c r="M29" s="31">
        <f>+'E_1_Att_2_Test Avg&amp;X'!M29-'E_1_Att_2_Test AS FILED'!N31</f>
        <v>-797.43876342028125</v>
      </c>
      <c r="N29" s="31">
        <f>+'E_1_Att_2_Test Avg&amp;X'!N29-'E_1_Att_2_Test AS FILED'!O31</f>
        <v>-385.87421522625249</v>
      </c>
      <c r="O29" s="31">
        <f>+'E_1_Att_2_Test Avg&amp;X'!O29-'E_1_Att_2_Test AS FILED'!P31</f>
        <v>-11451.732794840005</v>
      </c>
      <c r="P29" s="31">
        <f>+'E_1_Att_2_Test Avg&amp;X'!P29-'E_1_Att_2_Test AS FILED'!Q31</f>
        <v>-4675.0384983931035</v>
      </c>
      <c r="Q29" s="31">
        <f>+'E_1_Att_2_Test Avg&amp;X'!Q29-'E_1_Att_2_Test AS FILED'!R31</f>
        <v>43.517192342827286</v>
      </c>
      <c r="R29" s="31">
        <f>+'E_1_Att_2_Test Avg&amp;X'!R29-'E_1_Att_2_Test AS FILED'!S31</f>
        <v>-232.46625120543101</v>
      </c>
      <c r="S29" s="31">
        <f>+'E_1_Att_2_Test Avg&amp;X'!S29-'E_1_Att_2_Test AS FILED'!T31</f>
        <v>-1694.1301201670049</v>
      </c>
      <c r="U29" s="44">
        <f t="shared" si="0"/>
        <v>1.2119016901124269E-10</v>
      </c>
    </row>
    <row r="30" spans="1:23" x14ac:dyDescent="0.25">
      <c r="A30" s="32" t="s">
        <v>76</v>
      </c>
      <c r="B30" s="31">
        <f>+'E_1_Att_2_Test Avg&amp;X'!B30-'E_1_Att_2_Test AS FILED'!C32</f>
        <v>0</v>
      </c>
      <c r="C30" s="31">
        <f>+'E_1_Att_2_Test Avg&amp;X'!C30-'E_1_Att_2_Test AS FILED'!D32</f>
        <v>886.55823851328751</v>
      </c>
      <c r="D30" s="31">
        <f>+'E_1_Att_2_Test Avg&amp;X'!D30-'E_1_Att_2_Test AS FILED'!E32</f>
        <v>33.350345848157133</v>
      </c>
      <c r="E30" s="31">
        <f>+'E_1_Att_2_Test Avg&amp;X'!E30-'E_1_Att_2_Test AS FILED'!F32</f>
        <v>343.99786421823001</v>
      </c>
      <c r="F30" s="31">
        <f>+'E_1_Att_2_Test Avg&amp;X'!F30-'E_1_Att_2_Test AS FILED'!G32</f>
        <v>-571.55719847048022</v>
      </c>
      <c r="G30" s="31">
        <f>+'E_1_Att_2_Test Avg&amp;X'!G30-'E_1_Att_2_Test AS FILED'!H32</f>
        <v>26.078991744220446</v>
      </c>
      <c r="H30" s="31">
        <f>+'E_1_Att_2_Test Avg&amp;X'!H30-'E_1_Att_2_Test AS FILED'!I32</f>
        <v>3389.2744061800477</v>
      </c>
      <c r="I30" s="31">
        <f>+'E_1_Att_2_Test Avg&amp;X'!I30-'E_1_Att_2_Test AS FILED'!J32</f>
        <v>1009.2048591366911</v>
      </c>
      <c r="J30" s="31">
        <f>+'E_1_Att_2_Test Avg&amp;X'!J30-'E_1_Att_2_Test AS FILED'!K32</f>
        <v>615.90776172965343</v>
      </c>
      <c r="K30" s="31">
        <f>+'E_1_Att_2_Test Avg&amp;X'!K30-'E_1_Att_2_Test AS FILED'!L32</f>
        <v>-75.315718822695658</v>
      </c>
      <c r="L30" s="31">
        <f>+'E_1_Att_2_Test Avg&amp;X'!L30-'E_1_Att_2_Test AS FILED'!M32</f>
        <v>7.5222521576224608</v>
      </c>
      <c r="M30" s="31">
        <f>+'E_1_Att_2_Test Avg&amp;X'!M30-'E_1_Att_2_Test AS FILED'!N32</f>
        <v>-235.61876368295589</v>
      </c>
      <c r="N30" s="31">
        <f>+'E_1_Att_2_Test Avg&amp;X'!N30-'E_1_Att_2_Test AS FILED'!O32</f>
        <v>-113.98323929024508</v>
      </c>
      <c r="O30" s="31">
        <f>+'E_1_Att_2_Test Avg&amp;X'!O30-'E_1_Att_2_Test AS FILED'!P32</f>
        <v>-3377.8325878596515</v>
      </c>
      <c r="P30" s="31">
        <f>+'E_1_Att_2_Test Avg&amp;X'!P30-'E_1_Att_2_Test AS FILED'!Q32</f>
        <v>-1381.3203847644581</v>
      </c>
      <c r="Q30" s="31">
        <f>+'E_1_Att_2_Test Avg&amp;X'!Q30-'E_1_Att_2_Test AS FILED'!R32</f>
        <v>12.846195683416909</v>
      </c>
      <c r="R30" s="31">
        <f>+'E_1_Att_2_Test Avg&amp;X'!R30-'E_1_Att_2_Test AS FILED'!S32</f>
        <v>-68.668186452483482</v>
      </c>
      <c r="S30" s="31">
        <f>+'E_1_Att_2_Test Avg&amp;X'!S30-'E_1_Att_2_Test AS FILED'!T32</f>
        <v>-500.44483586896553</v>
      </c>
      <c r="U30" s="44">
        <f t="shared" si="0"/>
        <v>-6.0907723309355788E-10</v>
      </c>
    </row>
    <row r="31" spans="1:23" x14ac:dyDescent="0.25">
      <c r="A31" s="32" t="s">
        <v>78</v>
      </c>
      <c r="B31" s="31">
        <f>+'E_1_Att_2_Test Avg&amp;X'!B31-'E_1_Att_2_Test AS FILED'!C33</f>
        <v>2.0008883439004421E-11</v>
      </c>
      <c r="C31" s="31">
        <f>+'E_1_Att_2_Test Avg&amp;X'!C31-'E_1_Att_2_Test AS FILED'!D33</f>
        <v>-17.082086916816877</v>
      </c>
      <c r="D31" s="31">
        <f>+'E_1_Att_2_Test Avg&amp;X'!D31-'E_1_Att_2_Test AS FILED'!E33</f>
        <v>-0.64259013321024616</v>
      </c>
      <c r="E31" s="31">
        <f>+'E_1_Att_2_Test Avg&amp;X'!E31-'E_1_Att_2_Test AS FILED'!F33</f>
        <v>-6.6280974908575985</v>
      </c>
      <c r="F31" s="31">
        <f>+'E_1_Att_2_Test Avg&amp;X'!F31-'E_1_Att_2_Test AS FILED'!G33</f>
        <v>11.012707526790905</v>
      </c>
      <c r="G31" s="31">
        <f>+'E_1_Att_2_Test Avg&amp;X'!G31-'E_1_Att_2_Test AS FILED'!H33</f>
        <v>-0.50248646406874453</v>
      </c>
      <c r="H31" s="31">
        <f>+'E_1_Att_2_Test Avg&amp;X'!H31-'E_1_Att_2_Test AS FILED'!I33</f>
        <v>-65.30409083485938</v>
      </c>
      <c r="I31" s="31">
        <f>+'E_1_Att_2_Test Avg&amp;X'!I31-'E_1_Att_2_Test AS FILED'!J33</f>
        <v>-19.445208849597748</v>
      </c>
      <c r="J31" s="31">
        <f>+'E_1_Att_2_Test Avg&amp;X'!J31-'E_1_Att_2_Test AS FILED'!K33</f>
        <v>-11.867221205929297</v>
      </c>
      <c r="K31" s="31">
        <f>+'E_1_Att_2_Test Avg&amp;X'!K31-'E_1_Att_2_Test AS FILED'!L33</f>
        <v>1.45117810261736</v>
      </c>
      <c r="L31" s="31">
        <f>+'E_1_Att_2_Test Avg&amp;X'!L31-'E_1_Att_2_Test AS FILED'!M33</f>
        <v>-0.14493763583300279</v>
      </c>
      <c r="M31" s="31">
        <f>+'E_1_Att_2_Test Avg&amp;X'!M31-'E_1_Att_2_Test AS FILED'!N33</f>
        <v>4.5398841124231204</v>
      </c>
      <c r="N31" s="31">
        <f>+'E_1_Att_2_Test Avg&amp;X'!N31-'E_1_Att_2_Test AS FILED'!O33</f>
        <v>2.1962183401061788</v>
      </c>
      <c r="O31" s="31">
        <f>+'E_1_Att_2_Test Avg&amp;X'!O31-'E_1_Att_2_Test AS FILED'!P33</f>
        <v>65.083459320902875</v>
      </c>
      <c r="P31" s="31">
        <f>+'E_1_Att_2_Test Avg&amp;X'!P31-'E_1_Att_2_Test AS FILED'!Q33</f>
        <v>26.615173675045611</v>
      </c>
      <c r="Q31" s="31">
        <f>+'E_1_Att_2_Test Avg&amp;X'!Q31-'E_1_Att_2_Test AS FILED'!R33</f>
        <v>-0.24751877730067851</v>
      </c>
      <c r="R31" s="31">
        <f>+'E_1_Att_2_Test Avg&amp;X'!R31-'E_1_Att_2_Test AS FILED'!S33</f>
        <v>1.32309216587705</v>
      </c>
      <c r="S31" s="31">
        <f>+'E_1_Att_2_Test Avg&amp;X'!S31-'E_1_Att_2_Test AS FILED'!T33</f>
        <v>9.6425250647314407</v>
      </c>
      <c r="U31" s="44">
        <f t="shared" si="0"/>
        <v>4.099298678283958E-11</v>
      </c>
    </row>
    <row r="32" spans="1:23" ht="15.75" thickBot="1" x14ac:dyDescent="0.3">
      <c r="A32" s="32" t="s">
        <v>80</v>
      </c>
      <c r="B32" s="31">
        <f>+'E_1_Att_2_Test Avg&amp;X'!B32-'E_1_Att_2_Test AS FILED'!C34</f>
        <v>0</v>
      </c>
      <c r="C32" s="31">
        <f>+'E_1_Att_2_Test Avg&amp;X'!C32-'E_1_Att_2_Test AS FILED'!D34</f>
        <v>0</v>
      </c>
      <c r="D32" s="31">
        <f>+'E_1_Att_2_Test Avg&amp;X'!D32-'E_1_Att_2_Test AS FILED'!E34</f>
        <v>0</v>
      </c>
      <c r="E32" s="31">
        <f>+'E_1_Att_2_Test Avg&amp;X'!E32-'E_1_Att_2_Test AS FILED'!F34</f>
        <v>0</v>
      </c>
      <c r="F32" s="31">
        <f>+'E_1_Att_2_Test Avg&amp;X'!F32-'E_1_Att_2_Test AS FILED'!G34</f>
        <v>0</v>
      </c>
      <c r="G32" s="31">
        <f>+'E_1_Att_2_Test Avg&amp;X'!G32-'E_1_Att_2_Test AS FILED'!H34</f>
        <v>0</v>
      </c>
      <c r="H32" s="31">
        <f>+'E_1_Att_2_Test Avg&amp;X'!H32-'E_1_Att_2_Test AS FILED'!I34</f>
        <v>0</v>
      </c>
      <c r="I32" s="31">
        <f>+'E_1_Att_2_Test Avg&amp;X'!I32-'E_1_Att_2_Test AS FILED'!J34</f>
        <v>0</v>
      </c>
      <c r="J32" s="31">
        <f>+'E_1_Att_2_Test Avg&amp;X'!J32-'E_1_Att_2_Test AS FILED'!K34</f>
        <v>0</v>
      </c>
      <c r="K32" s="31">
        <f>+'E_1_Att_2_Test Avg&amp;X'!K32-'E_1_Att_2_Test AS FILED'!L34</f>
        <v>0</v>
      </c>
      <c r="L32" s="31">
        <f>+'E_1_Att_2_Test Avg&amp;X'!L32-'E_1_Att_2_Test AS FILED'!M34</f>
        <v>0</v>
      </c>
      <c r="M32" s="31">
        <f>+'E_1_Att_2_Test Avg&amp;X'!M32-'E_1_Att_2_Test AS FILED'!N34</f>
        <v>0</v>
      </c>
      <c r="N32" s="31">
        <f>+'E_1_Att_2_Test Avg&amp;X'!N32-'E_1_Att_2_Test AS FILED'!O34</f>
        <v>0</v>
      </c>
      <c r="O32" s="31">
        <f>+'E_1_Att_2_Test Avg&amp;X'!O32-'E_1_Att_2_Test AS FILED'!P34</f>
        <v>0</v>
      </c>
      <c r="P32" s="31">
        <f>+'E_1_Att_2_Test Avg&amp;X'!P32-'E_1_Att_2_Test AS FILED'!Q34</f>
        <v>0</v>
      </c>
      <c r="Q32" s="31">
        <f>+'E_1_Att_2_Test Avg&amp;X'!Q32-'E_1_Att_2_Test AS FILED'!R34</f>
        <v>0</v>
      </c>
      <c r="R32" s="31">
        <f>+'E_1_Att_2_Test Avg&amp;X'!R32-'E_1_Att_2_Test AS FILED'!S34</f>
        <v>0</v>
      </c>
      <c r="S32" s="31">
        <f>+'E_1_Att_2_Test Avg&amp;X'!S32-'E_1_Att_2_Test AS FILED'!T34</f>
        <v>0</v>
      </c>
      <c r="U32" s="44">
        <f t="shared" si="0"/>
        <v>0</v>
      </c>
    </row>
    <row r="33" spans="1:23" x14ac:dyDescent="0.25">
      <c r="A33" s="36" t="s">
        <v>82</v>
      </c>
      <c r="B33" s="34">
        <f>+'E_1_Att_2_Test Avg&amp;X'!B33-'E_1_Att_2_Test AS FILED'!C35</f>
        <v>0</v>
      </c>
      <c r="C33" s="34">
        <f>+'E_1_Att_2_Test Avg&amp;X'!C33-'E_1_Att_2_Test AS FILED'!D35</f>
        <v>3904.2136122104785</v>
      </c>
      <c r="D33" s="34">
        <f>+'E_1_Att_2_Test Avg&amp;X'!D33-'E_1_Att_2_Test AS FILED'!E35</f>
        <v>146.86347211352495</v>
      </c>
      <c r="E33" s="34">
        <f>+'E_1_Att_2_Test Avg&amp;X'!E33-'E_1_Att_2_Test AS FILED'!F35</f>
        <v>1515.3260318057946</v>
      </c>
      <c r="F33" s="34">
        <f>+'E_1_Att_2_Test Avg&amp;X'!F33-'E_1_Att_2_Test AS FILED'!G35</f>
        <v>-2515.9718394595548</v>
      </c>
      <c r="G33" s="34">
        <f>+'E_1_Att_2_Test Avg&amp;X'!G33-'E_1_Att_2_Test AS FILED'!H35</f>
        <v>114.85185508497625</v>
      </c>
      <c r="H33" s="34">
        <f>+'E_1_Att_2_Test Avg&amp;X'!H33-'E_1_Att_2_Test AS FILED'!I35</f>
        <v>14925.658130516997</v>
      </c>
      <c r="I33" s="34">
        <f>+'E_1_Att_2_Test Avg&amp;X'!I33-'E_1_Att_2_Test AS FILED'!J35</f>
        <v>4445.2541315301205</v>
      </c>
      <c r="J33" s="34">
        <f>+'E_1_Att_2_Test Avg&amp;X'!J33-'E_1_Att_2_Test AS FILED'!K35</f>
        <v>2712.7723531198499</v>
      </c>
      <c r="K33" s="34">
        <f>+'E_1_Att_2_Test Avg&amp;X'!K33-'E_1_Att_2_Test AS FILED'!L35</f>
        <v>-331.41105576269001</v>
      </c>
      <c r="L33" s="34">
        <f>+'E_1_Att_2_Test Avg&amp;X'!L33-'E_1_Att_2_Test AS FILED'!M35</f>
        <v>33.133218785915233</v>
      </c>
      <c r="M33" s="34">
        <f>+'E_1_Att_2_Test Avg&amp;X'!M33-'E_1_Att_2_Test AS FILED'!N35</f>
        <v>-1036.9042589086439</v>
      </c>
      <c r="N33" s="34">
        <f>+'E_1_Att_2_Test Avg&amp;X'!N33-'E_1_Att_2_Test AS FILED'!O35</f>
        <v>-501.71844232336855</v>
      </c>
      <c r="O33" s="34">
        <f>+'E_1_Att_2_Test Avg&amp;X'!O33-'E_1_Att_2_Test AS FILED'!P35</f>
        <v>-14884.728719797917</v>
      </c>
      <c r="P33" s="34">
        <f>+'E_1_Att_2_Test Avg&amp;X'!P33-'E_1_Att_2_Test AS FILED'!Q35</f>
        <v>-6078.9104661925594</v>
      </c>
      <c r="Q33" s="34">
        <f>+'E_1_Att_2_Test Avg&amp;X'!Q33-'E_1_Att_2_Test AS FILED'!R35</f>
        <v>56.57314977208614</v>
      </c>
      <c r="R33" s="34">
        <f>+'E_1_Att_2_Test Avg&amp;X'!R33-'E_1_Att_2_Test AS FILED'!S35</f>
        <v>-302.25557297924132</v>
      </c>
      <c r="S33" s="34">
        <f>+'E_1_Att_2_Test Avg&amp;X'!S33-'E_1_Att_2_Test AS FILED'!T35</f>
        <v>-2202.7455995170994</v>
      </c>
      <c r="U33" s="44">
        <f t="shared" si="0"/>
        <v>-1.3369572116062045E-9</v>
      </c>
    </row>
    <row r="34" spans="1:23" ht="15.75" thickBot="1" x14ac:dyDescent="0.3">
      <c r="U34" s="44">
        <f t="shared" si="0"/>
        <v>0</v>
      </c>
    </row>
    <row r="35" spans="1:23" x14ac:dyDescent="0.25">
      <c r="A35" s="35" t="s">
        <v>85</v>
      </c>
      <c r="B35" s="34">
        <f>+'E_1_Att_2_Test AS FILED'!C36-'E_1_Att_2_Test Avg&amp;X'!B35</f>
        <v>0</v>
      </c>
      <c r="C35" s="34">
        <f>+'E_1_Att_2_Test AS FILED'!D36-'E_1_Att_2_Test Avg&amp;X'!C35</f>
        <v>5016.7329252451455</v>
      </c>
      <c r="D35" s="34">
        <f>+'E_1_Att_2_Test AS FILED'!E36-'E_1_Att_2_Test Avg&amp;X'!D35</f>
        <v>188.7170040670992</v>
      </c>
      <c r="E35" s="34">
        <f>+'E_1_Att_2_Test AS FILED'!F36-'E_1_Att_2_Test Avg&amp;X'!E35</f>
        <v>1946.6981060208054</v>
      </c>
      <c r="F35" s="34">
        <f>+'E_1_Att_2_Test AS FILED'!G36-'E_1_Att_2_Test Avg&amp;X'!F35</f>
        <v>-3233.933374076325</v>
      </c>
      <c r="G35" s="34">
        <f>+'E_1_Att_2_Test AS FILED'!H36-'E_1_Att_2_Test Avg&amp;X'!G35</f>
        <v>147.5738552471023</v>
      </c>
      <c r="H35" s="34">
        <f>+'E_1_Att_2_Test AS FILED'!I36-'E_1_Att_2_Test Avg&amp;X'!H35</f>
        <v>19178.76115415548</v>
      </c>
      <c r="I35" s="34">
        <f>+'E_1_Att_2_Test AS FILED'!J36-'E_1_Att_2_Test Avg&amp;X'!I35</f>
        <v>5711.0297089770902</v>
      </c>
      <c r="J35" s="34">
        <f>+'E_1_Att_2_Test AS FILED'!K36-'E_1_Att_2_Test Avg&amp;X'!J35</f>
        <v>3485.3481034356155</v>
      </c>
      <c r="K35" s="34">
        <f>+'E_1_Att_2_Test AS FILED'!L36-'E_1_Att_2_Test Avg&amp;X'!K35</f>
        <v>-426.10664765478987</v>
      </c>
      <c r="L35" s="34">
        <f>+'E_1_Att_2_Test AS FILED'!M36-'E_1_Att_2_Test Avg&amp;X'!L35</f>
        <v>42.567938322756618</v>
      </c>
      <c r="M35" s="34">
        <f>+'E_1_Att_2_Test AS FILED'!N36-'E_1_Att_2_Test Avg&amp;X'!M35</f>
        <v>-1333.0722655864993</v>
      </c>
      <c r="N35" s="34">
        <f>+'E_1_Att_2_Test AS FILED'!O36-'E_1_Att_2_Test Avg&amp;X'!N35</f>
        <v>-644.92026037511835</v>
      </c>
      <c r="O35" s="34">
        <f>+'E_1_Att_2_Test AS FILED'!P36-'E_1_Att_2_Test Avg&amp;X'!O35</f>
        <v>-19116.87144944421</v>
      </c>
      <c r="P35" s="34">
        <f>+'E_1_Att_2_Test AS FILED'!Q36-'E_1_Att_2_Test Avg&amp;X'!P35</f>
        <v>-7815.1773477417082</v>
      </c>
      <c r="Q35" s="34">
        <f>+'E_1_Att_2_Test AS FILED'!R36-'E_1_Att_2_Test Avg&amp;X'!Q35</f>
        <v>72.692646872276327</v>
      </c>
      <c r="R35" s="34">
        <f>+'E_1_Att_2_Test AS FILED'!S36-'E_1_Att_2_Test Avg&amp;X'!R35</f>
        <v>-388.5263924652009</v>
      </c>
      <c r="S35" s="34">
        <f>+'E_1_Att_2_Test AS FILED'!T36-'E_1_Att_2_Test Avg&amp;X'!S35</f>
        <v>-2831.513704999285</v>
      </c>
      <c r="T35" s="28"/>
      <c r="U35" s="44">
        <f t="shared" si="0"/>
        <v>2.3646862246096134E-10</v>
      </c>
      <c r="V35" s="28"/>
      <c r="W35" s="28"/>
    </row>
    <row r="36" spans="1:23" ht="15.75" thickBot="1" x14ac:dyDescent="0.3">
      <c r="A36" s="32" t="s">
        <v>87</v>
      </c>
      <c r="B36" s="31">
        <f>+'E_1_Att_2_Test AS FILED'!C37-'E_1_Att_2_Test Avg&amp;X'!B36</f>
        <v>0</v>
      </c>
      <c r="C36" s="31">
        <f>+'E_1_Att_2_Test AS FILED'!D37-'E_1_Att_2_Test Avg&amp;X'!C36</f>
        <v>-1603.5955900516929</v>
      </c>
      <c r="D36" s="31">
        <f>+'E_1_Att_2_Test AS FILED'!E37-'E_1_Att_2_Test Avg&amp;X'!D36</f>
        <v>-60.323291487810138</v>
      </c>
      <c r="E36" s="31">
        <f>+'E_1_Att_2_Test AS FILED'!F37-'E_1_Att_2_Test Avg&amp;X'!E36</f>
        <v>-622.25912256793981</v>
      </c>
      <c r="F36" s="31">
        <f>+'E_1_Att_2_Test AS FILED'!G37-'E_1_Att_2_Test Avg&amp;X'!F36</f>
        <v>1033.7289820699079</v>
      </c>
      <c r="G36" s="31">
        <f>+'E_1_Att_2_Test AS FILED'!H37-'E_1_Att_2_Test Avg&amp;X'!G36</f>
        <v>-47.171869857699562</v>
      </c>
      <c r="H36" s="31">
        <f>+'E_1_Att_2_Test AS FILED'!I37-'E_1_Att_2_Test Avg&amp;X'!H36</f>
        <v>-6130.4791292293521</v>
      </c>
      <c r="I36" s="31">
        <f>+'E_1_Att_2_Test AS FILED'!J37-'E_1_Att_2_Test Avg&amp;X'!I36</f>
        <v>-1825.5234115286585</v>
      </c>
      <c r="J36" s="31">
        <f>+'E_1_Att_2_Test AS FILED'!K37-'E_1_Att_2_Test Avg&amp;X'!J36</f>
        <v>-1114.0875945232856</v>
      </c>
      <c r="K36" s="31">
        <f>+'E_1_Att_2_Test AS FILED'!L37-'E_1_Att_2_Test Avg&amp;X'!K36</f>
        <v>136.20577915296633</v>
      </c>
      <c r="L36" s="31">
        <f>+'E_1_Att_2_Test AS FILED'!M37-'E_1_Att_2_Test Avg&amp;X'!L36</f>
        <v>-13.606788021527791</v>
      </c>
      <c r="M36" s="31">
        <f>+'E_1_Att_2_Test AS FILED'!N37-'E_1_Att_2_Test Avg&amp;X'!M36</f>
        <v>426.11856659024488</v>
      </c>
      <c r="N36" s="31">
        <f>+'E_1_Att_2_Test AS FILED'!O37-'E_1_Att_2_Test Avg&amp;X'!N36</f>
        <v>206.14932039877559</v>
      </c>
      <c r="O36" s="31">
        <f>+'E_1_Att_2_Test AS FILED'!P37-'E_1_Att_2_Test Avg&amp;X'!O36</f>
        <v>6110.6583510319469</v>
      </c>
      <c r="P36" s="31">
        <f>+'E_1_Att_2_Test AS FILED'!Q37-'E_1_Att_2_Test Avg&amp;X'!P36</f>
        <v>2498.1331212770019</v>
      </c>
      <c r="Q36" s="31">
        <f>+'E_1_Att_2_Test AS FILED'!R37-'E_1_Att_2_Test Avg&amp;X'!Q36</f>
        <v>-23.236154850695101</v>
      </c>
      <c r="R36" s="31">
        <f>+'E_1_Att_2_Test AS FILED'!S37-'E_1_Att_2_Test Avg&amp;X'!R36</f>
        <v>124.19279913792107</v>
      </c>
      <c r="S36" s="31">
        <f>+'E_1_Att_2_Test AS FILED'!T37-'E_1_Att_2_Test Avg&amp;X'!S36</f>
        <v>905.0960324605694</v>
      </c>
      <c r="T36" s="28"/>
      <c r="U36" s="44">
        <f t="shared" si="0"/>
        <v>6.7336713982513174E-10</v>
      </c>
      <c r="V36" s="28"/>
      <c r="W36" s="28"/>
    </row>
    <row r="37" spans="1:23" x14ac:dyDescent="0.25">
      <c r="A37" s="35" t="s">
        <v>89</v>
      </c>
      <c r="B37" s="34">
        <f>+'E_1_Att_2_Test AS FILED'!C38-'E_1_Att_2_Test Avg&amp;X'!B37</f>
        <v>0</v>
      </c>
      <c r="C37" s="34">
        <f>+'E_1_Att_2_Test AS FILED'!D38-'E_1_Att_2_Test Avg&amp;X'!C37</f>
        <v>3413.1373351934453</v>
      </c>
      <c r="D37" s="34">
        <f>+'E_1_Att_2_Test AS FILED'!E38-'E_1_Att_2_Test Avg&amp;X'!D37</f>
        <v>128.39371257928906</v>
      </c>
      <c r="E37" s="34">
        <f>+'E_1_Att_2_Test AS FILED'!F38-'E_1_Att_2_Test Avg&amp;X'!E37</f>
        <v>1324.4389834528647</v>
      </c>
      <c r="F37" s="34">
        <f>+'E_1_Att_2_Test AS FILED'!G38-'E_1_Att_2_Test Avg&amp;X'!F37</f>
        <v>-2200.2043920064025</v>
      </c>
      <c r="G37" s="34">
        <f>+'E_1_Att_2_Test AS FILED'!H38-'E_1_Att_2_Test Avg&amp;X'!G37</f>
        <v>100.40198538940263</v>
      </c>
      <c r="H37" s="34">
        <f>+'E_1_Att_2_Test AS FILED'!I38-'E_1_Att_2_Test Avg&amp;X'!H37</f>
        <v>13048.282024926099</v>
      </c>
      <c r="I37" s="34">
        <f>+'E_1_Att_2_Test AS FILED'!J38-'E_1_Att_2_Test Avg&amp;X'!I37</f>
        <v>3885.5062974484463</v>
      </c>
      <c r="J37" s="34">
        <f>+'E_1_Att_2_Test AS FILED'!K38-'E_1_Att_2_Test Avg&amp;X'!J37</f>
        <v>2371.2605089123317</v>
      </c>
      <c r="K37" s="34">
        <f>+'E_1_Att_2_Test AS FILED'!L38-'E_1_Att_2_Test Avg&amp;X'!K37</f>
        <v>-289.90086850182365</v>
      </c>
      <c r="L37" s="34">
        <f>+'E_1_Att_2_Test AS FILED'!M38-'E_1_Att_2_Test Avg&amp;X'!L37</f>
        <v>28.961150301228827</v>
      </c>
      <c r="M37" s="34">
        <f>+'E_1_Att_2_Test AS FILED'!N38-'E_1_Att_2_Test Avg&amp;X'!M37</f>
        <v>-906.95369899625348</v>
      </c>
      <c r="N37" s="34">
        <f>+'E_1_Att_2_Test AS FILED'!O38-'E_1_Att_2_Test Avg&amp;X'!N37</f>
        <v>-438.77093997634267</v>
      </c>
      <c r="O37" s="34">
        <f>+'E_1_Att_2_Test AS FILED'!P38-'E_1_Att_2_Test Avg&amp;X'!O37</f>
        <v>-13006.21309841238</v>
      </c>
      <c r="P37" s="34">
        <f>+'E_1_Att_2_Test AS FILED'!Q38-'E_1_Att_2_Test Avg&amp;X'!P37</f>
        <v>-5317.0442264647136</v>
      </c>
      <c r="Q37" s="34">
        <f>+'E_1_Att_2_Test AS FILED'!R38-'E_1_Att_2_Test Avg&amp;X'!Q37</f>
        <v>49.456492021581141</v>
      </c>
      <c r="R37" s="34">
        <f>+'E_1_Att_2_Test AS FILED'!S38-'E_1_Att_2_Test Avg&amp;X'!R37</f>
        <v>-264.33359332727974</v>
      </c>
      <c r="S37" s="34">
        <f>+'E_1_Att_2_Test AS FILED'!T38-'E_1_Att_2_Test Avg&amp;X'!S37</f>
        <v>-1926.4176725387156</v>
      </c>
      <c r="T37" s="28"/>
      <c r="U37" s="44">
        <f t="shared" si="0"/>
        <v>7.7352524385787547E-10</v>
      </c>
      <c r="V37" s="28"/>
      <c r="W37" s="28"/>
    </row>
    <row r="38" spans="1:23" x14ac:dyDescent="0.25">
      <c r="U38" s="44">
        <f t="shared" si="0"/>
        <v>0</v>
      </c>
    </row>
    <row r="39" spans="1:23" x14ac:dyDescent="0.25">
      <c r="A39" s="32" t="s">
        <v>92</v>
      </c>
      <c r="B39" s="31">
        <f>+'E_1_Att_2_Test Avg&amp;X'!B39-'E_1_Att_2_Test AS FILED'!C40</f>
        <v>0</v>
      </c>
      <c r="C39" s="31">
        <f>+'E_1_Att_2_Test Avg&amp;X'!C39-'E_1_Att_2_Test AS FILED'!D40</f>
        <v>0</v>
      </c>
      <c r="D39" s="31">
        <f>+'E_1_Att_2_Test Avg&amp;X'!D39-'E_1_Att_2_Test AS FILED'!E40</f>
        <v>0</v>
      </c>
      <c r="E39" s="31">
        <f>+'E_1_Att_2_Test Avg&amp;X'!E39-'E_1_Att_2_Test AS FILED'!F40</f>
        <v>0</v>
      </c>
      <c r="F39" s="31">
        <f>+'E_1_Att_2_Test Avg&amp;X'!F39-'E_1_Att_2_Test AS FILED'!G40</f>
        <v>0</v>
      </c>
      <c r="G39" s="31">
        <f>+'E_1_Att_2_Test Avg&amp;X'!G39-'E_1_Att_2_Test AS FILED'!H40</f>
        <v>0</v>
      </c>
      <c r="H39" s="31">
        <f>+'E_1_Att_2_Test Avg&amp;X'!H39-'E_1_Att_2_Test AS FILED'!I40</f>
        <v>0</v>
      </c>
      <c r="I39" s="31">
        <f>+'E_1_Att_2_Test Avg&amp;X'!I39-'E_1_Att_2_Test AS FILED'!J40</f>
        <v>0</v>
      </c>
      <c r="J39" s="31">
        <f>+'E_1_Att_2_Test Avg&amp;X'!J39-'E_1_Att_2_Test AS FILED'!K40</f>
        <v>0</v>
      </c>
      <c r="K39" s="31">
        <f>+'E_1_Att_2_Test Avg&amp;X'!K39-'E_1_Att_2_Test AS FILED'!L40</f>
        <v>0</v>
      </c>
      <c r="L39" s="31">
        <f>+'E_1_Att_2_Test Avg&amp;X'!L39-'E_1_Att_2_Test AS FILED'!M40</f>
        <v>0</v>
      </c>
      <c r="M39" s="31">
        <f>+'E_1_Att_2_Test Avg&amp;X'!M39-'E_1_Att_2_Test AS FILED'!N40</f>
        <v>0</v>
      </c>
      <c r="N39" s="31">
        <f>+'E_1_Att_2_Test Avg&amp;X'!N39-'E_1_Att_2_Test AS FILED'!O40</f>
        <v>0</v>
      </c>
      <c r="O39" s="31">
        <f>+'E_1_Att_2_Test Avg&amp;X'!O39-'E_1_Att_2_Test AS FILED'!P40</f>
        <v>0</v>
      </c>
      <c r="P39" s="31">
        <f>+'E_1_Att_2_Test Avg&amp;X'!P39-'E_1_Att_2_Test AS FILED'!Q40</f>
        <v>0</v>
      </c>
      <c r="Q39" s="31">
        <f>+'E_1_Att_2_Test Avg&amp;X'!Q39-'E_1_Att_2_Test AS FILED'!R40</f>
        <v>0</v>
      </c>
      <c r="R39" s="31">
        <f>+'E_1_Att_2_Test Avg&amp;X'!R39-'E_1_Att_2_Test AS FILED'!S40</f>
        <v>0</v>
      </c>
      <c r="S39" s="31">
        <f>+'E_1_Att_2_Test Avg&amp;X'!S39-'E_1_Att_2_Test AS FILED'!T40</f>
        <v>0</v>
      </c>
      <c r="T39" s="28"/>
      <c r="U39" s="44">
        <f t="shared" si="0"/>
        <v>0</v>
      </c>
      <c r="V39" s="28"/>
      <c r="W39" s="28"/>
    </row>
    <row r="40" spans="1:23" ht="15.75" thickBot="1" x14ac:dyDescent="0.3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44">
        <f t="shared" si="0"/>
        <v>0</v>
      </c>
      <c r="V40" s="29"/>
      <c r="W40" s="29"/>
    </row>
    <row r="41" spans="1:23" ht="15.75" thickBot="1" x14ac:dyDescent="0.3">
      <c r="A41" s="32" t="s">
        <v>94</v>
      </c>
      <c r="B41" s="31">
        <f>+'E_1_Att_2_Test Avg&amp;X'!B41-'E_1_Att_2_Test AS FILED'!C41</f>
        <v>0</v>
      </c>
      <c r="C41" s="31">
        <f>+'E_1_Att_2_Test Avg&amp;X'!C41-'E_1_Att_2_Test AS FILED'!D41</f>
        <v>0</v>
      </c>
      <c r="D41" s="31">
        <f>+'E_1_Att_2_Test Avg&amp;X'!D41-'E_1_Att_2_Test AS FILED'!E41</f>
        <v>0</v>
      </c>
      <c r="E41" s="31">
        <f>+'E_1_Att_2_Test Avg&amp;X'!E41-'E_1_Att_2_Test AS FILED'!F41</f>
        <v>0</v>
      </c>
      <c r="F41" s="31">
        <f>+'E_1_Att_2_Test Avg&amp;X'!F41-'E_1_Att_2_Test AS FILED'!G41</f>
        <v>0</v>
      </c>
      <c r="G41" s="31">
        <f>+'E_1_Att_2_Test Avg&amp;X'!G41-'E_1_Att_2_Test AS FILED'!H41</f>
        <v>0</v>
      </c>
      <c r="H41" s="31">
        <f>+'E_1_Att_2_Test Avg&amp;X'!H41-'E_1_Att_2_Test AS FILED'!I41</f>
        <v>0</v>
      </c>
      <c r="I41" s="31">
        <f>+'E_1_Att_2_Test Avg&amp;X'!I41-'E_1_Att_2_Test AS FILED'!J41</f>
        <v>0</v>
      </c>
      <c r="J41" s="31">
        <f>+'E_1_Att_2_Test Avg&amp;X'!J41-'E_1_Att_2_Test AS FILED'!K41</f>
        <v>0</v>
      </c>
      <c r="K41" s="31">
        <f>+'E_1_Att_2_Test Avg&amp;X'!K41-'E_1_Att_2_Test AS FILED'!L41</f>
        <v>0</v>
      </c>
      <c r="L41" s="31">
        <f>+'E_1_Att_2_Test Avg&amp;X'!L41-'E_1_Att_2_Test AS FILED'!M41</f>
        <v>0</v>
      </c>
      <c r="M41" s="31">
        <f>+'E_1_Att_2_Test Avg&amp;X'!M41-'E_1_Att_2_Test AS FILED'!N41</f>
        <v>0</v>
      </c>
      <c r="N41" s="31">
        <f>+'E_1_Att_2_Test Avg&amp;X'!N41-'E_1_Att_2_Test AS FILED'!O41</f>
        <v>0</v>
      </c>
      <c r="O41" s="31">
        <f>+'E_1_Att_2_Test Avg&amp;X'!O41-'E_1_Att_2_Test AS FILED'!P41</f>
        <v>0</v>
      </c>
      <c r="P41" s="31">
        <f>+'E_1_Att_2_Test Avg&amp;X'!P41-'E_1_Att_2_Test AS FILED'!Q41</f>
        <v>0</v>
      </c>
      <c r="Q41" s="31">
        <f>+'E_1_Att_2_Test Avg&amp;X'!Q41-'E_1_Att_2_Test AS FILED'!R41</f>
        <v>0</v>
      </c>
      <c r="R41" s="31">
        <f>+'E_1_Att_2_Test Avg&amp;X'!R41-'E_1_Att_2_Test AS FILED'!S41</f>
        <v>0</v>
      </c>
      <c r="S41" s="31">
        <f>+'E_1_Att_2_Test Avg&amp;X'!S41-'E_1_Att_2_Test AS FILED'!T41</f>
        <v>0</v>
      </c>
      <c r="T41" s="28"/>
      <c r="U41" s="44">
        <f t="shared" si="0"/>
        <v>0</v>
      </c>
      <c r="V41" s="28"/>
      <c r="W41" s="28"/>
    </row>
    <row r="42" spans="1:23" x14ac:dyDescent="0.25">
      <c r="A42" s="33" t="s">
        <v>96</v>
      </c>
      <c r="B42" s="34">
        <f>+'E_1_Att_2_Test Avg&amp;X'!B42-'E_1_Att_2_Test AS FILED'!C42</f>
        <v>0</v>
      </c>
      <c r="C42" s="34">
        <f>+'E_1_Att_2_Test Avg&amp;X'!C42-'E_1_Att_2_Test AS FILED'!D42</f>
        <v>0</v>
      </c>
      <c r="D42" s="34">
        <f>+'E_1_Att_2_Test Avg&amp;X'!D42-'E_1_Att_2_Test AS FILED'!E42</f>
        <v>0</v>
      </c>
      <c r="E42" s="34">
        <f>+'E_1_Att_2_Test Avg&amp;X'!E42-'E_1_Att_2_Test AS FILED'!F42</f>
        <v>0</v>
      </c>
      <c r="F42" s="34">
        <f>+'E_1_Att_2_Test Avg&amp;X'!F42-'E_1_Att_2_Test AS FILED'!G42</f>
        <v>0</v>
      </c>
      <c r="G42" s="34">
        <f>+'E_1_Att_2_Test Avg&amp;X'!G42-'E_1_Att_2_Test AS FILED'!H42</f>
        <v>0</v>
      </c>
      <c r="H42" s="34">
        <f>+'E_1_Att_2_Test Avg&amp;X'!H42-'E_1_Att_2_Test AS FILED'!I42</f>
        <v>0</v>
      </c>
      <c r="I42" s="34">
        <f>+'E_1_Att_2_Test Avg&amp;X'!I42-'E_1_Att_2_Test AS FILED'!J42</f>
        <v>0</v>
      </c>
      <c r="J42" s="34">
        <f>+'E_1_Att_2_Test Avg&amp;X'!J42-'E_1_Att_2_Test AS FILED'!K42</f>
        <v>0</v>
      </c>
      <c r="K42" s="34">
        <f>+'E_1_Att_2_Test Avg&amp;X'!K42-'E_1_Att_2_Test AS FILED'!L42</f>
        <v>0</v>
      </c>
      <c r="L42" s="34">
        <f>+'E_1_Att_2_Test Avg&amp;X'!L42-'E_1_Att_2_Test AS FILED'!M42</f>
        <v>0</v>
      </c>
      <c r="M42" s="34">
        <f>+'E_1_Att_2_Test Avg&amp;X'!M42-'E_1_Att_2_Test AS FILED'!N42</f>
        <v>0</v>
      </c>
      <c r="N42" s="34">
        <f>+'E_1_Att_2_Test Avg&amp;X'!N42-'E_1_Att_2_Test AS FILED'!O42</f>
        <v>0</v>
      </c>
      <c r="O42" s="34">
        <f>+'E_1_Att_2_Test Avg&amp;X'!O42-'E_1_Att_2_Test AS FILED'!P42</f>
        <v>0</v>
      </c>
      <c r="P42" s="34">
        <f>+'E_1_Att_2_Test Avg&amp;X'!P42-'E_1_Att_2_Test AS FILED'!Q42</f>
        <v>0</v>
      </c>
      <c r="Q42" s="34">
        <f>+'E_1_Att_2_Test Avg&amp;X'!Q42-'E_1_Att_2_Test AS FILED'!R42</f>
        <v>0</v>
      </c>
      <c r="R42" s="34">
        <f>+'E_1_Att_2_Test Avg&amp;X'!R42-'E_1_Att_2_Test AS FILED'!S42</f>
        <v>0</v>
      </c>
      <c r="S42" s="34">
        <f>+'E_1_Att_2_Test Avg&amp;X'!S42-'E_1_Att_2_Test AS FILED'!T42</f>
        <v>0</v>
      </c>
      <c r="T42" s="28"/>
      <c r="U42" s="44">
        <f t="shared" si="0"/>
        <v>0</v>
      </c>
      <c r="V42" s="28"/>
      <c r="W42" s="28"/>
    </row>
    <row r="43" spans="1:23" x14ac:dyDescent="0.25">
      <c r="A43" s="32" t="s">
        <v>98</v>
      </c>
      <c r="B43" s="31">
        <f>+'E_1_Att_2_Test Avg&amp;X'!B43-'E_1_Att_2_Test AS FILED'!C43</f>
        <v>0</v>
      </c>
      <c r="C43" s="31">
        <f>+'E_1_Att_2_Test Avg&amp;X'!C43-'E_1_Att_2_Test AS FILED'!D43</f>
        <v>0</v>
      </c>
      <c r="D43" s="31">
        <f>+'E_1_Att_2_Test Avg&amp;X'!D43-'E_1_Att_2_Test AS FILED'!E43</f>
        <v>0</v>
      </c>
      <c r="E43" s="31">
        <f>+'E_1_Att_2_Test Avg&amp;X'!E43-'E_1_Att_2_Test AS FILED'!F43</f>
        <v>0</v>
      </c>
      <c r="F43" s="31">
        <f>+'E_1_Att_2_Test Avg&amp;X'!F43-'E_1_Att_2_Test AS FILED'!G43</f>
        <v>0</v>
      </c>
      <c r="G43" s="31">
        <f>+'E_1_Att_2_Test Avg&amp;X'!G43-'E_1_Att_2_Test AS FILED'!H43</f>
        <v>0</v>
      </c>
      <c r="H43" s="31">
        <f>+'E_1_Att_2_Test Avg&amp;X'!H43-'E_1_Att_2_Test AS FILED'!I43</f>
        <v>0</v>
      </c>
      <c r="I43" s="31">
        <f>+'E_1_Att_2_Test Avg&amp;X'!I43-'E_1_Att_2_Test AS FILED'!J43</f>
        <v>0</v>
      </c>
      <c r="J43" s="31">
        <f>+'E_1_Att_2_Test Avg&amp;X'!J43-'E_1_Att_2_Test AS FILED'!K43</f>
        <v>0</v>
      </c>
      <c r="K43" s="31">
        <f>+'E_1_Att_2_Test Avg&amp;X'!K43-'E_1_Att_2_Test AS FILED'!L43</f>
        <v>0</v>
      </c>
      <c r="L43" s="31">
        <f>+'E_1_Att_2_Test Avg&amp;X'!L43-'E_1_Att_2_Test AS FILED'!M43</f>
        <v>0</v>
      </c>
      <c r="M43" s="31">
        <f>+'E_1_Att_2_Test Avg&amp;X'!M43-'E_1_Att_2_Test AS FILED'!N43</f>
        <v>0</v>
      </c>
      <c r="N43" s="31">
        <f>+'E_1_Att_2_Test Avg&amp;X'!N43-'E_1_Att_2_Test AS FILED'!O43</f>
        <v>0</v>
      </c>
      <c r="O43" s="31">
        <f>+'E_1_Att_2_Test Avg&amp;X'!O43-'E_1_Att_2_Test AS FILED'!P43</f>
        <v>0</v>
      </c>
      <c r="P43" s="31">
        <f>+'E_1_Att_2_Test Avg&amp;X'!P43-'E_1_Att_2_Test AS FILED'!Q43</f>
        <v>0</v>
      </c>
      <c r="Q43" s="31">
        <f>+'E_1_Att_2_Test Avg&amp;X'!Q43-'E_1_Att_2_Test AS FILED'!R43</f>
        <v>0</v>
      </c>
      <c r="R43" s="31">
        <f>+'E_1_Att_2_Test Avg&amp;X'!R43-'E_1_Att_2_Test AS FILED'!S43</f>
        <v>0</v>
      </c>
      <c r="S43" s="31">
        <f>+'E_1_Att_2_Test Avg&amp;X'!S43-'E_1_Att_2_Test AS FILED'!T43</f>
        <v>0</v>
      </c>
      <c r="T43" s="28"/>
      <c r="U43" s="44">
        <f t="shared" si="0"/>
        <v>0</v>
      </c>
      <c r="V43" s="28"/>
      <c r="W43" s="28"/>
    </row>
    <row r="44" spans="1:23" ht="15.75" thickBot="1" x14ac:dyDescent="0.3">
      <c r="U44" s="44">
        <f t="shared" si="0"/>
        <v>0</v>
      </c>
    </row>
    <row r="45" spans="1:23" ht="15.75" thickBot="1" x14ac:dyDescent="0.3">
      <c r="A45" s="30" t="s">
        <v>101</v>
      </c>
      <c r="B45" s="37">
        <f>+'E_1_Att_2_Test Avg&amp;X'!B46-'E_1_Att_2_Test AS FILED'!C45</f>
        <v>0</v>
      </c>
      <c r="C45" s="37">
        <f>+'E_1_Att_2_Test Avg&amp;X'!C46-'E_1_Att_2_Test AS FILED'!D45</f>
        <v>0</v>
      </c>
      <c r="D45" s="37">
        <f>+'E_1_Att_2_Test Avg&amp;X'!D46-'E_1_Att_2_Test AS FILED'!E45</f>
        <v>0</v>
      </c>
      <c r="E45" s="37">
        <f>+'E_1_Att_2_Test Avg&amp;X'!E46-'E_1_Att_2_Test AS FILED'!F45</f>
        <v>0</v>
      </c>
      <c r="F45" s="37">
        <f>+'E_1_Att_2_Test Avg&amp;X'!F46-'E_1_Att_2_Test AS FILED'!G45</f>
        <v>0</v>
      </c>
      <c r="G45" s="37">
        <f>+'E_1_Att_2_Test Avg&amp;X'!G46-'E_1_Att_2_Test AS FILED'!H45</f>
        <v>0</v>
      </c>
      <c r="H45" s="37">
        <f>+'E_1_Att_2_Test Avg&amp;X'!H46-'E_1_Att_2_Test AS FILED'!I45</f>
        <v>0</v>
      </c>
      <c r="I45" s="37">
        <f>+'E_1_Att_2_Test Avg&amp;X'!I46-'E_1_Att_2_Test AS FILED'!J45</f>
        <v>0</v>
      </c>
      <c r="J45" s="37">
        <f>+'E_1_Att_2_Test Avg&amp;X'!J46-'E_1_Att_2_Test AS FILED'!K45</f>
        <v>0</v>
      </c>
      <c r="K45" s="37">
        <f>+'E_1_Att_2_Test Avg&amp;X'!K46-'E_1_Att_2_Test AS FILED'!L45</f>
        <v>0</v>
      </c>
      <c r="L45" s="37">
        <f>+'E_1_Att_2_Test Avg&amp;X'!L46-'E_1_Att_2_Test AS FILED'!M45</f>
        <v>0</v>
      </c>
      <c r="M45" s="37">
        <f>+'E_1_Att_2_Test Avg&amp;X'!M46-'E_1_Att_2_Test AS FILED'!N45</f>
        <v>0</v>
      </c>
      <c r="N45" s="37">
        <f>+'E_1_Att_2_Test Avg&amp;X'!N46-'E_1_Att_2_Test AS FILED'!O45</f>
        <v>0</v>
      </c>
      <c r="O45" s="37">
        <f>+'E_1_Att_2_Test Avg&amp;X'!O46-'E_1_Att_2_Test AS FILED'!P45</f>
        <v>0</v>
      </c>
      <c r="P45" s="37">
        <f>+'E_1_Att_2_Test Avg&amp;X'!P46-'E_1_Att_2_Test AS FILED'!Q45</f>
        <v>0</v>
      </c>
      <c r="Q45" s="37">
        <f>+'E_1_Att_2_Test Avg&amp;X'!Q46-'E_1_Att_2_Test AS FILED'!R45</f>
        <v>0</v>
      </c>
      <c r="R45" s="37">
        <f>+'E_1_Att_2_Test Avg&amp;X'!R46-'E_1_Att_2_Test AS FILED'!S45</f>
        <v>0</v>
      </c>
      <c r="S45" s="37">
        <f>+'E_1_Att_2_Test Avg&amp;X'!S46-'E_1_Att_2_Test AS FILED'!T45</f>
        <v>0</v>
      </c>
      <c r="T45" s="28"/>
      <c r="U45" s="44">
        <f t="shared" si="0"/>
        <v>0</v>
      </c>
      <c r="V45" s="28"/>
      <c r="W45" s="28"/>
    </row>
    <row r="46" spans="1:23" x14ac:dyDescent="0.25">
      <c r="U46" s="44">
        <f t="shared" si="0"/>
        <v>0</v>
      </c>
    </row>
    <row r="47" spans="1:23" x14ac:dyDescent="0.25">
      <c r="A47" s="30" t="s">
        <v>116</v>
      </c>
      <c r="B47" s="38">
        <f>+'E_1_Att_2_Test Avg&amp;X'!B47-'E_1_Att_2_Test AS FILED'!C47</f>
        <v>0</v>
      </c>
      <c r="C47" s="38">
        <f>+'E_1_Att_2_Test Avg&amp;X'!C47-'E_1_Att_2_Test AS FILED'!D47</f>
        <v>3.4958147487884617E-14</v>
      </c>
      <c r="D47" s="38">
        <f>+'E_1_Att_2_Test Avg&amp;X'!D47-'E_1_Att_2_Test AS FILED'!E47</f>
        <v>3.9648839766925903E-14</v>
      </c>
      <c r="E47" s="38">
        <f>+'E_1_Att_2_Test Avg&amp;X'!E47-'E_1_Att_2_Test AS FILED'!F47</f>
        <v>3.232136780439987E-14</v>
      </c>
      <c r="F47" s="38">
        <f>+'E_1_Att_2_Test Avg&amp;X'!F47-'E_1_Att_2_Test AS FILED'!G47</f>
        <v>-7.9380946260698693E-15</v>
      </c>
      <c r="G47" s="38">
        <f>+'E_1_Att_2_Test Avg&amp;X'!G47-'E_1_Att_2_Test AS FILED'!H47</f>
        <v>5.0640047710714953E-14</v>
      </c>
      <c r="H47" s="38">
        <f>+'E_1_Att_2_Test Avg&amp;X'!H47-'E_1_Att_2_Test AS FILED'!I47</f>
        <v>1.2073675392798577E-14</v>
      </c>
      <c r="I47" s="38">
        <f>+'E_1_Att_2_Test Avg&amp;X'!I47-'E_1_Att_2_Test AS FILED'!J47</f>
        <v>7.1886940844478886E-15</v>
      </c>
      <c r="J47" s="38">
        <f>+'E_1_Att_2_Test Avg&amp;X'!J47-'E_1_Att_2_Test AS FILED'!K47</f>
        <v>2.3175905639050143E-14</v>
      </c>
      <c r="K47" s="38">
        <f>+'E_1_Att_2_Test Avg&amp;X'!K47-'E_1_Att_2_Test AS FILED'!L47</f>
        <v>-4.8377968298041196E-14</v>
      </c>
      <c r="L47" s="38">
        <f>+'E_1_Att_2_Test Avg&amp;X'!L47-'E_1_Att_2_Test AS FILED'!M47</f>
        <v>8.1878948066105295E-15</v>
      </c>
      <c r="M47" s="38">
        <f>+'E_1_Att_2_Test Avg&amp;X'!M47-'E_1_Att_2_Test AS FILED'!N47</f>
        <v>-9.0746854475298733E-14</v>
      </c>
      <c r="N47" s="38">
        <f>+'E_1_Att_2_Test Avg&amp;X'!N47-'E_1_Att_2_Test AS FILED'!O47</f>
        <v>-1.4797885139472555E-13</v>
      </c>
      <c r="O47" s="38">
        <f>+'E_1_Att_2_Test Avg&amp;X'!O47-'E_1_Att_2_Test AS FILED'!P47</f>
        <v>-4.3021142204224816E-15</v>
      </c>
      <c r="P47" s="38">
        <f>+'E_1_Att_2_Test Avg&amp;X'!P47-'E_1_Att_2_Test AS FILED'!Q47</f>
        <v>-6.9194650009762881E-14</v>
      </c>
      <c r="Q47" s="38">
        <f>+'E_1_Att_2_Test Avg&amp;X'!Q47-'E_1_Att_2_Test AS FILED'!R47</f>
        <v>6.5586425179731123E-14</v>
      </c>
      <c r="R47" s="38">
        <f>+'E_1_Att_2_Test Avg&amp;X'!R47-'E_1_Att_2_Test AS FILED'!S47</f>
        <v>-1.8650359034921848E-13</v>
      </c>
      <c r="S47" s="38">
        <f>+'E_1_Att_2_Test Avg&amp;X'!S47-'E_1_Att_2_Test AS FILED'!T47</f>
        <v>-4.8355763837548693E-13</v>
      </c>
      <c r="T47" s="28"/>
      <c r="U47" s="44">
        <f t="shared" si="0"/>
        <v>-7.6481876387646253E-13</v>
      </c>
      <c r="V47" s="28"/>
      <c r="W47" s="28"/>
    </row>
    <row r="48" spans="1:23" x14ac:dyDescent="0.25">
      <c r="U48" s="44">
        <f t="shared" si="0"/>
        <v>0</v>
      </c>
    </row>
    <row r="49" spans="1:23" x14ac:dyDescent="0.25">
      <c r="A49" s="30" t="s">
        <v>147</v>
      </c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28"/>
      <c r="U49" s="44">
        <f t="shared" si="0"/>
        <v>0</v>
      </c>
      <c r="V49" s="28"/>
      <c r="W49" s="28"/>
    </row>
    <row r="50" spans="1:23" x14ac:dyDescent="0.25">
      <c r="A50" s="32" t="s">
        <v>118</v>
      </c>
      <c r="B50" s="31">
        <f>+'E_1_Att_2_Test Avg&amp;X'!B50-'E_1_Att_2_Test AS FILED'!C50</f>
        <v>9.3132257461547852E-10</v>
      </c>
      <c r="C50" s="31">
        <f>+'E_1_Att_2_Test Avg&amp;X'!C50-'E_1_Att_2_Test AS FILED'!D50</f>
        <v>-8910.2975465264026</v>
      </c>
      <c r="D50" s="31">
        <f>+'E_1_Att_2_Test Avg&amp;X'!D50-'E_1_Att_2_Test AS FILED'!E50</f>
        <v>-335.17988481651901</v>
      </c>
      <c r="E50" s="31">
        <f>+'E_1_Att_2_Test Avg&amp;X'!E50-'E_1_Att_2_Test AS FILED'!F50</f>
        <v>-3457.8921748877692</v>
      </c>
      <c r="F50" s="31">
        <f>+'E_1_Att_2_Test Avg&amp;X'!F50-'E_1_Att_2_Test AS FILED'!G50</f>
        <v>5743.0398800944713</v>
      </c>
      <c r="G50" s="31">
        <f>+'E_1_Att_2_Test Avg&amp;X'!G50-'E_1_Att_2_Test AS FILED'!H50</f>
        <v>-262.11245974249954</v>
      </c>
      <c r="H50" s="31">
        <f>+'E_1_Att_2_Test Avg&amp;X'!H50-'E_1_Att_2_Test AS FILED'!I50</f>
        <v>-34063.708645841834</v>
      </c>
      <c r="I50" s="31">
        <f>+'E_1_Att_2_Test Avg&amp;X'!I50-'E_1_Att_2_Test AS FILED'!J50</f>
        <v>-10144.161676882504</v>
      </c>
      <c r="J50" s="31">
        <f>+'E_1_Att_2_Test Avg&amp;X'!J50-'E_1_Att_2_Test AS FILED'!K50</f>
        <v>-6190.7224183887993</v>
      </c>
      <c r="K50" s="31">
        <f>+'E_1_Att_2_Test Avg&amp;X'!K50-'E_1_Att_2_Test AS FILED'!L50</f>
        <v>756.61303746379917</v>
      </c>
      <c r="L50" s="31">
        <f>+'E_1_Att_2_Test Avg&amp;X'!L50-'E_1_Att_2_Test AS FILED'!M50</f>
        <v>-75.610802834232288</v>
      </c>
      <c r="M50" s="31">
        <f>+'E_1_Att_2_Test Avg&amp;X'!M50-'E_1_Att_2_Test AS FILED'!N50</f>
        <v>2367.1463559701651</v>
      </c>
      <c r="N50" s="31">
        <f>+'E_1_Att_2_Test Avg&amp;X'!N50-'E_1_Att_2_Test AS FILED'!O50</f>
        <v>1145.2695778780671</v>
      </c>
      <c r="O50" s="31">
        <f>+'E_1_Att_2_Test Avg&amp;X'!O50-'E_1_Att_2_Test AS FILED'!P50</f>
        <v>33961.027072329074</v>
      </c>
      <c r="P50" s="31">
        <f>+'E_1_Att_2_Test Avg&amp;X'!P50-'E_1_Att_2_Test AS FILED'!Q50</f>
        <v>13877.495886705146</v>
      </c>
      <c r="Q50" s="31">
        <f>+'E_1_Att_2_Test Avg&amp;X'!Q50-'E_1_Att_2_Test AS FILED'!R50</f>
        <v>-129.11149317856669</v>
      </c>
      <c r="R50" s="31">
        <f>+'E_1_Att_2_Test Avg&amp;X'!R50-'E_1_Att_2_Test AS FILED'!S50</f>
        <v>689.95714839828349</v>
      </c>
      <c r="S50" s="31">
        <f>+'E_1_Att_2_Test Avg&amp;X'!S50-'E_1_Att_2_Test AS FILED'!T50</f>
        <v>5028.2481442612479</v>
      </c>
      <c r="T50" s="28"/>
      <c r="U50" s="44">
        <f t="shared" si="0"/>
        <v>2.066371962428093E-9</v>
      </c>
      <c r="V50" s="28"/>
      <c r="W50" s="28"/>
    </row>
    <row r="51" spans="1:23" ht="15.75" thickBot="1" x14ac:dyDescent="0.3">
      <c r="A51" s="32" t="s">
        <v>119</v>
      </c>
      <c r="B51" s="31">
        <f>+'E_1_Att_2_Test Avg&amp;X'!B51-'E_1_Att_2_Test AS FILED'!C51</f>
        <v>-5.95719029661268E-11</v>
      </c>
      <c r="C51" s="31">
        <f>+'E_1_Att_2_Test Avg&amp;X'!C51-'E_1_Att_2_Test AS FILED'!D51</f>
        <v>0</v>
      </c>
      <c r="D51" s="31">
        <f>+'E_1_Att_2_Test Avg&amp;X'!D51-'E_1_Att_2_Test AS FILED'!E51</f>
        <v>0</v>
      </c>
      <c r="E51" s="31">
        <f>+'E_1_Att_2_Test Avg&amp;X'!E51-'E_1_Att_2_Test AS FILED'!F51</f>
        <v>0</v>
      </c>
      <c r="F51" s="31">
        <f>+'E_1_Att_2_Test Avg&amp;X'!F51-'E_1_Att_2_Test AS FILED'!G51</f>
        <v>0</v>
      </c>
      <c r="G51" s="31">
        <f>+'E_1_Att_2_Test Avg&amp;X'!G51-'E_1_Att_2_Test AS FILED'!H51</f>
        <v>0</v>
      </c>
      <c r="H51" s="31">
        <f>+'E_1_Att_2_Test Avg&amp;X'!H51-'E_1_Att_2_Test AS FILED'!I51</f>
        <v>0</v>
      </c>
      <c r="I51" s="31">
        <f>+'E_1_Att_2_Test Avg&amp;X'!I51-'E_1_Att_2_Test AS FILED'!J51</f>
        <v>0</v>
      </c>
      <c r="J51" s="31">
        <f>+'E_1_Att_2_Test Avg&amp;X'!J51-'E_1_Att_2_Test AS FILED'!K51</f>
        <v>0</v>
      </c>
      <c r="K51" s="31">
        <f>+'E_1_Att_2_Test Avg&amp;X'!K51-'E_1_Att_2_Test AS FILED'!L51</f>
        <v>0</v>
      </c>
      <c r="L51" s="31">
        <f>+'E_1_Att_2_Test Avg&amp;X'!L51-'E_1_Att_2_Test AS FILED'!M51</f>
        <v>0</v>
      </c>
      <c r="M51" s="31">
        <f>+'E_1_Att_2_Test Avg&amp;X'!M51-'E_1_Att_2_Test AS FILED'!N51</f>
        <v>0</v>
      </c>
      <c r="N51" s="31">
        <f>+'E_1_Att_2_Test Avg&amp;X'!N51-'E_1_Att_2_Test AS FILED'!O51</f>
        <v>0</v>
      </c>
      <c r="O51" s="31">
        <f>+'E_1_Att_2_Test Avg&amp;X'!O51-'E_1_Att_2_Test AS FILED'!P51</f>
        <v>0</v>
      </c>
      <c r="P51" s="31">
        <f>+'E_1_Att_2_Test Avg&amp;X'!P51-'E_1_Att_2_Test AS FILED'!Q51</f>
        <v>0</v>
      </c>
      <c r="Q51" s="31">
        <f>+'E_1_Att_2_Test Avg&amp;X'!Q51-'E_1_Att_2_Test AS FILED'!R51</f>
        <v>0</v>
      </c>
      <c r="R51" s="31">
        <f>+'E_1_Att_2_Test Avg&amp;X'!R51-'E_1_Att_2_Test AS FILED'!S51</f>
        <v>0</v>
      </c>
      <c r="S51" s="31">
        <f>+'E_1_Att_2_Test Avg&amp;X'!S51-'E_1_Att_2_Test AS FILED'!T51</f>
        <v>0</v>
      </c>
      <c r="U51" s="44">
        <f t="shared" si="0"/>
        <v>-5.95719029661268E-11</v>
      </c>
    </row>
    <row r="52" spans="1:23" ht="15.75" thickBot="1" x14ac:dyDescent="0.3">
      <c r="A52" s="35" t="s">
        <v>120</v>
      </c>
      <c r="B52" s="37">
        <f>+'E_1_Att_2_Test Avg&amp;X'!B52-'E_1_Att_2_Test AS FILED'!C52</f>
        <v>9.3132257461547852E-10</v>
      </c>
      <c r="C52" s="37">
        <f>+'E_1_Att_2_Test Avg&amp;X'!C52-'E_1_Att_2_Test AS FILED'!D52</f>
        <v>-8910.2975465264026</v>
      </c>
      <c r="D52" s="37">
        <f>+'E_1_Att_2_Test Avg&amp;X'!D52-'E_1_Att_2_Test AS FILED'!E52</f>
        <v>-335.17988481651901</v>
      </c>
      <c r="E52" s="37">
        <f>+'E_1_Att_2_Test Avg&amp;X'!E52-'E_1_Att_2_Test AS FILED'!F52</f>
        <v>-3457.8921748877692</v>
      </c>
      <c r="F52" s="37">
        <f>+'E_1_Att_2_Test Avg&amp;X'!F52-'E_1_Att_2_Test AS FILED'!G52</f>
        <v>5743.0398800944713</v>
      </c>
      <c r="G52" s="37">
        <f>+'E_1_Att_2_Test Avg&amp;X'!G52-'E_1_Att_2_Test AS FILED'!H52</f>
        <v>-262.11245974249948</v>
      </c>
      <c r="H52" s="37">
        <f>+'E_1_Att_2_Test Avg&amp;X'!H52-'E_1_Att_2_Test AS FILED'!I52</f>
        <v>-34063.708645841863</v>
      </c>
      <c r="I52" s="37">
        <f>+'E_1_Att_2_Test Avg&amp;X'!I52-'E_1_Att_2_Test AS FILED'!J52</f>
        <v>-10144.161676882504</v>
      </c>
      <c r="J52" s="37">
        <f>+'E_1_Att_2_Test Avg&amp;X'!J52-'E_1_Att_2_Test AS FILED'!K52</f>
        <v>-6190.7224183887993</v>
      </c>
      <c r="K52" s="37">
        <f>+'E_1_Att_2_Test Avg&amp;X'!K52-'E_1_Att_2_Test AS FILED'!L52</f>
        <v>756.61303746379917</v>
      </c>
      <c r="L52" s="37">
        <f>+'E_1_Att_2_Test Avg&amp;X'!L52-'E_1_Att_2_Test AS FILED'!M52</f>
        <v>-75.610802834232345</v>
      </c>
      <c r="M52" s="37">
        <f>+'E_1_Att_2_Test Avg&amp;X'!M52-'E_1_Att_2_Test AS FILED'!N52</f>
        <v>2367.1463559701647</v>
      </c>
      <c r="N52" s="37">
        <f>+'E_1_Att_2_Test Avg&amp;X'!N52-'E_1_Att_2_Test AS FILED'!O52</f>
        <v>1145.2695778780669</v>
      </c>
      <c r="O52" s="37">
        <f>+'E_1_Att_2_Test Avg&amp;X'!O52-'E_1_Att_2_Test AS FILED'!P52</f>
        <v>33961.027072329074</v>
      </c>
      <c r="P52" s="37">
        <f>+'E_1_Att_2_Test Avg&amp;X'!P52-'E_1_Att_2_Test AS FILED'!Q52</f>
        <v>13877.495886705146</v>
      </c>
      <c r="Q52" s="37">
        <f>+'E_1_Att_2_Test Avg&amp;X'!Q52-'E_1_Att_2_Test AS FILED'!R52</f>
        <v>-129.11149317856666</v>
      </c>
      <c r="R52" s="37">
        <f>+'E_1_Att_2_Test Avg&amp;X'!R52-'E_1_Att_2_Test AS FILED'!S52</f>
        <v>689.95714839828361</v>
      </c>
      <c r="S52" s="37">
        <f>+'E_1_Att_2_Test Avg&amp;X'!S52-'E_1_Att_2_Test AS FILED'!T52</f>
        <v>5028.2481442612479</v>
      </c>
      <c r="U52" s="44">
        <f t="shared" si="0"/>
        <v>2.0372681319713593E-9</v>
      </c>
    </row>
    <row r="53" spans="1:23" x14ac:dyDescent="0.25">
      <c r="U53" s="44">
        <f t="shared" si="0"/>
        <v>0</v>
      </c>
    </row>
    <row r="54" spans="1:23" x14ac:dyDescent="0.25">
      <c r="A54" s="30" t="s">
        <v>148</v>
      </c>
      <c r="B54" s="42">
        <f>+'E_1_Att_2_Test Avg&amp;X'!B54-'E_1_Att_2_Test AS FILED'!C54</f>
        <v>0</v>
      </c>
      <c r="C54" s="42">
        <f>+'E_1_Att_2_Test Avg&amp;X'!C54-'E_1_Att_2_Test AS FILED'!D54</f>
        <v>6.3447741571949434E-2</v>
      </c>
      <c r="D54" s="42">
        <f>+'E_1_Att_2_Test Avg&amp;X'!D54-'E_1_Att_2_Test AS FILED'!E54</f>
        <v>6.9421632276187473E-2</v>
      </c>
      <c r="E54" s="42">
        <f>+'E_1_Att_2_Test Avg&amp;X'!E54-'E_1_Att_2_Test AS FILED'!F54</f>
        <v>5.8399981407895041E-2</v>
      </c>
      <c r="F54" s="42">
        <f>+'E_1_Att_2_Test Avg&amp;X'!F54-'E_1_Att_2_Test AS FILED'!G54</f>
        <v>-1.3407485696661059E-2</v>
      </c>
      <c r="G54" s="42">
        <f>+'E_1_Att_2_Test Avg&amp;X'!G54-'E_1_Att_2_Test AS FILED'!H54</f>
        <v>7.6301717572854422E-2</v>
      </c>
      <c r="H54" s="42">
        <f>+'E_1_Att_2_Test Avg&amp;X'!H54-'E_1_Att_2_Test AS FILED'!I54</f>
        <v>2.1781470346851739E-2</v>
      </c>
      <c r="I54" s="42">
        <f>+'E_1_Att_2_Test Avg&amp;X'!I54-'E_1_Att_2_Test AS FILED'!J54</f>
        <v>1.3642157858734016E-2</v>
      </c>
      <c r="J54" s="42">
        <f>+'E_1_Att_2_Test Avg&amp;X'!J54-'E_1_Att_2_Test AS FILED'!K54</f>
        <v>4.3095091546095476E-2</v>
      </c>
      <c r="K54" s="42">
        <f>+'E_1_Att_2_Test Avg&amp;X'!K54-'E_1_Att_2_Test AS FILED'!L54</f>
        <v>-9.0649685057893281E-2</v>
      </c>
      <c r="L54" s="42">
        <f>+'E_1_Att_2_Test Avg&amp;X'!L54-'E_1_Att_2_Test AS FILED'!M54</f>
        <v>1.4519353711906602E-2</v>
      </c>
      <c r="M54" s="42">
        <f>+'E_1_Att_2_Test Avg&amp;X'!M54-'E_1_Att_2_Test AS FILED'!N54</f>
        <v>-0.15989638025323871</v>
      </c>
      <c r="N54" s="42">
        <f>+'E_1_Att_2_Test Avg&amp;X'!N54-'E_1_Att_2_Test AS FILED'!O54</f>
        <v>-0.3032142742914577</v>
      </c>
      <c r="O54" s="42">
        <f>+'E_1_Att_2_Test Avg&amp;X'!O54-'E_1_Att_2_Test AS FILED'!P54</f>
        <v>-7.4413692900431316E-3</v>
      </c>
      <c r="P54" s="42">
        <f>+'E_1_Att_2_Test Avg&amp;X'!P54-'E_1_Att_2_Test AS FILED'!Q54</f>
        <v>-0.11390681488180121</v>
      </c>
      <c r="Q54" s="42">
        <f>+'E_1_Att_2_Test Avg&amp;X'!Q54-'E_1_Att_2_Test AS FILED'!R54</f>
        <v>0.10697241287646064</v>
      </c>
      <c r="R54" s="42">
        <f>+'E_1_Att_2_Test Avg&amp;X'!R54-'E_1_Att_2_Test AS FILED'!S54</f>
        <v>-0.36371945234654468</v>
      </c>
      <c r="S54" s="42">
        <f>+'E_1_Att_2_Test Avg&amp;X'!S54-'E_1_Att_2_Test AS FILED'!T54</f>
        <v>-0.89507268341004931</v>
      </c>
      <c r="U54" s="44">
        <f t="shared" si="0"/>
        <v>-1.4797265860587543</v>
      </c>
    </row>
    <row r="55" spans="1:23" x14ac:dyDescent="0.25">
      <c r="A55" s="39" t="s">
        <v>108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</row>
    <row r="56" spans="1:23" x14ac:dyDescent="0.25">
      <c r="A56" s="39" t="s">
        <v>149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</row>
    <row r="57" spans="1:23" x14ac:dyDescent="0.25">
      <c r="A57" s="39" t="s">
        <v>143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</row>
    <row r="58" spans="1:23" x14ac:dyDescent="0.25">
      <c r="A58" s="39" t="s">
        <v>150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</row>
    <row r="59" spans="1:23" x14ac:dyDescent="0.25">
      <c r="A59" s="39" t="s">
        <v>144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</row>
    <row r="60" spans="1:23" x14ac:dyDescent="0.25">
      <c r="A60" s="39" t="s">
        <v>108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</row>
    <row r="61" spans="1:23" x14ac:dyDescent="0.25">
      <c r="A61" s="39" t="s">
        <v>112</v>
      </c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</row>
    <row r="62" spans="1:23" x14ac:dyDescent="0.25">
      <c r="A62" s="40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</row>
    <row r="63" spans="1:23" x14ac:dyDescent="0.25">
      <c r="A63" s="40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</row>
    <row r="64" spans="1:23" x14ac:dyDescent="0.25">
      <c r="A64" s="40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</row>
    <row r="65" spans="1:23" x14ac:dyDescent="0.25">
      <c r="A65" s="40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</row>
    <row r="66" spans="1:23" x14ac:dyDescent="0.25">
      <c r="A66" s="40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</row>
    <row r="67" spans="1:23" x14ac:dyDescent="0.25">
      <c r="A67" s="40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</row>
    <row r="68" spans="1:23" x14ac:dyDescent="0.25">
      <c r="A68" s="40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</row>
    <row r="69" spans="1:23" x14ac:dyDescent="0.25">
      <c r="A69" s="40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</row>
    <row r="70" spans="1:23" x14ac:dyDescent="0.25">
      <c r="A70" s="40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</row>
    <row r="71" spans="1:23" x14ac:dyDescent="0.25">
      <c r="A71" s="40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</row>
    <row r="72" spans="1:23" ht="15.75" thickBot="1" x14ac:dyDescent="0.3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FD134"/>
  <sheetViews>
    <sheetView zoomScale="80" zoomScaleNormal="80" workbookViewId="0">
      <pane xSplit="2" ySplit="10" topLeftCell="C11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5" x14ac:dyDescent="0.25"/>
  <cols>
    <col min="1" max="1" width="5.42578125" customWidth="1"/>
    <col min="2" max="2" width="45.28515625" customWidth="1"/>
    <col min="3" max="3" width="16.5703125" bestFit="1" customWidth="1"/>
    <col min="4" max="15" width="14.85546875" customWidth="1"/>
    <col min="16" max="16" width="15.5703125" bestFit="1" customWidth="1"/>
    <col min="17" max="26" width="14.85546875" customWidth="1"/>
  </cols>
  <sheetData>
    <row r="1" spans="1:16384" x14ac:dyDescent="0.25">
      <c r="A1" s="43" t="s">
        <v>547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  <c r="AMZ1" s="43"/>
      <c r="ANA1" s="43"/>
      <c r="ANB1" s="43"/>
      <c r="ANC1" s="43"/>
      <c r="AND1" s="43"/>
      <c r="ANE1" s="43"/>
      <c r="ANF1" s="43"/>
      <c r="ANG1" s="43"/>
      <c r="ANH1" s="43"/>
      <c r="ANI1" s="43"/>
      <c r="ANJ1" s="43"/>
      <c r="ANK1" s="43"/>
      <c r="ANL1" s="43"/>
      <c r="ANM1" s="43"/>
      <c r="ANN1" s="43"/>
      <c r="ANO1" s="43"/>
      <c r="ANP1" s="43"/>
      <c r="ANQ1" s="43"/>
      <c r="ANR1" s="43"/>
      <c r="ANS1" s="43"/>
      <c r="ANT1" s="43"/>
      <c r="ANU1" s="43"/>
      <c r="ANV1" s="43"/>
      <c r="ANW1" s="43"/>
      <c r="ANX1" s="43"/>
      <c r="ANY1" s="43"/>
      <c r="ANZ1" s="43"/>
      <c r="AOA1" s="43"/>
      <c r="AOB1" s="43"/>
      <c r="AOC1" s="43"/>
      <c r="AOD1" s="43"/>
      <c r="AOE1" s="43"/>
      <c r="AOF1" s="43"/>
      <c r="AOG1" s="43"/>
      <c r="AOH1" s="43"/>
      <c r="AOI1" s="43"/>
      <c r="AOJ1" s="43"/>
      <c r="AOK1" s="43"/>
      <c r="AOL1" s="43"/>
      <c r="AOM1" s="43"/>
      <c r="AON1" s="43"/>
      <c r="AOO1" s="43"/>
      <c r="AOP1" s="43"/>
      <c r="AOQ1" s="43"/>
      <c r="AOR1" s="43"/>
      <c r="AOS1" s="43"/>
      <c r="AOT1" s="43"/>
      <c r="AOU1" s="43"/>
      <c r="AOV1" s="43"/>
      <c r="AOW1" s="43"/>
      <c r="AOX1" s="43"/>
      <c r="AOY1" s="43"/>
      <c r="AOZ1" s="43"/>
      <c r="APA1" s="43"/>
      <c r="APB1" s="43"/>
      <c r="APC1" s="43"/>
      <c r="APD1" s="43"/>
      <c r="APE1" s="43"/>
      <c r="APF1" s="43"/>
      <c r="APG1" s="43"/>
      <c r="APH1" s="43"/>
      <c r="API1" s="43"/>
      <c r="APJ1" s="43"/>
      <c r="APK1" s="43"/>
      <c r="APL1" s="43"/>
      <c r="APM1" s="43"/>
      <c r="APN1" s="43"/>
      <c r="APO1" s="43"/>
      <c r="APP1" s="43"/>
      <c r="APQ1" s="43"/>
      <c r="APR1" s="43"/>
      <c r="APS1" s="43"/>
      <c r="APT1" s="43"/>
      <c r="APU1" s="43"/>
      <c r="APV1" s="43"/>
      <c r="APW1" s="43"/>
      <c r="APX1" s="43"/>
      <c r="APY1" s="43"/>
      <c r="APZ1" s="43"/>
      <c r="AQA1" s="43"/>
      <c r="AQB1" s="43"/>
      <c r="AQC1" s="43"/>
      <c r="AQD1" s="43"/>
      <c r="AQE1" s="43"/>
      <c r="AQF1" s="43"/>
      <c r="AQG1" s="43"/>
      <c r="AQH1" s="43"/>
      <c r="AQI1" s="43"/>
      <c r="AQJ1" s="43"/>
      <c r="AQK1" s="43"/>
      <c r="AQL1" s="43"/>
      <c r="AQM1" s="43"/>
      <c r="AQN1" s="43"/>
      <c r="AQO1" s="43"/>
      <c r="AQP1" s="43"/>
      <c r="AQQ1" s="43"/>
      <c r="AQR1" s="43"/>
      <c r="AQS1" s="43"/>
      <c r="AQT1" s="43"/>
      <c r="AQU1" s="43"/>
      <c r="AQV1" s="43"/>
      <c r="AQW1" s="43"/>
      <c r="AQX1" s="43"/>
      <c r="AQY1" s="43"/>
      <c r="AQZ1" s="43"/>
      <c r="ARA1" s="43"/>
      <c r="ARB1" s="43"/>
      <c r="ARC1" s="43"/>
      <c r="ARD1" s="43"/>
      <c r="ARE1" s="43"/>
      <c r="ARF1" s="43"/>
      <c r="ARG1" s="43"/>
      <c r="ARH1" s="43"/>
      <c r="ARI1" s="43"/>
      <c r="ARJ1" s="43"/>
      <c r="ARK1" s="43"/>
      <c r="ARL1" s="43"/>
      <c r="ARM1" s="43"/>
      <c r="ARN1" s="43"/>
      <c r="ARO1" s="43"/>
      <c r="ARP1" s="43"/>
      <c r="ARQ1" s="43"/>
      <c r="ARR1" s="43"/>
      <c r="ARS1" s="43"/>
      <c r="ART1" s="43"/>
      <c r="ARU1" s="43"/>
      <c r="ARV1" s="43"/>
      <c r="ARW1" s="43"/>
      <c r="ARX1" s="43"/>
      <c r="ARY1" s="43"/>
      <c r="ARZ1" s="43"/>
      <c r="ASA1" s="43"/>
      <c r="ASB1" s="43"/>
      <c r="ASC1" s="43"/>
      <c r="ASD1" s="43"/>
      <c r="ASE1" s="43"/>
      <c r="ASF1" s="43"/>
      <c r="ASG1" s="43"/>
      <c r="ASH1" s="43"/>
      <c r="ASI1" s="43"/>
      <c r="ASJ1" s="43"/>
      <c r="ASK1" s="43"/>
      <c r="ASL1" s="43"/>
      <c r="ASM1" s="43"/>
      <c r="ASN1" s="43"/>
      <c r="ASO1" s="43"/>
      <c r="ASP1" s="43"/>
      <c r="ASQ1" s="43"/>
      <c r="ASR1" s="43"/>
      <c r="ASS1" s="43"/>
      <c r="AST1" s="43"/>
      <c r="ASU1" s="43"/>
      <c r="ASV1" s="43"/>
      <c r="ASW1" s="43"/>
      <c r="ASX1" s="43"/>
      <c r="ASY1" s="43"/>
      <c r="ASZ1" s="43"/>
      <c r="ATA1" s="43"/>
      <c r="ATB1" s="43"/>
      <c r="ATC1" s="43"/>
      <c r="ATD1" s="43"/>
      <c r="ATE1" s="43"/>
      <c r="ATF1" s="43"/>
      <c r="ATG1" s="43"/>
      <c r="ATH1" s="43"/>
      <c r="ATI1" s="43"/>
      <c r="ATJ1" s="43"/>
      <c r="ATK1" s="43"/>
      <c r="ATL1" s="43"/>
      <c r="ATM1" s="43"/>
      <c r="ATN1" s="43"/>
      <c r="ATO1" s="43"/>
      <c r="ATP1" s="43"/>
      <c r="ATQ1" s="43"/>
      <c r="ATR1" s="43"/>
      <c r="ATS1" s="43"/>
      <c r="ATT1" s="43"/>
      <c r="ATU1" s="43"/>
      <c r="ATV1" s="43"/>
      <c r="ATW1" s="43"/>
      <c r="ATX1" s="43"/>
      <c r="ATY1" s="43"/>
      <c r="ATZ1" s="43"/>
      <c r="AUA1" s="43"/>
      <c r="AUB1" s="43"/>
      <c r="AUC1" s="43"/>
      <c r="AUD1" s="43"/>
      <c r="AUE1" s="43"/>
      <c r="AUF1" s="43"/>
      <c r="AUG1" s="43"/>
      <c r="AUH1" s="43"/>
      <c r="AUI1" s="43"/>
      <c r="AUJ1" s="43"/>
      <c r="AUK1" s="43"/>
      <c r="AUL1" s="43"/>
      <c r="AUM1" s="43"/>
      <c r="AUN1" s="43"/>
      <c r="AUO1" s="43"/>
      <c r="AUP1" s="43"/>
      <c r="AUQ1" s="43"/>
      <c r="AUR1" s="43"/>
      <c r="AUS1" s="43"/>
      <c r="AUT1" s="43"/>
      <c r="AUU1" s="43"/>
      <c r="AUV1" s="43"/>
      <c r="AUW1" s="43"/>
      <c r="AUX1" s="43"/>
      <c r="AUY1" s="43"/>
      <c r="AUZ1" s="43"/>
      <c r="AVA1" s="43"/>
      <c r="AVB1" s="43"/>
      <c r="AVC1" s="43"/>
      <c r="AVD1" s="43"/>
      <c r="AVE1" s="43"/>
      <c r="AVF1" s="43"/>
      <c r="AVG1" s="43"/>
      <c r="AVH1" s="43"/>
      <c r="AVI1" s="43"/>
      <c r="AVJ1" s="43"/>
      <c r="AVK1" s="43"/>
      <c r="AVL1" s="43"/>
      <c r="AVM1" s="43"/>
      <c r="AVN1" s="43"/>
      <c r="AVO1" s="43"/>
      <c r="AVP1" s="43"/>
      <c r="AVQ1" s="43"/>
      <c r="AVR1" s="43"/>
      <c r="AVS1" s="43"/>
      <c r="AVT1" s="43"/>
      <c r="AVU1" s="43"/>
      <c r="AVV1" s="43"/>
      <c r="AVW1" s="43"/>
      <c r="AVX1" s="43"/>
      <c r="AVY1" s="43"/>
      <c r="AVZ1" s="43"/>
      <c r="AWA1" s="43"/>
      <c r="AWB1" s="43"/>
      <c r="AWC1" s="43"/>
      <c r="AWD1" s="43"/>
      <c r="AWE1" s="43"/>
      <c r="AWF1" s="43"/>
      <c r="AWG1" s="43"/>
      <c r="AWH1" s="43"/>
      <c r="AWI1" s="43"/>
      <c r="AWJ1" s="43"/>
      <c r="AWK1" s="43"/>
      <c r="AWL1" s="43"/>
      <c r="AWM1" s="43"/>
      <c r="AWN1" s="43"/>
      <c r="AWO1" s="43"/>
      <c r="AWP1" s="43"/>
      <c r="AWQ1" s="43"/>
      <c r="AWR1" s="43"/>
      <c r="AWS1" s="43"/>
      <c r="AWT1" s="43"/>
      <c r="AWU1" s="43"/>
      <c r="AWV1" s="43"/>
      <c r="AWW1" s="43"/>
      <c r="AWX1" s="43"/>
      <c r="AWY1" s="43"/>
      <c r="AWZ1" s="43"/>
      <c r="AXA1" s="43"/>
      <c r="AXB1" s="43"/>
      <c r="AXC1" s="43"/>
      <c r="AXD1" s="43"/>
      <c r="AXE1" s="43"/>
      <c r="AXF1" s="43"/>
      <c r="AXG1" s="43"/>
      <c r="AXH1" s="43"/>
      <c r="AXI1" s="43"/>
      <c r="AXJ1" s="43"/>
      <c r="AXK1" s="43"/>
      <c r="AXL1" s="43"/>
      <c r="AXM1" s="43"/>
      <c r="AXN1" s="43"/>
      <c r="AXO1" s="43"/>
      <c r="AXP1" s="43"/>
      <c r="AXQ1" s="43"/>
      <c r="AXR1" s="43"/>
      <c r="AXS1" s="43"/>
      <c r="AXT1" s="43"/>
      <c r="AXU1" s="43"/>
      <c r="AXV1" s="43"/>
      <c r="AXW1" s="43"/>
      <c r="AXX1" s="43"/>
      <c r="AXY1" s="43"/>
      <c r="AXZ1" s="43"/>
      <c r="AYA1" s="43"/>
      <c r="AYB1" s="43"/>
      <c r="AYC1" s="43"/>
      <c r="AYD1" s="43"/>
      <c r="AYE1" s="43"/>
      <c r="AYF1" s="43"/>
      <c r="AYG1" s="43"/>
      <c r="AYH1" s="43"/>
      <c r="AYI1" s="43"/>
      <c r="AYJ1" s="43"/>
      <c r="AYK1" s="43"/>
      <c r="AYL1" s="43"/>
      <c r="AYM1" s="43"/>
      <c r="AYN1" s="43"/>
      <c r="AYO1" s="43"/>
      <c r="AYP1" s="43"/>
      <c r="AYQ1" s="43"/>
      <c r="AYR1" s="43"/>
      <c r="AYS1" s="43"/>
      <c r="AYT1" s="43"/>
      <c r="AYU1" s="43"/>
      <c r="AYV1" s="43"/>
      <c r="AYW1" s="43"/>
      <c r="AYX1" s="43"/>
      <c r="AYY1" s="43"/>
      <c r="AYZ1" s="43"/>
      <c r="AZA1" s="43"/>
      <c r="AZB1" s="43"/>
      <c r="AZC1" s="43"/>
      <c r="AZD1" s="43"/>
      <c r="AZE1" s="43"/>
      <c r="AZF1" s="43"/>
      <c r="AZG1" s="43"/>
      <c r="AZH1" s="43"/>
      <c r="AZI1" s="43"/>
      <c r="AZJ1" s="43"/>
      <c r="AZK1" s="43"/>
      <c r="AZL1" s="43"/>
      <c r="AZM1" s="43"/>
      <c r="AZN1" s="43"/>
      <c r="AZO1" s="43"/>
      <c r="AZP1" s="43"/>
      <c r="AZQ1" s="43"/>
      <c r="AZR1" s="43"/>
      <c r="AZS1" s="43"/>
      <c r="AZT1" s="43"/>
      <c r="AZU1" s="43"/>
      <c r="AZV1" s="43"/>
      <c r="AZW1" s="43"/>
      <c r="AZX1" s="43"/>
      <c r="AZY1" s="43"/>
      <c r="AZZ1" s="43"/>
      <c r="BAA1" s="43"/>
      <c r="BAB1" s="43"/>
      <c r="BAC1" s="43"/>
      <c r="BAD1" s="43"/>
      <c r="BAE1" s="43"/>
      <c r="BAF1" s="43"/>
      <c r="BAG1" s="43"/>
      <c r="BAH1" s="43"/>
      <c r="BAI1" s="43"/>
      <c r="BAJ1" s="43"/>
      <c r="BAK1" s="43"/>
      <c r="BAL1" s="43"/>
      <c r="BAM1" s="43"/>
      <c r="BAN1" s="43"/>
      <c r="BAO1" s="43"/>
      <c r="BAP1" s="43"/>
      <c r="BAQ1" s="43"/>
      <c r="BAR1" s="43"/>
      <c r="BAS1" s="43"/>
      <c r="BAT1" s="43"/>
      <c r="BAU1" s="43"/>
      <c r="BAV1" s="43"/>
      <c r="BAW1" s="43"/>
      <c r="BAX1" s="43"/>
      <c r="BAY1" s="43"/>
      <c r="BAZ1" s="43"/>
      <c r="BBA1" s="43"/>
      <c r="BBB1" s="43"/>
      <c r="BBC1" s="43"/>
      <c r="BBD1" s="43"/>
      <c r="BBE1" s="43"/>
      <c r="BBF1" s="43"/>
      <c r="BBG1" s="43"/>
      <c r="BBH1" s="43"/>
      <c r="BBI1" s="43"/>
      <c r="BBJ1" s="43"/>
      <c r="BBK1" s="43"/>
      <c r="BBL1" s="43"/>
      <c r="BBM1" s="43"/>
      <c r="BBN1" s="43"/>
      <c r="BBO1" s="43"/>
      <c r="BBP1" s="43"/>
      <c r="BBQ1" s="43"/>
      <c r="BBR1" s="43"/>
      <c r="BBS1" s="43"/>
      <c r="BBT1" s="43"/>
      <c r="BBU1" s="43"/>
      <c r="BBV1" s="43"/>
      <c r="BBW1" s="43"/>
      <c r="BBX1" s="43"/>
      <c r="BBY1" s="43"/>
      <c r="BBZ1" s="43"/>
      <c r="BCA1" s="43"/>
      <c r="BCB1" s="43"/>
      <c r="BCC1" s="43"/>
      <c r="BCD1" s="43"/>
      <c r="BCE1" s="43"/>
      <c r="BCF1" s="43"/>
      <c r="BCG1" s="43"/>
      <c r="BCH1" s="43"/>
      <c r="BCI1" s="43"/>
      <c r="BCJ1" s="43"/>
      <c r="BCK1" s="43"/>
      <c r="BCL1" s="43"/>
      <c r="BCM1" s="43"/>
      <c r="BCN1" s="43"/>
      <c r="BCO1" s="43"/>
      <c r="BCP1" s="43"/>
      <c r="BCQ1" s="43"/>
      <c r="BCR1" s="43"/>
      <c r="BCS1" s="43"/>
      <c r="BCT1" s="43"/>
      <c r="BCU1" s="43"/>
      <c r="BCV1" s="43"/>
      <c r="BCW1" s="43"/>
      <c r="BCX1" s="43"/>
      <c r="BCY1" s="43"/>
      <c r="BCZ1" s="43"/>
      <c r="BDA1" s="43"/>
      <c r="BDB1" s="43"/>
      <c r="BDC1" s="43"/>
      <c r="BDD1" s="43"/>
      <c r="BDE1" s="43"/>
      <c r="BDF1" s="43"/>
      <c r="BDG1" s="43"/>
      <c r="BDH1" s="43"/>
      <c r="BDI1" s="43"/>
      <c r="BDJ1" s="43"/>
      <c r="BDK1" s="43"/>
      <c r="BDL1" s="43"/>
      <c r="BDM1" s="43"/>
      <c r="BDN1" s="43"/>
      <c r="BDO1" s="43"/>
      <c r="BDP1" s="43"/>
      <c r="BDQ1" s="43"/>
      <c r="BDR1" s="43"/>
      <c r="BDS1" s="43"/>
      <c r="BDT1" s="43"/>
      <c r="BDU1" s="43"/>
      <c r="BDV1" s="43"/>
      <c r="BDW1" s="43"/>
      <c r="BDX1" s="43"/>
      <c r="BDY1" s="43"/>
      <c r="BDZ1" s="43"/>
      <c r="BEA1" s="43"/>
      <c r="BEB1" s="43"/>
      <c r="BEC1" s="43"/>
      <c r="BED1" s="43"/>
      <c r="BEE1" s="43"/>
      <c r="BEF1" s="43"/>
      <c r="BEG1" s="43"/>
      <c r="BEH1" s="43"/>
      <c r="BEI1" s="43"/>
      <c r="BEJ1" s="43"/>
      <c r="BEK1" s="43"/>
      <c r="BEL1" s="43"/>
      <c r="BEM1" s="43"/>
      <c r="BEN1" s="43"/>
      <c r="BEO1" s="43"/>
      <c r="BEP1" s="43"/>
      <c r="BEQ1" s="43"/>
      <c r="BER1" s="43"/>
      <c r="BES1" s="43"/>
      <c r="BET1" s="43"/>
      <c r="BEU1" s="43"/>
      <c r="BEV1" s="43"/>
      <c r="BEW1" s="43"/>
      <c r="BEX1" s="43"/>
      <c r="BEY1" s="43"/>
      <c r="BEZ1" s="43"/>
      <c r="BFA1" s="43"/>
      <c r="BFB1" s="43"/>
      <c r="BFC1" s="43"/>
      <c r="BFD1" s="43"/>
      <c r="BFE1" s="43"/>
      <c r="BFF1" s="43"/>
      <c r="BFG1" s="43"/>
      <c r="BFH1" s="43"/>
      <c r="BFI1" s="43"/>
      <c r="BFJ1" s="43"/>
      <c r="BFK1" s="43"/>
      <c r="BFL1" s="43"/>
      <c r="BFM1" s="43"/>
      <c r="BFN1" s="43"/>
      <c r="BFO1" s="43"/>
      <c r="BFP1" s="43"/>
      <c r="BFQ1" s="43"/>
      <c r="BFR1" s="43"/>
      <c r="BFS1" s="43"/>
      <c r="BFT1" s="43"/>
      <c r="BFU1" s="43"/>
      <c r="BFV1" s="43"/>
      <c r="BFW1" s="43"/>
      <c r="BFX1" s="43"/>
      <c r="BFY1" s="43"/>
      <c r="BFZ1" s="43"/>
      <c r="BGA1" s="43"/>
      <c r="BGB1" s="43"/>
      <c r="BGC1" s="43"/>
      <c r="BGD1" s="43"/>
      <c r="BGE1" s="43"/>
      <c r="BGF1" s="43"/>
      <c r="BGG1" s="43"/>
      <c r="BGH1" s="43"/>
      <c r="BGI1" s="43"/>
      <c r="BGJ1" s="43"/>
      <c r="BGK1" s="43"/>
      <c r="BGL1" s="43"/>
      <c r="BGM1" s="43"/>
      <c r="BGN1" s="43"/>
      <c r="BGO1" s="43"/>
      <c r="BGP1" s="43"/>
      <c r="BGQ1" s="43"/>
      <c r="BGR1" s="43"/>
      <c r="BGS1" s="43"/>
      <c r="BGT1" s="43"/>
      <c r="BGU1" s="43"/>
      <c r="BGV1" s="43"/>
      <c r="BGW1" s="43"/>
      <c r="BGX1" s="43"/>
      <c r="BGY1" s="43"/>
      <c r="BGZ1" s="43"/>
      <c r="BHA1" s="43"/>
      <c r="BHB1" s="43"/>
      <c r="BHC1" s="43"/>
      <c r="BHD1" s="43"/>
      <c r="BHE1" s="43"/>
      <c r="BHF1" s="43"/>
      <c r="BHG1" s="43"/>
      <c r="BHH1" s="43"/>
      <c r="BHI1" s="43"/>
      <c r="BHJ1" s="43"/>
      <c r="BHK1" s="43"/>
      <c r="BHL1" s="43"/>
      <c r="BHM1" s="43"/>
      <c r="BHN1" s="43"/>
      <c r="BHO1" s="43"/>
      <c r="BHP1" s="43"/>
      <c r="BHQ1" s="43"/>
      <c r="BHR1" s="43"/>
      <c r="BHS1" s="43"/>
      <c r="BHT1" s="43"/>
      <c r="BHU1" s="43"/>
      <c r="BHV1" s="43"/>
      <c r="BHW1" s="43"/>
      <c r="BHX1" s="43"/>
      <c r="BHY1" s="43"/>
      <c r="BHZ1" s="43"/>
      <c r="BIA1" s="43"/>
      <c r="BIB1" s="43"/>
      <c r="BIC1" s="43"/>
      <c r="BID1" s="43"/>
      <c r="BIE1" s="43"/>
      <c r="BIF1" s="43"/>
      <c r="BIG1" s="43"/>
      <c r="BIH1" s="43"/>
      <c r="BII1" s="43"/>
      <c r="BIJ1" s="43"/>
      <c r="BIK1" s="43"/>
      <c r="BIL1" s="43"/>
      <c r="BIM1" s="43"/>
      <c r="BIN1" s="43"/>
      <c r="BIO1" s="43"/>
      <c r="BIP1" s="43"/>
      <c r="BIQ1" s="43"/>
      <c r="BIR1" s="43"/>
      <c r="BIS1" s="43"/>
      <c r="BIT1" s="43"/>
      <c r="BIU1" s="43"/>
      <c r="BIV1" s="43"/>
      <c r="BIW1" s="43"/>
      <c r="BIX1" s="43"/>
      <c r="BIY1" s="43"/>
      <c r="BIZ1" s="43"/>
      <c r="BJA1" s="43"/>
      <c r="BJB1" s="43"/>
      <c r="BJC1" s="43"/>
      <c r="BJD1" s="43"/>
      <c r="BJE1" s="43"/>
      <c r="BJF1" s="43"/>
      <c r="BJG1" s="43"/>
      <c r="BJH1" s="43"/>
      <c r="BJI1" s="43"/>
      <c r="BJJ1" s="43"/>
      <c r="BJK1" s="43"/>
      <c r="BJL1" s="43"/>
      <c r="BJM1" s="43"/>
      <c r="BJN1" s="43"/>
      <c r="BJO1" s="43"/>
      <c r="BJP1" s="43"/>
      <c r="BJQ1" s="43"/>
      <c r="BJR1" s="43"/>
      <c r="BJS1" s="43"/>
      <c r="BJT1" s="43"/>
      <c r="BJU1" s="43"/>
      <c r="BJV1" s="43"/>
      <c r="BJW1" s="43"/>
      <c r="BJX1" s="43"/>
      <c r="BJY1" s="43"/>
      <c r="BJZ1" s="43"/>
      <c r="BKA1" s="43"/>
      <c r="BKB1" s="43"/>
      <c r="BKC1" s="43"/>
      <c r="BKD1" s="43"/>
      <c r="BKE1" s="43"/>
      <c r="BKF1" s="43"/>
      <c r="BKG1" s="43"/>
      <c r="BKH1" s="43"/>
      <c r="BKI1" s="43"/>
      <c r="BKJ1" s="43"/>
      <c r="BKK1" s="43"/>
      <c r="BKL1" s="43"/>
      <c r="BKM1" s="43"/>
      <c r="BKN1" s="43"/>
      <c r="BKO1" s="43"/>
      <c r="BKP1" s="43"/>
      <c r="BKQ1" s="43"/>
      <c r="BKR1" s="43"/>
      <c r="BKS1" s="43"/>
      <c r="BKT1" s="43"/>
      <c r="BKU1" s="43"/>
      <c r="BKV1" s="43"/>
      <c r="BKW1" s="43"/>
      <c r="BKX1" s="43"/>
      <c r="BKY1" s="43"/>
      <c r="BKZ1" s="43"/>
      <c r="BLA1" s="43"/>
      <c r="BLB1" s="43"/>
      <c r="BLC1" s="43"/>
      <c r="BLD1" s="43"/>
      <c r="BLE1" s="43"/>
      <c r="BLF1" s="43"/>
      <c r="BLG1" s="43"/>
      <c r="BLH1" s="43"/>
      <c r="BLI1" s="43"/>
      <c r="BLJ1" s="43"/>
      <c r="BLK1" s="43"/>
      <c r="BLL1" s="43"/>
      <c r="BLM1" s="43"/>
      <c r="BLN1" s="43"/>
      <c r="BLO1" s="43"/>
      <c r="BLP1" s="43"/>
      <c r="BLQ1" s="43"/>
      <c r="BLR1" s="43"/>
      <c r="BLS1" s="43"/>
      <c r="BLT1" s="43"/>
      <c r="BLU1" s="43"/>
      <c r="BLV1" s="43"/>
      <c r="BLW1" s="43"/>
      <c r="BLX1" s="43"/>
      <c r="BLY1" s="43"/>
      <c r="BLZ1" s="43"/>
      <c r="BMA1" s="43"/>
      <c r="BMB1" s="43"/>
      <c r="BMC1" s="43"/>
      <c r="BMD1" s="43"/>
      <c r="BME1" s="43"/>
      <c r="BMF1" s="43"/>
      <c r="BMG1" s="43"/>
      <c r="BMH1" s="43"/>
      <c r="BMI1" s="43"/>
      <c r="BMJ1" s="43"/>
      <c r="BMK1" s="43"/>
      <c r="BML1" s="43"/>
      <c r="BMM1" s="43"/>
      <c r="BMN1" s="43"/>
      <c r="BMO1" s="43"/>
      <c r="BMP1" s="43"/>
      <c r="BMQ1" s="43"/>
      <c r="BMR1" s="43"/>
      <c r="BMS1" s="43"/>
      <c r="BMT1" s="43"/>
      <c r="BMU1" s="43"/>
      <c r="BMV1" s="43"/>
      <c r="BMW1" s="43"/>
      <c r="BMX1" s="43"/>
      <c r="BMY1" s="43"/>
      <c r="BMZ1" s="43"/>
      <c r="BNA1" s="43"/>
      <c r="BNB1" s="43"/>
      <c r="BNC1" s="43"/>
      <c r="BND1" s="43"/>
      <c r="BNE1" s="43"/>
      <c r="BNF1" s="43"/>
      <c r="BNG1" s="43"/>
      <c r="BNH1" s="43"/>
      <c r="BNI1" s="43"/>
      <c r="BNJ1" s="43"/>
      <c r="BNK1" s="43"/>
      <c r="BNL1" s="43"/>
      <c r="BNM1" s="43"/>
      <c r="BNN1" s="43"/>
      <c r="BNO1" s="43"/>
      <c r="BNP1" s="43"/>
      <c r="BNQ1" s="43"/>
      <c r="BNR1" s="43"/>
      <c r="BNS1" s="43"/>
      <c r="BNT1" s="43"/>
      <c r="BNU1" s="43"/>
      <c r="BNV1" s="43"/>
      <c r="BNW1" s="43"/>
      <c r="BNX1" s="43"/>
      <c r="BNY1" s="43"/>
      <c r="BNZ1" s="43"/>
      <c r="BOA1" s="43"/>
      <c r="BOB1" s="43"/>
      <c r="BOC1" s="43"/>
      <c r="BOD1" s="43"/>
      <c r="BOE1" s="43"/>
      <c r="BOF1" s="43"/>
      <c r="BOG1" s="43"/>
      <c r="BOH1" s="43"/>
      <c r="BOI1" s="43"/>
      <c r="BOJ1" s="43"/>
      <c r="BOK1" s="43"/>
      <c r="BOL1" s="43"/>
      <c r="BOM1" s="43"/>
      <c r="BON1" s="43"/>
      <c r="BOO1" s="43"/>
      <c r="BOP1" s="43"/>
      <c r="BOQ1" s="43"/>
      <c r="BOR1" s="43"/>
      <c r="BOS1" s="43"/>
      <c r="BOT1" s="43"/>
      <c r="BOU1" s="43"/>
      <c r="BOV1" s="43"/>
      <c r="BOW1" s="43"/>
      <c r="BOX1" s="43"/>
      <c r="BOY1" s="43"/>
      <c r="BOZ1" s="43"/>
      <c r="BPA1" s="43"/>
      <c r="BPB1" s="43"/>
      <c r="BPC1" s="43"/>
      <c r="BPD1" s="43"/>
      <c r="BPE1" s="43"/>
      <c r="BPF1" s="43"/>
      <c r="BPG1" s="43"/>
      <c r="BPH1" s="43"/>
      <c r="BPI1" s="43"/>
      <c r="BPJ1" s="43"/>
      <c r="BPK1" s="43"/>
      <c r="BPL1" s="43"/>
      <c r="BPM1" s="43"/>
      <c r="BPN1" s="43"/>
      <c r="BPO1" s="43"/>
      <c r="BPP1" s="43"/>
      <c r="BPQ1" s="43"/>
      <c r="BPR1" s="43"/>
      <c r="BPS1" s="43"/>
      <c r="BPT1" s="43"/>
      <c r="BPU1" s="43"/>
      <c r="BPV1" s="43"/>
      <c r="BPW1" s="43"/>
      <c r="BPX1" s="43"/>
      <c r="BPY1" s="43"/>
      <c r="BPZ1" s="43"/>
      <c r="BQA1" s="43"/>
      <c r="BQB1" s="43"/>
      <c r="BQC1" s="43"/>
      <c r="BQD1" s="43"/>
      <c r="BQE1" s="43"/>
      <c r="BQF1" s="43"/>
      <c r="BQG1" s="43"/>
      <c r="BQH1" s="43"/>
      <c r="BQI1" s="43"/>
      <c r="BQJ1" s="43"/>
      <c r="BQK1" s="43"/>
      <c r="BQL1" s="43"/>
      <c r="BQM1" s="43"/>
      <c r="BQN1" s="43"/>
      <c r="BQO1" s="43"/>
      <c r="BQP1" s="43"/>
      <c r="BQQ1" s="43"/>
      <c r="BQR1" s="43"/>
      <c r="BQS1" s="43"/>
      <c r="BQT1" s="43"/>
      <c r="BQU1" s="43"/>
      <c r="BQV1" s="43"/>
      <c r="BQW1" s="43"/>
      <c r="BQX1" s="43"/>
      <c r="BQY1" s="43"/>
      <c r="BQZ1" s="43"/>
      <c r="BRA1" s="43"/>
      <c r="BRB1" s="43"/>
      <c r="BRC1" s="43"/>
      <c r="BRD1" s="43"/>
      <c r="BRE1" s="43"/>
      <c r="BRF1" s="43"/>
      <c r="BRG1" s="43"/>
      <c r="BRH1" s="43"/>
      <c r="BRI1" s="43"/>
      <c r="BRJ1" s="43"/>
      <c r="BRK1" s="43"/>
      <c r="BRL1" s="43"/>
      <c r="BRM1" s="43"/>
      <c r="BRN1" s="43"/>
      <c r="BRO1" s="43"/>
      <c r="BRP1" s="43"/>
      <c r="BRQ1" s="43"/>
      <c r="BRR1" s="43"/>
      <c r="BRS1" s="43"/>
      <c r="BRT1" s="43"/>
      <c r="BRU1" s="43"/>
      <c r="BRV1" s="43"/>
      <c r="BRW1" s="43"/>
      <c r="BRX1" s="43"/>
      <c r="BRY1" s="43"/>
      <c r="BRZ1" s="43"/>
      <c r="BSA1" s="43"/>
      <c r="BSB1" s="43"/>
      <c r="BSC1" s="43"/>
      <c r="BSD1" s="43"/>
      <c r="BSE1" s="43"/>
      <c r="BSF1" s="43"/>
      <c r="BSG1" s="43"/>
      <c r="BSH1" s="43"/>
      <c r="BSI1" s="43"/>
      <c r="BSJ1" s="43"/>
      <c r="BSK1" s="43"/>
      <c r="BSL1" s="43"/>
      <c r="BSM1" s="43"/>
      <c r="BSN1" s="43"/>
      <c r="BSO1" s="43"/>
      <c r="BSP1" s="43"/>
      <c r="BSQ1" s="43"/>
      <c r="BSR1" s="43"/>
      <c r="BSS1" s="43"/>
      <c r="BST1" s="43"/>
      <c r="BSU1" s="43"/>
      <c r="BSV1" s="43"/>
      <c r="BSW1" s="43"/>
      <c r="BSX1" s="43"/>
      <c r="BSY1" s="43"/>
      <c r="BSZ1" s="43"/>
      <c r="BTA1" s="43"/>
      <c r="BTB1" s="43"/>
      <c r="BTC1" s="43"/>
      <c r="BTD1" s="43"/>
      <c r="BTE1" s="43"/>
      <c r="BTF1" s="43"/>
      <c r="BTG1" s="43"/>
      <c r="BTH1" s="43"/>
      <c r="BTI1" s="43"/>
      <c r="BTJ1" s="43"/>
      <c r="BTK1" s="43"/>
      <c r="BTL1" s="43"/>
      <c r="BTM1" s="43"/>
      <c r="BTN1" s="43"/>
      <c r="BTO1" s="43"/>
      <c r="BTP1" s="43"/>
      <c r="BTQ1" s="43"/>
      <c r="BTR1" s="43"/>
      <c r="BTS1" s="43"/>
      <c r="BTT1" s="43"/>
      <c r="BTU1" s="43"/>
      <c r="BTV1" s="43"/>
      <c r="BTW1" s="43"/>
      <c r="BTX1" s="43"/>
      <c r="BTY1" s="43"/>
      <c r="BTZ1" s="43"/>
      <c r="BUA1" s="43"/>
      <c r="BUB1" s="43"/>
      <c r="BUC1" s="43"/>
      <c r="BUD1" s="43"/>
      <c r="BUE1" s="43"/>
      <c r="BUF1" s="43"/>
      <c r="BUG1" s="43"/>
      <c r="BUH1" s="43"/>
      <c r="BUI1" s="43"/>
      <c r="BUJ1" s="43"/>
      <c r="BUK1" s="43"/>
      <c r="BUL1" s="43"/>
      <c r="BUM1" s="43"/>
      <c r="BUN1" s="43"/>
      <c r="BUO1" s="43"/>
      <c r="BUP1" s="43"/>
      <c r="BUQ1" s="43"/>
      <c r="BUR1" s="43"/>
      <c r="BUS1" s="43"/>
      <c r="BUT1" s="43"/>
      <c r="BUU1" s="43"/>
      <c r="BUV1" s="43"/>
      <c r="BUW1" s="43"/>
      <c r="BUX1" s="43"/>
      <c r="BUY1" s="43"/>
      <c r="BUZ1" s="43"/>
      <c r="BVA1" s="43"/>
      <c r="BVB1" s="43"/>
      <c r="BVC1" s="43"/>
      <c r="BVD1" s="43"/>
      <c r="BVE1" s="43"/>
      <c r="BVF1" s="43"/>
      <c r="BVG1" s="43"/>
      <c r="BVH1" s="43"/>
      <c r="BVI1" s="43"/>
      <c r="BVJ1" s="43"/>
      <c r="BVK1" s="43"/>
      <c r="BVL1" s="43"/>
      <c r="BVM1" s="43"/>
      <c r="BVN1" s="43"/>
      <c r="BVO1" s="43"/>
      <c r="BVP1" s="43"/>
      <c r="BVQ1" s="43"/>
      <c r="BVR1" s="43"/>
      <c r="BVS1" s="43"/>
      <c r="BVT1" s="43"/>
      <c r="BVU1" s="43"/>
      <c r="BVV1" s="43"/>
      <c r="BVW1" s="43"/>
      <c r="BVX1" s="43"/>
      <c r="BVY1" s="43"/>
      <c r="BVZ1" s="43"/>
      <c r="BWA1" s="43"/>
      <c r="BWB1" s="43"/>
      <c r="BWC1" s="43"/>
      <c r="BWD1" s="43"/>
      <c r="BWE1" s="43"/>
      <c r="BWF1" s="43"/>
      <c r="BWG1" s="43"/>
      <c r="BWH1" s="43"/>
      <c r="BWI1" s="43"/>
      <c r="BWJ1" s="43"/>
      <c r="BWK1" s="43"/>
      <c r="BWL1" s="43"/>
      <c r="BWM1" s="43"/>
      <c r="BWN1" s="43"/>
      <c r="BWO1" s="43"/>
      <c r="BWP1" s="43"/>
      <c r="BWQ1" s="43"/>
      <c r="BWR1" s="43"/>
      <c r="BWS1" s="43"/>
      <c r="BWT1" s="43"/>
      <c r="BWU1" s="43"/>
      <c r="BWV1" s="43"/>
      <c r="BWW1" s="43"/>
      <c r="BWX1" s="43"/>
      <c r="BWY1" s="43"/>
      <c r="BWZ1" s="43"/>
      <c r="BXA1" s="43"/>
      <c r="BXB1" s="43"/>
      <c r="BXC1" s="43"/>
      <c r="BXD1" s="43"/>
      <c r="BXE1" s="43"/>
      <c r="BXF1" s="43"/>
      <c r="BXG1" s="43"/>
      <c r="BXH1" s="43"/>
      <c r="BXI1" s="43"/>
      <c r="BXJ1" s="43"/>
      <c r="BXK1" s="43"/>
      <c r="BXL1" s="43"/>
      <c r="BXM1" s="43"/>
      <c r="BXN1" s="43"/>
      <c r="BXO1" s="43"/>
      <c r="BXP1" s="43"/>
      <c r="BXQ1" s="43"/>
      <c r="BXR1" s="43"/>
      <c r="BXS1" s="43"/>
      <c r="BXT1" s="43"/>
      <c r="BXU1" s="43"/>
      <c r="BXV1" s="43"/>
      <c r="BXW1" s="43"/>
      <c r="BXX1" s="43"/>
      <c r="BXY1" s="43"/>
      <c r="BXZ1" s="43"/>
      <c r="BYA1" s="43"/>
      <c r="BYB1" s="43"/>
      <c r="BYC1" s="43"/>
      <c r="BYD1" s="43"/>
      <c r="BYE1" s="43"/>
      <c r="BYF1" s="43"/>
      <c r="BYG1" s="43"/>
      <c r="BYH1" s="43"/>
      <c r="BYI1" s="43"/>
      <c r="BYJ1" s="43"/>
      <c r="BYK1" s="43"/>
      <c r="BYL1" s="43"/>
      <c r="BYM1" s="43"/>
      <c r="BYN1" s="43"/>
      <c r="BYO1" s="43"/>
      <c r="BYP1" s="43"/>
      <c r="BYQ1" s="43"/>
      <c r="BYR1" s="43"/>
      <c r="BYS1" s="43"/>
      <c r="BYT1" s="43"/>
      <c r="BYU1" s="43"/>
      <c r="BYV1" s="43"/>
      <c r="BYW1" s="43"/>
      <c r="BYX1" s="43"/>
      <c r="BYY1" s="43"/>
      <c r="BYZ1" s="43"/>
      <c r="BZA1" s="43"/>
      <c r="BZB1" s="43"/>
      <c r="BZC1" s="43"/>
      <c r="BZD1" s="43"/>
      <c r="BZE1" s="43"/>
      <c r="BZF1" s="43"/>
      <c r="BZG1" s="43"/>
      <c r="BZH1" s="43"/>
      <c r="BZI1" s="43"/>
      <c r="BZJ1" s="43"/>
      <c r="BZK1" s="43"/>
      <c r="BZL1" s="43"/>
      <c r="BZM1" s="43"/>
      <c r="BZN1" s="43"/>
      <c r="BZO1" s="43"/>
      <c r="BZP1" s="43"/>
      <c r="BZQ1" s="43"/>
      <c r="BZR1" s="43"/>
      <c r="BZS1" s="43"/>
      <c r="BZT1" s="43"/>
      <c r="BZU1" s="43"/>
      <c r="BZV1" s="43"/>
      <c r="BZW1" s="43"/>
      <c r="BZX1" s="43"/>
      <c r="BZY1" s="43"/>
      <c r="BZZ1" s="43"/>
      <c r="CAA1" s="43"/>
      <c r="CAB1" s="43"/>
      <c r="CAC1" s="43"/>
      <c r="CAD1" s="43"/>
      <c r="CAE1" s="43"/>
      <c r="CAF1" s="43"/>
      <c r="CAG1" s="43"/>
      <c r="CAH1" s="43"/>
      <c r="CAI1" s="43"/>
      <c r="CAJ1" s="43"/>
      <c r="CAK1" s="43"/>
      <c r="CAL1" s="43"/>
      <c r="CAM1" s="43"/>
      <c r="CAN1" s="43"/>
      <c r="CAO1" s="43"/>
      <c r="CAP1" s="43"/>
      <c r="CAQ1" s="43"/>
      <c r="CAR1" s="43"/>
      <c r="CAS1" s="43"/>
      <c r="CAT1" s="43"/>
      <c r="CAU1" s="43"/>
      <c r="CAV1" s="43"/>
      <c r="CAW1" s="43"/>
      <c r="CAX1" s="43"/>
      <c r="CAY1" s="43"/>
      <c r="CAZ1" s="43"/>
      <c r="CBA1" s="43"/>
      <c r="CBB1" s="43"/>
      <c r="CBC1" s="43"/>
      <c r="CBD1" s="43"/>
      <c r="CBE1" s="43"/>
      <c r="CBF1" s="43"/>
      <c r="CBG1" s="43"/>
      <c r="CBH1" s="43"/>
      <c r="CBI1" s="43"/>
      <c r="CBJ1" s="43"/>
      <c r="CBK1" s="43"/>
      <c r="CBL1" s="43"/>
      <c r="CBM1" s="43"/>
      <c r="CBN1" s="43"/>
      <c r="CBO1" s="43"/>
      <c r="CBP1" s="43"/>
      <c r="CBQ1" s="43"/>
      <c r="CBR1" s="43"/>
      <c r="CBS1" s="43"/>
      <c r="CBT1" s="43"/>
      <c r="CBU1" s="43"/>
      <c r="CBV1" s="43"/>
      <c r="CBW1" s="43"/>
      <c r="CBX1" s="43"/>
      <c r="CBY1" s="43"/>
      <c r="CBZ1" s="43"/>
      <c r="CCA1" s="43"/>
      <c r="CCB1" s="43"/>
      <c r="CCC1" s="43"/>
      <c r="CCD1" s="43"/>
      <c r="CCE1" s="43"/>
      <c r="CCF1" s="43"/>
      <c r="CCG1" s="43"/>
      <c r="CCH1" s="43"/>
      <c r="CCI1" s="43"/>
      <c r="CCJ1" s="43"/>
      <c r="CCK1" s="43"/>
      <c r="CCL1" s="43"/>
      <c r="CCM1" s="43"/>
      <c r="CCN1" s="43"/>
      <c r="CCO1" s="43"/>
      <c r="CCP1" s="43"/>
      <c r="CCQ1" s="43"/>
      <c r="CCR1" s="43"/>
      <c r="CCS1" s="43"/>
      <c r="CCT1" s="43"/>
      <c r="CCU1" s="43"/>
      <c r="CCV1" s="43"/>
      <c r="CCW1" s="43"/>
      <c r="CCX1" s="43"/>
      <c r="CCY1" s="43"/>
      <c r="CCZ1" s="43"/>
      <c r="CDA1" s="43"/>
      <c r="CDB1" s="43"/>
      <c r="CDC1" s="43"/>
      <c r="CDD1" s="43"/>
      <c r="CDE1" s="43"/>
      <c r="CDF1" s="43"/>
      <c r="CDG1" s="43"/>
      <c r="CDH1" s="43"/>
      <c r="CDI1" s="43"/>
      <c r="CDJ1" s="43"/>
      <c r="CDK1" s="43"/>
      <c r="CDL1" s="43"/>
      <c r="CDM1" s="43"/>
      <c r="CDN1" s="43"/>
      <c r="CDO1" s="43"/>
      <c r="CDP1" s="43"/>
      <c r="CDQ1" s="43"/>
      <c r="CDR1" s="43"/>
      <c r="CDS1" s="43"/>
      <c r="CDT1" s="43"/>
      <c r="CDU1" s="43"/>
      <c r="CDV1" s="43"/>
      <c r="CDW1" s="43"/>
      <c r="CDX1" s="43"/>
      <c r="CDY1" s="43"/>
      <c r="CDZ1" s="43"/>
      <c r="CEA1" s="43"/>
      <c r="CEB1" s="43"/>
      <c r="CEC1" s="43"/>
      <c r="CED1" s="43"/>
      <c r="CEE1" s="43"/>
      <c r="CEF1" s="43"/>
      <c r="CEG1" s="43"/>
      <c r="CEH1" s="43"/>
      <c r="CEI1" s="43"/>
      <c r="CEJ1" s="43"/>
      <c r="CEK1" s="43"/>
      <c r="CEL1" s="43"/>
      <c r="CEM1" s="43"/>
      <c r="CEN1" s="43"/>
      <c r="CEO1" s="43"/>
      <c r="CEP1" s="43"/>
      <c r="CEQ1" s="43"/>
      <c r="CER1" s="43"/>
      <c r="CES1" s="43"/>
      <c r="CET1" s="43"/>
      <c r="CEU1" s="43"/>
      <c r="CEV1" s="43"/>
      <c r="CEW1" s="43"/>
      <c r="CEX1" s="43"/>
      <c r="CEY1" s="43"/>
      <c r="CEZ1" s="43"/>
      <c r="CFA1" s="43"/>
      <c r="CFB1" s="43"/>
      <c r="CFC1" s="43"/>
      <c r="CFD1" s="43"/>
      <c r="CFE1" s="43"/>
      <c r="CFF1" s="43"/>
      <c r="CFG1" s="43"/>
      <c r="CFH1" s="43"/>
      <c r="CFI1" s="43"/>
      <c r="CFJ1" s="43"/>
      <c r="CFK1" s="43"/>
      <c r="CFL1" s="43"/>
      <c r="CFM1" s="43"/>
      <c r="CFN1" s="43"/>
      <c r="CFO1" s="43"/>
      <c r="CFP1" s="43"/>
      <c r="CFQ1" s="43"/>
      <c r="CFR1" s="43"/>
      <c r="CFS1" s="43"/>
      <c r="CFT1" s="43"/>
      <c r="CFU1" s="43"/>
      <c r="CFV1" s="43"/>
      <c r="CFW1" s="43"/>
      <c r="CFX1" s="43"/>
      <c r="CFY1" s="43"/>
      <c r="CFZ1" s="43"/>
      <c r="CGA1" s="43"/>
      <c r="CGB1" s="43"/>
      <c r="CGC1" s="43"/>
      <c r="CGD1" s="43"/>
      <c r="CGE1" s="43"/>
      <c r="CGF1" s="43"/>
      <c r="CGG1" s="43"/>
      <c r="CGH1" s="43"/>
      <c r="CGI1" s="43"/>
      <c r="CGJ1" s="43"/>
      <c r="CGK1" s="43"/>
      <c r="CGL1" s="43"/>
      <c r="CGM1" s="43"/>
      <c r="CGN1" s="43"/>
      <c r="CGO1" s="43"/>
      <c r="CGP1" s="43"/>
      <c r="CGQ1" s="43"/>
      <c r="CGR1" s="43"/>
      <c r="CGS1" s="43"/>
      <c r="CGT1" s="43"/>
      <c r="CGU1" s="43"/>
      <c r="CGV1" s="43"/>
      <c r="CGW1" s="43"/>
      <c r="CGX1" s="43"/>
      <c r="CGY1" s="43"/>
      <c r="CGZ1" s="43"/>
      <c r="CHA1" s="43"/>
      <c r="CHB1" s="43"/>
      <c r="CHC1" s="43"/>
      <c r="CHD1" s="43"/>
      <c r="CHE1" s="43"/>
      <c r="CHF1" s="43"/>
      <c r="CHG1" s="43"/>
      <c r="CHH1" s="43"/>
      <c r="CHI1" s="43"/>
      <c r="CHJ1" s="43"/>
      <c r="CHK1" s="43"/>
      <c r="CHL1" s="43"/>
      <c r="CHM1" s="43"/>
      <c r="CHN1" s="43"/>
      <c r="CHO1" s="43"/>
      <c r="CHP1" s="43"/>
      <c r="CHQ1" s="43"/>
      <c r="CHR1" s="43"/>
      <c r="CHS1" s="43"/>
      <c r="CHT1" s="43"/>
      <c r="CHU1" s="43"/>
      <c r="CHV1" s="43"/>
      <c r="CHW1" s="43"/>
      <c r="CHX1" s="43"/>
      <c r="CHY1" s="43"/>
      <c r="CHZ1" s="43"/>
      <c r="CIA1" s="43"/>
      <c r="CIB1" s="43"/>
      <c r="CIC1" s="43"/>
      <c r="CID1" s="43"/>
      <c r="CIE1" s="43"/>
      <c r="CIF1" s="43"/>
      <c r="CIG1" s="43"/>
      <c r="CIH1" s="43"/>
      <c r="CII1" s="43"/>
      <c r="CIJ1" s="43"/>
      <c r="CIK1" s="43"/>
      <c r="CIL1" s="43"/>
      <c r="CIM1" s="43"/>
      <c r="CIN1" s="43"/>
      <c r="CIO1" s="43"/>
      <c r="CIP1" s="43"/>
      <c r="CIQ1" s="43"/>
      <c r="CIR1" s="43"/>
      <c r="CIS1" s="43"/>
      <c r="CIT1" s="43"/>
      <c r="CIU1" s="43"/>
      <c r="CIV1" s="43"/>
      <c r="CIW1" s="43"/>
      <c r="CIX1" s="43"/>
      <c r="CIY1" s="43"/>
      <c r="CIZ1" s="43"/>
      <c r="CJA1" s="43"/>
      <c r="CJB1" s="43"/>
      <c r="CJC1" s="43"/>
      <c r="CJD1" s="43"/>
      <c r="CJE1" s="43"/>
      <c r="CJF1" s="43"/>
      <c r="CJG1" s="43"/>
      <c r="CJH1" s="43"/>
      <c r="CJI1" s="43"/>
      <c r="CJJ1" s="43"/>
      <c r="CJK1" s="43"/>
      <c r="CJL1" s="43"/>
      <c r="CJM1" s="43"/>
      <c r="CJN1" s="43"/>
      <c r="CJO1" s="43"/>
      <c r="CJP1" s="43"/>
      <c r="CJQ1" s="43"/>
      <c r="CJR1" s="43"/>
      <c r="CJS1" s="43"/>
      <c r="CJT1" s="43"/>
      <c r="CJU1" s="43"/>
      <c r="CJV1" s="43"/>
      <c r="CJW1" s="43"/>
      <c r="CJX1" s="43"/>
      <c r="CJY1" s="43"/>
      <c r="CJZ1" s="43"/>
      <c r="CKA1" s="43"/>
      <c r="CKB1" s="43"/>
      <c r="CKC1" s="43"/>
      <c r="CKD1" s="43"/>
      <c r="CKE1" s="43"/>
      <c r="CKF1" s="43"/>
      <c r="CKG1" s="43"/>
      <c r="CKH1" s="43"/>
      <c r="CKI1" s="43"/>
      <c r="CKJ1" s="43"/>
      <c r="CKK1" s="43"/>
      <c r="CKL1" s="43"/>
      <c r="CKM1" s="43"/>
      <c r="CKN1" s="43"/>
      <c r="CKO1" s="43"/>
      <c r="CKP1" s="43"/>
      <c r="CKQ1" s="43"/>
      <c r="CKR1" s="43"/>
      <c r="CKS1" s="43"/>
      <c r="CKT1" s="43"/>
      <c r="CKU1" s="43"/>
      <c r="CKV1" s="43"/>
      <c r="CKW1" s="43"/>
      <c r="CKX1" s="43"/>
      <c r="CKY1" s="43"/>
      <c r="CKZ1" s="43"/>
      <c r="CLA1" s="43"/>
      <c r="CLB1" s="43"/>
      <c r="CLC1" s="43"/>
      <c r="CLD1" s="43"/>
      <c r="CLE1" s="43"/>
      <c r="CLF1" s="43"/>
      <c r="CLG1" s="43"/>
      <c r="CLH1" s="43"/>
      <c r="CLI1" s="43"/>
      <c r="CLJ1" s="43"/>
      <c r="CLK1" s="43"/>
      <c r="CLL1" s="43"/>
      <c r="CLM1" s="43"/>
      <c r="CLN1" s="43"/>
      <c r="CLO1" s="43"/>
      <c r="CLP1" s="43"/>
      <c r="CLQ1" s="43"/>
      <c r="CLR1" s="43"/>
      <c r="CLS1" s="43"/>
      <c r="CLT1" s="43"/>
      <c r="CLU1" s="43"/>
      <c r="CLV1" s="43"/>
      <c r="CLW1" s="43"/>
      <c r="CLX1" s="43"/>
      <c r="CLY1" s="43"/>
      <c r="CLZ1" s="43"/>
      <c r="CMA1" s="43"/>
      <c r="CMB1" s="43"/>
      <c r="CMC1" s="43"/>
      <c r="CMD1" s="43"/>
      <c r="CME1" s="43"/>
      <c r="CMF1" s="43"/>
      <c r="CMG1" s="43"/>
      <c r="CMH1" s="43"/>
      <c r="CMI1" s="43"/>
      <c r="CMJ1" s="43"/>
      <c r="CMK1" s="43"/>
      <c r="CML1" s="43"/>
      <c r="CMM1" s="43"/>
      <c r="CMN1" s="43"/>
      <c r="CMO1" s="43"/>
      <c r="CMP1" s="43"/>
      <c r="CMQ1" s="43"/>
      <c r="CMR1" s="43"/>
      <c r="CMS1" s="43"/>
      <c r="CMT1" s="43"/>
      <c r="CMU1" s="43"/>
      <c r="CMV1" s="43"/>
      <c r="CMW1" s="43"/>
      <c r="CMX1" s="43"/>
      <c r="CMY1" s="43"/>
      <c r="CMZ1" s="43"/>
      <c r="CNA1" s="43"/>
      <c r="CNB1" s="43"/>
      <c r="CNC1" s="43"/>
      <c r="CND1" s="43"/>
      <c r="CNE1" s="43"/>
      <c r="CNF1" s="43"/>
      <c r="CNG1" s="43"/>
      <c r="CNH1" s="43"/>
      <c r="CNI1" s="43"/>
      <c r="CNJ1" s="43"/>
      <c r="CNK1" s="43"/>
      <c r="CNL1" s="43"/>
      <c r="CNM1" s="43"/>
      <c r="CNN1" s="43"/>
      <c r="CNO1" s="43"/>
      <c r="CNP1" s="43"/>
      <c r="CNQ1" s="43"/>
      <c r="CNR1" s="43"/>
      <c r="CNS1" s="43"/>
      <c r="CNT1" s="43"/>
      <c r="CNU1" s="43"/>
      <c r="CNV1" s="43"/>
      <c r="CNW1" s="43"/>
      <c r="CNX1" s="43"/>
      <c r="CNY1" s="43"/>
      <c r="CNZ1" s="43"/>
      <c r="COA1" s="43"/>
      <c r="COB1" s="43"/>
      <c r="COC1" s="43"/>
      <c r="COD1" s="43"/>
      <c r="COE1" s="43"/>
      <c r="COF1" s="43"/>
      <c r="COG1" s="43"/>
      <c r="COH1" s="43"/>
      <c r="COI1" s="43"/>
      <c r="COJ1" s="43"/>
      <c r="COK1" s="43"/>
      <c r="COL1" s="43"/>
      <c r="COM1" s="43"/>
      <c r="CON1" s="43"/>
      <c r="COO1" s="43"/>
      <c r="COP1" s="43"/>
      <c r="COQ1" s="43"/>
      <c r="COR1" s="43"/>
      <c r="COS1" s="43"/>
      <c r="COT1" s="43"/>
      <c r="COU1" s="43"/>
      <c r="COV1" s="43"/>
      <c r="COW1" s="43"/>
      <c r="COX1" s="43"/>
      <c r="COY1" s="43"/>
      <c r="COZ1" s="43"/>
      <c r="CPA1" s="43"/>
      <c r="CPB1" s="43"/>
      <c r="CPC1" s="43"/>
      <c r="CPD1" s="43"/>
      <c r="CPE1" s="43"/>
      <c r="CPF1" s="43"/>
      <c r="CPG1" s="43"/>
      <c r="CPH1" s="43"/>
      <c r="CPI1" s="43"/>
      <c r="CPJ1" s="43"/>
      <c r="CPK1" s="43"/>
      <c r="CPL1" s="43"/>
      <c r="CPM1" s="43"/>
      <c r="CPN1" s="43"/>
      <c r="CPO1" s="43"/>
      <c r="CPP1" s="43"/>
      <c r="CPQ1" s="43"/>
      <c r="CPR1" s="43"/>
      <c r="CPS1" s="43"/>
      <c r="CPT1" s="43"/>
      <c r="CPU1" s="43"/>
      <c r="CPV1" s="43"/>
      <c r="CPW1" s="43"/>
      <c r="CPX1" s="43"/>
      <c r="CPY1" s="43"/>
      <c r="CPZ1" s="43"/>
      <c r="CQA1" s="43"/>
      <c r="CQB1" s="43"/>
      <c r="CQC1" s="43"/>
      <c r="CQD1" s="43"/>
      <c r="CQE1" s="43"/>
      <c r="CQF1" s="43"/>
      <c r="CQG1" s="43"/>
      <c r="CQH1" s="43"/>
      <c r="CQI1" s="43"/>
      <c r="CQJ1" s="43"/>
      <c r="CQK1" s="43"/>
      <c r="CQL1" s="43"/>
      <c r="CQM1" s="43"/>
      <c r="CQN1" s="43"/>
      <c r="CQO1" s="43"/>
      <c r="CQP1" s="43"/>
      <c r="CQQ1" s="43"/>
      <c r="CQR1" s="43"/>
      <c r="CQS1" s="43"/>
      <c r="CQT1" s="43"/>
      <c r="CQU1" s="43"/>
      <c r="CQV1" s="43"/>
      <c r="CQW1" s="43"/>
      <c r="CQX1" s="43"/>
      <c r="CQY1" s="43"/>
      <c r="CQZ1" s="43"/>
      <c r="CRA1" s="43"/>
      <c r="CRB1" s="43"/>
      <c r="CRC1" s="43"/>
      <c r="CRD1" s="43"/>
      <c r="CRE1" s="43"/>
      <c r="CRF1" s="43"/>
      <c r="CRG1" s="43"/>
      <c r="CRH1" s="43"/>
      <c r="CRI1" s="43"/>
      <c r="CRJ1" s="43"/>
      <c r="CRK1" s="43"/>
      <c r="CRL1" s="43"/>
      <c r="CRM1" s="43"/>
      <c r="CRN1" s="43"/>
      <c r="CRO1" s="43"/>
      <c r="CRP1" s="43"/>
      <c r="CRQ1" s="43"/>
      <c r="CRR1" s="43"/>
      <c r="CRS1" s="43"/>
      <c r="CRT1" s="43"/>
      <c r="CRU1" s="43"/>
      <c r="CRV1" s="43"/>
      <c r="CRW1" s="43"/>
      <c r="CRX1" s="43"/>
      <c r="CRY1" s="43"/>
      <c r="CRZ1" s="43"/>
      <c r="CSA1" s="43"/>
      <c r="CSB1" s="43"/>
      <c r="CSC1" s="43"/>
      <c r="CSD1" s="43"/>
      <c r="CSE1" s="43"/>
      <c r="CSF1" s="43"/>
      <c r="CSG1" s="43"/>
      <c r="CSH1" s="43"/>
      <c r="CSI1" s="43"/>
      <c r="CSJ1" s="43"/>
      <c r="CSK1" s="43"/>
      <c r="CSL1" s="43"/>
      <c r="CSM1" s="43"/>
      <c r="CSN1" s="43"/>
      <c r="CSO1" s="43"/>
      <c r="CSP1" s="43"/>
      <c r="CSQ1" s="43"/>
      <c r="CSR1" s="43"/>
      <c r="CSS1" s="43"/>
      <c r="CST1" s="43"/>
      <c r="CSU1" s="43"/>
      <c r="CSV1" s="43"/>
      <c r="CSW1" s="43"/>
      <c r="CSX1" s="43"/>
      <c r="CSY1" s="43"/>
      <c r="CSZ1" s="43"/>
      <c r="CTA1" s="43"/>
      <c r="CTB1" s="43"/>
      <c r="CTC1" s="43"/>
      <c r="CTD1" s="43"/>
      <c r="CTE1" s="43"/>
      <c r="CTF1" s="43"/>
      <c r="CTG1" s="43"/>
      <c r="CTH1" s="43"/>
      <c r="CTI1" s="43"/>
      <c r="CTJ1" s="43"/>
      <c r="CTK1" s="43"/>
      <c r="CTL1" s="43"/>
      <c r="CTM1" s="43"/>
      <c r="CTN1" s="43"/>
      <c r="CTO1" s="43"/>
      <c r="CTP1" s="43"/>
      <c r="CTQ1" s="43"/>
      <c r="CTR1" s="43"/>
      <c r="CTS1" s="43"/>
      <c r="CTT1" s="43"/>
      <c r="CTU1" s="43"/>
      <c r="CTV1" s="43"/>
      <c r="CTW1" s="43"/>
      <c r="CTX1" s="43"/>
      <c r="CTY1" s="43"/>
      <c r="CTZ1" s="43"/>
      <c r="CUA1" s="43"/>
      <c r="CUB1" s="43"/>
      <c r="CUC1" s="43"/>
      <c r="CUD1" s="43"/>
      <c r="CUE1" s="43"/>
      <c r="CUF1" s="43"/>
      <c r="CUG1" s="43"/>
      <c r="CUH1" s="43"/>
      <c r="CUI1" s="43"/>
      <c r="CUJ1" s="43"/>
      <c r="CUK1" s="43"/>
      <c r="CUL1" s="43"/>
      <c r="CUM1" s="43"/>
      <c r="CUN1" s="43"/>
      <c r="CUO1" s="43"/>
      <c r="CUP1" s="43"/>
      <c r="CUQ1" s="43"/>
      <c r="CUR1" s="43"/>
      <c r="CUS1" s="43"/>
      <c r="CUT1" s="43"/>
      <c r="CUU1" s="43"/>
      <c r="CUV1" s="43"/>
      <c r="CUW1" s="43"/>
      <c r="CUX1" s="43"/>
      <c r="CUY1" s="43"/>
      <c r="CUZ1" s="43"/>
      <c r="CVA1" s="43"/>
      <c r="CVB1" s="43"/>
      <c r="CVC1" s="43"/>
      <c r="CVD1" s="43"/>
      <c r="CVE1" s="43"/>
      <c r="CVF1" s="43"/>
      <c r="CVG1" s="43"/>
      <c r="CVH1" s="43"/>
      <c r="CVI1" s="43"/>
      <c r="CVJ1" s="43"/>
      <c r="CVK1" s="43"/>
      <c r="CVL1" s="43"/>
      <c r="CVM1" s="43"/>
      <c r="CVN1" s="43"/>
      <c r="CVO1" s="43"/>
      <c r="CVP1" s="43"/>
      <c r="CVQ1" s="43"/>
      <c r="CVR1" s="43"/>
      <c r="CVS1" s="43"/>
      <c r="CVT1" s="43"/>
      <c r="CVU1" s="43"/>
      <c r="CVV1" s="43"/>
      <c r="CVW1" s="43"/>
      <c r="CVX1" s="43"/>
      <c r="CVY1" s="43"/>
      <c r="CVZ1" s="43"/>
      <c r="CWA1" s="43"/>
      <c r="CWB1" s="43"/>
      <c r="CWC1" s="43"/>
      <c r="CWD1" s="43"/>
      <c r="CWE1" s="43"/>
      <c r="CWF1" s="43"/>
      <c r="CWG1" s="43"/>
      <c r="CWH1" s="43"/>
      <c r="CWI1" s="43"/>
      <c r="CWJ1" s="43"/>
      <c r="CWK1" s="43"/>
      <c r="CWL1" s="43"/>
      <c r="CWM1" s="43"/>
      <c r="CWN1" s="43"/>
      <c r="CWO1" s="43"/>
      <c r="CWP1" s="43"/>
      <c r="CWQ1" s="43"/>
      <c r="CWR1" s="43"/>
      <c r="CWS1" s="43"/>
      <c r="CWT1" s="43"/>
      <c r="CWU1" s="43"/>
      <c r="CWV1" s="43"/>
      <c r="CWW1" s="43"/>
      <c r="CWX1" s="43"/>
      <c r="CWY1" s="43"/>
      <c r="CWZ1" s="43"/>
      <c r="CXA1" s="43"/>
      <c r="CXB1" s="43"/>
      <c r="CXC1" s="43"/>
      <c r="CXD1" s="43"/>
      <c r="CXE1" s="43"/>
      <c r="CXF1" s="43"/>
      <c r="CXG1" s="43"/>
      <c r="CXH1" s="43"/>
      <c r="CXI1" s="43"/>
      <c r="CXJ1" s="43"/>
      <c r="CXK1" s="43"/>
      <c r="CXL1" s="43"/>
      <c r="CXM1" s="43"/>
      <c r="CXN1" s="43"/>
      <c r="CXO1" s="43"/>
      <c r="CXP1" s="43"/>
      <c r="CXQ1" s="43"/>
      <c r="CXR1" s="43"/>
      <c r="CXS1" s="43"/>
      <c r="CXT1" s="43"/>
      <c r="CXU1" s="43"/>
      <c r="CXV1" s="43"/>
      <c r="CXW1" s="43"/>
      <c r="CXX1" s="43"/>
      <c r="CXY1" s="43"/>
      <c r="CXZ1" s="43"/>
      <c r="CYA1" s="43"/>
      <c r="CYB1" s="43"/>
      <c r="CYC1" s="43"/>
      <c r="CYD1" s="43"/>
      <c r="CYE1" s="43"/>
      <c r="CYF1" s="43"/>
      <c r="CYG1" s="43"/>
      <c r="CYH1" s="43"/>
      <c r="CYI1" s="43"/>
      <c r="CYJ1" s="43"/>
      <c r="CYK1" s="43"/>
      <c r="CYL1" s="43"/>
      <c r="CYM1" s="43"/>
      <c r="CYN1" s="43"/>
      <c r="CYO1" s="43"/>
      <c r="CYP1" s="43"/>
      <c r="CYQ1" s="43"/>
      <c r="CYR1" s="43"/>
      <c r="CYS1" s="43"/>
      <c r="CYT1" s="43"/>
      <c r="CYU1" s="43"/>
      <c r="CYV1" s="43"/>
      <c r="CYW1" s="43"/>
      <c r="CYX1" s="43"/>
      <c r="CYY1" s="43"/>
      <c r="CYZ1" s="43"/>
      <c r="CZA1" s="43"/>
      <c r="CZB1" s="43"/>
      <c r="CZC1" s="43"/>
      <c r="CZD1" s="43"/>
      <c r="CZE1" s="43"/>
      <c r="CZF1" s="43"/>
      <c r="CZG1" s="43"/>
      <c r="CZH1" s="43"/>
      <c r="CZI1" s="43"/>
      <c r="CZJ1" s="43"/>
      <c r="CZK1" s="43"/>
      <c r="CZL1" s="43"/>
      <c r="CZM1" s="43"/>
      <c r="CZN1" s="43"/>
      <c r="CZO1" s="43"/>
      <c r="CZP1" s="43"/>
      <c r="CZQ1" s="43"/>
      <c r="CZR1" s="43"/>
      <c r="CZS1" s="43"/>
      <c r="CZT1" s="43"/>
      <c r="CZU1" s="43"/>
      <c r="CZV1" s="43"/>
      <c r="CZW1" s="43"/>
      <c r="CZX1" s="43"/>
      <c r="CZY1" s="43"/>
      <c r="CZZ1" s="43"/>
      <c r="DAA1" s="43"/>
      <c r="DAB1" s="43"/>
      <c r="DAC1" s="43"/>
      <c r="DAD1" s="43"/>
      <c r="DAE1" s="43"/>
      <c r="DAF1" s="43"/>
      <c r="DAG1" s="43"/>
      <c r="DAH1" s="43"/>
      <c r="DAI1" s="43"/>
      <c r="DAJ1" s="43"/>
      <c r="DAK1" s="43"/>
      <c r="DAL1" s="43"/>
      <c r="DAM1" s="43"/>
      <c r="DAN1" s="43"/>
      <c r="DAO1" s="43"/>
      <c r="DAP1" s="43"/>
      <c r="DAQ1" s="43"/>
      <c r="DAR1" s="43"/>
      <c r="DAS1" s="43"/>
      <c r="DAT1" s="43"/>
      <c r="DAU1" s="43"/>
      <c r="DAV1" s="43"/>
      <c r="DAW1" s="43"/>
      <c r="DAX1" s="43"/>
      <c r="DAY1" s="43"/>
      <c r="DAZ1" s="43"/>
      <c r="DBA1" s="43"/>
      <c r="DBB1" s="43"/>
      <c r="DBC1" s="43"/>
      <c r="DBD1" s="43"/>
      <c r="DBE1" s="43"/>
      <c r="DBF1" s="43"/>
      <c r="DBG1" s="43"/>
      <c r="DBH1" s="43"/>
      <c r="DBI1" s="43"/>
      <c r="DBJ1" s="43"/>
      <c r="DBK1" s="43"/>
      <c r="DBL1" s="43"/>
      <c r="DBM1" s="43"/>
      <c r="DBN1" s="43"/>
      <c r="DBO1" s="43"/>
      <c r="DBP1" s="43"/>
      <c r="DBQ1" s="43"/>
      <c r="DBR1" s="43"/>
      <c r="DBS1" s="43"/>
      <c r="DBT1" s="43"/>
      <c r="DBU1" s="43"/>
      <c r="DBV1" s="43"/>
      <c r="DBW1" s="43"/>
      <c r="DBX1" s="43"/>
      <c r="DBY1" s="43"/>
      <c r="DBZ1" s="43"/>
      <c r="DCA1" s="43"/>
      <c r="DCB1" s="43"/>
      <c r="DCC1" s="43"/>
      <c r="DCD1" s="43"/>
      <c r="DCE1" s="43"/>
      <c r="DCF1" s="43"/>
      <c r="DCG1" s="43"/>
      <c r="DCH1" s="43"/>
      <c r="DCI1" s="43"/>
      <c r="DCJ1" s="43"/>
      <c r="DCK1" s="43"/>
      <c r="DCL1" s="43"/>
      <c r="DCM1" s="43"/>
      <c r="DCN1" s="43"/>
      <c r="DCO1" s="43"/>
      <c r="DCP1" s="43"/>
      <c r="DCQ1" s="43"/>
      <c r="DCR1" s="43"/>
      <c r="DCS1" s="43"/>
      <c r="DCT1" s="43"/>
      <c r="DCU1" s="43"/>
      <c r="DCV1" s="43"/>
      <c r="DCW1" s="43"/>
      <c r="DCX1" s="43"/>
      <c r="DCY1" s="43"/>
      <c r="DCZ1" s="43"/>
      <c r="DDA1" s="43"/>
      <c r="DDB1" s="43"/>
      <c r="DDC1" s="43"/>
      <c r="DDD1" s="43"/>
      <c r="DDE1" s="43"/>
      <c r="DDF1" s="43"/>
      <c r="DDG1" s="43"/>
      <c r="DDH1" s="43"/>
      <c r="DDI1" s="43"/>
      <c r="DDJ1" s="43"/>
      <c r="DDK1" s="43"/>
      <c r="DDL1" s="43"/>
      <c r="DDM1" s="43"/>
      <c r="DDN1" s="43"/>
      <c r="DDO1" s="43"/>
      <c r="DDP1" s="43"/>
      <c r="DDQ1" s="43"/>
      <c r="DDR1" s="43"/>
      <c r="DDS1" s="43"/>
      <c r="DDT1" s="43"/>
      <c r="DDU1" s="43"/>
      <c r="DDV1" s="43"/>
      <c r="DDW1" s="43"/>
      <c r="DDX1" s="43"/>
      <c r="DDY1" s="43"/>
      <c r="DDZ1" s="43"/>
      <c r="DEA1" s="43"/>
      <c r="DEB1" s="43"/>
      <c r="DEC1" s="43"/>
      <c r="DED1" s="43"/>
      <c r="DEE1" s="43"/>
      <c r="DEF1" s="43"/>
      <c r="DEG1" s="43"/>
      <c r="DEH1" s="43"/>
      <c r="DEI1" s="43"/>
      <c r="DEJ1" s="43"/>
      <c r="DEK1" s="43"/>
      <c r="DEL1" s="43"/>
      <c r="DEM1" s="43"/>
      <c r="DEN1" s="43"/>
      <c r="DEO1" s="43"/>
      <c r="DEP1" s="43"/>
      <c r="DEQ1" s="43"/>
      <c r="DER1" s="43"/>
      <c r="DES1" s="43"/>
      <c r="DET1" s="43"/>
      <c r="DEU1" s="43"/>
      <c r="DEV1" s="43"/>
      <c r="DEW1" s="43"/>
      <c r="DEX1" s="43"/>
      <c r="DEY1" s="43"/>
      <c r="DEZ1" s="43"/>
      <c r="DFA1" s="43"/>
      <c r="DFB1" s="43"/>
      <c r="DFC1" s="43"/>
      <c r="DFD1" s="43"/>
      <c r="DFE1" s="43"/>
      <c r="DFF1" s="43"/>
      <c r="DFG1" s="43"/>
      <c r="DFH1" s="43"/>
      <c r="DFI1" s="43"/>
      <c r="DFJ1" s="43"/>
      <c r="DFK1" s="43"/>
      <c r="DFL1" s="43"/>
      <c r="DFM1" s="43"/>
      <c r="DFN1" s="43"/>
      <c r="DFO1" s="43"/>
      <c r="DFP1" s="43"/>
      <c r="DFQ1" s="43"/>
      <c r="DFR1" s="43"/>
      <c r="DFS1" s="43"/>
      <c r="DFT1" s="43"/>
      <c r="DFU1" s="43"/>
      <c r="DFV1" s="43"/>
      <c r="DFW1" s="43"/>
      <c r="DFX1" s="43"/>
      <c r="DFY1" s="43"/>
      <c r="DFZ1" s="43"/>
      <c r="DGA1" s="43"/>
      <c r="DGB1" s="43"/>
      <c r="DGC1" s="43"/>
      <c r="DGD1" s="43"/>
      <c r="DGE1" s="43"/>
      <c r="DGF1" s="43"/>
      <c r="DGG1" s="43"/>
      <c r="DGH1" s="43"/>
      <c r="DGI1" s="43"/>
      <c r="DGJ1" s="43"/>
      <c r="DGK1" s="43"/>
      <c r="DGL1" s="43"/>
      <c r="DGM1" s="43"/>
      <c r="DGN1" s="43"/>
      <c r="DGO1" s="43"/>
      <c r="DGP1" s="43"/>
      <c r="DGQ1" s="43"/>
      <c r="DGR1" s="43"/>
      <c r="DGS1" s="43"/>
      <c r="DGT1" s="43"/>
      <c r="DGU1" s="43"/>
      <c r="DGV1" s="43"/>
      <c r="DGW1" s="43"/>
      <c r="DGX1" s="43"/>
      <c r="DGY1" s="43"/>
      <c r="DGZ1" s="43"/>
      <c r="DHA1" s="43"/>
      <c r="DHB1" s="43"/>
      <c r="DHC1" s="43"/>
      <c r="DHD1" s="43"/>
      <c r="DHE1" s="43"/>
      <c r="DHF1" s="43"/>
      <c r="DHG1" s="43"/>
      <c r="DHH1" s="43"/>
      <c r="DHI1" s="43"/>
      <c r="DHJ1" s="43"/>
      <c r="DHK1" s="43"/>
      <c r="DHL1" s="43"/>
      <c r="DHM1" s="43"/>
      <c r="DHN1" s="43"/>
      <c r="DHO1" s="43"/>
      <c r="DHP1" s="43"/>
      <c r="DHQ1" s="43"/>
      <c r="DHR1" s="43"/>
      <c r="DHS1" s="43"/>
      <c r="DHT1" s="43"/>
      <c r="DHU1" s="43"/>
      <c r="DHV1" s="43"/>
      <c r="DHW1" s="43"/>
      <c r="DHX1" s="43"/>
      <c r="DHY1" s="43"/>
      <c r="DHZ1" s="43"/>
      <c r="DIA1" s="43"/>
      <c r="DIB1" s="43"/>
      <c r="DIC1" s="43"/>
      <c r="DID1" s="43"/>
      <c r="DIE1" s="43"/>
      <c r="DIF1" s="43"/>
      <c r="DIG1" s="43"/>
      <c r="DIH1" s="43"/>
      <c r="DII1" s="43"/>
      <c r="DIJ1" s="43"/>
      <c r="DIK1" s="43"/>
      <c r="DIL1" s="43"/>
      <c r="DIM1" s="43"/>
      <c r="DIN1" s="43"/>
      <c r="DIO1" s="43"/>
      <c r="DIP1" s="43"/>
      <c r="DIQ1" s="43"/>
      <c r="DIR1" s="43"/>
      <c r="DIS1" s="43"/>
      <c r="DIT1" s="43"/>
      <c r="DIU1" s="43"/>
      <c r="DIV1" s="43"/>
      <c r="DIW1" s="43"/>
      <c r="DIX1" s="43"/>
      <c r="DIY1" s="43"/>
      <c r="DIZ1" s="43"/>
      <c r="DJA1" s="43"/>
      <c r="DJB1" s="43"/>
      <c r="DJC1" s="43"/>
      <c r="DJD1" s="43"/>
      <c r="DJE1" s="43"/>
      <c r="DJF1" s="43"/>
      <c r="DJG1" s="43"/>
      <c r="DJH1" s="43"/>
      <c r="DJI1" s="43"/>
      <c r="DJJ1" s="43"/>
      <c r="DJK1" s="43"/>
      <c r="DJL1" s="43"/>
      <c r="DJM1" s="43"/>
      <c r="DJN1" s="43"/>
      <c r="DJO1" s="43"/>
      <c r="DJP1" s="43"/>
      <c r="DJQ1" s="43"/>
      <c r="DJR1" s="43"/>
      <c r="DJS1" s="43"/>
      <c r="DJT1" s="43"/>
      <c r="DJU1" s="43"/>
      <c r="DJV1" s="43"/>
      <c r="DJW1" s="43"/>
      <c r="DJX1" s="43"/>
      <c r="DJY1" s="43"/>
      <c r="DJZ1" s="43"/>
      <c r="DKA1" s="43"/>
      <c r="DKB1" s="43"/>
      <c r="DKC1" s="43"/>
      <c r="DKD1" s="43"/>
      <c r="DKE1" s="43"/>
      <c r="DKF1" s="43"/>
      <c r="DKG1" s="43"/>
      <c r="DKH1" s="43"/>
      <c r="DKI1" s="43"/>
      <c r="DKJ1" s="43"/>
      <c r="DKK1" s="43"/>
      <c r="DKL1" s="43"/>
      <c r="DKM1" s="43"/>
      <c r="DKN1" s="43"/>
      <c r="DKO1" s="43"/>
      <c r="DKP1" s="43"/>
      <c r="DKQ1" s="43"/>
      <c r="DKR1" s="43"/>
      <c r="DKS1" s="43"/>
      <c r="DKT1" s="43"/>
      <c r="DKU1" s="43"/>
      <c r="DKV1" s="43"/>
      <c r="DKW1" s="43"/>
      <c r="DKX1" s="43"/>
      <c r="DKY1" s="43"/>
      <c r="DKZ1" s="43"/>
      <c r="DLA1" s="43"/>
      <c r="DLB1" s="43"/>
      <c r="DLC1" s="43"/>
      <c r="DLD1" s="43"/>
      <c r="DLE1" s="43"/>
      <c r="DLF1" s="43"/>
      <c r="DLG1" s="43"/>
      <c r="DLH1" s="43"/>
      <c r="DLI1" s="43"/>
      <c r="DLJ1" s="43"/>
      <c r="DLK1" s="43"/>
      <c r="DLL1" s="43"/>
      <c r="DLM1" s="43"/>
      <c r="DLN1" s="43"/>
      <c r="DLO1" s="43"/>
      <c r="DLP1" s="43"/>
      <c r="DLQ1" s="43"/>
      <c r="DLR1" s="43"/>
      <c r="DLS1" s="43"/>
      <c r="DLT1" s="43"/>
      <c r="DLU1" s="43"/>
      <c r="DLV1" s="43"/>
      <c r="DLW1" s="43"/>
      <c r="DLX1" s="43"/>
      <c r="DLY1" s="43"/>
      <c r="DLZ1" s="43"/>
      <c r="DMA1" s="43"/>
      <c r="DMB1" s="43"/>
      <c r="DMC1" s="43"/>
      <c r="DMD1" s="43"/>
      <c r="DME1" s="43"/>
      <c r="DMF1" s="43"/>
      <c r="DMG1" s="43"/>
      <c r="DMH1" s="43"/>
      <c r="DMI1" s="43"/>
      <c r="DMJ1" s="43"/>
      <c r="DMK1" s="43"/>
      <c r="DML1" s="43"/>
      <c r="DMM1" s="43"/>
      <c r="DMN1" s="43"/>
      <c r="DMO1" s="43"/>
      <c r="DMP1" s="43"/>
      <c r="DMQ1" s="43"/>
      <c r="DMR1" s="43"/>
      <c r="DMS1" s="43"/>
      <c r="DMT1" s="43"/>
      <c r="DMU1" s="43"/>
      <c r="DMV1" s="43"/>
      <c r="DMW1" s="43"/>
      <c r="DMX1" s="43"/>
      <c r="DMY1" s="43"/>
      <c r="DMZ1" s="43"/>
      <c r="DNA1" s="43"/>
      <c r="DNB1" s="43"/>
      <c r="DNC1" s="43"/>
      <c r="DND1" s="43"/>
      <c r="DNE1" s="43"/>
      <c r="DNF1" s="43"/>
      <c r="DNG1" s="43"/>
      <c r="DNH1" s="43"/>
      <c r="DNI1" s="43"/>
      <c r="DNJ1" s="43"/>
      <c r="DNK1" s="43"/>
      <c r="DNL1" s="43"/>
      <c r="DNM1" s="43"/>
      <c r="DNN1" s="43"/>
      <c r="DNO1" s="43"/>
      <c r="DNP1" s="43"/>
      <c r="DNQ1" s="43"/>
      <c r="DNR1" s="43"/>
      <c r="DNS1" s="43"/>
      <c r="DNT1" s="43"/>
      <c r="DNU1" s="43"/>
      <c r="DNV1" s="43"/>
      <c r="DNW1" s="43"/>
      <c r="DNX1" s="43"/>
      <c r="DNY1" s="43"/>
      <c r="DNZ1" s="43"/>
      <c r="DOA1" s="43"/>
      <c r="DOB1" s="43"/>
      <c r="DOC1" s="43"/>
      <c r="DOD1" s="43"/>
      <c r="DOE1" s="43"/>
      <c r="DOF1" s="43"/>
      <c r="DOG1" s="43"/>
      <c r="DOH1" s="43"/>
      <c r="DOI1" s="43"/>
      <c r="DOJ1" s="43"/>
      <c r="DOK1" s="43"/>
      <c r="DOL1" s="43"/>
      <c r="DOM1" s="43"/>
      <c r="DON1" s="43"/>
      <c r="DOO1" s="43"/>
      <c r="DOP1" s="43"/>
      <c r="DOQ1" s="43"/>
      <c r="DOR1" s="43"/>
      <c r="DOS1" s="43"/>
      <c r="DOT1" s="43"/>
      <c r="DOU1" s="43"/>
      <c r="DOV1" s="43"/>
      <c r="DOW1" s="43"/>
      <c r="DOX1" s="43"/>
      <c r="DOY1" s="43"/>
      <c r="DOZ1" s="43"/>
      <c r="DPA1" s="43"/>
      <c r="DPB1" s="43"/>
      <c r="DPC1" s="43"/>
      <c r="DPD1" s="43"/>
      <c r="DPE1" s="43"/>
      <c r="DPF1" s="43"/>
      <c r="DPG1" s="43"/>
      <c r="DPH1" s="43"/>
      <c r="DPI1" s="43"/>
      <c r="DPJ1" s="43"/>
      <c r="DPK1" s="43"/>
      <c r="DPL1" s="43"/>
      <c r="DPM1" s="43"/>
      <c r="DPN1" s="43"/>
      <c r="DPO1" s="43"/>
      <c r="DPP1" s="43"/>
      <c r="DPQ1" s="43"/>
      <c r="DPR1" s="43"/>
      <c r="DPS1" s="43"/>
      <c r="DPT1" s="43"/>
      <c r="DPU1" s="43"/>
      <c r="DPV1" s="43"/>
      <c r="DPW1" s="43"/>
      <c r="DPX1" s="43"/>
      <c r="DPY1" s="43"/>
      <c r="DPZ1" s="43"/>
      <c r="DQA1" s="43"/>
      <c r="DQB1" s="43"/>
      <c r="DQC1" s="43"/>
      <c r="DQD1" s="43"/>
      <c r="DQE1" s="43"/>
      <c r="DQF1" s="43"/>
      <c r="DQG1" s="43"/>
      <c r="DQH1" s="43"/>
      <c r="DQI1" s="43"/>
      <c r="DQJ1" s="43"/>
      <c r="DQK1" s="43"/>
      <c r="DQL1" s="43"/>
      <c r="DQM1" s="43"/>
      <c r="DQN1" s="43"/>
      <c r="DQO1" s="43"/>
      <c r="DQP1" s="43"/>
      <c r="DQQ1" s="43"/>
      <c r="DQR1" s="43"/>
      <c r="DQS1" s="43"/>
      <c r="DQT1" s="43"/>
      <c r="DQU1" s="43"/>
      <c r="DQV1" s="43"/>
      <c r="DQW1" s="43"/>
      <c r="DQX1" s="43"/>
      <c r="DQY1" s="43"/>
      <c r="DQZ1" s="43"/>
      <c r="DRA1" s="43"/>
      <c r="DRB1" s="43"/>
      <c r="DRC1" s="43"/>
      <c r="DRD1" s="43"/>
      <c r="DRE1" s="43"/>
      <c r="DRF1" s="43"/>
      <c r="DRG1" s="43"/>
      <c r="DRH1" s="43"/>
      <c r="DRI1" s="43"/>
      <c r="DRJ1" s="43"/>
      <c r="DRK1" s="43"/>
      <c r="DRL1" s="43"/>
      <c r="DRM1" s="43"/>
      <c r="DRN1" s="43"/>
      <c r="DRO1" s="43"/>
      <c r="DRP1" s="43"/>
      <c r="DRQ1" s="43"/>
      <c r="DRR1" s="43"/>
      <c r="DRS1" s="43"/>
      <c r="DRT1" s="43"/>
      <c r="DRU1" s="43"/>
      <c r="DRV1" s="43"/>
      <c r="DRW1" s="43"/>
      <c r="DRX1" s="43"/>
      <c r="DRY1" s="43"/>
      <c r="DRZ1" s="43"/>
      <c r="DSA1" s="43"/>
      <c r="DSB1" s="43"/>
      <c r="DSC1" s="43"/>
      <c r="DSD1" s="43"/>
      <c r="DSE1" s="43"/>
      <c r="DSF1" s="43"/>
      <c r="DSG1" s="43"/>
      <c r="DSH1" s="43"/>
      <c r="DSI1" s="43"/>
      <c r="DSJ1" s="43"/>
      <c r="DSK1" s="43"/>
      <c r="DSL1" s="43"/>
      <c r="DSM1" s="43"/>
      <c r="DSN1" s="43"/>
      <c r="DSO1" s="43"/>
      <c r="DSP1" s="43"/>
      <c r="DSQ1" s="43"/>
      <c r="DSR1" s="43"/>
      <c r="DSS1" s="43"/>
      <c r="DST1" s="43"/>
      <c r="DSU1" s="43"/>
      <c r="DSV1" s="43"/>
      <c r="DSW1" s="43"/>
      <c r="DSX1" s="43"/>
      <c r="DSY1" s="43"/>
      <c r="DSZ1" s="43"/>
      <c r="DTA1" s="43"/>
      <c r="DTB1" s="43"/>
      <c r="DTC1" s="43"/>
      <c r="DTD1" s="43"/>
      <c r="DTE1" s="43"/>
      <c r="DTF1" s="43"/>
      <c r="DTG1" s="43"/>
      <c r="DTH1" s="43"/>
      <c r="DTI1" s="43"/>
      <c r="DTJ1" s="43"/>
      <c r="DTK1" s="43"/>
      <c r="DTL1" s="43"/>
      <c r="DTM1" s="43"/>
      <c r="DTN1" s="43"/>
      <c r="DTO1" s="43"/>
      <c r="DTP1" s="43"/>
      <c r="DTQ1" s="43"/>
      <c r="DTR1" s="43"/>
      <c r="DTS1" s="43"/>
      <c r="DTT1" s="43"/>
      <c r="DTU1" s="43"/>
      <c r="DTV1" s="43"/>
      <c r="DTW1" s="43"/>
      <c r="DTX1" s="43"/>
      <c r="DTY1" s="43"/>
      <c r="DTZ1" s="43"/>
      <c r="DUA1" s="43"/>
      <c r="DUB1" s="43"/>
      <c r="DUC1" s="43"/>
      <c r="DUD1" s="43"/>
      <c r="DUE1" s="43"/>
      <c r="DUF1" s="43"/>
      <c r="DUG1" s="43"/>
      <c r="DUH1" s="43"/>
      <c r="DUI1" s="43"/>
      <c r="DUJ1" s="43"/>
      <c r="DUK1" s="43"/>
      <c r="DUL1" s="43"/>
      <c r="DUM1" s="43"/>
      <c r="DUN1" s="43"/>
      <c r="DUO1" s="43"/>
      <c r="DUP1" s="43"/>
      <c r="DUQ1" s="43"/>
      <c r="DUR1" s="43"/>
      <c r="DUS1" s="43"/>
      <c r="DUT1" s="43"/>
      <c r="DUU1" s="43"/>
      <c r="DUV1" s="43"/>
      <c r="DUW1" s="43"/>
      <c r="DUX1" s="43"/>
      <c r="DUY1" s="43"/>
      <c r="DUZ1" s="43"/>
      <c r="DVA1" s="43"/>
      <c r="DVB1" s="43"/>
      <c r="DVC1" s="43"/>
      <c r="DVD1" s="43"/>
      <c r="DVE1" s="43"/>
      <c r="DVF1" s="43"/>
      <c r="DVG1" s="43"/>
      <c r="DVH1" s="43"/>
      <c r="DVI1" s="43"/>
      <c r="DVJ1" s="43"/>
      <c r="DVK1" s="43"/>
      <c r="DVL1" s="43"/>
      <c r="DVM1" s="43"/>
      <c r="DVN1" s="43"/>
      <c r="DVO1" s="43"/>
      <c r="DVP1" s="43"/>
      <c r="DVQ1" s="43"/>
      <c r="DVR1" s="43"/>
      <c r="DVS1" s="43"/>
      <c r="DVT1" s="43"/>
      <c r="DVU1" s="43"/>
      <c r="DVV1" s="43"/>
      <c r="DVW1" s="43"/>
      <c r="DVX1" s="43"/>
      <c r="DVY1" s="43"/>
      <c r="DVZ1" s="43"/>
      <c r="DWA1" s="43"/>
      <c r="DWB1" s="43"/>
      <c r="DWC1" s="43"/>
      <c r="DWD1" s="43"/>
      <c r="DWE1" s="43"/>
      <c r="DWF1" s="43"/>
      <c r="DWG1" s="43"/>
      <c r="DWH1" s="43"/>
      <c r="DWI1" s="43"/>
      <c r="DWJ1" s="43"/>
      <c r="DWK1" s="43"/>
      <c r="DWL1" s="43"/>
      <c r="DWM1" s="43"/>
      <c r="DWN1" s="43"/>
      <c r="DWO1" s="43"/>
      <c r="DWP1" s="43"/>
      <c r="DWQ1" s="43"/>
      <c r="DWR1" s="43"/>
      <c r="DWS1" s="43"/>
      <c r="DWT1" s="43"/>
      <c r="DWU1" s="43"/>
      <c r="DWV1" s="43"/>
      <c r="DWW1" s="43"/>
      <c r="DWX1" s="43"/>
      <c r="DWY1" s="43"/>
      <c r="DWZ1" s="43"/>
      <c r="DXA1" s="43"/>
      <c r="DXB1" s="43"/>
      <c r="DXC1" s="43"/>
      <c r="DXD1" s="43"/>
      <c r="DXE1" s="43"/>
      <c r="DXF1" s="43"/>
      <c r="DXG1" s="43"/>
      <c r="DXH1" s="43"/>
      <c r="DXI1" s="43"/>
      <c r="DXJ1" s="43"/>
      <c r="DXK1" s="43"/>
      <c r="DXL1" s="43"/>
      <c r="DXM1" s="43"/>
      <c r="DXN1" s="43"/>
      <c r="DXO1" s="43"/>
      <c r="DXP1" s="43"/>
      <c r="DXQ1" s="43"/>
      <c r="DXR1" s="43"/>
      <c r="DXS1" s="43"/>
      <c r="DXT1" s="43"/>
      <c r="DXU1" s="43"/>
      <c r="DXV1" s="43"/>
      <c r="DXW1" s="43"/>
      <c r="DXX1" s="43"/>
      <c r="DXY1" s="43"/>
      <c r="DXZ1" s="43"/>
      <c r="DYA1" s="43"/>
      <c r="DYB1" s="43"/>
      <c r="DYC1" s="43"/>
      <c r="DYD1" s="43"/>
      <c r="DYE1" s="43"/>
      <c r="DYF1" s="43"/>
      <c r="DYG1" s="43"/>
      <c r="DYH1" s="43"/>
      <c r="DYI1" s="43"/>
      <c r="DYJ1" s="43"/>
      <c r="DYK1" s="43"/>
      <c r="DYL1" s="43"/>
      <c r="DYM1" s="43"/>
      <c r="DYN1" s="43"/>
      <c r="DYO1" s="43"/>
      <c r="DYP1" s="43"/>
      <c r="DYQ1" s="43"/>
      <c r="DYR1" s="43"/>
      <c r="DYS1" s="43"/>
      <c r="DYT1" s="43"/>
      <c r="DYU1" s="43"/>
      <c r="DYV1" s="43"/>
      <c r="DYW1" s="43"/>
      <c r="DYX1" s="43"/>
      <c r="DYY1" s="43"/>
      <c r="DYZ1" s="43"/>
      <c r="DZA1" s="43"/>
      <c r="DZB1" s="43"/>
      <c r="DZC1" s="43"/>
      <c r="DZD1" s="43"/>
      <c r="DZE1" s="43"/>
      <c r="DZF1" s="43"/>
      <c r="DZG1" s="43"/>
      <c r="DZH1" s="43"/>
      <c r="DZI1" s="43"/>
      <c r="DZJ1" s="43"/>
      <c r="DZK1" s="43"/>
      <c r="DZL1" s="43"/>
      <c r="DZM1" s="43"/>
      <c r="DZN1" s="43"/>
      <c r="DZO1" s="43"/>
      <c r="DZP1" s="43"/>
      <c r="DZQ1" s="43"/>
      <c r="DZR1" s="43"/>
      <c r="DZS1" s="43"/>
      <c r="DZT1" s="43"/>
      <c r="DZU1" s="43"/>
      <c r="DZV1" s="43"/>
      <c r="DZW1" s="43"/>
      <c r="DZX1" s="43"/>
      <c r="DZY1" s="43"/>
      <c r="DZZ1" s="43"/>
      <c r="EAA1" s="43"/>
      <c r="EAB1" s="43"/>
      <c r="EAC1" s="43"/>
      <c r="EAD1" s="43"/>
      <c r="EAE1" s="43"/>
      <c r="EAF1" s="43"/>
      <c r="EAG1" s="43"/>
      <c r="EAH1" s="43"/>
      <c r="EAI1" s="43"/>
      <c r="EAJ1" s="43"/>
      <c r="EAK1" s="43"/>
      <c r="EAL1" s="43"/>
      <c r="EAM1" s="43"/>
      <c r="EAN1" s="43"/>
      <c r="EAO1" s="43"/>
      <c r="EAP1" s="43"/>
      <c r="EAQ1" s="43"/>
      <c r="EAR1" s="43"/>
      <c r="EAS1" s="43"/>
      <c r="EAT1" s="43"/>
      <c r="EAU1" s="43"/>
      <c r="EAV1" s="43"/>
      <c r="EAW1" s="43"/>
      <c r="EAX1" s="43"/>
      <c r="EAY1" s="43"/>
      <c r="EAZ1" s="43"/>
      <c r="EBA1" s="43"/>
      <c r="EBB1" s="43"/>
      <c r="EBC1" s="43"/>
      <c r="EBD1" s="43"/>
      <c r="EBE1" s="43"/>
      <c r="EBF1" s="43"/>
      <c r="EBG1" s="43"/>
      <c r="EBH1" s="43"/>
      <c r="EBI1" s="43"/>
      <c r="EBJ1" s="43"/>
      <c r="EBK1" s="43"/>
      <c r="EBL1" s="43"/>
      <c r="EBM1" s="43"/>
      <c r="EBN1" s="43"/>
      <c r="EBO1" s="43"/>
      <c r="EBP1" s="43"/>
      <c r="EBQ1" s="43"/>
      <c r="EBR1" s="43"/>
      <c r="EBS1" s="43"/>
      <c r="EBT1" s="43"/>
      <c r="EBU1" s="43"/>
      <c r="EBV1" s="43"/>
      <c r="EBW1" s="43"/>
      <c r="EBX1" s="43"/>
      <c r="EBY1" s="43"/>
      <c r="EBZ1" s="43"/>
      <c r="ECA1" s="43"/>
      <c r="ECB1" s="43"/>
      <c r="ECC1" s="43"/>
      <c r="ECD1" s="43"/>
      <c r="ECE1" s="43"/>
      <c r="ECF1" s="43"/>
      <c r="ECG1" s="43"/>
      <c r="ECH1" s="43"/>
      <c r="ECI1" s="43"/>
      <c r="ECJ1" s="43"/>
      <c r="ECK1" s="43"/>
      <c r="ECL1" s="43"/>
      <c r="ECM1" s="43"/>
      <c r="ECN1" s="43"/>
      <c r="ECO1" s="43"/>
      <c r="ECP1" s="43"/>
      <c r="ECQ1" s="43"/>
      <c r="ECR1" s="43"/>
      <c r="ECS1" s="43"/>
      <c r="ECT1" s="43"/>
      <c r="ECU1" s="43"/>
      <c r="ECV1" s="43"/>
      <c r="ECW1" s="43"/>
      <c r="ECX1" s="43"/>
      <c r="ECY1" s="43"/>
      <c r="ECZ1" s="43"/>
      <c r="EDA1" s="43"/>
      <c r="EDB1" s="43"/>
      <c r="EDC1" s="43"/>
      <c r="EDD1" s="43"/>
      <c r="EDE1" s="43"/>
      <c r="EDF1" s="43"/>
      <c r="EDG1" s="43"/>
      <c r="EDH1" s="43"/>
      <c r="EDI1" s="43"/>
      <c r="EDJ1" s="43"/>
      <c r="EDK1" s="43"/>
      <c r="EDL1" s="43"/>
      <c r="EDM1" s="43"/>
      <c r="EDN1" s="43"/>
      <c r="EDO1" s="43"/>
      <c r="EDP1" s="43"/>
      <c r="EDQ1" s="43"/>
      <c r="EDR1" s="43"/>
      <c r="EDS1" s="43"/>
      <c r="EDT1" s="43"/>
      <c r="EDU1" s="43"/>
      <c r="EDV1" s="43"/>
      <c r="EDW1" s="43"/>
      <c r="EDX1" s="43"/>
      <c r="EDY1" s="43"/>
      <c r="EDZ1" s="43"/>
      <c r="EEA1" s="43"/>
      <c r="EEB1" s="43"/>
      <c r="EEC1" s="43"/>
      <c r="EED1" s="43"/>
      <c r="EEE1" s="43"/>
      <c r="EEF1" s="43"/>
      <c r="EEG1" s="43"/>
      <c r="EEH1" s="43"/>
      <c r="EEI1" s="43"/>
      <c r="EEJ1" s="43"/>
      <c r="EEK1" s="43"/>
      <c r="EEL1" s="43"/>
      <c r="EEM1" s="43"/>
      <c r="EEN1" s="43"/>
      <c r="EEO1" s="43"/>
      <c r="EEP1" s="43"/>
      <c r="EEQ1" s="43"/>
      <c r="EER1" s="43"/>
      <c r="EES1" s="43"/>
      <c r="EET1" s="43"/>
      <c r="EEU1" s="43"/>
      <c r="EEV1" s="43"/>
      <c r="EEW1" s="43"/>
      <c r="EEX1" s="43"/>
      <c r="EEY1" s="43"/>
      <c r="EEZ1" s="43"/>
      <c r="EFA1" s="43"/>
      <c r="EFB1" s="43"/>
      <c r="EFC1" s="43"/>
      <c r="EFD1" s="43"/>
      <c r="EFE1" s="43"/>
      <c r="EFF1" s="43"/>
      <c r="EFG1" s="43"/>
      <c r="EFH1" s="43"/>
      <c r="EFI1" s="43"/>
      <c r="EFJ1" s="43"/>
      <c r="EFK1" s="43"/>
      <c r="EFL1" s="43"/>
      <c r="EFM1" s="43"/>
      <c r="EFN1" s="43"/>
      <c r="EFO1" s="43"/>
      <c r="EFP1" s="43"/>
      <c r="EFQ1" s="43"/>
      <c r="EFR1" s="43"/>
      <c r="EFS1" s="43"/>
      <c r="EFT1" s="43"/>
      <c r="EFU1" s="43"/>
      <c r="EFV1" s="43"/>
      <c r="EFW1" s="43"/>
      <c r="EFX1" s="43"/>
      <c r="EFY1" s="43"/>
      <c r="EFZ1" s="43"/>
      <c r="EGA1" s="43"/>
      <c r="EGB1" s="43"/>
      <c r="EGC1" s="43"/>
      <c r="EGD1" s="43"/>
      <c r="EGE1" s="43"/>
      <c r="EGF1" s="43"/>
      <c r="EGG1" s="43"/>
      <c r="EGH1" s="43"/>
      <c r="EGI1" s="43"/>
      <c r="EGJ1" s="43"/>
      <c r="EGK1" s="43"/>
      <c r="EGL1" s="43"/>
      <c r="EGM1" s="43"/>
      <c r="EGN1" s="43"/>
      <c r="EGO1" s="43"/>
      <c r="EGP1" s="43"/>
      <c r="EGQ1" s="43"/>
      <c r="EGR1" s="43"/>
      <c r="EGS1" s="43"/>
      <c r="EGT1" s="43"/>
      <c r="EGU1" s="43"/>
      <c r="EGV1" s="43"/>
      <c r="EGW1" s="43"/>
      <c r="EGX1" s="43"/>
      <c r="EGY1" s="43"/>
      <c r="EGZ1" s="43"/>
      <c r="EHA1" s="43"/>
      <c r="EHB1" s="43"/>
      <c r="EHC1" s="43"/>
      <c r="EHD1" s="43"/>
      <c r="EHE1" s="43"/>
      <c r="EHF1" s="43"/>
      <c r="EHG1" s="43"/>
      <c r="EHH1" s="43"/>
      <c r="EHI1" s="43"/>
      <c r="EHJ1" s="43"/>
      <c r="EHK1" s="43"/>
      <c r="EHL1" s="43"/>
      <c r="EHM1" s="43"/>
      <c r="EHN1" s="43"/>
      <c r="EHO1" s="43"/>
      <c r="EHP1" s="43"/>
      <c r="EHQ1" s="43"/>
      <c r="EHR1" s="43"/>
      <c r="EHS1" s="43"/>
      <c r="EHT1" s="43"/>
      <c r="EHU1" s="43"/>
      <c r="EHV1" s="43"/>
      <c r="EHW1" s="43"/>
      <c r="EHX1" s="43"/>
      <c r="EHY1" s="43"/>
      <c r="EHZ1" s="43"/>
      <c r="EIA1" s="43"/>
      <c r="EIB1" s="43"/>
      <c r="EIC1" s="43"/>
      <c r="EID1" s="43"/>
      <c r="EIE1" s="43"/>
      <c r="EIF1" s="43"/>
      <c r="EIG1" s="43"/>
      <c r="EIH1" s="43"/>
      <c r="EII1" s="43"/>
      <c r="EIJ1" s="43"/>
      <c r="EIK1" s="43"/>
      <c r="EIL1" s="43"/>
      <c r="EIM1" s="43"/>
      <c r="EIN1" s="43"/>
      <c r="EIO1" s="43"/>
      <c r="EIP1" s="43"/>
      <c r="EIQ1" s="43"/>
      <c r="EIR1" s="43"/>
      <c r="EIS1" s="43"/>
      <c r="EIT1" s="43"/>
      <c r="EIU1" s="43"/>
      <c r="EIV1" s="43"/>
      <c r="EIW1" s="43"/>
      <c r="EIX1" s="43"/>
      <c r="EIY1" s="43"/>
      <c r="EIZ1" s="43"/>
      <c r="EJA1" s="43"/>
      <c r="EJB1" s="43"/>
      <c r="EJC1" s="43"/>
      <c r="EJD1" s="43"/>
      <c r="EJE1" s="43"/>
      <c r="EJF1" s="43"/>
      <c r="EJG1" s="43"/>
      <c r="EJH1" s="43"/>
      <c r="EJI1" s="43"/>
      <c r="EJJ1" s="43"/>
      <c r="EJK1" s="43"/>
      <c r="EJL1" s="43"/>
      <c r="EJM1" s="43"/>
      <c r="EJN1" s="43"/>
      <c r="EJO1" s="43"/>
      <c r="EJP1" s="43"/>
      <c r="EJQ1" s="43"/>
      <c r="EJR1" s="43"/>
      <c r="EJS1" s="43"/>
      <c r="EJT1" s="43"/>
      <c r="EJU1" s="43"/>
      <c r="EJV1" s="43"/>
      <c r="EJW1" s="43"/>
      <c r="EJX1" s="43"/>
      <c r="EJY1" s="43"/>
      <c r="EJZ1" s="43"/>
      <c r="EKA1" s="43"/>
      <c r="EKB1" s="43"/>
      <c r="EKC1" s="43"/>
      <c r="EKD1" s="43"/>
      <c r="EKE1" s="43"/>
      <c r="EKF1" s="43"/>
      <c r="EKG1" s="43"/>
      <c r="EKH1" s="43"/>
      <c r="EKI1" s="43"/>
      <c r="EKJ1" s="43"/>
      <c r="EKK1" s="43"/>
      <c r="EKL1" s="43"/>
      <c r="EKM1" s="43"/>
      <c r="EKN1" s="43"/>
      <c r="EKO1" s="43"/>
      <c r="EKP1" s="43"/>
      <c r="EKQ1" s="43"/>
      <c r="EKR1" s="43"/>
      <c r="EKS1" s="43"/>
      <c r="EKT1" s="43"/>
      <c r="EKU1" s="43"/>
      <c r="EKV1" s="43"/>
      <c r="EKW1" s="43"/>
      <c r="EKX1" s="43"/>
      <c r="EKY1" s="43"/>
      <c r="EKZ1" s="43"/>
      <c r="ELA1" s="43"/>
      <c r="ELB1" s="43"/>
      <c r="ELC1" s="43"/>
      <c r="ELD1" s="43"/>
      <c r="ELE1" s="43"/>
      <c r="ELF1" s="43"/>
      <c r="ELG1" s="43"/>
      <c r="ELH1" s="43"/>
      <c r="ELI1" s="43"/>
      <c r="ELJ1" s="43"/>
      <c r="ELK1" s="43"/>
      <c r="ELL1" s="43"/>
      <c r="ELM1" s="43"/>
      <c r="ELN1" s="43"/>
      <c r="ELO1" s="43"/>
      <c r="ELP1" s="43"/>
      <c r="ELQ1" s="43"/>
      <c r="ELR1" s="43"/>
      <c r="ELS1" s="43"/>
      <c r="ELT1" s="43"/>
      <c r="ELU1" s="43"/>
      <c r="ELV1" s="43"/>
      <c r="ELW1" s="43"/>
      <c r="ELX1" s="43"/>
      <c r="ELY1" s="43"/>
      <c r="ELZ1" s="43"/>
      <c r="EMA1" s="43"/>
      <c r="EMB1" s="43"/>
      <c r="EMC1" s="43"/>
      <c r="EMD1" s="43"/>
      <c r="EME1" s="43"/>
      <c r="EMF1" s="43"/>
      <c r="EMG1" s="43"/>
      <c r="EMH1" s="43"/>
      <c r="EMI1" s="43"/>
      <c r="EMJ1" s="43"/>
      <c r="EMK1" s="43"/>
      <c r="EML1" s="43"/>
      <c r="EMM1" s="43"/>
      <c r="EMN1" s="43"/>
      <c r="EMO1" s="43"/>
      <c r="EMP1" s="43"/>
      <c r="EMQ1" s="43"/>
      <c r="EMR1" s="43"/>
      <c r="EMS1" s="43"/>
      <c r="EMT1" s="43"/>
      <c r="EMU1" s="43"/>
      <c r="EMV1" s="43"/>
      <c r="EMW1" s="43"/>
      <c r="EMX1" s="43"/>
      <c r="EMY1" s="43"/>
      <c r="EMZ1" s="43"/>
      <c r="ENA1" s="43"/>
      <c r="ENB1" s="43"/>
      <c r="ENC1" s="43"/>
      <c r="END1" s="43"/>
      <c r="ENE1" s="43"/>
      <c r="ENF1" s="43"/>
      <c r="ENG1" s="43"/>
      <c r="ENH1" s="43"/>
      <c r="ENI1" s="43"/>
      <c r="ENJ1" s="43"/>
      <c r="ENK1" s="43"/>
      <c r="ENL1" s="43"/>
      <c r="ENM1" s="43"/>
      <c r="ENN1" s="43"/>
      <c r="ENO1" s="43"/>
      <c r="ENP1" s="43"/>
      <c r="ENQ1" s="43"/>
      <c r="ENR1" s="43"/>
      <c r="ENS1" s="43"/>
      <c r="ENT1" s="43"/>
      <c r="ENU1" s="43"/>
      <c r="ENV1" s="43"/>
      <c r="ENW1" s="43"/>
      <c r="ENX1" s="43"/>
      <c r="ENY1" s="43"/>
      <c r="ENZ1" s="43"/>
      <c r="EOA1" s="43"/>
      <c r="EOB1" s="43"/>
      <c r="EOC1" s="43"/>
      <c r="EOD1" s="43"/>
      <c r="EOE1" s="43"/>
      <c r="EOF1" s="43"/>
      <c r="EOG1" s="43"/>
      <c r="EOH1" s="43"/>
      <c r="EOI1" s="43"/>
      <c r="EOJ1" s="43"/>
      <c r="EOK1" s="43"/>
      <c r="EOL1" s="43"/>
      <c r="EOM1" s="43"/>
      <c r="EON1" s="43"/>
      <c r="EOO1" s="43"/>
      <c r="EOP1" s="43"/>
      <c r="EOQ1" s="43"/>
      <c r="EOR1" s="43"/>
      <c r="EOS1" s="43"/>
      <c r="EOT1" s="43"/>
      <c r="EOU1" s="43"/>
      <c r="EOV1" s="43"/>
      <c r="EOW1" s="43"/>
      <c r="EOX1" s="43"/>
      <c r="EOY1" s="43"/>
      <c r="EOZ1" s="43"/>
      <c r="EPA1" s="43"/>
      <c r="EPB1" s="43"/>
      <c r="EPC1" s="43"/>
      <c r="EPD1" s="43"/>
      <c r="EPE1" s="43"/>
      <c r="EPF1" s="43"/>
      <c r="EPG1" s="43"/>
      <c r="EPH1" s="43"/>
      <c r="EPI1" s="43"/>
      <c r="EPJ1" s="43"/>
      <c r="EPK1" s="43"/>
      <c r="EPL1" s="43"/>
      <c r="EPM1" s="43"/>
      <c r="EPN1" s="43"/>
      <c r="EPO1" s="43"/>
      <c r="EPP1" s="43"/>
      <c r="EPQ1" s="43"/>
      <c r="EPR1" s="43"/>
      <c r="EPS1" s="43"/>
      <c r="EPT1" s="43"/>
      <c r="EPU1" s="43"/>
      <c r="EPV1" s="43"/>
      <c r="EPW1" s="43"/>
      <c r="EPX1" s="43"/>
      <c r="EPY1" s="43"/>
      <c r="EPZ1" s="43"/>
      <c r="EQA1" s="43"/>
      <c r="EQB1" s="43"/>
      <c r="EQC1" s="43"/>
      <c r="EQD1" s="43"/>
      <c r="EQE1" s="43"/>
      <c r="EQF1" s="43"/>
      <c r="EQG1" s="43"/>
      <c r="EQH1" s="43"/>
      <c r="EQI1" s="43"/>
      <c r="EQJ1" s="43"/>
      <c r="EQK1" s="43"/>
      <c r="EQL1" s="43"/>
      <c r="EQM1" s="43"/>
      <c r="EQN1" s="43"/>
      <c r="EQO1" s="43"/>
      <c r="EQP1" s="43"/>
      <c r="EQQ1" s="43"/>
      <c r="EQR1" s="43"/>
      <c r="EQS1" s="43"/>
      <c r="EQT1" s="43"/>
      <c r="EQU1" s="43"/>
      <c r="EQV1" s="43"/>
      <c r="EQW1" s="43"/>
      <c r="EQX1" s="43"/>
      <c r="EQY1" s="43"/>
      <c r="EQZ1" s="43"/>
      <c r="ERA1" s="43"/>
      <c r="ERB1" s="43"/>
      <c r="ERC1" s="43"/>
      <c r="ERD1" s="43"/>
      <c r="ERE1" s="43"/>
      <c r="ERF1" s="43"/>
      <c r="ERG1" s="43"/>
      <c r="ERH1" s="43"/>
      <c r="ERI1" s="43"/>
      <c r="ERJ1" s="43"/>
      <c r="ERK1" s="43"/>
      <c r="ERL1" s="43"/>
      <c r="ERM1" s="43"/>
      <c r="ERN1" s="43"/>
      <c r="ERO1" s="43"/>
      <c r="ERP1" s="43"/>
      <c r="ERQ1" s="43"/>
      <c r="ERR1" s="43"/>
      <c r="ERS1" s="43"/>
      <c r="ERT1" s="43"/>
      <c r="ERU1" s="43"/>
      <c r="ERV1" s="43"/>
      <c r="ERW1" s="43"/>
      <c r="ERX1" s="43"/>
      <c r="ERY1" s="43"/>
      <c r="ERZ1" s="43"/>
      <c r="ESA1" s="43"/>
      <c r="ESB1" s="43"/>
      <c r="ESC1" s="43"/>
      <c r="ESD1" s="43"/>
      <c r="ESE1" s="43"/>
      <c r="ESF1" s="43"/>
      <c r="ESG1" s="43"/>
      <c r="ESH1" s="43"/>
      <c r="ESI1" s="43"/>
      <c r="ESJ1" s="43"/>
      <c r="ESK1" s="43"/>
      <c r="ESL1" s="43"/>
      <c r="ESM1" s="43"/>
      <c r="ESN1" s="43"/>
      <c r="ESO1" s="43"/>
      <c r="ESP1" s="43"/>
      <c r="ESQ1" s="43"/>
      <c r="ESR1" s="43"/>
      <c r="ESS1" s="43"/>
      <c r="EST1" s="43"/>
      <c r="ESU1" s="43"/>
      <c r="ESV1" s="43"/>
      <c r="ESW1" s="43"/>
      <c r="ESX1" s="43"/>
      <c r="ESY1" s="43"/>
      <c r="ESZ1" s="43"/>
      <c r="ETA1" s="43"/>
      <c r="ETB1" s="43"/>
      <c r="ETC1" s="43"/>
      <c r="ETD1" s="43"/>
      <c r="ETE1" s="43"/>
      <c r="ETF1" s="43"/>
      <c r="ETG1" s="43"/>
      <c r="ETH1" s="43"/>
      <c r="ETI1" s="43"/>
      <c r="ETJ1" s="43"/>
      <c r="ETK1" s="43"/>
      <c r="ETL1" s="43"/>
      <c r="ETM1" s="43"/>
      <c r="ETN1" s="43"/>
      <c r="ETO1" s="43"/>
      <c r="ETP1" s="43"/>
      <c r="ETQ1" s="43"/>
      <c r="ETR1" s="43"/>
      <c r="ETS1" s="43"/>
      <c r="ETT1" s="43"/>
      <c r="ETU1" s="43"/>
      <c r="ETV1" s="43"/>
      <c r="ETW1" s="43"/>
      <c r="ETX1" s="43"/>
      <c r="ETY1" s="43"/>
      <c r="ETZ1" s="43"/>
      <c r="EUA1" s="43"/>
      <c r="EUB1" s="43"/>
      <c r="EUC1" s="43"/>
      <c r="EUD1" s="43"/>
      <c r="EUE1" s="43"/>
      <c r="EUF1" s="43"/>
      <c r="EUG1" s="43"/>
      <c r="EUH1" s="43"/>
      <c r="EUI1" s="43"/>
      <c r="EUJ1" s="43"/>
      <c r="EUK1" s="43"/>
      <c r="EUL1" s="43"/>
      <c r="EUM1" s="43"/>
      <c r="EUN1" s="43"/>
      <c r="EUO1" s="43"/>
      <c r="EUP1" s="43"/>
      <c r="EUQ1" s="43"/>
      <c r="EUR1" s="43"/>
      <c r="EUS1" s="43"/>
      <c r="EUT1" s="43"/>
      <c r="EUU1" s="43"/>
      <c r="EUV1" s="43"/>
      <c r="EUW1" s="43"/>
      <c r="EUX1" s="43"/>
      <c r="EUY1" s="43"/>
      <c r="EUZ1" s="43"/>
      <c r="EVA1" s="43"/>
      <c r="EVB1" s="43"/>
      <c r="EVC1" s="43"/>
      <c r="EVD1" s="43"/>
      <c r="EVE1" s="43"/>
      <c r="EVF1" s="43"/>
      <c r="EVG1" s="43"/>
      <c r="EVH1" s="43"/>
      <c r="EVI1" s="43"/>
      <c r="EVJ1" s="43"/>
      <c r="EVK1" s="43"/>
      <c r="EVL1" s="43"/>
      <c r="EVM1" s="43"/>
      <c r="EVN1" s="43"/>
      <c r="EVO1" s="43"/>
      <c r="EVP1" s="43"/>
      <c r="EVQ1" s="43"/>
      <c r="EVR1" s="43"/>
      <c r="EVS1" s="43"/>
      <c r="EVT1" s="43"/>
      <c r="EVU1" s="43"/>
      <c r="EVV1" s="43"/>
      <c r="EVW1" s="43"/>
      <c r="EVX1" s="43"/>
      <c r="EVY1" s="43"/>
      <c r="EVZ1" s="43"/>
      <c r="EWA1" s="43"/>
      <c r="EWB1" s="43"/>
      <c r="EWC1" s="43"/>
      <c r="EWD1" s="43"/>
      <c r="EWE1" s="43"/>
      <c r="EWF1" s="43"/>
      <c r="EWG1" s="43"/>
      <c r="EWH1" s="43"/>
      <c r="EWI1" s="43"/>
      <c r="EWJ1" s="43"/>
      <c r="EWK1" s="43"/>
      <c r="EWL1" s="43"/>
      <c r="EWM1" s="43"/>
      <c r="EWN1" s="43"/>
      <c r="EWO1" s="43"/>
      <c r="EWP1" s="43"/>
      <c r="EWQ1" s="43"/>
      <c r="EWR1" s="43"/>
      <c r="EWS1" s="43"/>
      <c r="EWT1" s="43"/>
      <c r="EWU1" s="43"/>
      <c r="EWV1" s="43"/>
      <c r="EWW1" s="43"/>
      <c r="EWX1" s="43"/>
      <c r="EWY1" s="43"/>
      <c r="EWZ1" s="43"/>
      <c r="EXA1" s="43"/>
      <c r="EXB1" s="43"/>
      <c r="EXC1" s="43"/>
      <c r="EXD1" s="43"/>
      <c r="EXE1" s="43"/>
      <c r="EXF1" s="43"/>
      <c r="EXG1" s="43"/>
      <c r="EXH1" s="43"/>
      <c r="EXI1" s="43"/>
      <c r="EXJ1" s="43"/>
      <c r="EXK1" s="43"/>
      <c r="EXL1" s="43"/>
      <c r="EXM1" s="43"/>
      <c r="EXN1" s="43"/>
      <c r="EXO1" s="43"/>
      <c r="EXP1" s="43"/>
      <c r="EXQ1" s="43"/>
      <c r="EXR1" s="43"/>
      <c r="EXS1" s="43"/>
      <c r="EXT1" s="43"/>
      <c r="EXU1" s="43"/>
      <c r="EXV1" s="43"/>
      <c r="EXW1" s="43"/>
      <c r="EXX1" s="43"/>
      <c r="EXY1" s="43"/>
      <c r="EXZ1" s="43"/>
      <c r="EYA1" s="43"/>
      <c r="EYB1" s="43"/>
      <c r="EYC1" s="43"/>
      <c r="EYD1" s="43"/>
      <c r="EYE1" s="43"/>
      <c r="EYF1" s="43"/>
      <c r="EYG1" s="43"/>
      <c r="EYH1" s="43"/>
      <c r="EYI1" s="43"/>
      <c r="EYJ1" s="43"/>
      <c r="EYK1" s="43"/>
      <c r="EYL1" s="43"/>
      <c r="EYM1" s="43"/>
      <c r="EYN1" s="43"/>
      <c r="EYO1" s="43"/>
      <c r="EYP1" s="43"/>
      <c r="EYQ1" s="43"/>
      <c r="EYR1" s="43"/>
      <c r="EYS1" s="43"/>
      <c r="EYT1" s="43"/>
      <c r="EYU1" s="43"/>
      <c r="EYV1" s="43"/>
      <c r="EYW1" s="43"/>
      <c r="EYX1" s="43"/>
      <c r="EYY1" s="43"/>
      <c r="EYZ1" s="43"/>
      <c r="EZA1" s="43"/>
      <c r="EZB1" s="43"/>
      <c r="EZC1" s="43"/>
      <c r="EZD1" s="43"/>
      <c r="EZE1" s="43"/>
      <c r="EZF1" s="43"/>
      <c r="EZG1" s="43"/>
      <c r="EZH1" s="43"/>
      <c r="EZI1" s="43"/>
      <c r="EZJ1" s="43"/>
      <c r="EZK1" s="43"/>
      <c r="EZL1" s="43"/>
      <c r="EZM1" s="43"/>
      <c r="EZN1" s="43"/>
      <c r="EZO1" s="43"/>
      <c r="EZP1" s="43"/>
      <c r="EZQ1" s="43"/>
      <c r="EZR1" s="43"/>
      <c r="EZS1" s="43"/>
      <c r="EZT1" s="43"/>
      <c r="EZU1" s="43"/>
      <c r="EZV1" s="43"/>
      <c r="EZW1" s="43"/>
      <c r="EZX1" s="43"/>
      <c r="EZY1" s="43"/>
      <c r="EZZ1" s="43"/>
      <c r="FAA1" s="43"/>
      <c r="FAB1" s="43"/>
      <c r="FAC1" s="43"/>
      <c r="FAD1" s="43"/>
      <c r="FAE1" s="43"/>
      <c r="FAF1" s="43"/>
      <c r="FAG1" s="43"/>
      <c r="FAH1" s="43"/>
      <c r="FAI1" s="43"/>
      <c r="FAJ1" s="43"/>
      <c r="FAK1" s="43"/>
      <c r="FAL1" s="43"/>
      <c r="FAM1" s="43"/>
      <c r="FAN1" s="43"/>
      <c r="FAO1" s="43"/>
      <c r="FAP1" s="43"/>
      <c r="FAQ1" s="43"/>
      <c r="FAR1" s="43"/>
      <c r="FAS1" s="43"/>
      <c r="FAT1" s="43"/>
      <c r="FAU1" s="43"/>
      <c r="FAV1" s="43"/>
      <c r="FAW1" s="43"/>
      <c r="FAX1" s="43"/>
      <c r="FAY1" s="43"/>
      <c r="FAZ1" s="43"/>
      <c r="FBA1" s="43"/>
      <c r="FBB1" s="43"/>
      <c r="FBC1" s="43"/>
      <c r="FBD1" s="43"/>
      <c r="FBE1" s="43"/>
      <c r="FBF1" s="43"/>
      <c r="FBG1" s="43"/>
      <c r="FBH1" s="43"/>
      <c r="FBI1" s="43"/>
      <c r="FBJ1" s="43"/>
      <c r="FBK1" s="43"/>
      <c r="FBL1" s="43"/>
      <c r="FBM1" s="43"/>
      <c r="FBN1" s="43"/>
      <c r="FBO1" s="43"/>
      <c r="FBP1" s="43"/>
      <c r="FBQ1" s="43"/>
      <c r="FBR1" s="43"/>
      <c r="FBS1" s="43"/>
      <c r="FBT1" s="43"/>
      <c r="FBU1" s="43"/>
      <c r="FBV1" s="43"/>
      <c r="FBW1" s="43"/>
      <c r="FBX1" s="43"/>
      <c r="FBY1" s="43"/>
      <c r="FBZ1" s="43"/>
      <c r="FCA1" s="43"/>
      <c r="FCB1" s="43"/>
      <c r="FCC1" s="43"/>
      <c r="FCD1" s="43"/>
      <c r="FCE1" s="43"/>
      <c r="FCF1" s="43"/>
      <c r="FCG1" s="43"/>
      <c r="FCH1" s="43"/>
      <c r="FCI1" s="43"/>
      <c r="FCJ1" s="43"/>
      <c r="FCK1" s="43"/>
      <c r="FCL1" s="43"/>
      <c r="FCM1" s="43"/>
      <c r="FCN1" s="43"/>
      <c r="FCO1" s="43"/>
      <c r="FCP1" s="43"/>
      <c r="FCQ1" s="43"/>
      <c r="FCR1" s="43"/>
      <c r="FCS1" s="43"/>
      <c r="FCT1" s="43"/>
      <c r="FCU1" s="43"/>
      <c r="FCV1" s="43"/>
      <c r="FCW1" s="43"/>
      <c r="FCX1" s="43"/>
      <c r="FCY1" s="43"/>
      <c r="FCZ1" s="43"/>
      <c r="FDA1" s="43"/>
      <c r="FDB1" s="43"/>
      <c r="FDC1" s="43"/>
      <c r="FDD1" s="43"/>
      <c r="FDE1" s="43"/>
      <c r="FDF1" s="43"/>
      <c r="FDG1" s="43"/>
      <c r="FDH1" s="43"/>
      <c r="FDI1" s="43"/>
      <c r="FDJ1" s="43"/>
      <c r="FDK1" s="43"/>
      <c r="FDL1" s="43"/>
      <c r="FDM1" s="43"/>
      <c r="FDN1" s="43"/>
      <c r="FDO1" s="43"/>
      <c r="FDP1" s="43"/>
      <c r="FDQ1" s="43"/>
      <c r="FDR1" s="43"/>
      <c r="FDS1" s="43"/>
      <c r="FDT1" s="43"/>
      <c r="FDU1" s="43"/>
      <c r="FDV1" s="43"/>
      <c r="FDW1" s="43"/>
      <c r="FDX1" s="43"/>
      <c r="FDY1" s="43"/>
      <c r="FDZ1" s="43"/>
      <c r="FEA1" s="43"/>
      <c r="FEB1" s="43"/>
      <c r="FEC1" s="43"/>
      <c r="FED1" s="43"/>
      <c r="FEE1" s="43"/>
      <c r="FEF1" s="43"/>
      <c r="FEG1" s="43"/>
      <c r="FEH1" s="43"/>
      <c r="FEI1" s="43"/>
      <c r="FEJ1" s="43"/>
      <c r="FEK1" s="43"/>
      <c r="FEL1" s="43"/>
      <c r="FEM1" s="43"/>
      <c r="FEN1" s="43"/>
      <c r="FEO1" s="43"/>
      <c r="FEP1" s="43"/>
      <c r="FEQ1" s="43"/>
      <c r="FER1" s="43"/>
      <c r="FES1" s="43"/>
      <c r="FET1" s="43"/>
      <c r="FEU1" s="43"/>
      <c r="FEV1" s="43"/>
      <c r="FEW1" s="43"/>
      <c r="FEX1" s="43"/>
      <c r="FEY1" s="43"/>
      <c r="FEZ1" s="43"/>
      <c r="FFA1" s="43"/>
      <c r="FFB1" s="43"/>
      <c r="FFC1" s="43"/>
      <c r="FFD1" s="43"/>
      <c r="FFE1" s="43"/>
      <c r="FFF1" s="43"/>
      <c r="FFG1" s="43"/>
      <c r="FFH1" s="43"/>
      <c r="FFI1" s="43"/>
      <c r="FFJ1" s="43"/>
      <c r="FFK1" s="43"/>
      <c r="FFL1" s="43"/>
      <c r="FFM1" s="43"/>
      <c r="FFN1" s="43"/>
      <c r="FFO1" s="43"/>
      <c r="FFP1" s="43"/>
      <c r="FFQ1" s="43"/>
      <c r="FFR1" s="43"/>
      <c r="FFS1" s="43"/>
      <c r="FFT1" s="43"/>
      <c r="FFU1" s="43"/>
      <c r="FFV1" s="43"/>
      <c r="FFW1" s="43"/>
      <c r="FFX1" s="43"/>
      <c r="FFY1" s="43"/>
      <c r="FFZ1" s="43"/>
      <c r="FGA1" s="43"/>
      <c r="FGB1" s="43"/>
      <c r="FGC1" s="43"/>
      <c r="FGD1" s="43"/>
      <c r="FGE1" s="43"/>
      <c r="FGF1" s="43"/>
      <c r="FGG1" s="43"/>
      <c r="FGH1" s="43"/>
      <c r="FGI1" s="43"/>
      <c r="FGJ1" s="43"/>
      <c r="FGK1" s="43"/>
      <c r="FGL1" s="43"/>
      <c r="FGM1" s="43"/>
      <c r="FGN1" s="43"/>
      <c r="FGO1" s="43"/>
      <c r="FGP1" s="43"/>
      <c r="FGQ1" s="43"/>
      <c r="FGR1" s="43"/>
      <c r="FGS1" s="43"/>
      <c r="FGT1" s="43"/>
      <c r="FGU1" s="43"/>
      <c r="FGV1" s="43"/>
      <c r="FGW1" s="43"/>
      <c r="FGX1" s="43"/>
      <c r="FGY1" s="43"/>
      <c r="FGZ1" s="43"/>
      <c r="FHA1" s="43"/>
      <c r="FHB1" s="43"/>
      <c r="FHC1" s="43"/>
      <c r="FHD1" s="43"/>
      <c r="FHE1" s="43"/>
      <c r="FHF1" s="43"/>
      <c r="FHG1" s="43"/>
      <c r="FHH1" s="43"/>
      <c r="FHI1" s="43"/>
      <c r="FHJ1" s="43"/>
      <c r="FHK1" s="43"/>
      <c r="FHL1" s="43"/>
      <c r="FHM1" s="43"/>
      <c r="FHN1" s="43"/>
      <c r="FHO1" s="43"/>
      <c r="FHP1" s="43"/>
      <c r="FHQ1" s="43"/>
      <c r="FHR1" s="43"/>
      <c r="FHS1" s="43"/>
      <c r="FHT1" s="43"/>
      <c r="FHU1" s="43"/>
      <c r="FHV1" s="43"/>
      <c r="FHW1" s="43"/>
      <c r="FHX1" s="43"/>
      <c r="FHY1" s="43"/>
      <c r="FHZ1" s="43"/>
      <c r="FIA1" s="43"/>
      <c r="FIB1" s="43"/>
      <c r="FIC1" s="43"/>
      <c r="FID1" s="43"/>
      <c r="FIE1" s="43"/>
      <c r="FIF1" s="43"/>
      <c r="FIG1" s="43"/>
      <c r="FIH1" s="43"/>
      <c r="FII1" s="43"/>
      <c r="FIJ1" s="43"/>
      <c r="FIK1" s="43"/>
      <c r="FIL1" s="43"/>
      <c r="FIM1" s="43"/>
      <c r="FIN1" s="43"/>
      <c r="FIO1" s="43"/>
      <c r="FIP1" s="43"/>
      <c r="FIQ1" s="43"/>
      <c r="FIR1" s="43"/>
      <c r="FIS1" s="43"/>
      <c r="FIT1" s="43"/>
      <c r="FIU1" s="43"/>
      <c r="FIV1" s="43"/>
      <c r="FIW1" s="43"/>
      <c r="FIX1" s="43"/>
      <c r="FIY1" s="43"/>
      <c r="FIZ1" s="43"/>
      <c r="FJA1" s="43"/>
      <c r="FJB1" s="43"/>
      <c r="FJC1" s="43"/>
      <c r="FJD1" s="43"/>
      <c r="FJE1" s="43"/>
      <c r="FJF1" s="43"/>
      <c r="FJG1" s="43"/>
      <c r="FJH1" s="43"/>
      <c r="FJI1" s="43"/>
      <c r="FJJ1" s="43"/>
      <c r="FJK1" s="43"/>
      <c r="FJL1" s="43"/>
      <c r="FJM1" s="43"/>
      <c r="FJN1" s="43"/>
      <c r="FJO1" s="43"/>
      <c r="FJP1" s="43"/>
      <c r="FJQ1" s="43"/>
      <c r="FJR1" s="43"/>
      <c r="FJS1" s="43"/>
      <c r="FJT1" s="43"/>
      <c r="FJU1" s="43"/>
      <c r="FJV1" s="43"/>
      <c r="FJW1" s="43"/>
      <c r="FJX1" s="43"/>
      <c r="FJY1" s="43"/>
      <c r="FJZ1" s="43"/>
      <c r="FKA1" s="43"/>
      <c r="FKB1" s="43"/>
      <c r="FKC1" s="43"/>
      <c r="FKD1" s="43"/>
      <c r="FKE1" s="43"/>
      <c r="FKF1" s="43"/>
      <c r="FKG1" s="43"/>
      <c r="FKH1" s="43"/>
      <c r="FKI1" s="43"/>
      <c r="FKJ1" s="43"/>
      <c r="FKK1" s="43"/>
      <c r="FKL1" s="43"/>
      <c r="FKM1" s="43"/>
      <c r="FKN1" s="43"/>
      <c r="FKO1" s="43"/>
      <c r="FKP1" s="43"/>
      <c r="FKQ1" s="43"/>
      <c r="FKR1" s="43"/>
      <c r="FKS1" s="43"/>
      <c r="FKT1" s="43"/>
      <c r="FKU1" s="43"/>
      <c r="FKV1" s="43"/>
      <c r="FKW1" s="43"/>
      <c r="FKX1" s="43"/>
      <c r="FKY1" s="43"/>
      <c r="FKZ1" s="43"/>
      <c r="FLA1" s="43"/>
      <c r="FLB1" s="43"/>
      <c r="FLC1" s="43"/>
      <c r="FLD1" s="43"/>
      <c r="FLE1" s="43"/>
      <c r="FLF1" s="43"/>
      <c r="FLG1" s="43"/>
      <c r="FLH1" s="43"/>
      <c r="FLI1" s="43"/>
      <c r="FLJ1" s="43"/>
      <c r="FLK1" s="43"/>
      <c r="FLL1" s="43"/>
      <c r="FLM1" s="43"/>
      <c r="FLN1" s="43"/>
      <c r="FLO1" s="43"/>
      <c r="FLP1" s="43"/>
      <c r="FLQ1" s="43"/>
      <c r="FLR1" s="43"/>
      <c r="FLS1" s="43"/>
      <c r="FLT1" s="43"/>
      <c r="FLU1" s="43"/>
      <c r="FLV1" s="43"/>
      <c r="FLW1" s="43"/>
      <c r="FLX1" s="43"/>
      <c r="FLY1" s="43"/>
      <c r="FLZ1" s="43"/>
      <c r="FMA1" s="43"/>
      <c r="FMB1" s="43"/>
      <c r="FMC1" s="43"/>
      <c r="FMD1" s="43"/>
      <c r="FME1" s="43"/>
      <c r="FMF1" s="43"/>
      <c r="FMG1" s="43"/>
      <c r="FMH1" s="43"/>
      <c r="FMI1" s="43"/>
      <c r="FMJ1" s="43"/>
      <c r="FMK1" s="43"/>
      <c r="FML1" s="43"/>
      <c r="FMM1" s="43"/>
      <c r="FMN1" s="43"/>
      <c r="FMO1" s="43"/>
      <c r="FMP1" s="43"/>
      <c r="FMQ1" s="43"/>
      <c r="FMR1" s="43"/>
      <c r="FMS1" s="43"/>
      <c r="FMT1" s="43"/>
      <c r="FMU1" s="43"/>
      <c r="FMV1" s="43"/>
      <c r="FMW1" s="43"/>
      <c r="FMX1" s="43"/>
      <c r="FMY1" s="43"/>
      <c r="FMZ1" s="43"/>
      <c r="FNA1" s="43"/>
      <c r="FNB1" s="43"/>
      <c r="FNC1" s="43"/>
      <c r="FND1" s="43"/>
      <c r="FNE1" s="43"/>
      <c r="FNF1" s="43"/>
      <c r="FNG1" s="43"/>
      <c r="FNH1" s="43"/>
      <c r="FNI1" s="43"/>
      <c r="FNJ1" s="43"/>
      <c r="FNK1" s="43"/>
      <c r="FNL1" s="43"/>
      <c r="FNM1" s="43"/>
      <c r="FNN1" s="43"/>
      <c r="FNO1" s="43"/>
      <c r="FNP1" s="43"/>
      <c r="FNQ1" s="43"/>
      <c r="FNR1" s="43"/>
      <c r="FNS1" s="43"/>
      <c r="FNT1" s="43"/>
      <c r="FNU1" s="43"/>
      <c r="FNV1" s="43"/>
      <c r="FNW1" s="43"/>
      <c r="FNX1" s="43"/>
      <c r="FNY1" s="43"/>
      <c r="FNZ1" s="43"/>
      <c r="FOA1" s="43"/>
      <c r="FOB1" s="43"/>
      <c r="FOC1" s="43"/>
      <c r="FOD1" s="43"/>
      <c r="FOE1" s="43"/>
      <c r="FOF1" s="43"/>
      <c r="FOG1" s="43"/>
      <c r="FOH1" s="43"/>
      <c r="FOI1" s="43"/>
      <c r="FOJ1" s="43"/>
      <c r="FOK1" s="43"/>
      <c r="FOL1" s="43"/>
      <c r="FOM1" s="43"/>
      <c r="FON1" s="43"/>
      <c r="FOO1" s="43"/>
      <c r="FOP1" s="43"/>
      <c r="FOQ1" s="43"/>
      <c r="FOR1" s="43"/>
      <c r="FOS1" s="43"/>
      <c r="FOT1" s="43"/>
      <c r="FOU1" s="43"/>
      <c r="FOV1" s="43"/>
      <c r="FOW1" s="43"/>
      <c r="FOX1" s="43"/>
      <c r="FOY1" s="43"/>
      <c r="FOZ1" s="43"/>
      <c r="FPA1" s="43"/>
      <c r="FPB1" s="43"/>
      <c r="FPC1" s="43"/>
      <c r="FPD1" s="43"/>
      <c r="FPE1" s="43"/>
      <c r="FPF1" s="43"/>
      <c r="FPG1" s="43"/>
      <c r="FPH1" s="43"/>
      <c r="FPI1" s="43"/>
      <c r="FPJ1" s="43"/>
      <c r="FPK1" s="43"/>
      <c r="FPL1" s="43"/>
      <c r="FPM1" s="43"/>
      <c r="FPN1" s="43"/>
      <c r="FPO1" s="43"/>
      <c r="FPP1" s="43"/>
      <c r="FPQ1" s="43"/>
      <c r="FPR1" s="43"/>
      <c r="FPS1" s="43"/>
      <c r="FPT1" s="43"/>
      <c r="FPU1" s="43"/>
      <c r="FPV1" s="43"/>
      <c r="FPW1" s="43"/>
      <c r="FPX1" s="43"/>
      <c r="FPY1" s="43"/>
      <c r="FPZ1" s="43"/>
      <c r="FQA1" s="43"/>
      <c r="FQB1" s="43"/>
      <c r="FQC1" s="43"/>
      <c r="FQD1" s="43"/>
      <c r="FQE1" s="43"/>
      <c r="FQF1" s="43"/>
      <c r="FQG1" s="43"/>
      <c r="FQH1" s="43"/>
      <c r="FQI1" s="43"/>
      <c r="FQJ1" s="43"/>
      <c r="FQK1" s="43"/>
      <c r="FQL1" s="43"/>
      <c r="FQM1" s="43"/>
      <c r="FQN1" s="43"/>
      <c r="FQO1" s="43"/>
      <c r="FQP1" s="43"/>
      <c r="FQQ1" s="43"/>
      <c r="FQR1" s="43"/>
      <c r="FQS1" s="43"/>
      <c r="FQT1" s="43"/>
      <c r="FQU1" s="43"/>
      <c r="FQV1" s="43"/>
      <c r="FQW1" s="43"/>
      <c r="FQX1" s="43"/>
      <c r="FQY1" s="43"/>
      <c r="FQZ1" s="43"/>
      <c r="FRA1" s="43"/>
      <c r="FRB1" s="43"/>
      <c r="FRC1" s="43"/>
      <c r="FRD1" s="43"/>
      <c r="FRE1" s="43"/>
      <c r="FRF1" s="43"/>
      <c r="FRG1" s="43"/>
      <c r="FRH1" s="43"/>
      <c r="FRI1" s="43"/>
      <c r="FRJ1" s="43"/>
      <c r="FRK1" s="43"/>
      <c r="FRL1" s="43"/>
      <c r="FRM1" s="43"/>
      <c r="FRN1" s="43"/>
      <c r="FRO1" s="43"/>
      <c r="FRP1" s="43"/>
      <c r="FRQ1" s="43"/>
      <c r="FRR1" s="43"/>
      <c r="FRS1" s="43"/>
      <c r="FRT1" s="43"/>
      <c r="FRU1" s="43"/>
      <c r="FRV1" s="43"/>
      <c r="FRW1" s="43"/>
      <c r="FRX1" s="43"/>
      <c r="FRY1" s="43"/>
      <c r="FRZ1" s="43"/>
      <c r="FSA1" s="43"/>
      <c r="FSB1" s="43"/>
      <c r="FSC1" s="43"/>
      <c r="FSD1" s="43"/>
      <c r="FSE1" s="43"/>
      <c r="FSF1" s="43"/>
      <c r="FSG1" s="43"/>
      <c r="FSH1" s="43"/>
      <c r="FSI1" s="43"/>
      <c r="FSJ1" s="43"/>
      <c r="FSK1" s="43"/>
      <c r="FSL1" s="43"/>
      <c r="FSM1" s="43"/>
      <c r="FSN1" s="43"/>
      <c r="FSO1" s="43"/>
      <c r="FSP1" s="43"/>
      <c r="FSQ1" s="43"/>
      <c r="FSR1" s="43"/>
      <c r="FSS1" s="43"/>
      <c r="FST1" s="43"/>
      <c r="FSU1" s="43"/>
      <c r="FSV1" s="43"/>
      <c r="FSW1" s="43"/>
      <c r="FSX1" s="43"/>
      <c r="FSY1" s="43"/>
      <c r="FSZ1" s="43"/>
      <c r="FTA1" s="43"/>
      <c r="FTB1" s="43"/>
      <c r="FTC1" s="43"/>
      <c r="FTD1" s="43"/>
      <c r="FTE1" s="43"/>
      <c r="FTF1" s="43"/>
      <c r="FTG1" s="43"/>
      <c r="FTH1" s="43"/>
      <c r="FTI1" s="43"/>
      <c r="FTJ1" s="43"/>
      <c r="FTK1" s="43"/>
      <c r="FTL1" s="43"/>
      <c r="FTM1" s="43"/>
      <c r="FTN1" s="43"/>
      <c r="FTO1" s="43"/>
      <c r="FTP1" s="43"/>
      <c r="FTQ1" s="43"/>
      <c r="FTR1" s="43"/>
      <c r="FTS1" s="43"/>
      <c r="FTT1" s="43"/>
      <c r="FTU1" s="43"/>
      <c r="FTV1" s="43"/>
      <c r="FTW1" s="43"/>
      <c r="FTX1" s="43"/>
      <c r="FTY1" s="43"/>
      <c r="FTZ1" s="43"/>
      <c r="FUA1" s="43"/>
      <c r="FUB1" s="43"/>
      <c r="FUC1" s="43"/>
      <c r="FUD1" s="43"/>
      <c r="FUE1" s="43"/>
      <c r="FUF1" s="43"/>
      <c r="FUG1" s="43"/>
      <c r="FUH1" s="43"/>
      <c r="FUI1" s="43"/>
      <c r="FUJ1" s="43"/>
      <c r="FUK1" s="43"/>
      <c r="FUL1" s="43"/>
      <c r="FUM1" s="43"/>
      <c r="FUN1" s="43"/>
      <c r="FUO1" s="43"/>
      <c r="FUP1" s="43"/>
      <c r="FUQ1" s="43"/>
      <c r="FUR1" s="43"/>
      <c r="FUS1" s="43"/>
      <c r="FUT1" s="43"/>
      <c r="FUU1" s="43"/>
      <c r="FUV1" s="43"/>
      <c r="FUW1" s="43"/>
      <c r="FUX1" s="43"/>
      <c r="FUY1" s="43"/>
      <c r="FUZ1" s="43"/>
      <c r="FVA1" s="43"/>
      <c r="FVB1" s="43"/>
      <c r="FVC1" s="43"/>
      <c r="FVD1" s="43"/>
      <c r="FVE1" s="43"/>
      <c r="FVF1" s="43"/>
      <c r="FVG1" s="43"/>
      <c r="FVH1" s="43"/>
      <c r="FVI1" s="43"/>
      <c r="FVJ1" s="43"/>
      <c r="FVK1" s="43"/>
      <c r="FVL1" s="43"/>
      <c r="FVM1" s="43"/>
      <c r="FVN1" s="43"/>
      <c r="FVO1" s="43"/>
      <c r="FVP1" s="43"/>
      <c r="FVQ1" s="43"/>
      <c r="FVR1" s="43"/>
      <c r="FVS1" s="43"/>
      <c r="FVT1" s="43"/>
      <c r="FVU1" s="43"/>
      <c r="FVV1" s="43"/>
      <c r="FVW1" s="43"/>
      <c r="FVX1" s="43"/>
      <c r="FVY1" s="43"/>
      <c r="FVZ1" s="43"/>
      <c r="FWA1" s="43"/>
      <c r="FWB1" s="43"/>
      <c r="FWC1" s="43"/>
      <c r="FWD1" s="43"/>
      <c r="FWE1" s="43"/>
      <c r="FWF1" s="43"/>
      <c r="FWG1" s="43"/>
      <c r="FWH1" s="43"/>
      <c r="FWI1" s="43"/>
      <c r="FWJ1" s="43"/>
      <c r="FWK1" s="43"/>
      <c r="FWL1" s="43"/>
      <c r="FWM1" s="43"/>
      <c r="FWN1" s="43"/>
      <c r="FWO1" s="43"/>
      <c r="FWP1" s="43"/>
      <c r="FWQ1" s="43"/>
      <c r="FWR1" s="43"/>
      <c r="FWS1" s="43"/>
      <c r="FWT1" s="43"/>
      <c r="FWU1" s="43"/>
      <c r="FWV1" s="43"/>
      <c r="FWW1" s="43"/>
      <c r="FWX1" s="43"/>
      <c r="FWY1" s="43"/>
      <c r="FWZ1" s="43"/>
      <c r="FXA1" s="43"/>
      <c r="FXB1" s="43"/>
      <c r="FXC1" s="43"/>
      <c r="FXD1" s="43"/>
      <c r="FXE1" s="43"/>
      <c r="FXF1" s="43"/>
      <c r="FXG1" s="43"/>
      <c r="FXH1" s="43"/>
      <c r="FXI1" s="43"/>
      <c r="FXJ1" s="43"/>
      <c r="FXK1" s="43"/>
      <c r="FXL1" s="43"/>
      <c r="FXM1" s="43"/>
      <c r="FXN1" s="43"/>
      <c r="FXO1" s="43"/>
      <c r="FXP1" s="43"/>
      <c r="FXQ1" s="43"/>
      <c r="FXR1" s="43"/>
      <c r="FXS1" s="43"/>
      <c r="FXT1" s="43"/>
      <c r="FXU1" s="43"/>
      <c r="FXV1" s="43"/>
      <c r="FXW1" s="43"/>
      <c r="FXX1" s="43"/>
      <c r="FXY1" s="43"/>
      <c r="FXZ1" s="43"/>
      <c r="FYA1" s="43"/>
      <c r="FYB1" s="43"/>
      <c r="FYC1" s="43"/>
      <c r="FYD1" s="43"/>
      <c r="FYE1" s="43"/>
      <c r="FYF1" s="43"/>
      <c r="FYG1" s="43"/>
      <c r="FYH1" s="43"/>
      <c r="FYI1" s="43"/>
      <c r="FYJ1" s="43"/>
      <c r="FYK1" s="43"/>
      <c r="FYL1" s="43"/>
      <c r="FYM1" s="43"/>
      <c r="FYN1" s="43"/>
      <c r="FYO1" s="43"/>
      <c r="FYP1" s="43"/>
      <c r="FYQ1" s="43"/>
      <c r="FYR1" s="43"/>
      <c r="FYS1" s="43"/>
      <c r="FYT1" s="43"/>
      <c r="FYU1" s="43"/>
      <c r="FYV1" s="43"/>
      <c r="FYW1" s="43"/>
      <c r="FYX1" s="43"/>
      <c r="FYY1" s="43"/>
      <c r="FYZ1" s="43"/>
      <c r="FZA1" s="43"/>
      <c r="FZB1" s="43"/>
      <c r="FZC1" s="43"/>
      <c r="FZD1" s="43"/>
      <c r="FZE1" s="43"/>
      <c r="FZF1" s="43"/>
      <c r="FZG1" s="43"/>
      <c r="FZH1" s="43"/>
      <c r="FZI1" s="43"/>
      <c r="FZJ1" s="43"/>
      <c r="FZK1" s="43"/>
      <c r="FZL1" s="43"/>
      <c r="FZM1" s="43"/>
      <c r="FZN1" s="43"/>
      <c r="FZO1" s="43"/>
      <c r="FZP1" s="43"/>
      <c r="FZQ1" s="43"/>
      <c r="FZR1" s="43"/>
      <c r="FZS1" s="43"/>
      <c r="FZT1" s="43"/>
      <c r="FZU1" s="43"/>
      <c r="FZV1" s="43"/>
      <c r="FZW1" s="43"/>
      <c r="FZX1" s="43"/>
      <c r="FZY1" s="43"/>
      <c r="FZZ1" s="43"/>
      <c r="GAA1" s="43"/>
      <c r="GAB1" s="43"/>
      <c r="GAC1" s="43"/>
      <c r="GAD1" s="43"/>
      <c r="GAE1" s="43"/>
      <c r="GAF1" s="43"/>
      <c r="GAG1" s="43"/>
      <c r="GAH1" s="43"/>
      <c r="GAI1" s="43"/>
      <c r="GAJ1" s="43"/>
      <c r="GAK1" s="43"/>
      <c r="GAL1" s="43"/>
      <c r="GAM1" s="43"/>
      <c r="GAN1" s="43"/>
      <c r="GAO1" s="43"/>
      <c r="GAP1" s="43"/>
      <c r="GAQ1" s="43"/>
      <c r="GAR1" s="43"/>
      <c r="GAS1" s="43"/>
      <c r="GAT1" s="43"/>
      <c r="GAU1" s="43"/>
      <c r="GAV1" s="43"/>
      <c r="GAW1" s="43"/>
      <c r="GAX1" s="43"/>
      <c r="GAY1" s="43"/>
      <c r="GAZ1" s="43"/>
      <c r="GBA1" s="43"/>
      <c r="GBB1" s="43"/>
      <c r="GBC1" s="43"/>
      <c r="GBD1" s="43"/>
      <c r="GBE1" s="43"/>
      <c r="GBF1" s="43"/>
      <c r="GBG1" s="43"/>
      <c r="GBH1" s="43"/>
      <c r="GBI1" s="43"/>
      <c r="GBJ1" s="43"/>
      <c r="GBK1" s="43"/>
      <c r="GBL1" s="43"/>
      <c r="GBM1" s="43"/>
      <c r="GBN1" s="43"/>
      <c r="GBO1" s="43"/>
      <c r="GBP1" s="43"/>
      <c r="GBQ1" s="43"/>
      <c r="GBR1" s="43"/>
      <c r="GBS1" s="43"/>
      <c r="GBT1" s="43"/>
      <c r="GBU1" s="43"/>
      <c r="GBV1" s="43"/>
      <c r="GBW1" s="43"/>
      <c r="GBX1" s="43"/>
      <c r="GBY1" s="43"/>
      <c r="GBZ1" s="43"/>
      <c r="GCA1" s="43"/>
      <c r="GCB1" s="43"/>
      <c r="GCC1" s="43"/>
      <c r="GCD1" s="43"/>
      <c r="GCE1" s="43"/>
      <c r="GCF1" s="43"/>
      <c r="GCG1" s="43"/>
      <c r="GCH1" s="43"/>
      <c r="GCI1" s="43"/>
      <c r="GCJ1" s="43"/>
      <c r="GCK1" s="43"/>
      <c r="GCL1" s="43"/>
      <c r="GCM1" s="43"/>
      <c r="GCN1" s="43"/>
      <c r="GCO1" s="43"/>
      <c r="GCP1" s="43"/>
      <c r="GCQ1" s="43"/>
      <c r="GCR1" s="43"/>
      <c r="GCS1" s="43"/>
      <c r="GCT1" s="43"/>
      <c r="GCU1" s="43"/>
      <c r="GCV1" s="43"/>
      <c r="GCW1" s="43"/>
      <c r="GCX1" s="43"/>
      <c r="GCY1" s="43"/>
      <c r="GCZ1" s="43"/>
      <c r="GDA1" s="43"/>
      <c r="GDB1" s="43"/>
      <c r="GDC1" s="43"/>
      <c r="GDD1" s="43"/>
      <c r="GDE1" s="43"/>
      <c r="GDF1" s="43"/>
      <c r="GDG1" s="43"/>
      <c r="GDH1" s="43"/>
      <c r="GDI1" s="43"/>
      <c r="GDJ1" s="43"/>
      <c r="GDK1" s="43"/>
      <c r="GDL1" s="43"/>
      <c r="GDM1" s="43"/>
      <c r="GDN1" s="43"/>
      <c r="GDO1" s="43"/>
      <c r="GDP1" s="43"/>
      <c r="GDQ1" s="43"/>
      <c r="GDR1" s="43"/>
      <c r="GDS1" s="43"/>
      <c r="GDT1" s="43"/>
      <c r="GDU1" s="43"/>
      <c r="GDV1" s="43"/>
      <c r="GDW1" s="43"/>
      <c r="GDX1" s="43"/>
      <c r="GDY1" s="43"/>
      <c r="GDZ1" s="43"/>
      <c r="GEA1" s="43"/>
      <c r="GEB1" s="43"/>
      <c r="GEC1" s="43"/>
      <c r="GED1" s="43"/>
      <c r="GEE1" s="43"/>
      <c r="GEF1" s="43"/>
      <c r="GEG1" s="43"/>
      <c r="GEH1" s="43"/>
      <c r="GEI1" s="43"/>
      <c r="GEJ1" s="43"/>
      <c r="GEK1" s="43"/>
      <c r="GEL1" s="43"/>
      <c r="GEM1" s="43"/>
      <c r="GEN1" s="43"/>
      <c r="GEO1" s="43"/>
      <c r="GEP1" s="43"/>
      <c r="GEQ1" s="43"/>
      <c r="GER1" s="43"/>
      <c r="GES1" s="43"/>
      <c r="GET1" s="43"/>
      <c r="GEU1" s="43"/>
      <c r="GEV1" s="43"/>
      <c r="GEW1" s="43"/>
      <c r="GEX1" s="43"/>
      <c r="GEY1" s="43"/>
      <c r="GEZ1" s="43"/>
      <c r="GFA1" s="43"/>
      <c r="GFB1" s="43"/>
      <c r="GFC1" s="43"/>
      <c r="GFD1" s="43"/>
      <c r="GFE1" s="43"/>
      <c r="GFF1" s="43"/>
      <c r="GFG1" s="43"/>
      <c r="GFH1" s="43"/>
      <c r="GFI1" s="43"/>
      <c r="GFJ1" s="43"/>
      <c r="GFK1" s="43"/>
      <c r="GFL1" s="43"/>
      <c r="GFM1" s="43"/>
      <c r="GFN1" s="43"/>
      <c r="GFO1" s="43"/>
      <c r="GFP1" s="43"/>
      <c r="GFQ1" s="43"/>
      <c r="GFR1" s="43"/>
      <c r="GFS1" s="43"/>
      <c r="GFT1" s="43"/>
      <c r="GFU1" s="43"/>
      <c r="GFV1" s="43"/>
      <c r="GFW1" s="43"/>
      <c r="GFX1" s="43"/>
      <c r="GFY1" s="43"/>
      <c r="GFZ1" s="43"/>
      <c r="GGA1" s="43"/>
      <c r="GGB1" s="43"/>
      <c r="GGC1" s="43"/>
      <c r="GGD1" s="43"/>
      <c r="GGE1" s="43"/>
      <c r="GGF1" s="43"/>
      <c r="GGG1" s="43"/>
      <c r="GGH1" s="43"/>
      <c r="GGI1" s="43"/>
      <c r="GGJ1" s="43"/>
      <c r="GGK1" s="43"/>
      <c r="GGL1" s="43"/>
      <c r="GGM1" s="43"/>
      <c r="GGN1" s="43"/>
      <c r="GGO1" s="43"/>
      <c r="GGP1" s="43"/>
      <c r="GGQ1" s="43"/>
      <c r="GGR1" s="43"/>
      <c r="GGS1" s="43"/>
      <c r="GGT1" s="43"/>
      <c r="GGU1" s="43"/>
      <c r="GGV1" s="43"/>
      <c r="GGW1" s="43"/>
      <c r="GGX1" s="43"/>
      <c r="GGY1" s="43"/>
      <c r="GGZ1" s="43"/>
      <c r="GHA1" s="43"/>
      <c r="GHB1" s="43"/>
      <c r="GHC1" s="43"/>
      <c r="GHD1" s="43"/>
      <c r="GHE1" s="43"/>
      <c r="GHF1" s="43"/>
      <c r="GHG1" s="43"/>
      <c r="GHH1" s="43"/>
      <c r="GHI1" s="43"/>
      <c r="GHJ1" s="43"/>
      <c r="GHK1" s="43"/>
      <c r="GHL1" s="43"/>
      <c r="GHM1" s="43"/>
      <c r="GHN1" s="43"/>
      <c r="GHO1" s="43"/>
      <c r="GHP1" s="43"/>
      <c r="GHQ1" s="43"/>
      <c r="GHR1" s="43"/>
      <c r="GHS1" s="43"/>
      <c r="GHT1" s="43"/>
      <c r="GHU1" s="43"/>
      <c r="GHV1" s="43"/>
      <c r="GHW1" s="43"/>
      <c r="GHX1" s="43"/>
      <c r="GHY1" s="43"/>
      <c r="GHZ1" s="43"/>
      <c r="GIA1" s="43"/>
      <c r="GIB1" s="43"/>
      <c r="GIC1" s="43"/>
      <c r="GID1" s="43"/>
      <c r="GIE1" s="43"/>
      <c r="GIF1" s="43"/>
      <c r="GIG1" s="43"/>
      <c r="GIH1" s="43"/>
      <c r="GII1" s="43"/>
      <c r="GIJ1" s="43"/>
      <c r="GIK1" s="43"/>
      <c r="GIL1" s="43"/>
      <c r="GIM1" s="43"/>
      <c r="GIN1" s="43"/>
      <c r="GIO1" s="43"/>
      <c r="GIP1" s="43"/>
      <c r="GIQ1" s="43"/>
      <c r="GIR1" s="43"/>
      <c r="GIS1" s="43"/>
      <c r="GIT1" s="43"/>
      <c r="GIU1" s="43"/>
      <c r="GIV1" s="43"/>
      <c r="GIW1" s="43"/>
      <c r="GIX1" s="43"/>
      <c r="GIY1" s="43"/>
      <c r="GIZ1" s="43"/>
      <c r="GJA1" s="43"/>
      <c r="GJB1" s="43"/>
      <c r="GJC1" s="43"/>
      <c r="GJD1" s="43"/>
      <c r="GJE1" s="43"/>
      <c r="GJF1" s="43"/>
      <c r="GJG1" s="43"/>
      <c r="GJH1" s="43"/>
      <c r="GJI1" s="43"/>
      <c r="GJJ1" s="43"/>
      <c r="GJK1" s="43"/>
      <c r="GJL1" s="43"/>
      <c r="GJM1" s="43"/>
      <c r="GJN1" s="43"/>
      <c r="GJO1" s="43"/>
      <c r="GJP1" s="43"/>
      <c r="GJQ1" s="43"/>
      <c r="GJR1" s="43"/>
      <c r="GJS1" s="43"/>
      <c r="GJT1" s="43"/>
      <c r="GJU1" s="43"/>
      <c r="GJV1" s="43"/>
      <c r="GJW1" s="43"/>
      <c r="GJX1" s="43"/>
      <c r="GJY1" s="43"/>
      <c r="GJZ1" s="43"/>
      <c r="GKA1" s="43"/>
      <c r="GKB1" s="43"/>
      <c r="GKC1" s="43"/>
      <c r="GKD1" s="43"/>
      <c r="GKE1" s="43"/>
      <c r="GKF1" s="43"/>
      <c r="GKG1" s="43"/>
      <c r="GKH1" s="43"/>
      <c r="GKI1" s="43"/>
      <c r="GKJ1" s="43"/>
      <c r="GKK1" s="43"/>
      <c r="GKL1" s="43"/>
      <c r="GKM1" s="43"/>
      <c r="GKN1" s="43"/>
      <c r="GKO1" s="43"/>
      <c r="GKP1" s="43"/>
      <c r="GKQ1" s="43"/>
      <c r="GKR1" s="43"/>
      <c r="GKS1" s="43"/>
      <c r="GKT1" s="43"/>
      <c r="GKU1" s="43"/>
      <c r="GKV1" s="43"/>
      <c r="GKW1" s="43"/>
      <c r="GKX1" s="43"/>
      <c r="GKY1" s="43"/>
      <c r="GKZ1" s="43"/>
      <c r="GLA1" s="43"/>
      <c r="GLB1" s="43"/>
      <c r="GLC1" s="43"/>
      <c r="GLD1" s="43"/>
      <c r="GLE1" s="43"/>
      <c r="GLF1" s="43"/>
      <c r="GLG1" s="43"/>
      <c r="GLH1" s="43"/>
      <c r="GLI1" s="43"/>
      <c r="GLJ1" s="43"/>
      <c r="GLK1" s="43"/>
      <c r="GLL1" s="43"/>
      <c r="GLM1" s="43"/>
      <c r="GLN1" s="43"/>
      <c r="GLO1" s="43"/>
      <c r="GLP1" s="43"/>
      <c r="GLQ1" s="43"/>
      <c r="GLR1" s="43"/>
      <c r="GLS1" s="43"/>
      <c r="GLT1" s="43"/>
      <c r="GLU1" s="43"/>
      <c r="GLV1" s="43"/>
      <c r="GLW1" s="43"/>
      <c r="GLX1" s="43"/>
      <c r="GLY1" s="43"/>
      <c r="GLZ1" s="43"/>
      <c r="GMA1" s="43"/>
      <c r="GMB1" s="43"/>
      <c r="GMC1" s="43"/>
      <c r="GMD1" s="43"/>
      <c r="GME1" s="43"/>
      <c r="GMF1" s="43"/>
      <c r="GMG1" s="43"/>
      <c r="GMH1" s="43"/>
      <c r="GMI1" s="43"/>
      <c r="GMJ1" s="43"/>
      <c r="GMK1" s="43"/>
      <c r="GML1" s="43"/>
      <c r="GMM1" s="43"/>
      <c r="GMN1" s="43"/>
      <c r="GMO1" s="43"/>
      <c r="GMP1" s="43"/>
      <c r="GMQ1" s="43"/>
      <c r="GMR1" s="43"/>
      <c r="GMS1" s="43"/>
      <c r="GMT1" s="43"/>
      <c r="GMU1" s="43"/>
      <c r="GMV1" s="43"/>
      <c r="GMW1" s="43"/>
      <c r="GMX1" s="43"/>
      <c r="GMY1" s="43"/>
      <c r="GMZ1" s="43"/>
      <c r="GNA1" s="43"/>
      <c r="GNB1" s="43"/>
      <c r="GNC1" s="43"/>
      <c r="GND1" s="43"/>
      <c r="GNE1" s="43"/>
      <c r="GNF1" s="43"/>
      <c r="GNG1" s="43"/>
      <c r="GNH1" s="43"/>
      <c r="GNI1" s="43"/>
      <c r="GNJ1" s="43"/>
      <c r="GNK1" s="43"/>
      <c r="GNL1" s="43"/>
      <c r="GNM1" s="43"/>
      <c r="GNN1" s="43"/>
      <c r="GNO1" s="43"/>
      <c r="GNP1" s="43"/>
      <c r="GNQ1" s="43"/>
      <c r="GNR1" s="43"/>
      <c r="GNS1" s="43"/>
      <c r="GNT1" s="43"/>
      <c r="GNU1" s="43"/>
      <c r="GNV1" s="43"/>
      <c r="GNW1" s="43"/>
      <c r="GNX1" s="43"/>
      <c r="GNY1" s="43"/>
      <c r="GNZ1" s="43"/>
      <c r="GOA1" s="43"/>
      <c r="GOB1" s="43"/>
      <c r="GOC1" s="43"/>
      <c r="GOD1" s="43"/>
      <c r="GOE1" s="43"/>
      <c r="GOF1" s="43"/>
      <c r="GOG1" s="43"/>
      <c r="GOH1" s="43"/>
      <c r="GOI1" s="43"/>
      <c r="GOJ1" s="43"/>
      <c r="GOK1" s="43"/>
      <c r="GOL1" s="43"/>
      <c r="GOM1" s="43"/>
      <c r="GON1" s="43"/>
      <c r="GOO1" s="43"/>
      <c r="GOP1" s="43"/>
      <c r="GOQ1" s="43"/>
      <c r="GOR1" s="43"/>
      <c r="GOS1" s="43"/>
      <c r="GOT1" s="43"/>
      <c r="GOU1" s="43"/>
      <c r="GOV1" s="43"/>
      <c r="GOW1" s="43"/>
      <c r="GOX1" s="43"/>
      <c r="GOY1" s="43"/>
      <c r="GOZ1" s="43"/>
      <c r="GPA1" s="43"/>
      <c r="GPB1" s="43"/>
      <c r="GPC1" s="43"/>
      <c r="GPD1" s="43"/>
      <c r="GPE1" s="43"/>
      <c r="GPF1" s="43"/>
      <c r="GPG1" s="43"/>
      <c r="GPH1" s="43"/>
      <c r="GPI1" s="43"/>
      <c r="GPJ1" s="43"/>
      <c r="GPK1" s="43"/>
      <c r="GPL1" s="43"/>
      <c r="GPM1" s="43"/>
      <c r="GPN1" s="43"/>
      <c r="GPO1" s="43"/>
      <c r="GPP1" s="43"/>
      <c r="GPQ1" s="43"/>
      <c r="GPR1" s="43"/>
      <c r="GPS1" s="43"/>
      <c r="GPT1" s="43"/>
      <c r="GPU1" s="43"/>
      <c r="GPV1" s="43"/>
      <c r="GPW1" s="43"/>
      <c r="GPX1" s="43"/>
      <c r="GPY1" s="43"/>
      <c r="GPZ1" s="43"/>
      <c r="GQA1" s="43"/>
      <c r="GQB1" s="43"/>
      <c r="GQC1" s="43"/>
      <c r="GQD1" s="43"/>
      <c r="GQE1" s="43"/>
      <c r="GQF1" s="43"/>
      <c r="GQG1" s="43"/>
      <c r="GQH1" s="43"/>
      <c r="GQI1" s="43"/>
      <c r="GQJ1" s="43"/>
      <c r="GQK1" s="43"/>
      <c r="GQL1" s="43"/>
      <c r="GQM1" s="43"/>
      <c r="GQN1" s="43"/>
      <c r="GQO1" s="43"/>
      <c r="GQP1" s="43"/>
      <c r="GQQ1" s="43"/>
      <c r="GQR1" s="43"/>
      <c r="GQS1" s="43"/>
      <c r="GQT1" s="43"/>
      <c r="GQU1" s="43"/>
      <c r="GQV1" s="43"/>
      <c r="GQW1" s="43"/>
      <c r="GQX1" s="43"/>
      <c r="GQY1" s="43"/>
      <c r="GQZ1" s="43"/>
      <c r="GRA1" s="43"/>
      <c r="GRB1" s="43"/>
      <c r="GRC1" s="43"/>
      <c r="GRD1" s="43"/>
      <c r="GRE1" s="43"/>
      <c r="GRF1" s="43"/>
      <c r="GRG1" s="43"/>
      <c r="GRH1" s="43"/>
      <c r="GRI1" s="43"/>
      <c r="GRJ1" s="43"/>
      <c r="GRK1" s="43"/>
      <c r="GRL1" s="43"/>
      <c r="GRM1" s="43"/>
      <c r="GRN1" s="43"/>
      <c r="GRO1" s="43"/>
      <c r="GRP1" s="43"/>
      <c r="GRQ1" s="43"/>
      <c r="GRR1" s="43"/>
      <c r="GRS1" s="43"/>
      <c r="GRT1" s="43"/>
      <c r="GRU1" s="43"/>
      <c r="GRV1" s="43"/>
      <c r="GRW1" s="43"/>
      <c r="GRX1" s="43"/>
      <c r="GRY1" s="43"/>
      <c r="GRZ1" s="43"/>
      <c r="GSA1" s="43"/>
      <c r="GSB1" s="43"/>
      <c r="GSC1" s="43"/>
      <c r="GSD1" s="43"/>
      <c r="GSE1" s="43"/>
      <c r="GSF1" s="43"/>
      <c r="GSG1" s="43"/>
      <c r="GSH1" s="43"/>
      <c r="GSI1" s="43"/>
      <c r="GSJ1" s="43"/>
      <c r="GSK1" s="43"/>
      <c r="GSL1" s="43"/>
      <c r="GSM1" s="43"/>
      <c r="GSN1" s="43"/>
      <c r="GSO1" s="43"/>
      <c r="GSP1" s="43"/>
      <c r="GSQ1" s="43"/>
      <c r="GSR1" s="43"/>
      <c r="GSS1" s="43"/>
      <c r="GST1" s="43"/>
      <c r="GSU1" s="43"/>
      <c r="GSV1" s="43"/>
      <c r="GSW1" s="43"/>
      <c r="GSX1" s="43"/>
      <c r="GSY1" s="43"/>
      <c r="GSZ1" s="43"/>
      <c r="GTA1" s="43"/>
      <c r="GTB1" s="43"/>
      <c r="GTC1" s="43"/>
      <c r="GTD1" s="43"/>
      <c r="GTE1" s="43"/>
      <c r="GTF1" s="43"/>
      <c r="GTG1" s="43"/>
      <c r="GTH1" s="43"/>
      <c r="GTI1" s="43"/>
      <c r="GTJ1" s="43"/>
      <c r="GTK1" s="43"/>
      <c r="GTL1" s="43"/>
      <c r="GTM1" s="43"/>
      <c r="GTN1" s="43"/>
      <c r="GTO1" s="43"/>
      <c r="GTP1" s="43"/>
      <c r="GTQ1" s="43"/>
      <c r="GTR1" s="43"/>
      <c r="GTS1" s="43"/>
      <c r="GTT1" s="43"/>
      <c r="GTU1" s="43"/>
      <c r="GTV1" s="43"/>
      <c r="GTW1" s="43"/>
      <c r="GTX1" s="43"/>
      <c r="GTY1" s="43"/>
      <c r="GTZ1" s="43"/>
      <c r="GUA1" s="43"/>
      <c r="GUB1" s="43"/>
      <c r="GUC1" s="43"/>
      <c r="GUD1" s="43"/>
      <c r="GUE1" s="43"/>
      <c r="GUF1" s="43"/>
      <c r="GUG1" s="43"/>
      <c r="GUH1" s="43"/>
      <c r="GUI1" s="43"/>
      <c r="GUJ1" s="43"/>
      <c r="GUK1" s="43"/>
      <c r="GUL1" s="43"/>
      <c r="GUM1" s="43"/>
      <c r="GUN1" s="43"/>
      <c r="GUO1" s="43"/>
      <c r="GUP1" s="43"/>
      <c r="GUQ1" s="43"/>
      <c r="GUR1" s="43"/>
      <c r="GUS1" s="43"/>
      <c r="GUT1" s="43"/>
      <c r="GUU1" s="43"/>
      <c r="GUV1" s="43"/>
      <c r="GUW1" s="43"/>
      <c r="GUX1" s="43"/>
      <c r="GUY1" s="43"/>
      <c r="GUZ1" s="43"/>
      <c r="GVA1" s="43"/>
      <c r="GVB1" s="43"/>
      <c r="GVC1" s="43"/>
      <c r="GVD1" s="43"/>
      <c r="GVE1" s="43"/>
      <c r="GVF1" s="43"/>
      <c r="GVG1" s="43"/>
      <c r="GVH1" s="43"/>
      <c r="GVI1" s="43"/>
      <c r="GVJ1" s="43"/>
      <c r="GVK1" s="43"/>
      <c r="GVL1" s="43"/>
      <c r="GVM1" s="43"/>
      <c r="GVN1" s="43"/>
      <c r="GVO1" s="43"/>
      <c r="GVP1" s="43"/>
      <c r="GVQ1" s="43"/>
      <c r="GVR1" s="43"/>
      <c r="GVS1" s="43"/>
      <c r="GVT1" s="43"/>
      <c r="GVU1" s="43"/>
      <c r="GVV1" s="43"/>
      <c r="GVW1" s="43"/>
      <c r="GVX1" s="43"/>
      <c r="GVY1" s="43"/>
      <c r="GVZ1" s="43"/>
      <c r="GWA1" s="43"/>
      <c r="GWB1" s="43"/>
      <c r="GWC1" s="43"/>
      <c r="GWD1" s="43"/>
      <c r="GWE1" s="43"/>
      <c r="GWF1" s="43"/>
      <c r="GWG1" s="43"/>
      <c r="GWH1" s="43"/>
      <c r="GWI1" s="43"/>
      <c r="GWJ1" s="43"/>
      <c r="GWK1" s="43"/>
      <c r="GWL1" s="43"/>
      <c r="GWM1" s="43"/>
      <c r="GWN1" s="43"/>
      <c r="GWO1" s="43"/>
      <c r="GWP1" s="43"/>
      <c r="GWQ1" s="43"/>
      <c r="GWR1" s="43"/>
      <c r="GWS1" s="43"/>
      <c r="GWT1" s="43"/>
      <c r="GWU1" s="43"/>
      <c r="GWV1" s="43"/>
      <c r="GWW1" s="43"/>
      <c r="GWX1" s="43"/>
      <c r="GWY1" s="43"/>
      <c r="GWZ1" s="43"/>
      <c r="GXA1" s="43"/>
      <c r="GXB1" s="43"/>
      <c r="GXC1" s="43"/>
      <c r="GXD1" s="43"/>
      <c r="GXE1" s="43"/>
      <c r="GXF1" s="43"/>
      <c r="GXG1" s="43"/>
      <c r="GXH1" s="43"/>
      <c r="GXI1" s="43"/>
      <c r="GXJ1" s="43"/>
      <c r="GXK1" s="43"/>
      <c r="GXL1" s="43"/>
      <c r="GXM1" s="43"/>
      <c r="GXN1" s="43"/>
      <c r="GXO1" s="43"/>
      <c r="GXP1" s="43"/>
      <c r="GXQ1" s="43"/>
      <c r="GXR1" s="43"/>
      <c r="GXS1" s="43"/>
      <c r="GXT1" s="43"/>
      <c r="GXU1" s="43"/>
      <c r="GXV1" s="43"/>
      <c r="GXW1" s="43"/>
      <c r="GXX1" s="43"/>
      <c r="GXY1" s="43"/>
      <c r="GXZ1" s="43"/>
      <c r="GYA1" s="43"/>
      <c r="GYB1" s="43"/>
      <c r="GYC1" s="43"/>
      <c r="GYD1" s="43"/>
      <c r="GYE1" s="43"/>
      <c r="GYF1" s="43"/>
      <c r="GYG1" s="43"/>
      <c r="GYH1" s="43"/>
      <c r="GYI1" s="43"/>
      <c r="GYJ1" s="43"/>
      <c r="GYK1" s="43"/>
      <c r="GYL1" s="43"/>
      <c r="GYM1" s="43"/>
      <c r="GYN1" s="43"/>
      <c r="GYO1" s="43"/>
      <c r="GYP1" s="43"/>
      <c r="GYQ1" s="43"/>
      <c r="GYR1" s="43"/>
      <c r="GYS1" s="43"/>
      <c r="GYT1" s="43"/>
      <c r="GYU1" s="43"/>
      <c r="GYV1" s="43"/>
      <c r="GYW1" s="43"/>
      <c r="GYX1" s="43"/>
      <c r="GYY1" s="43"/>
      <c r="GYZ1" s="43"/>
      <c r="GZA1" s="43"/>
      <c r="GZB1" s="43"/>
      <c r="GZC1" s="43"/>
      <c r="GZD1" s="43"/>
      <c r="GZE1" s="43"/>
      <c r="GZF1" s="43"/>
      <c r="GZG1" s="43"/>
      <c r="GZH1" s="43"/>
      <c r="GZI1" s="43"/>
      <c r="GZJ1" s="43"/>
      <c r="GZK1" s="43"/>
      <c r="GZL1" s="43"/>
      <c r="GZM1" s="43"/>
      <c r="GZN1" s="43"/>
      <c r="GZO1" s="43"/>
      <c r="GZP1" s="43"/>
      <c r="GZQ1" s="43"/>
      <c r="GZR1" s="43"/>
      <c r="GZS1" s="43"/>
      <c r="GZT1" s="43"/>
      <c r="GZU1" s="43"/>
      <c r="GZV1" s="43"/>
      <c r="GZW1" s="43"/>
      <c r="GZX1" s="43"/>
      <c r="GZY1" s="43"/>
      <c r="GZZ1" s="43"/>
      <c r="HAA1" s="43"/>
      <c r="HAB1" s="43"/>
      <c r="HAC1" s="43"/>
      <c r="HAD1" s="43"/>
      <c r="HAE1" s="43"/>
      <c r="HAF1" s="43"/>
      <c r="HAG1" s="43"/>
      <c r="HAH1" s="43"/>
      <c r="HAI1" s="43"/>
      <c r="HAJ1" s="43"/>
      <c r="HAK1" s="43"/>
      <c r="HAL1" s="43"/>
      <c r="HAM1" s="43"/>
      <c r="HAN1" s="43"/>
      <c r="HAO1" s="43"/>
      <c r="HAP1" s="43"/>
      <c r="HAQ1" s="43"/>
      <c r="HAR1" s="43"/>
      <c r="HAS1" s="43"/>
      <c r="HAT1" s="43"/>
      <c r="HAU1" s="43"/>
      <c r="HAV1" s="43"/>
      <c r="HAW1" s="43"/>
      <c r="HAX1" s="43"/>
      <c r="HAY1" s="43"/>
      <c r="HAZ1" s="43"/>
      <c r="HBA1" s="43"/>
      <c r="HBB1" s="43"/>
      <c r="HBC1" s="43"/>
      <c r="HBD1" s="43"/>
      <c r="HBE1" s="43"/>
      <c r="HBF1" s="43"/>
      <c r="HBG1" s="43"/>
      <c r="HBH1" s="43"/>
      <c r="HBI1" s="43"/>
      <c r="HBJ1" s="43"/>
      <c r="HBK1" s="43"/>
      <c r="HBL1" s="43"/>
      <c r="HBM1" s="43"/>
      <c r="HBN1" s="43"/>
      <c r="HBO1" s="43"/>
      <c r="HBP1" s="43"/>
      <c r="HBQ1" s="43"/>
      <c r="HBR1" s="43"/>
      <c r="HBS1" s="43"/>
      <c r="HBT1" s="43"/>
      <c r="HBU1" s="43"/>
      <c r="HBV1" s="43"/>
      <c r="HBW1" s="43"/>
      <c r="HBX1" s="43"/>
      <c r="HBY1" s="43"/>
      <c r="HBZ1" s="43"/>
      <c r="HCA1" s="43"/>
      <c r="HCB1" s="43"/>
      <c r="HCC1" s="43"/>
      <c r="HCD1" s="43"/>
      <c r="HCE1" s="43"/>
      <c r="HCF1" s="43"/>
      <c r="HCG1" s="43"/>
      <c r="HCH1" s="43"/>
      <c r="HCI1" s="43"/>
      <c r="HCJ1" s="43"/>
      <c r="HCK1" s="43"/>
      <c r="HCL1" s="43"/>
      <c r="HCM1" s="43"/>
      <c r="HCN1" s="43"/>
      <c r="HCO1" s="43"/>
      <c r="HCP1" s="43"/>
      <c r="HCQ1" s="43"/>
      <c r="HCR1" s="43"/>
      <c r="HCS1" s="43"/>
      <c r="HCT1" s="43"/>
      <c r="HCU1" s="43"/>
      <c r="HCV1" s="43"/>
      <c r="HCW1" s="43"/>
      <c r="HCX1" s="43"/>
      <c r="HCY1" s="43"/>
      <c r="HCZ1" s="43"/>
      <c r="HDA1" s="43"/>
      <c r="HDB1" s="43"/>
      <c r="HDC1" s="43"/>
      <c r="HDD1" s="43"/>
      <c r="HDE1" s="43"/>
      <c r="HDF1" s="43"/>
      <c r="HDG1" s="43"/>
      <c r="HDH1" s="43"/>
      <c r="HDI1" s="43"/>
      <c r="HDJ1" s="43"/>
      <c r="HDK1" s="43"/>
      <c r="HDL1" s="43"/>
      <c r="HDM1" s="43"/>
      <c r="HDN1" s="43"/>
      <c r="HDO1" s="43"/>
      <c r="HDP1" s="43"/>
      <c r="HDQ1" s="43"/>
      <c r="HDR1" s="43"/>
      <c r="HDS1" s="43"/>
      <c r="HDT1" s="43"/>
      <c r="HDU1" s="43"/>
      <c r="HDV1" s="43"/>
      <c r="HDW1" s="43"/>
      <c r="HDX1" s="43"/>
      <c r="HDY1" s="43"/>
      <c r="HDZ1" s="43"/>
      <c r="HEA1" s="43"/>
      <c r="HEB1" s="43"/>
      <c r="HEC1" s="43"/>
      <c r="HED1" s="43"/>
      <c r="HEE1" s="43"/>
      <c r="HEF1" s="43"/>
      <c r="HEG1" s="43"/>
      <c r="HEH1" s="43"/>
      <c r="HEI1" s="43"/>
      <c r="HEJ1" s="43"/>
      <c r="HEK1" s="43"/>
      <c r="HEL1" s="43"/>
      <c r="HEM1" s="43"/>
      <c r="HEN1" s="43"/>
      <c r="HEO1" s="43"/>
      <c r="HEP1" s="43"/>
      <c r="HEQ1" s="43"/>
      <c r="HER1" s="43"/>
      <c r="HES1" s="43"/>
      <c r="HET1" s="43"/>
      <c r="HEU1" s="43"/>
      <c r="HEV1" s="43"/>
      <c r="HEW1" s="43"/>
      <c r="HEX1" s="43"/>
      <c r="HEY1" s="43"/>
      <c r="HEZ1" s="43"/>
      <c r="HFA1" s="43"/>
      <c r="HFB1" s="43"/>
      <c r="HFC1" s="43"/>
      <c r="HFD1" s="43"/>
      <c r="HFE1" s="43"/>
      <c r="HFF1" s="43"/>
      <c r="HFG1" s="43"/>
      <c r="HFH1" s="43"/>
      <c r="HFI1" s="43"/>
      <c r="HFJ1" s="43"/>
      <c r="HFK1" s="43"/>
      <c r="HFL1" s="43"/>
      <c r="HFM1" s="43"/>
      <c r="HFN1" s="43"/>
      <c r="HFO1" s="43"/>
      <c r="HFP1" s="43"/>
      <c r="HFQ1" s="43"/>
      <c r="HFR1" s="43"/>
      <c r="HFS1" s="43"/>
      <c r="HFT1" s="43"/>
      <c r="HFU1" s="43"/>
      <c r="HFV1" s="43"/>
      <c r="HFW1" s="43"/>
      <c r="HFX1" s="43"/>
      <c r="HFY1" s="43"/>
      <c r="HFZ1" s="43"/>
      <c r="HGA1" s="43"/>
      <c r="HGB1" s="43"/>
      <c r="HGC1" s="43"/>
      <c r="HGD1" s="43"/>
      <c r="HGE1" s="43"/>
      <c r="HGF1" s="43"/>
      <c r="HGG1" s="43"/>
      <c r="HGH1" s="43"/>
      <c r="HGI1" s="43"/>
      <c r="HGJ1" s="43"/>
      <c r="HGK1" s="43"/>
      <c r="HGL1" s="43"/>
      <c r="HGM1" s="43"/>
      <c r="HGN1" s="43"/>
      <c r="HGO1" s="43"/>
      <c r="HGP1" s="43"/>
      <c r="HGQ1" s="43"/>
      <c r="HGR1" s="43"/>
      <c r="HGS1" s="43"/>
      <c r="HGT1" s="43"/>
      <c r="HGU1" s="43"/>
      <c r="HGV1" s="43"/>
      <c r="HGW1" s="43"/>
      <c r="HGX1" s="43"/>
      <c r="HGY1" s="43"/>
      <c r="HGZ1" s="43"/>
      <c r="HHA1" s="43"/>
      <c r="HHB1" s="43"/>
      <c r="HHC1" s="43"/>
      <c r="HHD1" s="43"/>
      <c r="HHE1" s="43"/>
      <c r="HHF1" s="43"/>
      <c r="HHG1" s="43"/>
      <c r="HHH1" s="43"/>
      <c r="HHI1" s="43"/>
      <c r="HHJ1" s="43"/>
      <c r="HHK1" s="43"/>
      <c r="HHL1" s="43"/>
      <c r="HHM1" s="43"/>
      <c r="HHN1" s="43"/>
      <c r="HHO1" s="43"/>
      <c r="HHP1" s="43"/>
      <c r="HHQ1" s="43"/>
      <c r="HHR1" s="43"/>
      <c r="HHS1" s="43"/>
      <c r="HHT1" s="43"/>
      <c r="HHU1" s="43"/>
      <c r="HHV1" s="43"/>
      <c r="HHW1" s="43"/>
      <c r="HHX1" s="43"/>
      <c r="HHY1" s="43"/>
      <c r="HHZ1" s="43"/>
      <c r="HIA1" s="43"/>
      <c r="HIB1" s="43"/>
      <c r="HIC1" s="43"/>
      <c r="HID1" s="43"/>
      <c r="HIE1" s="43"/>
      <c r="HIF1" s="43"/>
      <c r="HIG1" s="43"/>
      <c r="HIH1" s="43"/>
      <c r="HII1" s="43"/>
      <c r="HIJ1" s="43"/>
      <c r="HIK1" s="43"/>
      <c r="HIL1" s="43"/>
      <c r="HIM1" s="43"/>
      <c r="HIN1" s="43"/>
      <c r="HIO1" s="43"/>
      <c r="HIP1" s="43"/>
      <c r="HIQ1" s="43"/>
      <c r="HIR1" s="43"/>
      <c r="HIS1" s="43"/>
      <c r="HIT1" s="43"/>
      <c r="HIU1" s="43"/>
      <c r="HIV1" s="43"/>
      <c r="HIW1" s="43"/>
      <c r="HIX1" s="43"/>
      <c r="HIY1" s="43"/>
      <c r="HIZ1" s="43"/>
      <c r="HJA1" s="43"/>
      <c r="HJB1" s="43"/>
      <c r="HJC1" s="43"/>
      <c r="HJD1" s="43"/>
      <c r="HJE1" s="43"/>
      <c r="HJF1" s="43"/>
      <c r="HJG1" s="43"/>
      <c r="HJH1" s="43"/>
      <c r="HJI1" s="43"/>
      <c r="HJJ1" s="43"/>
      <c r="HJK1" s="43"/>
      <c r="HJL1" s="43"/>
      <c r="HJM1" s="43"/>
      <c r="HJN1" s="43"/>
      <c r="HJO1" s="43"/>
      <c r="HJP1" s="43"/>
      <c r="HJQ1" s="43"/>
      <c r="HJR1" s="43"/>
      <c r="HJS1" s="43"/>
      <c r="HJT1" s="43"/>
      <c r="HJU1" s="43"/>
      <c r="HJV1" s="43"/>
      <c r="HJW1" s="43"/>
      <c r="HJX1" s="43"/>
      <c r="HJY1" s="43"/>
      <c r="HJZ1" s="43"/>
      <c r="HKA1" s="43"/>
      <c r="HKB1" s="43"/>
      <c r="HKC1" s="43"/>
      <c r="HKD1" s="43"/>
      <c r="HKE1" s="43"/>
      <c r="HKF1" s="43"/>
      <c r="HKG1" s="43"/>
      <c r="HKH1" s="43"/>
      <c r="HKI1" s="43"/>
      <c r="HKJ1" s="43"/>
      <c r="HKK1" s="43"/>
      <c r="HKL1" s="43"/>
      <c r="HKM1" s="43"/>
      <c r="HKN1" s="43"/>
      <c r="HKO1" s="43"/>
      <c r="HKP1" s="43"/>
      <c r="HKQ1" s="43"/>
      <c r="HKR1" s="43"/>
      <c r="HKS1" s="43"/>
      <c r="HKT1" s="43"/>
      <c r="HKU1" s="43"/>
      <c r="HKV1" s="43"/>
      <c r="HKW1" s="43"/>
      <c r="HKX1" s="43"/>
      <c r="HKY1" s="43"/>
      <c r="HKZ1" s="43"/>
      <c r="HLA1" s="43"/>
      <c r="HLB1" s="43"/>
      <c r="HLC1" s="43"/>
      <c r="HLD1" s="43"/>
      <c r="HLE1" s="43"/>
      <c r="HLF1" s="43"/>
      <c r="HLG1" s="43"/>
      <c r="HLH1" s="43"/>
      <c r="HLI1" s="43"/>
      <c r="HLJ1" s="43"/>
      <c r="HLK1" s="43"/>
      <c r="HLL1" s="43"/>
      <c r="HLM1" s="43"/>
      <c r="HLN1" s="43"/>
      <c r="HLO1" s="43"/>
      <c r="HLP1" s="43"/>
      <c r="HLQ1" s="43"/>
      <c r="HLR1" s="43"/>
      <c r="HLS1" s="43"/>
      <c r="HLT1" s="43"/>
      <c r="HLU1" s="43"/>
      <c r="HLV1" s="43"/>
      <c r="HLW1" s="43"/>
      <c r="HLX1" s="43"/>
      <c r="HLY1" s="43"/>
      <c r="HLZ1" s="43"/>
      <c r="HMA1" s="43"/>
      <c r="HMB1" s="43"/>
      <c r="HMC1" s="43"/>
      <c r="HMD1" s="43"/>
      <c r="HME1" s="43"/>
      <c r="HMF1" s="43"/>
      <c r="HMG1" s="43"/>
      <c r="HMH1" s="43"/>
      <c r="HMI1" s="43"/>
      <c r="HMJ1" s="43"/>
      <c r="HMK1" s="43"/>
      <c r="HML1" s="43"/>
      <c r="HMM1" s="43"/>
      <c r="HMN1" s="43"/>
      <c r="HMO1" s="43"/>
      <c r="HMP1" s="43"/>
      <c r="HMQ1" s="43"/>
      <c r="HMR1" s="43"/>
      <c r="HMS1" s="43"/>
      <c r="HMT1" s="43"/>
      <c r="HMU1" s="43"/>
      <c r="HMV1" s="43"/>
      <c r="HMW1" s="43"/>
      <c r="HMX1" s="43"/>
      <c r="HMY1" s="43"/>
      <c r="HMZ1" s="43"/>
      <c r="HNA1" s="43"/>
      <c r="HNB1" s="43"/>
      <c r="HNC1" s="43"/>
      <c r="HND1" s="43"/>
      <c r="HNE1" s="43"/>
      <c r="HNF1" s="43"/>
      <c r="HNG1" s="43"/>
      <c r="HNH1" s="43"/>
      <c r="HNI1" s="43"/>
      <c r="HNJ1" s="43"/>
      <c r="HNK1" s="43"/>
      <c r="HNL1" s="43"/>
      <c r="HNM1" s="43"/>
      <c r="HNN1" s="43"/>
      <c r="HNO1" s="43"/>
      <c r="HNP1" s="43"/>
      <c r="HNQ1" s="43"/>
      <c r="HNR1" s="43"/>
      <c r="HNS1" s="43"/>
      <c r="HNT1" s="43"/>
      <c r="HNU1" s="43"/>
      <c r="HNV1" s="43"/>
      <c r="HNW1" s="43"/>
      <c r="HNX1" s="43"/>
      <c r="HNY1" s="43"/>
      <c r="HNZ1" s="43"/>
      <c r="HOA1" s="43"/>
      <c r="HOB1" s="43"/>
      <c r="HOC1" s="43"/>
      <c r="HOD1" s="43"/>
      <c r="HOE1" s="43"/>
      <c r="HOF1" s="43"/>
      <c r="HOG1" s="43"/>
      <c r="HOH1" s="43"/>
      <c r="HOI1" s="43"/>
      <c r="HOJ1" s="43"/>
      <c r="HOK1" s="43"/>
      <c r="HOL1" s="43"/>
      <c r="HOM1" s="43"/>
      <c r="HON1" s="43"/>
      <c r="HOO1" s="43"/>
      <c r="HOP1" s="43"/>
      <c r="HOQ1" s="43"/>
      <c r="HOR1" s="43"/>
      <c r="HOS1" s="43"/>
      <c r="HOT1" s="43"/>
      <c r="HOU1" s="43"/>
      <c r="HOV1" s="43"/>
      <c r="HOW1" s="43"/>
      <c r="HOX1" s="43"/>
      <c r="HOY1" s="43"/>
      <c r="HOZ1" s="43"/>
      <c r="HPA1" s="43"/>
      <c r="HPB1" s="43"/>
      <c r="HPC1" s="43"/>
      <c r="HPD1" s="43"/>
      <c r="HPE1" s="43"/>
      <c r="HPF1" s="43"/>
      <c r="HPG1" s="43"/>
      <c r="HPH1" s="43"/>
      <c r="HPI1" s="43"/>
      <c r="HPJ1" s="43"/>
      <c r="HPK1" s="43"/>
      <c r="HPL1" s="43"/>
      <c r="HPM1" s="43"/>
      <c r="HPN1" s="43"/>
      <c r="HPO1" s="43"/>
      <c r="HPP1" s="43"/>
      <c r="HPQ1" s="43"/>
      <c r="HPR1" s="43"/>
      <c r="HPS1" s="43"/>
      <c r="HPT1" s="43"/>
      <c r="HPU1" s="43"/>
      <c r="HPV1" s="43"/>
      <c r="HPW1" s="43"/>
      <c r="HPX1" s="43"/>
      <c r="HPY1" s="43"/>
      <c r="HPZ1" s="43"/>
      <c r="HQA1" s="43"/>
      <c r="HQB1" s="43"/>
      <c r="HQC1" s="43"/>
      <c r="HQD1" s="43"/>
      <c r="HQE1" s="43"/>
      <c r="HQF1" s="43"/>
      <c r="HQG1" s="43"/>
      <c r="HQH1" s="43"/>
      <c r="HQI1" s="43"/>
      <c r="HQJ1" s="43"/>
      <c r="HQK1" s="43"/>
      <c r="HQL1" s="43"/>
      <c r="HQM1" s="43"/>
      <c r="HQN1" s="43"/>
      <c r="HQO1" s="43"/>
      <c r="HQP1" s="43"/>
      <c r="HQQ1" s="43"/>
      <c r="HQR1" s="43"/>
      <c r="HQS1" s="43"/>
      <c r="HQT1" s="43"/>
      <c r="HQU1" s="43"/>
      <c r="HQV1" s="43"/>
      <c r="HQW1" s="43"/>
      <c r="HQX1" s="43"/>
      <c r="HQY1" s="43"/>
      <c r="HQZ1" s="43"/>
      <c r="HRA1" s="43"/>
      <c r="HRB1" s="43"/>
      <c r="HRC1" s="43"/>
      <c r="HRD1" s="43"/>
      <c r="HRE1" s="43"/>
      <c r="HRF1" s="43"/>
      <c r="HRG1" s="43"/>
      <c r="HRH1" s="43"/>
      <c r="HRI1" s="43"/>
      <c r="HRJ1" s="43"/>
      <c r="HRK1" s="43"/>
      <c r="HRL1" s="43"/>
      <c r="HRM1" s="43"/>
      <c r="HRN1" s="43"/>
      <c r="HRO1" s="43"/>
      <c r="HRP1" s="43"/>
      <c r="HRQ1" s="43"/>
      <c r="HRR1" s="43"/>
      <c r="HRS1" s="43"/>
      <c r="HRT1" s="43"/>
      <c r="HRU1" s="43"/>
      <c r="HRV1" s="43"/>
      <c r="HRW1" s="43"/>
      <c r="HRX1" s="43"/>
      <c r="HRY1" s="43"/>
      <c r="HRZ1" s="43"/>
      <c r="HSA1" s="43"/>
      <c r="HSB1" s="43"/>
      <c r="HSC1" s="43"/>
      <c r="HSD1" s="43"/>
      <c r="HSE1" s="43"/>
      <c r="HSF1" s="43"/>
      <c r="HSG1" s="43"/>
      <c r="HSH1" s="43"/>
      <c r="HSI1" s="43"/>
      <c r="HSJ1" s="43"/>
      <c r="HSK1" s="43"/>
      <c r="HSL1" s="43"/>
      <c r="HSM1" s="43"/>
      <c r="HSN1" s="43"/>
      <c r="HSO1" s="43"/>
      <c r="HSP1" s="43"/>
      <c r="HSQ1" s="43"/>
      <c r="HSR1" s="43"/>
      <c r="HSS1" s="43"/>
      <c r="HST1" s="43"/>
      <c r="HSU1" s="43"/>
      <c r="HSV1" s="43"/>
      <c r="HSW1" s="43"/>
      <c r="HSX1" s="43"/>
      <c r="HSY1" s="43"/>
      <c r="HSZ1" s="43"/>
      <c r="HTA1" s="43"/>
      <c r="HTB1" s="43"/>
      <c r="HTC1" s="43"/>
      <c r="HTD1" s="43"/>
      <c r="HTE1" s="43"/>
      <c r="HTF1" s="43"/>
      <c r="HTG1" s="43"/>
      <c r="HTH1" s="43"/>
      <c r="HTI1" s="43"/>
      <c r="HTJ1" s="43"/>
      <c r="HTK1" s="43"/>
      <c r="HTL1" s="43"/>
      <c r="HTM1" s="43"/>
      <c r="HTN1" s="43"/>
      <c r="HTO1" s="43"/>
      <c r="HTP1" s="43"/>
      <c r="HTQ1" s="43"/>
      <c r="HTR1" s="43"/>
      <c r="HTS1" s="43"/>
      <c r="HTT1" s="43"/>
      <c r="HTU1" s="43"/>
      <c r="HTV1" s="43"/>
      <c r="HTW1" s="43"/>
      <c r="HTX1" s="43"/>
      <c r="HTY1" s="43"/>
      <c r="HTZ1" s="43"/>
      <c r="HUA1" s="43"/>
      <c r="HUB1" s="43"/>
      <c r="HUC1" s="43"/>
      <c r="HUD1" s="43"/>
      <c r="HUE1" s="43"/>
      <c r="HUF1" s="43"/>
      <c r="HUG1" s="43"/>
      <c r="HUH1" s="43"/>
      <c r="HUI1" s="43"/>
      <c r="HUJ1" s="43"/>
      <c r="HUK1" s="43"/>
      <c r="HUL1" s="43"/>
      <c r="HUM1" s="43"/>
      <c r="HUN1" s="43"/>
      <c r="HUO1" s="43"/>
      <c r="HUP1" s="43"/>
      <c r="HUQ1" s="43"/>
      <c r="HUR1" s="43"/>
      <c r="HUS1" s="43"/>
      <c r="HUT1" s="43"/>
      <c r="HUU1" s="43"/>
      <c r="HUV1" s="43"/>
      <c r="HUW1" s="43"/>
      <c r="HUX1" s="43"/>
      <c r="HUY1" s="43"/>
      <c r="HUZ1" s="43"/>
      <c r="HVA1" s="43"/>
      <c r="HVB1" s="43"/>
      <c r="HVC1" s="43"/>
      <c r="HVD1" s="43"/>
      <c r="HVE1" s="43"/>
      <c r="HVF1" s="43"/>
      <c r="HVG1" s="43"/>
      <c r="HVH1" s="43"/>
      <c r="HVI1" s="43"/>
      <c r="HVJ1" s="43"/>
      <c r="HVK1" s="43"/>
      <c r="HVL1" s="43"/>
      <c r="HVM1" s="43"/>
      <c r="HVN1" s="43"/>
      <c r="HVO1" s="43"/>
      <c r="HVP1" s="43"/>
      <c r="HVQ1" s="43"/>
      <c r="HVR1" s="43"/>
      <c r="HVS1" s="43"/>
      <c r="HVT1" s="43"/>
      <c r="HVU1" s="43"/>
      <c r="HVV1" s="43"/>
      <c r="HVW1" s="43"/>
      <c r="HVX1" s="43"/>
      <c r="HVY1" s="43"/>
      <c r="HVZ1" s="43"/>
      <c r="HWA1" s="43"/>
      <c r="HWB1" s="43"/>
      <c r="HWC1" s="43"/>
      <c r="HWD1" s="43"/>
      <c r="HWE1" s="43"/>
      <c r="HWF1" s="43"/>
      <c r="HWG1" s="43"/>
      <c r="HWH1" s="43"/>
      <c r="HWI1" s="43"/>
      <c r="HWJ1" s="43"/>
      <c r="HWK1" s="43"/>
      <c r="HWL1" s="43"/>
      <c r="HWM1" s="43"/>
      <c r="HWN1" s="43"/>
      <c r="HWO1" s="43"/>
      <c r="HWP1" s="43"/>
      <c r="HWQ1" s="43"/>
      <c r="HWR1" s="43"/>
      <c r="HWS1" s="43"/>
      <c r="HWT1" s="43"/>
      <c r="HWU1" s="43"/>
      <c r="HWV1" s="43"/>
      <c r="HWW1" s="43"/>
      <c r="HWX1" s="43"/>
      <c r="HWY1" s="43"/>
      <c r="HWZ1" s="43"/>
      <c r="HXA1" s="43"/>
      <c r="HXB1" s="43"/>
      <c r="HXC1" s="43"/>
      <c r="HXD1" s="43"/>
      <c r="HXE1" s="43"/>
      <c r="HXF1" s="43"/>
      <c r="HXG1" s="43"/>
      <c r="HXH1" s="43"/>
      <c r="HXI1" s="43"/>
      <c r="HXJ1" s="43"/>
      <c r="HXK1" s="43"/>
      <c r="HXL1" s="43"/>
      <c r="HXM1" s="43"/>
      <c r="HXN1" s="43"/>
      <c r="HXO1" s="43"/>
      <c r="HXP1" s="43"/>
      <c r="HXQ1" s="43"/>
      <c r="HXR1" s="43"/>
      <c r="HXS1" s="43"/>
      <c r="HXT1" s="43"/>
      <c r="HXU1" s="43"/>
      <c r="HXV1" s="43"/>
      <c r="HXW1" s="43"/>
      <c r="HXX1" s="43"/>
      <c r="HXY1" s="43"/>
      <c r="HXZ1" s="43"/>
      <c r="HYA1" s="43"/>
      <c r="HYB1" s="43"/>
      <c r="HYC1" s="43"/>
      <c r="HYD1" s="43"/>
      <c r="HYE1" s="43"/>
      <c r="HYF1" s="43"/>
      <c r="HYG1" s="43"/>
      <c r="HYH1" s="43"/>
      <c r="HYI1" s="43"/>
      <c r="HYJ1" s="43"/>
      <c r="HYK1" s="43"/>
      <c r="HYL1" s="43"/>
      <c r="HYM1" s="43"/>
      <c r="HYN1" s="43"/>
      <c r="HYO1" s="43"/>
      <c r="HYP1" s="43"/>
      <c r="HYQ1" s="43"/>
      <c r="HYR1" s="43"/>
      <c r="HYS1" s="43"/>
      <c r="HYT1" s="43"/>
      <c r="HYU1" s="43"/>
      <c r="HYV1" s="43"/>
      <c r="HYW1" s="43"/>
      <c r="HYX1" s="43"/>
      <c r="HYY1" s="43"/>
      <c r="HYZ1" s="43"/>
      <c r="HZA1" s="43"/>
      <c r="HZB1" s="43"/>
      <c r="HZC1" s="43"/>
      <c r="HZD1" s="43"/>
      <c r="HZE1" s="43"/>
      <c r="HZF1" s="43"/>
      <c r="HZG1" s="43"/>
      <c r="HZH1" s="43"/>
      <c r="HZI1" s="43"/>
      <c r="HZJ1" s="43"/>
      <c r="HZK1" s="43"/>
      <c r="HZL1" s="43"/>
      <c r="HZM1" s="43"/>
      <c r="HZN1" s="43"/>
      <c r="HZO1" s="43"/>
      <c r="HZP1" s="43"/>
      <c r="HZQ1" s="43"/>
      <c r="HZR1" s="43"/>
      <c r="HZS1" s="43"/>
      <c r="HZT1" s="43"/>
      <c r="HZU1" s="43"/>
      <c r="HZV1" s="43"/>
      <c r="HZW1" s="43"/>
      <c r="HZX1" s="43"/>
      <c r="HZY1" s="43"/>
      <c r="HZZ1" s="43"/>
      <c r="IAA1" s="43"/>
      <c r="IAB1" s="43"/>
      <c r="IAC1" s="43"/>
      <c r="IAD1" s="43"/>
      <c r="IAE1" s="43"/>
      <c r="IAF1" s="43"/>
      <c r="IAG1" s="43"/>
      <c r="IAH1" s="43"/>
      <c r="IAI1" s="43"/>
      <c r="IAJ1" s="43"/>
      <c r="IAK1" s="43"/>
      <c r="IAL1" s="43"/>
      <c r="IAM1" s="43"/>
      <c r="IAN1" s="43"/>
      <c r="IAO1" s="43"/>
      <c r="IAP1" s="43"/>
      <c r="IAQ1" s="43"/>
      <c r="IAR1" s="43"/>
      <c r="IAS1" s="43"/>
      <c r="IAT1" s="43"/>
      <c r="IAU1" s="43"/>
      <c r="IAV1" s="43"/>
      <c r="IAW1" s="43"/>
      <c r="IAX1" s="43"/>
      <c r="IAY1" s="43"/>
      <c r="IAZ1" s="43"/>
      <c r="IBA1" s="43"/>
      <c r="IBB1" s="43"/>
      <c r="IBC1" s="43"/>
      <c r="IBD1" s="43"/>
      <c r="IBE1" s="43"/>
      <c r="IBF1" s="43"/>
      <c r="IBG1" s="43"/>
      <c r="IBH1" s="43"/>
      <c r="IBI1" s="43"/>
      <c r="IBJ1" s="43"/>
      <c r="IBK1" s="43"/>
      <c r="IBL1" s="43"/>
      <c r="IBM1" s="43"/>
      <c r="IBN1" s="43"/>
      <c r="IBO1" s="43"/>
      <c r="IBP1" s="43"/>
      <c r="IBQ1" s="43"/>
      <c r="IBR1" s="43"/>
      <c r="IBS1" s="43"/>
      <c r="IBT1" s="43"/>
      <c r="IBU1" s="43"/>
      <c r="IBV1" s="43"/>
      <c r="IBW1" s="43"/>
      <c r="IBX1" s="43"/>
      <c r="IBY1" s="43"/>
      <c r="IBZ1" s="43"/>
      <c r="ICA1" s="43"/>
      <c r="ICB1" s="43"/>
      <c r="ICC1" s="43"/>
      <c r="ICD1" s="43"/>
      <c r="ICE1" s="43"/>
      <c r="ICF1" s="43"/>
      <c r="ICG1" s="43"/>
      <c r="ICH1" s="43"/>
      <c r="ICI1" s="43"/>
      <c r="ICJ1" s="43"/>
      <c r="ICK1" s="43"/>
      <c r="ICL1" s="43"/>
      <c r="ICM1" s="43"/>
      <c r="ICN1" s="43"/>
      <c r="ICO1" s="43"/>
      <c r="ICP1" s="43"/>
      <c r="ICQ1" s="43"/>
      <c r="ICR1" s="43"/>
      <c r="ICS1" s="43"/>
      <c r="ICT1" s="43"/>
      <c r="ICU1" s="43"/>
      <c r="ICV1" s="43"/>
      <c r="ICW1" s="43"/>
      <c r="ICX1" s="43"/>
      <c r="ICY1" s="43"/>
      <c r="ICZ1" s="43"/>
      <c r="IDA1" s="43"/>
      <c r="IDB1" s="43"/>
      <c r="IDC1" s="43"/>
      <c r="IDD1" s="43"/>
      <c r="IDE1" s="43"/>
      <c r="IDF1" s="43"/>
      <c r="IDG1" s="43"/>
      <c r="IDH1" s="43"/>
      <c r="IDI1" s="43"/>
      <c r="IDJ1" s="43"/>
      <c r="IDK1" s="43"/>
      <c r="IDL1" s="43"/>
      <c r="IDM1" s="43"/>
      <c r="IDN1" s="43"/>
      <c r="IDO1" s="43"/>
      <c r="IDP1" s="43"/>
      <c r="IDQ1" s="43"/>
      <c r="IDR1" s="43"/>
      <c r="IDS1" s="43"/>
      <c r="IDT1" s="43"/>
      <c r="IDU1" s="43"/>
      <c r="IDV1" s="43"/>
      <c r="IDW1" s="43"/>
      <c r="IDX1" s="43"/>
      <c r="IDY1" s="43"/>
      <c r="IDZ1" s="43"/>
      <c r="IEA1" s="43"/>
      <c r="IEB1" s="43"/>
      <c r="IEC1" s="43"/>
      <c r="IED1" s="43"/>
      <c r="IEE1" s="43"/>
      <c r="IEF1" s="43"/>
      <c r="IEG1" s="43"/>
      <c r="IEH1" s="43"/>
      <c r="IEI1" s="43"/>
      <c r="IEJ1" s="43"/>
      <c r="IEK1" s="43"/>
      <c r="IEL1" s="43"/>
      <c r="IEM1" s="43"/>
      <c r="IEN1" s="43"/>
      <c r="IEO1" s="43"/>
      <c r="IEP1" s="43"/>
      <c r="IEQ1" s="43"/>
      <c r="IER1" s="43"/>
      <c r="IES1" s="43"/>
      <c r="IET1" s="43"/>
      <c r="IEU1" s="43"/>
      <c r="IEV1" s="43"/>
      <c r="IEW1" s="43"/>
      <c r="IEX1" s="43"/>
      <c r="IEY1" s="43"/>
      <c r="IEZ1" s="43"/>
      <c r="IFA1" s="43"/>
      <c r="IFB1" s="43"/>
      <c r="IFC1" s="43"/>
      <c r="IFD1" s="43"/>
      <c r="IFE1" s="43"/>
      <c r="IFF1" s="43"/>
      <c r="IFG1" s="43"/>
      <c r="IFH1" s="43"/>
      <c r="IFI1" s="43"/>
      <c r="IFJ1" s="43"/>
      <c r="IFK1" s="43"/>
      <c r="IFL1" s="43"/>
      <c r="IFM1" s="43"/>
      <c r="IFN1" s="43"/>
      <c r="IFO1" s="43"/>
      <c r="IFP1" s="43"/>
      <c r="IFQ1" s="43"/>
      <c r="IFR1" s="43"/>
      <c r="IFS1" s="43"/>
      <c r="IFT1" s="43"/>
      <c r="IFU1" s="43"/>
      <c r="IFV1" s="43"/>
      <c r="IFW1" s="43"/>
      <c r="IFX1" s="43"/>
      <c r="IFY1" s="43"/>
      <c r="IFZ1" s="43"/>
      <c r="IGA1" s="43"/>
      <c r="IGB1" s="43"/>
      <c r="IGC1" s="43"/>
      <c r="IGD1" s="43"/>
      <c r="IGE1" s="43"/>
      <c r="IGF1" s="43"/>
      <c r="IGG1" s="43"/>
      <c r="IGH1" s="43"/>
      <c r="IGI1" s="43"/>
      <c r="IGJ1" s="43"/>
      <c r="IGK1" s="43"/>
      <c r="IGL1" s="43"/>
      <c r="IGM1" s="43"/>
      <c r="IGN1" s="43"/>
      <c r="IGO1" s="43"/>
      <c r="IGP1" s="43"/>
      <c r="IGQ1" s="43"/>
      <c r="IGR1" s="43"/>
      <c r="IGS1" s="43"/>
      <c r="IGT1" s="43"/>
      <c r="IGU1" s="43"/>
      <c r="IGV1" s="43"/>
      <c r="IGW1" s="43"/>
      <c r="IGX1" s="43"/>
      <c r="IGY1" s="43"/>
      <c r="IGZ1" s="43"/>
      <c r="IHA1" s="43"/>
      <c r="IHB1" s="43"/>
      <c r="IHC1" s="43"/>
      <c r="IHD1" s="43"/>
      <c r="IHE1" s="43"/>
      <c r="IHF1" s="43"/>
      <c r="IHG1" s="43"/>
      <c r="IHH1" s="43"/>
      <c r="IHI1" s="43"/>
      <c r="IHJ1" s="43"/>
      <c r="IHK1" s="43"/>
      <c r="IHL1" s="43"/>
      <c r="IHM1" s="43"/>
      <c r="IHN1" s="43"/>
      <c r="IHO1" s="43"/>
      <c r="IHP1" s="43"/>
      <c r="IHQ1" s="43"/>
      <c r="IHR1" s="43"/>
      <c r="IHS1" s="43"/>
      <c r="IHT1" s="43"/>
      <c r="IHU1" s="43"/>
      <c r="IHV1" s="43"/>
      <c r="IHW1" s="43"/>
      <c r="IHX1" s="43"/>
      <c r="IHY1" s="43"/>
      <c r="IHZ1" s="43"/>
      <c r="IIA1" s="43"/>
      <c r="IIB1" s="43"/>
      <c r="IIC1" s="43"/>
      <c r="IID1" s="43"/>
      <c r="IIE1" s="43"/>
      <c r="IIF1" s="43"/>
      <c r="IIG1" s="43"/>
      <c r="IIH1" s="43"/>
      <c r="III1" s="43"/>
      <c r="IIJ1" s="43"/>
      <c r="IIK1" s="43"/>
      <c r="IIL1" s="43"/>
      <c r="IIM1" s="43"/>
      <c r="IIN1" s="43"/>
      <c r="IIO1" s="43"/>
      <c r="IIP1" s="43"/>
      <c r="IIQ1" s="43"/>
      <c r="IIR1" s="43"/>
      <c r="IIS1" s="43"/>
      <c r="IIT1" s="43"/>
      <c r="IIU1" s="43"/>
      <c r="IIV1" s="43"/>
      <c r="IIW1" s="43"/>
      <c r="IIX1" s="43"/>
      <c r="IIY1" s="43"/>
      <c r="IIZ1" s="43"/>
      <c r="IJA1" s="43"/>
      <c r="IJB1" s="43"/>
      <c r="IJC1" s="43"/>
      <c r="IJD1" s="43"/>
      <c r="IJE1" s="43"/>
      <c r="IJF1" s="43"/>
      <c r="IJG1" s="43"/>
      <c r="IJH1" s="43"/>
      <c r="IJI1" s="43"/>
      <c r="IJJ1" s="43"/>
      <c r="IJK1" s="43"/>
      <c r="IJL1" s="43"/>
      <c r="IJM1" s="43"/>
      <c r="IJN1" s="43"/>
      <c r="IJO1" s="43"/>
      <c r="IJP1" s="43"/>
      <c r="IJQ1" s="43"/>
      <c r="IJR1" s="43"/>
      <c r="IJS1" s="43"/>
      <c r="IJT1" s="43"/>
      <c r="IJU1" s="43"/>
      <c r="IJV1" s="43"/>
      <c r="IJW1" s="43"/>
      <c r="IJX1" s="43"/>
      <c r="IJY1" s="43"/>
      <c r="IJZ1" s="43"/>
      <c r="IKA1" s="43"/>
      <c r="IKB1" s="43"/>
      <c r="IKC1" s="43"/>
      <c r="IKD1" s="43"/>
      <c r="IKE1" s="43"/>
      <c r="IKF1" s="43"/>
      <c r="IKG1" s="43"/>
      <c r="IKH1" s="43"/>
      <c r="IKI1" s="43"/>
      <c r="IKJ1" s="43"/>
      <c r="IKK1" s="43"/>
      <c r="IKL1" s="43"/>
      <c r="IKM1" s="43"/>
      <c r="IKN1" s="43"/>
      <c r="IKO1" s="43"/>
      <c r="IKP1" s="43"/>
      <c r="IKQ1" s="43"/>
      <c r="IKR1" s="43"/>
      <c r="IKS1" s="43"/>
      <c r="IKT1" s="43"/>
      <c r="IKU1" s="43"/>
      <c r="IKV1" s="43"/>
      <c r="IKW1" s="43"/>
      <c r="IKX1" s="43"/>
      <c r="IKY1" s="43"/>
      <c r="IKZ1" s="43"/>
      <c r="ILA1" s="43"/>
      <c r="ILB1" s="43"/>
      <c r="ILC1" s="43"/>
      <c r="ILD1" s="43"/>
      <c r="ILE1" s="43"/>
      <c r="ILF1" s="43"/>
      <c r="ILG1" s="43"/>
      <c r="ILH1" s="43"/>
      <c r="ILI1" s="43"/>
      <c r="ILJ1" s="43"/>
      <c r="ILK1" s="43"/>
      <c r="ILL1" s="43"/>
      <c r="ILM1" s="43"/>
      <c r="ILN1" s="43"/>
      <c r="ILO1" s="43"/>
      <c r="ILP1" s="43"/>
      <c r="ILQ1" s="43"/>
      <c r="ILR1" s="43"/>
      <c r="ILS1" s="43"/>
      <c r="ILT1" s="43"/>
      <c r="ILU1" s="43"/>
      <c r="ILV1" s="43"/>
      <c r="ILW1" s="43"/>
      <c r="ILX1" s="43"/>
      <c r="ILY1" s="43"/>
      <c r="ILZ1" s="43"/>
      <c r="IMA1" s="43"/>
      <c r="IMB1" s="43"/>
      <c r="IMC1" s="43"/>
      <c r="IMD1" s="43"/>
      <c r="IME1" s="43"/>
      <c r="IMF1" s="43"/>
      <c r="IMG1" s="43"/>
      <c r="IMH1" s="43"/>
      <c r="IMI1" s="43"/>
      <c r="IMJ1" s="43"/>
      <c r="IMK1" s="43"/>
      <c r="IML1" s="43"/>
      <c r="IMM1" s="43"/>
      <c r="IMN1" s="43"/>
      <c r="IMO1" s="43"/>
      <c r="IMP1" s="43"/>
      <c r="IMQ1" s="43"/>
      <c r="IMR1" s="43"/>
      <c r="IMS1" s="43"/>
      <c r="IMT1" s="43"/>
      <c r="IMU1" s="43"/>
      <c r="IMV1" s="43"/>
      <c r="IMW1" s="43"/>
      <c r="IMX1" s="43"/>
      <c r="IMY1" s="43"/>
      <c r="IMZ1" s="43"/>
      <c r="INA1" s="43"/>
      <c r="INB1" s="43"/>
      <c r="INC1" s="43"/>
      <c r="IND1" s="43"/>
      <c r="INE1" s="43"/>
      <c r="INF1" s="43"/>
      <c r="ING1" s="43"/>
      <c r="INH1" s="43"/>
      <c r="INI1" s="43"/>
      <c r="INJ1" s="43"/>
      <c r="INK1" s="43"/>
      <c r="INL1" s="43"/>
      <c r="INM1" s="43"/>
      <c r="INN1" s="43"/>
      <c r="INO1" s="43"/>
      <c r="INP1" s="43"/>
      <c r="INQ1" s="43"/>
      <c r="INR1" s="43"/>
      <c r="INS1" s="43"/>
      <c r="INT1" s="43"/>
      <c r="INU1" s="43"/>
      <c r="INV1" s="43"/>
      <c r="INW1" s="43"/>
      <c r="INX1" s="43"/>
      <c r="INY1" s="43"/>
      <c r="INZ1" s="43"/>
      <c r="IOA1" s="43"/>
      <c r="IOB1" s="43"/>
      <c r="IOC1" s="43"/>
      <c r="IOD1" s="43"/>
      <c r="IOE1" s="43"/>
      <c r="IOF1" s="43"/>
      <c r="IOG1" s="43"/>
      <c r="IOH1" s="43"/>
      <c r="IOI1" s="43"/>
      <c r="IOJ1" s="43"/>
      <c r="IOK1" s="43"/>
      <c r="IOL1" s="43"/>
      <c r="IOM1" s="43"/>
      <c r="ION1" s="43"/>
      <c r="IOO1" s="43"/>
      <c r="IOP1" s="43"/>
      <c r="IOQ1" s="43"/>
      <c r="IOR1" s="43"/>
      <c r="IOS1" s="43"/>
      <c r="IOT1" s="43"/>
      <c r="IOU1" s="43"/>
      <c r="IOV1" s="43"/>
      <c r="IOW1" s="43"/>
      <c r="IOX1" s="43"/>
      <c r="IOY1" s="43"/>
      <c r="IOZ1" s="43"/>
      <c r="IPA1" s="43"/>
      <c r="IPB1" s="43"/>
      <c r="IPC1" s="43"/>
      <c r="IPD1" s="43"/>
      <c r="IPE1" s="43"/>
      <c r="IPF1" s="43"/>
      <c r="IPG1" s="43"/>
      <c r="IPH1" s="43"/>
      <c r="IPI1" s="43"/>
      <c r="IPJ1" s="43"/>
      <c r="IPK1" s="43"/>
      <c r="IPL1" s="43"/>
      <c r="IPM1" s="43"/>
      <c r="IPN1" s="43"/>
      <c r="IPO1" s="43"/>
      <c r="IPP1" s="43"/>
      <c r="IPQ1" s="43"/>
      <c r="IPR1" s="43"/>
      <c r="IPS1" s="43"/>
      <c r="IPT1" s="43"/>
      <c r="IPU1" s="43"/>
      <c r="IPV1" s="43"/>
      <c r="IPW1" s="43"/>
      <c r="IPX1" s="43"/>
      <c r="IPY1" s="43"/>
      <c r="IPZ1" s="43"/>
      <c r="IQA1" s="43"/>
      <c r="IQB1" s="43"/>
      <c r="IQC1" s="43"/>
      <c r="IQD1" s="43"/>
      <c r="IQE1" s="43"/>
      <c r="IQF1" s="43"/>
      <c r="IQG1" s="43"/>
      <c r="IQH1" s="43"/>
      <c r="IQI1" s="43"/>
      <c r="IQJ1" s="43"/>
      <c r="IQK1" s="43"/>
      <c r="IQL1" s="43"/>
      <c r="IQM1" s="43"/>
      <c r="IQN1" s="43"/>
      <c r="IQO1" s="43"/>
      <c r="IQP1" s="43"/>
      <c r="IQQ1" s="43"/>
      <c r="IQR1" s="43"/>
      <c r="IQS1" s="43"/>
      <c r="IQT1" s="43"/>
      <c r="IQU1" s="43"/>
      <c r="IQV1" s="43"/>
      <c r="IQW1" s="43"/>
      <c r="IQX1" s="43"/>
      <c r="IQY1" s="43"/>
      <c r="IQZ1" s="43"/>
      <c r="IRA1" s="43"/>
      <c r="IRB1" s="43"/>
      <c r="IRC1" s="43"/>
      <c r="IRD1" s="43"/>
      <c r="IRE1" s="43"/>
      <c r="IRF1" s="43"/>
      <c r="IRG1" s="43"/>
      <c r="IRH1" s="43"/>
      <c r="IRI1" s="43"/>
      <c r="IRJ1" s="43"/>
      <c r="IRK1" s="43"/>
      <c r="IRL1" s="43"/>
      <c r="IRM1" s="43"/>
      <c r="IRN1" s="43"/>
      <c r="IRO1" s="43"/>
      <c r="IRP1" s="43"/>
      <c r="IRQ1" s="43"/>
      <c r="IRR1" s="43"/>
      <c r="IRS1" s="43"/>
      <c r="IRT1" s="43"/>
      <c r="IRU1" s="43"/>
      <c r="IRV1" s="43"/>
      <c r="IRW1" s="43"/>
      <c r="IRX1" s="43"/>
      <c r="IRY1" s="43"/>
      <c r="IRZ1" s="43"/>
      <c r="ISA1" s="43"/>
      <c r="ISB1" s="43"/>
      <c r="ISC1" s="43"/>
      <c r="ISD1" s="43"/>
      <c r="ISE1" s="43"/>
      <c r="ISF1" s="43"/>
      <c r="ISG1" s="43"/>
      <c r="ISH1" s="43"/>
      <c r="ISI1" s="43"/>
      <c r="ISJ1" s="43"/>
      <c r="ISK1" s="43"/>
      <c r="ISL1" s="43"/>
      <c r="ISM1" s="43"/>
      <c r="ISN1" s="43"/>
      <c r="ISO1" s="43"/>
      <c r="ISP1" s="43"/>
      <c r="ISQ1" s="43"/>
      <c r="ISR1" s="43"/>
      <c r="ISS1" s="43"/>
      <c r="IST1" s="43"/>
      <c r="ISU1" s="43"/>
      <c r="ISV1" s="43"/>
      <c r="ISW1" s="43"/>
      <c r="ISX1" s="43"/>
      <c r="ISY1" s="43"/>
      <c r="ISZ1" s="43"/>
      <c r="ITA1" s="43"/>
      <c r="ITB1" s="43"/>
      <c r="ITC1" s="43"/>
      <c r="ITD1" s="43"/>
      <c r="ITE1" s="43"/>
      <c r="ITF1" s="43"/>
      <c r="ITG1" s="43"/>
      <c r="ITH1" s="43"/>
      <c r="ITI1" s="43"/>
      <c r="ITJ1" s="43"/>
      <c r="ITK1" s="43"/>
      <c r="ITL1" s="43"/>
      <c r="ITM1" s="43"/>
      <c r="ITN1" s="43"/>
      <c r="ITO1" s="43"/>
      <c r="ITP1" s="43"/>
      <c r="ITQ1" s="43"/>
      <c r="ITR1" s="43"/>
      <c r="ITS1" s="43"/>
      <c r="ITT1" s="43"/>
      <c r="ITU1" s="43"/>
      <c r="ITV1" s="43"/>
      <c r="ITW1" s="43"/>
      <c r="ITX1" s="43"/>
      <c r="ITY1" s="43"/>
      <c r="ITZ1" s="43"/>
      <c r="IUA1" s="43"/>
      <c r="IUB1" s="43"/>
      <c r="IUC1" s="43"/>
      <c r="IUD1" s="43"/>
      <c r="IUE1" s="43"/>
      <c r="IUF1" s="43"/>
      <c r="IUG1" s="43"/>
      <c r="IUH1" s="43"/>
      <c r="IUI1" s="43"/>
      <c r="IUJ1" s="43"/>
      <c r="IUK1" s="43"/>
      <c r="IUL1" s="43"/>
      <c r="IUM1" s="43"/>
      <c r="IUN1" s="43"/>
      <c r="IUO1" s="43"/>
      <c r="IUP1" s="43"/>
      <c r="IUQ1" s="43"/>
      <c r="IUR1" s="43"/>
      <c r="IUS1" s="43"/>
      <c r="IUT1" s="43"/>
      <c r="IUU1" s="43"/>
      <c r="IUV1" s="43"/>
      <c r="IUW1" s="43"/>
      <c r="IUX1" s="43"/>
      <c r="IUY1" s="43"/>
      <c r="IUZ1" s="43"/>
      <c r="IVA1" s="43"/>
      <c r="IVB1" s="43"/>
      <c r="IVC1" s="43"/>
      <c r="IVD1" s="43"/>
      <c r="IVE1" s="43"/>
      <c r="IVF1" s="43"/>
      <c r="IVG1" s="43"/>
      <c r="IVH1" s="43"/>
      <c r="IVI1" s="43"/>
      <c r="IVJ1" s="43"/>
      <c r="IVK1" s="43"/>
      <c r="IVL1" s="43"/>
      <c r="IVM1" s="43"/>
      <c r="IVN1" s="43"/>
      <c r="IVO1" s="43"/>
      <c r="IVP1" s="43"/>
      <c r="IVQ1" s="43"/>
      <c r="IVR1" s="43"/>
      <c r="IVS1" s="43"/>
      <c r="IVT1" s="43"/>
      <c r="IVU1" s="43"/>
      <c r="IVV1" s="43"/>
      <c r="IVW1" s="43"/>
      <c r="IVX1" s="43"/>
      <c r="IVY1" s="43"/>
      <c r="IVZ1" s="43"/>
      <c r="IWA1" s="43"/>
      <c r="IWB1" s="43"/>
      <c r="IWC1" s="43"/>
      <c r="IWD1" s="43"/>
      <c r="IWE1" s="43"/>
      <c r="IWF1" s="43"/>
      <c r="IWG1" s="43"/>
      <c r="IWH1" s="43"/>
      <c r="IWI1" s="43"/>
      <c r="IWJ1" s="43"/>
      <c r="IWK1" s="43"/>
      <c r="IWL1" s="43"/>
      <c r="IWM1" s="43"/>
      <c r="IWN1" s="43"/>
      <c r="IWO1" s="43"/>
      <c r="IWP1" s="43"/>
      <c r="IWQ1" s="43"/>
      <c r="IWR1" s="43"/>
      <c r="IWS1" s="43"/>
      <c r="IWT1" s="43"/>
      <c r="IWU1" s="43"/>
      <c r="IWV1" s="43"/>
      <c r="IWW1" s="43"/>
      <c r="IWX1" s="43"/>
      <c r="IWY1" s="43"/>
      <c r="IWZ1" s="43"/>
      <c r="IXA1" s="43"/>
      <c r="IXB1" s="43"/>
      <c r="IXC1" s="43"/>
      <c r="IXD1" s="43"/>
      <c r="IXE1" s="43"/>
      <c r="IXF1" s="43"/>
      <c r="IXG1" s="43"/>
      <c r="IXH1" s="43"/>
      <c r="IXI1" s="43"/>
      <c r="IXJ1" s="43"/>
      <c r="IXK1" s="43"/>
      <c r="IXL1" s="43"/>
      <c r="IXM1" s="43"/>
      <c r="IXN1" s="43"/>
      <c r="IXO1" s="43"/>
      <c r="IXP1" s="43"/>
      <c r="IXQ1" s="43"/>
      <c r="IXR1" s="43"/>
      <c r="IXS1" s="43"/>
      <c r="IXT1" s="43"/>
      <c r="IXU1" s="43"/>
      <c r="IXV1" s="43"/>
      <c r="IXW1" s="43"/>
      <c r="IXX1" s="43"/>
      <c r="IXY1" s="43"/>
      <c r="IXZ1" s="43"/>
      <c r="IYA1" s="43"/>
      <c r="IYB1" s="43"/>
      <c r="IYC1" s="43"/>
      <c r="IYD1" s="43"/>
      <c r="IYE1" s="43"/>
      <c r="IYF1" s="43"/>
      <c r="IYG1" s="43"/>
      <c r="IYH1" s="43"/>
      <c r="IYI1" s="43"/>
      <c r="IYJ1" s="43"/>
      <c r="IYK1" s="43"/>
      <c r="IYL1" s="43"/>
      <c r="IYM1" s="43"/>
      <c r="IYN1" s="43"/>
      <c r="IYO1" s="43"/>
      <c r="IYP1" s="43"/>
      <c r="IYQ1" s="43"/>
      <c r="IYR1" s="43"/>
      <c r="IYS1" s="43"/>
      <c r="IYT1" s="43"/>
      <c r="IYU1" s="43"/>
      <c r="IYV1" s="43"/>
      <c r="IYW1" s="43"/>
      <c r="IYX1" s="43"/>
      <c r="IYY1" s="43"/>
      <c r="IYZ1" s="43"/>
      <c r="IZA1" s="43"/>
      <c r="IZB1" s="43"/>
      <c r="IZC1" s="43"/>
      <c r="IZD1" s="43"/>
      <c r="IZE1" s="43"/>
      <c r="IZF1" s="43"/>
      <c r="IZG1" s="43"/>
      <c r="IZH1" s="43"/>
      <c r="IZI1" s="43"/>
      <c r="IZJ1" s="43"/>
      <c r="IZK1" s="43"/>
      <c r="IZL1" s="43"/>
      <c r="IZM1" s="43"/>
      <c r="IZN1" s="43"/>
      <c r="IZO1" s="43"/>
      <c r="IZP1" s="43"/>
      <c r="IZQ1" s="43"/>
      <c r="IZR1" s="43"/>
      <c r="IZS1" s="43"/>
      <c r="IZT1" s="43"/>
      <c r="IZU1" s="43"/>
      <c r="IZV1" s="43"/>
      <c r="IZW1" s="43"/>
      <c r="IZX1" s="43"/>
      <c r="IZY1" s="43"/>
      <c r="IZZ1" s="43"/>
      <c r="JAA1" s="43"/>
      <c r="JAB1" s="43"/>
      <c r="JAC1" s="43"/>
      <c r="JAD1" s="43"/>
      <c r="JAE1" s="43"/>
      <c r="JAF1" s="43"/>
      <c r="JAG1" s="43"/>
      <c r="JAH1" s="43"/>
      <c r="JAI1" s="43"/>
      <c r="JAJ1" s="43"/>
      <c r="JAK1" s="43"/>
      <c r="JAL1" s="43"/>
      <c r="JAM1" s="43"/>
      <c r="JAN1" s="43"/>
      <c r="JAO1" s="43"/>
      <c r="JAP1" s="43"/>
      <c r="JAQ1" s="43"/>
      <c r="JAR1" s="43"/>
      <c r="JAS1" s="43"/>
      <c r="JAT1" s="43"/>
      <c r="JAU1" s="43"/>
      <c r="JAV1" s="43"/>
      <c r="JAW1" s="43"/>
      <c r="JAX1" s="43"/>
      <c r="JAY1" s="43"/>
      <c r="JAZ1" s="43"/>
      <c r="JBA1" s="43"/>
      <c r="JBB1" s="43"/>
      <c r="JBC1" s="43"/>
      <c r="JBD1" s="43"/>
      <c r="JBE1" s="43"/>
      <c r="JBF1" s="43"/>
      <c r="JBG1" s="43"/>
      <c r="JBH1" s="43"/>
      <c r="JBI1" s="43"/>
      <c r="JBJ1" s="43"/>
      <c r="JBK1" s="43"/>
      <c r="JBL1" s="43"/>
      <c r="JBM1" s="43"/>
      <c r="JBN1" s="43"/>
      <c r="JBO1" s="43"/>
      <c r="JBP1" s="43"/>
      <c r="JBQ1" s="43"/>
      <c r="JBR1" s="43"/>
      <c r="JBS1" s="43"/>
      <c r="JBT1" s="43"/>
      <c r="JBU1" s="43"/>
      <c r="JBV1" s="43"/>
      <c r="JBW1" s="43"/>
      <c r="JBX1" s="43"/>
      <c r="JBY1" s="43"/>
      <c r="JBZ1" s="43"/>
      <c r="JCA1" s="43"/>
      <c r="JCB1" s="43"/>
      <c r="JCC1" s="43"/>
      <c r="JCD1" s="43"/>
      <c r="JCE1" s="43"/>
      <c r="JCF1" s="43"/>
      <c r="JCG1" s="43"/>
      <c r="JCH1" s="43"/>
      <c r="JCI1" s="43"/>
      <c r="JCJ1" s="43"/>
      <c r="JCK1" s="43"/>
      <c r="JCL1" s="43"/>
      <c r="JCM1" s="43"/>
      <c r="JCN1" s="43"/>
      <c r="JCO1" s="43"/>
      <c r="JCP1" s="43"/>
      <c r="JCQ1" s="43"/>
      <c r="JCR1" s="43"/>
      <c r="JCS1" s="43"/>
      <c r="JCT1" s="43"/>
      <c r="JCU1" s="43"/>
      <c r="JCV1" s="43"/>
      <c r="JCW1" s="43"/>
      <c r="JCX1" s="43"/>
      <c r="JCY1" s="43"/>
      <c r="JCZ1" s="43"/>
      <c r="JDA1" s="43"/>
      <c r="JDB1" s="43"/>
      <c r="JDC1" s="43"/>
      <c r="JDD1" s="43"/>
      <c r="JDE1" s="43"/>
      <c r="JDF1" s="43"/>
      <c r="JDG1" s="43"/>
      <c r="JDH1" s="43"/>
      <c r="JDI1" s="43"/>
      <c r="JDJ1" s="43"/>
      <c r="JDK1" s="43"/>
      <c r="JDL1" s="43"/>
      <c r="JDM1" s="43"/>
      <c r="JDN1" s="43"/>
      <c r="JDO1" s="43"/>
      <c r="JDP1" s="43"/>
      <c r="JDQ1" s="43"/>
      <c r="JDR1" s="43"/>
      <c r="JDS1" s="43"/>
      <c r="JDT1" s="43"/>
      <c r="JDU1" s="43"/>
      <c r="JDV1" s="43"/>
      <c r="JDW1" s="43"/>
      <c r="JDX1" s="43"/>
      <c r="JDY1" s="43"/>
      <c r="JDZ1" s="43"/>
      <c r="JEA1" s="43"/>
      <c r="JEB1" s="43"/>
      <c r="JEC1" s="43"/>
      <c r="JED1" s="43"/>
      <c r="JEE1" s="43"/>
      <c r="JEF1" s="43"/>
      <c r="JEG1" s="43"/>
      <c r="JEH1" s="43"/>
      <c r="JEI1" s="43"/>
      <c r="JEJ1" s="43"/>
      <c r="JEK1" s="43"/>
      <c r="JEL1" s="43"/>
      <c r="JEM1" s="43"/>
      <c r="JEN1" s="43"/>
      <c r="JEO1" s="43"/>
      <c r="JEP1" s="43"/>
      <c r="JEQ1" s="43"/>
      <c r="JER1" s="43"/>
      <c r="JES1" s="43"/>
      <c r="JET1" s="43"/>
      <c r="JEU1" s="43"/>
      <c r="JEV1" s="43"/>
      <c r="JEW1" s="43"/>
      <c r="JEX1" s="43"/>
      <c r="JEY1" s="43"/>
      <c r="JEZ1" s="43"/>
      <c r="JFA1" s="43"/>
      <c r="JFB1" s="43"/>
      <c r="JFC1" s="43"/>
      <c r="JFD1" s="43"/>
      <c r="JFE1" s="43"/>
      <c r="JFF1" s="43"/>
      <c r="JFG1" s="43"/>
      <c r="JFH1" s="43"/>
      <c r="JFI1" s="43"/>
      <c r="JFJ1" s="43"/>
      <c r="JFK1" s="43"/>
      <c r="JFL1" s="43"/>
      <c r="JFM1" s="43"/>
      <c r="JFN1" s="43"/>
      <c r="JFO1" s="43"/>
      <c r="JFP1" s="43"/>
      <c r="JFQ1" s="43"/>
      <c r="JFR1" s="43"/>
      <c r="JFS1" s="43"/>
      <c r="JFT1" s="43"/>
      <c r="JFU1" s="43"/>
      <c r="JFV1" s="43"/>
      <c r="JFW1" s="43"/>
      <c r="JFX1" s="43"/>
      <c r="JFY1" s="43"/>
      <c r="JFZ1" s="43"/>
      <c r="JGA1" s="43"/>
      <c r="JGB1" s="43"/>
      <c r="JGC1" s="43"/>
      <c r="JGD1" s="43"/>
      <c r="JGE1" s="43"/>
      <c r="JGF1" s="43"/>
      <c r="JGG1" s="43"/>
      <c r="JGH1" s="43"/>
      <c r="JGI1" s="43"/>
      <c r="JGJ1" s="43"/>
      <c r="JGK1" s="43"/>
      <c r="JGL1" s="43"/>
      <c r="JGM1" s="43"/>
      <c r="JGN1" s="43"/>
      <c r="JGO1" s="43"/>
      <c r="JGP1" s="43"/>
      <c r="JGQ1" s="43"/>
      <c r="JGR1" s="43"/>
      <c r="JGS1" s="43"/>
      <c r="JGT1" s="43"/>
      <c r="JGU1" s="43"/>
      <c r="JGV1" s="43"/>
      <c r="JGW1" s="43"/>
      <c r="JGX1" s="43"/>
      <c r="JGY1" s="43"/>
      <c r="JGZ1" s="43"/>
      <c r="JHA1" s="43"/>
      <c r="JHB1" s="43"/>
      <c r="JHC1" s="43"/>
      <c r="JHD1" s="43"/>
      <c r="JHE1" s="43"/>
      <c r="JHF1" s="43"/>
      <c r="JHG1" s="43"/>
      <c r="JHH1" s="43"/>
      <c r="JHI1" s="43"/>
      <c r="JHJ1" s="43"/>
      <c r="JHK1" s="43"/>
      <c r="JHL1" s="43"/>
      <c r="JHM1" s="43"/>
      <c r="JHN1" s="43"/>
      <c r="JHO1" s="43"/>
      <c r="JHP1" s="43"/>
      <c r="JHQ1" s="43"/>
      <c r="JHR1" s="43"/>
      <c r="JHS1" s="43"/>
      <c r="JHT1" s="43"/>
      <c r="JHU1" s="43"/>
      <c r="JHV1" s="43"/>
      <c r="JHW1" s="43"/>
      <c r="JHX1" s="43"/>
      <c r="JHY1" s="43"/>
      <c r="JHZ1" s="43"/>
      <c r="JIA1" s="43"/>
      <c r="JIB1" s="43"/>
      <c r="JIC1" s="43"/>
      <c r="JID1" s="43"/>
      <c r="JIE1" s="43"/>
      <c r="JIF1" s="43"/>
      <c r="JIG1" s="43"/>
      <c r="JIH1" s="43"/>
      <c r="JII1" s="43"/>
      <c r="JIJ1" s="43"/>
      <c r="JIK1" s="43"/>
      <c r="JIL1" s="43"/>
      <c r="JIM1" s="43"/>
      <c r="JIN1" s="43"/>
      <c r="JIO1" s="43"/>
      <c r="JIP1" s="43"/>
      <c r="JIQ1" s="43"/>
      <c r="JIR1" s="43"/>
      <c r="JIS1" s="43"/>
      <c r="JIT1" s="43"/>
      <c r="JIU1" s="43"/>
      <c r="JIV1" s="43"/>
      <c r="JIW1" s="43"/>
      <c r="JIX1" s="43"/>
      <c r="JIY1" s="43"/>
      <c r="JIZ1" s="43"/>
      <c r="JJA1" s="43"/>
      <c r="JJB1" s="43"/>
      <c r="JJC1" s="43"/>
      <c r="JJD1" s="43"/>
      <c r="JJE1" s="43"/>
      <c r="JJF1" s="43"/>
      <c r="JJG1" s="43"/>
      <c r="JJH1" s="43"/>
      <c r="JJI1" s="43"/>
      <c r="JJJ1" s="43"/>
      <c r="JJK1" s="43"/>
      <c r="JJL1" s="43"/>
      <c r="JJM1" s="43"/>
      <c r="JJN1" s="43"/>
      <c r="JJO1" s="43"/>
      <c r="JJP1" s="43"/>
      <c r="JJQ1" s="43"/>
      <c r="JJR1" s="43"/>
      <c r="JJS1" s="43"/>
      <c r="JJT1" s="43"/>
      <c r="JJU1" s="43"/>
      <c r="JJV1" s="43"/>
      <c r="JJW1" s="43"/>
      <c r="JJX1" s="43"/>
      <c r="JJY1" s="43"/>
      <c r="JJZ1" s="43"/>
      <c r="JKA1" s="43"/>
      <c r="JKB1" s="43"/>
      <c r="JKC1" s="43"/>
      <c r="JKD1" s="43"/>
      <c r="JKE1" s="43"/>
      <c r="JKF1" s="43"/>
      <c r="JKG1" s="43"/>
      <c r="JKH1" s="43"/>
      <c r="JKI1" s="43"/>
      <c r="JKJ1" s="43"/>
      <c r="JKK1" s="43"/>
      <c r="JKL1" s="43"/>
      <c r="JKM1" s="43"/>
      <c r="JKN1" s="43"/>
      <c r="JKO1" s="43"/>
      <c r="JKP1" s="43"/>
      <c r="JKQ1" s="43"/>
      <c r="JKR1" s="43"/>
      <c r="JKS1" s="43"/>
      <c r="JKT1" s="43"/>
      <c r="JKU1" s="43"/>
      <c r="JKV1" s="43"/>
      <c r="JKW1" s="43"/>
      <c r="JKX1" s="43"/>
      <c r="JKY1" s="43"/>
      <c r="JKZ1" s="43"/>
      <c r="JLA1" s="43"/>
      <c r="JLB1" s="43"/>
      <c r="JLC1" s="43"/>
      <c r="JLD1" s="43"/>
      <c r="JLE1" s="43"/>
      <c r="JLF1" s="43"/>
      <c r="JLG1" s="43"/>
      <c r="JLH1" s="43"/>
      <c r="JLI1" s="43"/>
      <c r="JLJ1" s="43"/>
      <c r="JLK1" s="43"/>
      <c r="JLL1" s="43"/>
      <c r="JLM1" s="43"/>
      <c r="JLN1" s="43"/>
      <c r="JLO1" s="43"/>
      <c r="JLP1" s="43"/>
      <c r="JLQ1" s="43"/>
      <c r="JLR1" s="43"/>
      <c r="JLS1" s="43"/>
      <c r="JLT1" s="43"/>
      <c r="JLU1" s="43"/>
      <c r="JLV1" s="43"/>
      <c r="JLW1" s="43"/>
      <c r="JLX1" s="43"/>
      <c r="JLY1" s="43"/>
      <c r="JLZ1" s="43"/>
      <c r="JMA1" s="43"/>
      <c r="JMB1" s="43"/>
      <c r="JMC1" s="43"/>
      <c r="JMD1" s="43"/>
      <c r="JME1" s="43"/>
      <c r="JMF1" s="43"/>
      <c r="JMG1" s="43"/>
      <c r="JMH1" s="43"/>
      <c r="JMI1" s="43"/>
      <c r="JMJ1" s="43"/>
      <c r="JMK1" s="43"/>
      <c r="JML1" s="43"/>
      <c r="JMM1" s="43"/>
      <c r="JMN1" s="43"/>
      <c r="JMO1" s="43"/>
      <c r="JMP1" s="43"/>
      <c r="JMQ1" s="43"/>
      <c r="JMR1" s="43"/>
      <c r="JMS1" s="43"/>
      <c r="JMT1" s="43"/>
      <c r="JMU1" s="43"/>
      <c r="JMV1" s="43"/>
      <c r="JMW1" s="43"/>
      <c r="JMX1" s="43"/>
      <c r="JMY1" s="43"/>
      <c r="JMZ1" s="43"/>
      <c r="JNA1" s="43"/>
      <c r="JNB1" s="43"/>
      <c r="JNC1" s="43"/>
      <c r="JND1" s="43"/>
      <c r="JNE1" s="43"/>
      <c r="JNF1" s="43"/>
      <c r="JNG1" s="43"/>
      <c r="JNH1" s="43"/>
      <c r="JNI1" s="43"/>
      <c r="JNJ1" s="43"/>
      <c r="JNK1" s="43"/>
      <c r="JNL1" s="43"/>
      <c r="JNM1" s="43"/>
      <c r="JNN1" s="43"/>
      <c r="JNO1" s="43"/>
      <c r="JNP1" s="43"/>
      <c r="JNQ1" s="43"/>
      <c r="JNR1" s="43"/>
      <c r="JNS1" s="43"/>
      <c r="JNT1" s="43"/>
      <c r="JNU1" s="43"/>
      <c r="JNV1" s="43"/>
      <c r="JNW1" s="43"/>
      <c r="JNX1" s="43"/>
      <c r="JNY1" s="43"/>
      <c r="JNZ1" s="43"/>
      <c r="JOA1" s="43"/>
      <c r="JOB1" s="43"/>
      <c r="JOC1" s="43"/>
      <c r="JOD1" s="43"/>
      <c r="JOE1" s="43"/>
      <c r="JOF1" s="43"/>
      <c r="JOG1" s="43"/>
      <c r="JOH1" s="43"/>
      <c r="JOI1" s="43"/>
      <c r="JOJ1" s="43"/>
      <c r="JOK1" s="43"/>
      <c r="JOL1" s="43"/>
      <c r="JOM1" s="43"/>
      <c r="JON1" s="43"/>
      <c r="JOO1" s="43"/>
      <c r="JOP1" s="43"/>
      <c r="JOQ1" s="43"/>
      <c r="JOR1" s="43"/>
      <c r="JOS1" s="43"/>
      <c r="JOT1" s="43"/>
      <c r="JOU1" s="43"/>
      <c r="JOV1" s="43"/>
      <c r="JOW1" s="43"/>
      <c r="JOX1" s="43"/>
      <c r="JOY1" s="43"/>
      <c r="JOZ1" s="43"/>
      <c r="JPA1" s="43"/>
      <c r="JPB1" s="43"/>
      <c r="JPC1" s="43"/>
      <c r="JPD1" s="43"/>
      <c r="JPE1" s="43"/>
      <c r="JPF1" s="43"/>
      <c r="JPG1" s="43"/>
      <c r="JPH1" s="43"/>
      <c r="JPI1" s="43"/>
      <c r="JPJ1" s="43"/>
      <c r="JPK1" s="43"/>
      <c r="JPL1" s="43"/>
      <c r="JPM1" s="43"/>
      <c r="JPN1" s="43"/>
      <c r="JPO1" s="43"/>
      <c r="JPP1" s="43"/>
      <c r="JPQ1" s="43"/>
      <c r="JPR1" s="43"/>
      <c r="JPS1" s="43"/>
      <c r="JPT1" s="43"/>
      <c r="JPU1" s="43"/>
      <c r="JPV1" s="43"/>
      <c r="JPW1" s="43"/>
      <c r="JPX1" s="43"/>
      <c r="JPY1" s="43"/>
      <c r="JPZ1" s="43"/>
      <c r="JQA1" s="43"/>
      <c r="JQB1" s="43"/>
      <c r="JQC1" s="43"/>
      <c r="JQD1" s="43"/>
      <c r="JQE1" s="43"/>
      <c r="JQF1" s="43"/>
      <c r="JQG1" s="43"/>
      <c r="JQH1" s="43"/>
      <c r="JQI1" s="43"/>
      <c r="JQJ1" s="43"/>
      <c r="JQK1" s="43"/>
      <c r="JQL1" s="43"/>
      <c r="JQM1" s="43"/>
      <c r="JQN1" s="43"/>
      <c r="JQO1" s="43"/>
      <c r="JQP1" s="43"/>
      <c r="JQQ1" s="43"/>
      <c r="JQR1" s="43"/>
      <c r="JQS1" s="43"/>
      <c r="JQT1" s="43"/>
      <c r="JQU1" s="43"/>
      <c r="JQV1" s="43"/>
      <c r="JQW1" s="43"/>
      <c r="JQX1" s="43"/>
      <c r="JQY1" s="43"/>
      <c r="JQZ1" s="43"/>
      <c r="JRA1" s="43"/>
      <c r="JRB1" s="43"/>
      <c r="JRC1" s="43"/>
      <c r="JRD1" s="43"/>
      <c r="JRE1" s="43"/>
      <c r="JRF1" s="43"/>
      <c r="JRG1" s="43"/>
      <c r="JRH1" s="43"/>
      <c r="JRI1" s="43"/>
      <c r="JRJ1" s="43"/>
      <c r="JRK1" s="43"/>
      <c r="JRL1" s="43"/>
      <c r="JRM1" s="43"/>
      <c r="JRN1" s="43"/>
      <c r="JRO1" s="43"/>
      <c r="JRP1" s="43"/>
      <c r="JRQ1" s="43"/>
      <c r="JRR1" s="43"/>
      <c r="JRS1" s="43"/>
      <c r="JRT1" s="43"/>
      <c r="JRU1" s="43"/>
      <c r="JRV1" s="43"/>
      <c r="JRW1" s="43"/>
      <c r="JRX1" s="43"/>
      <c r="JRY1" s="43"/>
      <c r="JRZ1" s="43"/>
      <c r="JSA1" s="43"/>
      <c r="JSB1" s="43"/>
      <c r="JSC1" s="43"/>
      <c r="JSD1" s="43"/>
      <c r="JSE1" s="43"/>
      <c r="JSF1" s="43"/>
      <c r="JSG1" s="43"/>
      <c r="JSH1" s="43"/>
      <c r="JSI1" s="43"/>
      <c r="JSJ1" s="43"/>
      <c r="JSK1" s="43"/>
      <c r="JSL1" s="43"/>
      <c r="JSM1" s="43"/>
      <c r="JSN1" s="43"/>
      <c r="JSO1" s="43"/>
      <c r="JSP1" s="43"/>
      <c r="JSQ1" s="43"/>
      <c r="JSR1" s="43"/>
      <c r="JSS1" s="43"/>
      <c r="JST1" s="43"/>
      <c r="JSU1" s="43"/>
      <c r="JSV1" s="43"/>
      <c r="JSW1" s="43"/>
      <c r="JSX1" s="43"/>
      <c r="JSY1" s="43"/>
      <c r="JSZ1" s="43"/>
      <c r="JTA1" s="43"/>
      <c r="JTB1" s="43"/>
      <c r="JTC1" s="43"/>
      <c r="JTD1" s="43"/>
      <c r="JTE1" s="43"/>
      <c r="JTF1" s="43"/>
      <c r="JTG1" s="43"/>
      <c r="JTH1" s="43"/>
      <c r="JTI1" s="43"/>
      <c r="JTJ1" s="43"/>
      <c r="JTK1" s="43"/>
      <c r="JTL1" s="43"/>
      <c r="JTM1" s="43"/>
      <c r="JTN1" s="43"/>
      <c r="JTO1" s="43"/>
      <c r="JTP1" s="43"/>
      <c r="JTQ1" s="43"/>
      <c r="JTR1" s="43"/>
      <c r="JTS1" s="43"/>
      <c r="JTT1" s="43"/>
      <c r="JTU1" s="43"/>
      <c r="JTV1" s="43"/>
      <c r="JTW1" s="43"/>
      <c r="JTX1" s="43"/>
      <c r="JTY1" s="43"/>
      <c r="JTZ1" s="43"/>
      <c r="JUA1" s="43"/>
      <c r="JUB1" s="43"/>
      <c r="JUC1" s="43"/>
      <c r="JUD1" s="43"/>
      <c r="JUE1" s="43"/>
      <c r="JUF1" s="43"/>
      <c r="JUG1" s="43"/>
      <c r="JUH1" s="43"/>
      <c r="JUI1" s="43"/>
      <c r="JUJ1" s="43"/>
      <c r="JUK1" s="43"/>
      <c r="JUL1" s="43"/>
      <c r="JUM1" s="43"/>
      <c r="JUN1" s="43"/>
      <c r="JUO1" s="43"/>
      <c r="JUP1" s="43"/>
      <c r="JUQ1" s="43"/>
      <c r="JUR1" s="43"/>
      <c r="JUS1" s="43"/>
      <c r="JUT1" s="43"/>
      <c r="JUU1" s="43"/>
      <c r="JUV1" s="43"/>
      <c r="JUW1" s="43"/>
      <c r="JUX1" s="43"/>
      <c r="JUY1" s="43"/>
      <c r="JUZ1" s="43"/>
      <c r="JVA1" s="43"/>
      <c r="JVB1" s="43"/>
      <c r="JVC1" s="43"/>
      <c r="JVD1" s="43"/>
      <c r="JVE1" s="43"/>
      <c r="JVF1" s="43"/>
      <c r="JVG1" s="43"/>
      <c r="JVH1" s="43"/>
      <c r="JVI1" s="43"/>
      <c r="JVJ1" s="43"/>
      <c r="JVK1" s="43"/>
      <c r="JVL1" s="43"/>
      <c r="JVM1" s="43"/>
      <c r="JVN1" s="43"/>
      <c r="JVO1" s="43"/>
      <c r="JVP1" s="43"/>
      <c r="JVQ1" s="43"/>
      <c r="JVR1" s="43"/>
      <c r="JVS1" s="43"/>
      <c r="JVT1" s="43"/>
      <c r="JVU1" s="43"/>
      <c r="JVV1" s="43"/>
      <c r="JVW1" s="43"/>
      <c r="JVX1" s="43"/>
      <c r="JVY1" s="43"/>
      <c r="JVZ1" s="43"/>
      <c r="JWA1" s="43"/>
      <c r="JWB1" s="43"/>
      <c r="JWC1" s="43"/>
      <c r="JWD1" s="43"/>
      <c r="JWE1" s="43"/>
      <c r="JWF1" s="43"/>
      <c r="JWG1" s="43"/>
      <c r="JWH1" s="43"/>
      <c r="JWI1" s="43"/>
      <c r="JWJ1" s="43"/>
      <c r="JWK1" s="43"/>
      <c r="JWL1" s="43"/>
      <c r="JWM1" s="43"/>
      <c r="JWN1" s="43"/>
      <c r="JWO1" s="43"/>
      <c r="JWP1" s="43"/>
      <c r="JWQ1" s="43"/>
      <c r="JWR1" s="43"/>
      <c r="JWS1" s="43"/>
      <c r="JWT1" s="43"/>
      <c r="JWU1" s="43"/>
      <c r="JWV1" s="43"/>
      <c r="JWW1" s="43"/>
      <c r="JWX1" s="43"/>
      <c r="JWY1" s="43"/>
      <c r="JWZ1" s="43"/>
      <c r="JXA1" s="43"/>
      <c r="JXB1" s="43"/>
      <c r="JXC1" s="43"/>
      <c r="JXD1" s="43"/>
      <c r="JXE1" s="43"/>
      <c r="JXF1" s="43"/>
      <c r="JXG1" s="43"/>
      <c r="JXH1" s="43"/>
      <c r="JXI1" s="43"/>
      <c r="JXJ1" s="43"/>
      <c r="JXK1" s="43"/>
      <c r="JXL1" s="43"/>
      <c r="JXM1" s="43"/>
      <c r="JXN1" s="43"/>
      <c r="JXO1" s="43"/>
      <c r="JXP1" s="43"/>
      <c r="JXQ1" s="43"/>
      <c r="JXR1" s="43"/>
      <c r="JXS1" s="43"/>
      <c r="JXT1" s="43"/>
      <c r="JXU1" s="43"/>
      <c r="JXV1" s="43"/>
      <c r="JXW1" s="43"/>
      <c r="JXX1" s="43"/>
      <c r="JXY1" s="43"/>
      <c r="JXZ1" s="43"/>
      <c r="JYA1" s="43"/>
      <c r="JYB1" s="43"/>
      <c r="JYC1" s="43"/>
      <c r="JYD1" s="43"/>
      <c r="JYE1" s="43"/>
      <c r="JYF1" s="43"/>
      <c r="JYG1" s="43"/>
      <c r="JYH1" s="43"/>
      <c r="JYI1" s="43"/>
      <c r="JYJ1" s="43"/>
      <c r="JYK1" s="43"/>
      <c r="JYL1" s="43"/>
      <c r="JYM1" s="43"/>
      <c r="JYN1" s="43"/>
      <c r="JYO1" s="43"/>
      <c r="JYP1" s="43"/>
      <c r="JYQ1" s="43"/>
      <c r="JYR1" s="43"/>
      <c r="JYS1" s="43"/>
      <c r="JYT1" s="43"/>
      <c r="JYU1" s="43"/>
      <c r="JYV1" s="43"/>
      <c r="JYW1" s="43"/>
      <c r="JYX1" s="43"/>
      <c r="JYY1" s="43"/>
      <c r="JYZ1" s="43"/>
      <c r="JZA1" s="43"/>
      <c r="JZB1" s="43"/>
      <c r="JZC1" s="43"/>
      <c r="JZD1" s="43"/>
      <c r="JZE1" s="43"/>
      <c r="JZF1" s="43"/>
      <c r="JZG1" s="43"/>
      <c r="JZH1" s="43"/>
      <c r="JZI1" s="43"/>
      <c r="JZJ1" s="43"/>
      <c r="JZK1" s="43"/>
      <c r="JZL1" s="43"/>
      <c r="JZM1" s="43"/>
      <c r="JZN1" s="43"/>
      <c r="JZO1" s="43"/>
      <c r="JZP1" s="43"/>
      <c r="JZQ1" s="43"/>
      <c r="JZR1" s="43"/>
      <c r="JZS1" s="43"/>
      <c r="JZT1" s="43"/>
      <c r="JZU1" s="43"/>
      <c r="JZV1" s="43"/>
      <c r="JZW1" s="43"/>
      <c r="JZX1" s="43"/>
      <c r="JZY1" s="43"/>
      <c r="JZZ1" s="43"/>
      <c r="KAA1" s="43"/>
      <c r="KAB1" s="43"/>
      <c r="KAC1" s="43"/>
      <c r="KAD1" s="43"/>
      <c r="KAE1" s="43"/>
      <c r="KAF1" s="43"/>
      <c r="KAG1" s="43"/>
      <c r="KAH1" s="43"/>
      <c r="KAI1" s="43"/>
      <c r="KAJ1" s="43"/>
      <c r="KAK1" s="43"/>
      <c r="KAL1" s="43"/>
      <c r="KAM1" s="43"/>
      <c r="KAN1" s="43"/>
      <c r="KAO1" s="43"/>
      <c r="KAP1" s="43"/>
      <c r="KAQ1" s="43"/>
      <c r="KAR1" s="43"/>
      <c r="KAS1" s="43"/>
      <c r="KAT1" s="43"/>
      <c r="KAU1" s="43"/>
      <c r="KAV1" s="43"/>
      <c r="KAW1" s="43"/>
      <c r="KAX1" s="43"/>
      <c r="KAY1" s="43"/>
      <c r="KAZ1" s="43"/>
      <c r="KBA1" s="43"/>
      <c r="KBB1" s="43"/>
      <c r="KBC1" s="43"/>
      <c r="KBD1" s="43"/>
      <c r="KBE1" s="43"/>
      <c r="KBF1" s="43"/>
      <c r="KBG1" s="43"/>
      <c r="KBH1" s="43"/>
      <c r="KBI1" s="43"/>
      <c r="KBJ1" s="43"/>
      <c r="KBK1" s="43"/>
      <c r="KBL1" s="43"/>
      <c r="KBM1" s="43"/>
      <c r="KBN1" s="43"/>
      <c r="KBO1" s="43"/>
      <c r="KBP1" s="43"/>
      <c r="KBQ1" s="43"/>
      <c r="KBR1" s="43"/>
      <c r="KBS1" s="43"/>
      <c r="KBT1" s="43"/>
      <c r="KBU1" s="43"/>
      <c r="KBV1" s="43"/>
      <c r="KBW1" s="43"/>
      <c r="KBX1" s="43"/>
      <c r="KBY1" s="43"/>
      <c r="KBZ1" s="43"/>
      <c r="KCA1" s="43"/>
      <c r="KCB1" s="43"/>
      <c r="KCC1" s="43"/>
      <c r="KCD1" s="43"/>
      <c r="KCE1" s="43"/>
      <c r="KCF1" s="43"/>
      <c r="KCG1" s="43"/>
      <c r="KCH1" s="43"/>
      <c r="KCI1" s="43"/>
      <c r="KCJ1" s="43"/>
      <c r="KCK1" s="43"/>
      <c r="KCL1" s="43"/>
      <c r="KCM1" s="43"/>
      <c r="KCN1" s="43"/>
      <c r="KCO1" s="43"/>
      <c r="KCP1" s="43"/>
      <c r="KCQ1" s="43"/>
      <c r="KCR1" s="43"/>
      <c r="KCS1" s="43"/>
      <c r="KCT1" s="43"/>
      <c r="KCU1" s="43"/>
      <c r="KCV1" s="43"/>
      <c r="KCW1" s="43"/>
      <c r="KCX1" s="43"/>
      <c r="KCY1" s="43"/>
      <c r="KCZ1" s="43"/>
      <c r="KDA1" s="43"/>
      <c r="KDB1" s="43"/>
      <c r="KDC1" s="43"/>
      <c r="KDD1" s="43"/>
      <c r="KDE1" s="43"/>
      <c r="KDF1" s="43"/>
      <c r="KDG1" s="43"/>
      <c r="KDH1" s="43"/>
      <c r="KDI1" s="43"/>
      <c r="KDJ1" s="43"/>
      <c r="KDK1" s="43"/>
      <c r="KDL1" s="43"/>
      <c r="KDM1" s="43"/>
      <c r="KDN1" s="43"/>
      <c r="KDO1" s="43"/>
      <c r="KDP1" s="43"/>
      <c r="KDQ1" s="43"/>
      <c r="KDR1" s="43"/>
      <c r="KDS1" s="43"/>
      <c r="KDT1" s="43"/>
      <c r="KDU1" s="43"/>
      <c r="KDV1" s="43"/>
      <c r="KDW1" s="43"/>
      <c r="KDX1" s="43"/>
      <c r="KDY1" s="43"/>
      <c r="KDZ1" s="43"/>
      <c r="KEA1" s="43"/>
      <c r="KEB1" s="43"/>
      <c r="KEC1" s="43"/>
      <c r="KED1" s="43"/>
      <c r="KEE1" s="43"/>
      <c r="KEF1" s="43"/>
      <c r="KEG1" s="43"/>
      <c r="KEH1" s="43"/>
      <c r="KEI1" s="43"/>
      <c r="KEJ1" s="43"/>
      <c r="KEK1" s="43"/>
      <c r="KEL1" s="43"/>
      <c r="KEM1" s="43"/>
      <c r="KEN1" s="43"/>
      <c r="KEO1" s="43"/>
      <c r="KEP1" s="43"/>
      <c r="KEQ1" s="43"/>
      <c r="KER1" s="43"/>
      <c r="KES1" s="43"/>
      <c r="KET1" s="43"/>
      <c r="KEU1" s="43"/>
      <c r="KEV1" s="43"/>
      <c r="KEW1" s="43"/>
      <c r="KEX1" s="43"/>
      <c r="KEY1" s="43"/>
      <c r="KEZ1" s="43"/>
      <c r="KFA1" s="43"/>
      <c r="KFB1" s="43"/>
      <c r="KFC1" s="43"/>
      <c r="KFD1" s="43"/>
      <c r="KFE1" s="43"/>
      <c r="KFF1" s="43"/>
      <c r="KFG1" s="43"/>
      <c r="KFH1" s="43"/>
      <c r="KFI1" s="43"/>
      <c r="KFJ1" s="43"/>
      <c r="KFK1" s="43"/>
      <c r="KFL1" s="43"/>
      <c r="KFM1" s="43"/>
      <c r="KFN1" s="43"/>
      <c r="KFO1" s="43"/>
      <c r="KFP1" s="43"/>
      <c r="KFQ1" s="43"/>
      <c r="KFR1" s="43"/>
      <c r="KFS1" s="43"/>
      <c r="KFT1" s="43"/>
      <c r="KFU1" s="43"/>
      <c r="KFV1" s="43"/>
      <c r="KFW1" s="43"/>
      <c r="KFX1" s="43"/>
      <c r="KFY1" s="43"/>
      <c r="KFZ1" s="43"/>
      <c r="KGA1" s="43"/>
      <c r="KGB1" s="43"/>
      <c r="KGC1" s="43"/>
      <c r="KGD1" s="43"/>
      <c r="KGE1" s="43"/>
      <c r="KGF1" s="43"/>
      <c r="KGG1" s="43"/>
      <c r="KGH1" s="43"/>
      <c r="KGI1" s="43"/>
      <c r="KGJ1" s="43"/>
      <c r="KGK1" s="43"/>
      <c r="KGL1" s="43"/>
      <c r="KGM1" s="43"/>
      <c r="KGN1" s="43"/>
      <c r="KGO1" s="43"/>
      <c r="KGP1" s="43"/>
      <c r="KGQ1" s="43"/>
      <c r="KGR1" s="43"/>
      <c r="KGS1" s="43"/>
      <c r="KGT1" s="43"/>
      <c r="KGU1" s="43"/>
      <c r="KGV1" s="43"/>
      <c r="KGW1" s="43"/>
      <c r="KGX1" s="43"/>
      <c r="KGY1" s="43"/>
      <c r="KGZ1" s="43"/>
      <c r="KHA1" s="43"/>
      <c r="KHB1" s="43"/>
      <c r="KHC1" s="43"/>
      <c r="KHD1" s="43"/>
      <c r="KHE1" s="43"/>
      <c r="KHF1" s="43"/>
      <c r="KHG1" s="43"/>
      <c r="KHH1" s="43"/>
      <c r="KHI1" s="43"/>
      <c r="KHJ1" s="43"/>
      <c r="KHK1" s="43"/>
      <c r="KHL1" s="43"/>
      <c r="KHM1" s="43"/>
      <c r="KHN1" s="43"/>
      <c r="KHO1" s="43"/>
      <c r="KHP1" s="43"/>
      <c r="KHQ1" s="43"/>
      <c r="KHR1" s="43"/>
      <c r="KHS1" s="43"/>
      <c r="KHT1" s="43"/>
      <c r="KHU1" s="43"/>
      <c r="KHV1" s="43"/>
      <c r="KHW1" s="43"/>
      <c r="KHX1" s="43"/>
      <c r="KHY1" s="43"/>
      <c r="KHZ1" s="43"/>
      <c r="KIA1" s="43"/>
      <c r="KIB1" s="43"/>
      <c r="KIC1" s="43"/>
      <c r="KID1" s="43"/>
      <c r="KIE1" s="43"/>
      <c r="KIF1" s="43"/>
      <c r="KIG1" s="43"/>
      <c r="KIH1" s="43"/>
      <c r="KII1" s="43"/>
      <c r="KIJ1" s="43"/>
      <c r="KIK1" s="43"/>
      <c r="KIL1" s="43"/>
      <c r="KIM1" s="43"/>
      <c r="KIN1" s="43"/>
      <c r="KIO1" s="43"/>
      <c r="KIP1" s="43"/>
      <c r="KIQ1" s="43"/>
      <c r="KIR1" s="43"/>
      <c r="KIS1" s="43"/>
      <c r="KIT1" s="43"/>
      <c r="KIU1" s="43"/>
      <c r="KIV1" s="43"/>
      <c r="KIW1" s="43"/>
      <c r="KIX1" s="43"/>
      <c r="KIY1" s="43"/>
      <c r="KIZ1" s="43"/>
      <c r="KJA1" s="43"/>
      <c r="KJB1" s="43"/>
      <c r="KJC1" s="43"/>
      <c r="KJD1" s="43"/>
      <c r="KJE1" s="43"/>
      <c r="KJF1" s="43"/>
      <c r="KJG1" s="43"/>
      <c r="KJH1" s="43"/>
      <c r="KJI1" s="43"/>
      <c r="KJJ1" s="43"/>
      <c r="KJK1" s="43"/>
      <c r="KJL1" s="43"/>
      <c r="KJM1" s="43"/>
      <c r="KJN1" s="43"/>
      <c r="KJO1" s="43"/>
      <c r="KJP1" s="43"/>
      <c r="KJQ1" s="43"/>
      <c r="KJR1" s="43"/>
      <c r="KJS1" s="43"/>
      <c r="KJT1" s="43"/>
      <c r="KJU1" s="43"/>
      <c r="KJV1" s="43"/>
      <c r="KJW1" s="43"/>
      <c r="KJX1" s="43"/>
      <c r="KJY1" s="43"/>
      <c r="KJZ1" s="43"/>
      <c r="KKA1" s="43"/>
      <c r="KKB1" s="43"/>
      <c r="KKC1" s="43"/>
      <c r="KKD1" s="43"/>
      <c r="KKE1" s="43"/>
      <c r="KKF1" s="43"/>
      <c r="KKG1" s="43"/>
      <c r="KKH1" s="43"/>
      <c r="KKI1" s="43"/>
      <c r="KKJ1" s="43"/>
      <c r="KKK1" s="43"/>
      <c r="KKL1" s="43"/>
      <c r="KKM1" s="43"/>
      <c r="KKN1" s="43"/>
      <c r="KKO1" s="43"/>
      <c r="KKP1" s="43"/>
      <c r="KKQ1" s="43"/>
      <c r="KKR1" s="43"/>
      <c r="KKS1" s="43"/>
      <c r="KKT1" s="43"/>
      <c r="KKU1" s="43"/>
      <c r="KKV1" s="43"/>
      <c r="KKW1" s="43"/>
      <c r="KKX1" s="43"/>
      <c r="KKY1" s="43"/>
      <c r="KKZ1" s="43"/>
      <c r="KLA1" s="43"/>
      <c r="KLB1" s="43"/>
      <c r="KLC1" s="43"/>
      <c r="KLD1" s="43"/>
      <c r="KLE1" s="43"/>
      <c r="KLF1" s="43"/>
      <c r="KLG1" s="43"/>
      <c r="KLH1" s="43"/>
      <c r="KLI1" s="43"/>
      <c r="KLJ1" s="43"/>
      <c r="KLK1" s="43"/>
      <c r="KLL1" s="43"/>
      <c r="KLM1" s="43"/>
      <c r="KLN1" s="43"/>
      <c r="KLO1" s="43"/>
      <c r="KLP1" s="43"/>
      <c r="KLQ1" s="43"/>
      <c r="KLR1" s="43"/>
      <c r="KLS1" s="43"/>
      <c r="KLT1" s="43"/>
      <c r="KLU1" s="43"/>
      <c r="KLV1" s="43"/>
      <c r="KLW1" s="43"/>
      <c r="KLX1" s="43"/>
      <c r="KLY1" s="43"/>
      <c r="KLZ1" s="43"/>
      <c r="KMA1" s="43"/>
      <c r="KMB1" s="43"/>
      <c r="KMC1" s="43"/>
      <c r="KMD1" s="43"/>
      <c r="KME1" s="43"/>
      <c r="KMF1" s="43"/>
      <c r="KMG1" s="43"/>
      <c r="KMH1" s="43"/>
      <c r="KMI1" s="43"/>
      <c r="KMJ1" s="43"/>
      <c r="KMK1" s="43"/>
      <c r="KML1" s="43"/>
      <c r="KMM1" s="43"/>
      <c r="KMN1" s="43"/>
      <c r="KMO1" s="43"/>
      <c r="KMP1" s="43"/>
      <c r="KMQ1" s="43"/>
      <c r="KMR1" s="43"/>
      <c r="KMS1" s="43"/>
      <c r="KMT1" s="43"/>
      <c r="KMU1" s="43"/>
      <c r="KMV1" s="43"/>
      <c r="KMW1" s="43"/>
      <c r="KMX1" s="43"/>
      <c r="KMY1" s="43"/>
      <c r="KMZ1" s="43"/>
      <c r="KNA1" s="43"/>
      <c r="KNB1" s="43"/>
      <c r="KNC1" s="43"/>
      <c r="KND1" s="43"/>
      <c r="KNE1" s="43"/>
      <c r="KNF1" s="43"/>
      <c r="KNG1" s="43"/>
      <c r="KNH1" s="43"/>
      <c r="KNI1" s="43"/>
      <c r="KNJ1" s="43"/>
      <c r="KNK1" s="43"/>
      <c r="KNL1" s="43"/>
      <c r="KNM1" s="43"/>
      <c r="KNN1" s="43"/>
      <c r="KNO1" s="43"/>
      <c r="KNP1" s="43"/>
      <c r="KNQ1" s="43"/>
      <c r="KNR1" s="43"/>
      <c r="KNS1" s="43"/>
      <c r="KNT1" s="43"/>
      <c r="KNU1" s="43"/>
      <c r="KNV1" s="43"/>
      <c r="KNW1" s="43"/>
      <c r="KNX1" s="43"/>
      <c r="KNY1" s="43"/>
      <c r="KNZ1" s="43"/>
      <c r="KOA1" s="43"/>
      <c r="KOB1" s="43"/>
      <c r="KOC1" s="43"/>
      <c r="KOD1" s="43"/>
      <c r="KOE1" s="43"/>
      <c r="KOF1" s="43"/>
      <c r="KOG1" s="43"/>
      <c r="KOH1" s="43"/>
      <c r="KOI1" s="43"/>
      <c r="KOJ1" s="43"/>
      <c r="KOK1" s="43"/>
      <c r="KOL1" s="43"/>
      <c r="KOM1" s="43"/>
      <c r="KON1" s="43"/>
      <c r="KOO1" s="43"/>
      <c r="KOP1" s="43"/>
      <c r="KOQ1" s="43"/>
      <c r="KOR1" s="43"/>
      <c r="KOS1" s="43"/>
      <c r="KOT1" s="43"/>
      <c r="KOU1" s="43"/>
      <c r="KOV1" s="43"/>
      <c r="KOW1" s="43"/>
      <c r="KOX1" s="43"/>
      <c r="KOY1" s="43"/>
      <c r="KOZ1" s="43"/>
      <c r="KPA1" s="43"/>
      <c r="KPB1" s="43"/>
      <c r="KPC1" s="43"/>
      <c r="KPD1" s="43"/>
      <c r="KPE1" s="43"/>
      <c r="KPF1" s="43"/>
      <c r="KPG1" s="43"/>
      <c r="KPH1" s="43"/>
      <c r="KPI1" s="43"/>
      <c r="KPJ1" s="43"/>
      <c r="KPK1" s="43"/>
      <c r="KPL1" s="43"/>
      <c r="KPM1" s="43"/>
      <c r="KPN1" s="43"/>
      <c r="KPO1" s="43"/>
      <c r="KPP1" s="43"/>
      <c r="KPQ1" s="43"/>
      <c r="KPR1" s="43"/>
      <c r="KPS1" s="43"/>
      <c r="KPT1" s="43"/>
      <c r="KPU1" s="43"/>
      <c r="KPV1" s="43"/>
      <c r="KPW1" s="43"/>
      <c r="KPX1" s="43"/>
      <c r="KPY1" s="43"/>
      <c r="KPZ1" s="43"/>
      <c r="KQA1" s="43"/>
      <c r="KQB1" s="43"/>
      <c r="KQC1" s="43"/>
      <c r="KQD1" s="43"/>
      <c r="KQE1" s="43"/>
      <c r="KQF1" s="43"/>
      <c r="KQG1" s="43"/>
      <c r="KQH1" s="43"/>
      <c r="KQI1" s="43"/>
      <c r="KQJ1" s="43"/>
      <c r="KQK1" s="43"/>
      <c r="KQL1" s="43"/>
      <c r="KQM1" s="43"/>
      <c r="KQN1" s="43"/>
      <c r="KQO1" s="43"/>
      <c r="KQP1" s="43"/>
      <c r="KQQ1" s="43"/>
      <c r="KQR1" s="43"/>
      <c r="KQS1" s="43"/>
      <c r="KQT1" s="43"/>
      <c r="KQU1" s="43"/>
      <c r="KQV1" s="43"/>
      <c r="KQW1" s="43"/>
      <c r="KQX1" s="43"/>
      <c r="KQY1" s="43"/>
      <c r="KQZ1" s="43"/>
      <c r="KRA1" s="43"/>
      <c r="KRB1" s="43"/>
      <c r="KRC1" s="43"/>
      <c r="KRD1" s="43"/>
      <c r="KRE1" s="43"/>
      <c r="KRF1" s="43"/>
      <c r="KRG1" s="43"/>
      <c r="KRH1" s="43"/>
      <c r="KRI1" s="43"/>
      <c r="KRJ1" s="43"/>
      <c r="KRK1" s="43"/>
      <c r="KRL1" s="43"/>
      <c r="KRM1" s="43"/>
      <c r="KRN1" s="43"/>
      <c r="KRO1" s="43"/>
      <c r="KRP1" s="43"/>
      <c r="KRQ1" s="43"/>
      <c r="KRR1" s="43"/>
      <c r="KRS1" s="43"/>
      <c r="KRT1" s="43"/>
      <c r="KRU1" s="43"/>
      <c r="KRV1" s="43"/>
      <c r="KRW1" s="43"/>
      <c r="KRX1" s="43"/>
      <c r="KRY1" s="43"/>
      <c r="KRZ1" s="43"/>
      <c r="KSA1" s="43"/>
      <c r="KSB1" s="43"/>
      <c r="KSC1" s="43"/>
      <c r="KSD1" s="43"/>
      <c r="KSE1" s="43"/>
      <c r="KSF1" s="43"/>
      <c r="KSG1" s="43"/>
      <c r="KSH1" s="43"/>
      <c r="KSI1" s="43"/>
      <c r="KSJ1" s="43"/>
      <c r="KSK1" s="43"/>
      <c r="KSL1" s="43"/>
      <c r="KSM1" s="43"/>
      <c r="KSN1" s="43"/>
      <c r="KSO1" s="43"/>
      <c r="KSP1" s="43"/>
      <c r="KSQ1" s="43"/>
      <c r="KSR1" s="43"/>
      <c r="KSS1" s="43"/>
      <c r="KST1" s="43"/>
      <c r="KSU1" s="43"/>
      <c r="KSV1" s="43"/>
      <c r="KSW1" s="43"/>
      <c r="KSX1" s="43"/>
      <c r="KSY1" s="43"/>
      <c r="KSZ1" s="43"/>
      <c r="KTA1" s="43"/>
      <c r="KTB1" s="43"/>
      <c r="KTC1" s="43"/>
      <c r="KTD1" s="43"/>
      <c r="KTE1" s="43"/>
      <c r="KTF1" s="43"/>
      <c r="KTG1" s="43"/>
      <c r="KTH1" s="43"/>
      <c r="KTI1" s="43"/>
      <c r="KTJ1" s="43"/>
      <c r="KTK1" s="43"/>
      <c r="KTL1" s="43"/>
      <c r="KTM1" s="43"/>
      <c r="KTN1" s="43"/>
      <c r="KTO1" s="43"/>
      <c r="KTP1" s="43"/>
      <c r="KTQ1" s="43"/>
      <c r="KTR1" s="43"/>
      <c r="KTS1" s="43"/>
      <c r="KTT1" s="43"/>
      <c r="KTU1" s="43"/>
      <c r="KTV1" s="43"/>
      <c r="KTW1" s="43"/>
      <c r="KTX1" s="43"/>
      <c r="KTY1" s="43"/>
      <c r="KTZ1" s="43"/>
      <c r="KUA1" s="43"/>
      <c r="KUB1" s="43"/>
      <c r="KUC1" s="43"/>
      <c r="KUD1" s="43"/>
      <c r="KUE1" s="43"/>
      <c r="KUF1" s="43"/>
      <c r="KUG1" s="43"/>
      <c r="KUH1" s="43"/>
      <c r="KUI1" s="43"/>
      <c r="KUJ1" s="43"/>
      <c r="KUK1" s="43"/>
      <c r="KUL1" s="43"/>
      <c r="KUM1" s="43"/>
      <c r="KUN1" s="43"/>
      <c r="KUO1" s="43"/>
      <c r="KUP1" s="43"/>
      <c r="KUQ1" s="43"/>
      <c r="KUR1" s="43"/>
      <c r="KUS1" s="43"/>
      <c r="KUT1" s="43"/>
      <c r="KUU1" s="43"/>
      <c r="KUV1" s="43"/>
      <c r="KUW1" s="43"/>
      <c r="KUX1" s="43"/>
      <c r="KUY1" s="43"/>
      <c r="KUZ1" s="43"/>
      <c r="KVA1" s="43"/>
      <c r="KVB1" s="43"/>
      <c r="KVC1" s="43"/>
      <c r="KVD1" s="43"/>
      <c r="KVE1" s="43"/>
      <c r="KVF1" s="43"/>
      <c r="KVG1" s="43"/>
      <c r="KVH1" s="43"/>
      <c r="KVI1" s="43"/>
      <c r="KVJ1" s="43"/>
      <c r="KVK1" s="43"/>
      <c r="KVL1" s="43"/>
      <c r="KVM1" s="43"/>
      <c r="KVN1" s="43"/>
      <c r="KVO1" s="43"/>
      <c r="KVP1" s="43"/>
      <c r="KVQ1" s="43"/>
      <c r="KVR1" s="43"/>
      <c r="KVS1" s="43"/>
      <c r="KVT1" s="43"/>
      <c r="KVU1" s="43"/>
      <c r="KVV1" s="43"/>
      <c r="KVW1" s="43"/>
      <c r="KVX1" s="43"/>
      <c r="KVY1" s="43"/>
      <c r="KVZ1" s="43"/>
      <c r="KWA1" s="43"/>
      <c r="KWB1" s="43"/>
      <c r="KWC1" s="43"/>
      <c r="KWD1" s="43"/>
      <c r="KWE1" s="43"/>
      <c r="KWF1" s="43"/>
      <c r="KWG1" s="43"/>
      <c r="KWH1" s="43"/>
      <c r="KWI1" s="43"/>
      <c r="KWJ1" s="43"/>
      <c r="KWK1" s="43"/>
      <c r="KWL1" s="43"/>
      <c r="KWM1" s="43"/>
      <c r="KWN1" s="43"/>
      <c r="KWO1" s="43"/>
      <c r="KWP1" s="43"/>
      <c r="KWQ1" s="43"/>
      <c r="KWR1" s="43"/>
      <c r="KWS1" s="43"/>
      <c r="KWT1" s="43"/>
      <c r="KWU1" s="43"/>
      <c r="KWV1" s="43"/>
      <c r="KWW1" s="43"/>
      <c r="KWX1" s="43"/>
      <c r="KWY1" s="43"/>
      <c r="KWZ1" s="43"/>
      <c r="KXA1" s="43"/>
      <c r="KXB1" s="43"/>
      <c r="KXC1" s="43"/>
      <c r="KXD1" s="43"/>
      <c r="KXE1" s="43"/>
      <c r="KXF1" s="43"/>
      <c r="KXG1" s="43"/>
      <c r="KXH1" s="43"/>
      <c r="KXI1" s="43"/>
      <c r="KXJ1" s="43"/>
      <c r="KXK1" s="43"/>
      <c r="KXL1" s="43"/>
      <c r="KXM1" s="43"/>
      <c r="KXN1" s="43"/>
      <c r="KXO1" s="43"/>
      <c r="KXP1" s="43"/>
      <c r="KXQ1" s="43"/>
      <c r="KXR1" s="43"/>
      <c r="KXS1" s="43"/>
      <c r="KXT1" s="43"/>
      <c r="KXU1" s="43"/>
      <c r="KXV1" s="43"/>
      <c r="KXW1" s="43"/>
      <c r="KXX1" s="43"/>
      <c r="KXY1" s="43"/>
      <c r="KXZ1" s="43"/>
      <c r="KYA1" s="43"/>
      <c r="KYB1" s="43"/>
      <c r="KYC1" s="43"/>
      <c r="KYD1" s="43"/>
      <c r="KYE1" s="43"/>
      <c r="KYF1" s="43"/>
      <c r="KYG1" s="43"/>
      <c r="KYH1" s="43"/>
      <c r="KYI1" s="43"/>
      <c r="KYJ1" s="43"/>
      <c r="KYK1" s="43"/>
      <c r="KYL1" s="43"/>
      <c r="KYM1" s="43"/>
      <c r="KYN1" s="43"/>
      <c r="KYO1" s="43"/>
      <c r="KYP1" s="43"/>
      <c r="KYQ1" s="43"/>
      <c r="KYR1" s="43"/>
      <c r="KYS1" s="43"/>
      <c r="KYT1" s="43"/>
      <c r="KYU1" s="43"/>
      <c r="KYV1" s="43"/>
      <c r="KYW1" s="43"/>
      <c r="KYX1" s="43"/>
      <c r="KYY1" s="43"/>
      <c r="KYZ1" s="43"/>
      <c r="KZA1" s="43"/>
      <c r="KZB1" s="43"/>
      <c r="KZC1" s="43"/>
      <c r="KZD1" s="43"/>
      <c r="KZE1" s="43"/>
      <c r="KZF1" s="43"/>
      <c r="KZG1" s="43"/>
      <c r="KZH1" s="43"/>
      <c r="KZI1" s="43"/>
      <c r="KZJ1" s="43"/>
      <c r="KZK1" s="43"/>
      <c r="KZL1" s="43"/>
      <c r="KZM1" s="43"/>
      <c r="KZN1" s="43"/>
      <c r="KZO1" s="43"/>
      <c r="KZP1" s="43"/>
      <c r="KZQ1" s="43"/>
      <c r="KZR1" s="43"/>
      <c r="KZS1" s="43"/>
      <c r="KZT1" s="43"/>
      <c r="KZU1" s="43"/>
      <c r="KZV1" s="43"/>
      <c r="KZW1" s="43"/>
      <c r="KZX1" s="43"/>
      <c r="KZY1" s="43"/>
      <c r="KZZ1" s="43"/>
      <c r="LAA1" s="43"/>
      <c r="LAB1" s="43"/>
      <c r="LAC1" s="43"/>
      <c r="LAD1" s="43"/>
      <c r="LAE1" s="43"/>
      <c r="LAF1" s="43"/>
      <c r="LAG1" s="43"/>
      <c r="LAH1" s="43"/>
      <c r="LAI1" s="43"/>
      <c r="LAJ1" s="43"/>
      <c r="LAK1" s="43"/>
      <c r="LAL1" s="43"/>
      <c r="LAM1" s="43"/>
      <c r="LAN1" s="43"/>
      <c r="LAO1" s="43"/>
      <c r="LAP1" s="43"/>
      <c r="LAQ1" s="43"/>
      <c r="LAR1" s="43"/>
      <c r="LAS1" s="43"/>
      <c r="LAT1" s="43"/>
      <c r="LAU1" s="43"/>
      <c r="LAV1" s="43"/>
      <c r="LAW1" s="43"/>
      <c r="LAX1" s="43"/>
      <c r="LAY1" s="43"/>
      <c r="LAZ1" s="43"/>
      <c r="LBA1" s="43"/>
      <c r="LBB1" s="43"/>
      <c r="LBC1" s="43"/>
      <c r="LBD1" s="43"/>
      <c r="LBE1" s="43"/>
      <c r="LBF1" s="43"/>
      <c r="LBG1" s="43"/>
      <c r="LBH1" s="43"/>
      <c r="LBI1" s="43"/>
      <c r="LBJ1" s="43"/>
      <c r="LBK1" s="43"/>
      <c r="LBL1" s="43"/>
      <c r="LBM1" s="43"/>
      <c r="LBN1" s="43"/>
      <c r="LBO1" s="43"/>
      <c r="LBP1" s="43"/>
      <c r="LBQ1" s="43"/>
      <c r="LBR1" s="43"/>
      <c r="LBS1" s="43"/>
      <c r="LBT1" s="43"/>
      <c r="LBU1" s="43"/>
      <c r="LBV1" s="43"/>
      <c r="LBW1" s="43"/>
      <c r="LBX1" s="43"/>
      <c r="LBY1" s="43"/>
      <c r="LBZ1" s="43"/>
      <c r="LCA1" s="43"/>
      <c r="LCB1" s="43"/>
      <c r="LCC1" s="43"/>
      <c r="LCD1" s="43"/>
      <c r="LCE1" s="43"/>
      <c r="LCF1" s="43"/>
      <c r="LCG1" s="43"/>
      <c r="LCH1" s="43"/>
      <c r="LCI1" s="43"/>
      <c r="LCJ1" s="43"/>
      <c r="LCK1" s="43"/>
      <c r="LCL1" s="43"/>
      <c r="LCM1" s="43"/>
      <c r="LCN1" s="43"/>
      <c r="LCO1" s="43"/>
      <c r="LCP1" s="43"/>
      <c r="LCQ1" s="43"/>
      <c r="LCR1" s="43"/>
      <c r="LCS1" s="43"/>
      <c r="LCT1" s="43"/>
      <c r="LCU1" s="43"/>
      <c r="LCV1" s="43"/>
      <c r="LCW1" s="43"/>
      <c r="LCX1" s="43"/>
      <c r="LCY1" s="43"/>
      <c r="LCZ1" s="43"/>
      <c r="LDA1" s="43"/>
      <c r="LDB1" s="43"/>
      <c r="LDC1" s="43"/>
      <c r="LDD1" s="43"/>
      <c r="LDE1" s="43"/>
      <c r="LDF1" s="43"/>
      <c r="LDG1" s="43"/>
      <c r="LDH1" s="43"/>
      <c r="LDI1" s="43"/>
      <c r="LDJ1" s="43"/>
      <c r="LDK1" s="43"/>
      <c r="LDL1" s="43"/>
      <c r="LDM1" s="43"/>
      <c r="LDN1" s="43"/>
      <c r="LDO1" s="43"/>
      <c r="LDP1" s="43"/>
      <c r="LDQ1" s="43"/>
      <c r="LDR1" s="43"/>
      <c r="LDS1" s="43"/>
      <c r="LDT1" s="43"/>
      <c r="LDU1" s="43"/>
      <c r="LDV1" s="43"/>
      <c r="LDW1" s="43"/>
      <c r="LDX1" s="43"/>
      <c r="LDY1" s="43"/>
      <c r="LDZ1" s="43"/>
      <c r="LEA1" s="43"/>
      <c r="LEB1" s="43"/>
      <c r="LEC1" s="43"/>
      <c r="LED1" s="43"/>
      <c r="LEE1" s="43"/>
      <c r="LEF1" s="43"/>
      <c r="LEG1" s="43"/>
      <c r="LEH1" s="43"/>
      <c r="LEI1" s="43"/>
      <c r="LEJ1" s="43"/>
      <c r="LEK1" s="43"/>
      <c r="LEL1" s="43"/>
      <c r="LEM1" s="43"/>
      <c r="LEN1" s="43"/>
      <c r="LEO1" s="43"/>
      <c r="LEP1" s="43"/>
      <c r="LEQ1" s="43"/>
      <c r="LER1" s="43"/>
      <c r="LES1" s="43"/>
      <c r="LET1" s="43"/>
      <c r="LEU1" s="43"/>
      <c r="LEV1" s="43"/>
      <c r="LEW1" s="43"/>
      <c r="LEX1" s="43"/>
      <c r="LEY1" s="43"/>
      <c r="LEZ1" s="43"/>
      <c r="LFA1" s="43"/>
      <c r="LFB1" s="43"/>
      <c r="LFC1" s="43"/>
      <c r="LFD1" s="43"/>
      <c r="LFE1" s="43"/>
      <c r="LFF1" s="43"/>
      <c r="LFG1" s="43"/>
      <c r="LFH1" s="43"/>
      <c r="LFI1" s="43"/>
      <c r="LFJ1" s="43"/>
      <c r="LFK1" s="43"/>
      <c r="LFL1" s="43"/>
      <c r="LFM1" s="43"/>
      <c r="LFN1" s="43"/>
      <c r="LFO1" s="43"/>
      <c r="LFP1" s="43"/>
      <c r="LFQ1" s="43"/>
      <c r="LFR1" s="43"/>
      <c r="LFS1" s="43"/>
      <c r="LFT1" s="43"/>
      <c r="LFU1" s="43"/>
      <c r="LFV1" s="43"/>
      <c r="LFW1" s="43"/>
      <c r="LFX1" s="43"/>
      <c r="LFY1" s="43"/>
      <c r="LFZ1" s="43"/>
      <c r="LGA1" s="43"/>
      <c r="LGB1" s="43"/>
      <c r="LGC1" s="43"/>
      <c r="LGD1" s="43"/>
      <c r="LGE1" s="43"/>
      <c r="LGF1" s="43"/>
      <c r="LGG1" s="43"/>
      <c r="LGH1" s="43"/>
      <c r="LGI1" s="43"/>
      <c r="LGJ1" s="43"/>
      <c r="LGK1" s="43"/>
      <c r="LGL1" s="43"/>
      <c r="LGM1" s="43"/>
      <c r="LGN1" s="43"/>
      <c r="LGO1" s="43"/>
      <c r="LGP1" s="43"/>
      <c r="LGQ1" s="43"/>
      <c r="LGR1" s="43"/>
      <c r="LGS1" s="43"/>
      <c r="LGT1" s="43"/>
      <c r="LGU1" s="43"/>
      <c r="LGV1" s="43"/>
      <c r="LGW1" s="43"/>
      <c r="LGX1" s="43"/>
      <c r="LGY1" s="43"/>
      <c r="LGZ1" s="43"/>
      <c r="LHA1" s="43"/>
      <c r="LHB1" s="43"/>
      <c r="LHC1" s="43"/>
      <c r="LHD1" s="43"/>
      <c r="LHE1" s="43"/>
      <c r="LHF1" s="43"/>
      <c r="LHG1" s="43"/>
      <c r="LHH1" s="43"/>
      <c r="LHI1" s="43"/>
      <c r="LHJ1" s="43"/>
      <c r="LHK1" s="43"/>
      <c r="LHL1" s="43"/>
      <c r="LHM1" s="43"/>
      <c r="LHN1" s="43"/>
      <c r="LHO1" s="43"/>
      <c r="LHP1" s="43"/>
      <c r="LHQ1" s="43"/>
      <c r="LHR1" s="43"/>
      <c r="LHS1" s="43"/>
      <c r="LHT1" s="43"/>
      <c r="LHU1" s="43"/>
      <c r="LHV1" s="43"/>
      <c r="LHW1" s="43"/>
      <c r="LHX1" s="43"/>
      <c r="LHY1" s="43"/>
      <c r="LHZ1" s="43"/>
      <c r="LIA1" s="43"/>
      <c r="LIB1" s="43"/>
      <c r="LIC1" s="43"/>
      <c r="LID1" s="43"/>
      <c r="LIE1" s="43"/>
      <c r="LIF1" s="43"/>
      <c r="LIG1" s="43"/>
      <c r="LIH1" s="43"/>
      <c r="LII1" s="43"/>
      <c r="LIJ1" s="43"/>
      <c r="LIK1" s="43"/>
      <c r="LIL1" s="43"/>
      <c r="LIM1" s="43"/>
      <c r="LIN1" s="43"/>
      <c r="LIO1" s="43"/>
      <c r="LIP1" s="43"/>
      <c r="LIQ1" s="43"/>
      <c r="LIR1" s="43"/>
      <c r="LIS1" s="43"/>
      <c r="LIT1" s="43"/>
      <c r="LIU1" s="43"/>
      <c r="LIV1" s="43"/>
      <c r="LIW1" s="43"/>
      <c r="LIX1" s="43"/>
      <c r="LIY1" s="43"/>
      <c r="LIZ1" s="43"/>
      <c r="LJA1" s="43"/>
      <c r="LJB1" s="43"/>
      <c r="LJC1" s="43"/>
      <c r="LJD1" s="43"/>
      <c r="LJE1" s="43"/>
      <c r="LJF1" s="43"/>
      <c r="LJG1" s="43"/>
      <c r="LJH1" s="43"/>
      <c r="LJI1" s="43"/>
      <c r="LJJ1" s="43"/>
      <c r="LJK1" s="43"/>
      <c r="LJL1" s="43"/>
      <c r="LJM1" s="43"/>
      <c r="LJN1" s="43"/>
      <c r="LJO1" s="43"/>
      <c r="LJP1" s="43"/>
      <c r="LJQ1" s="43"/>
      <c r="LJR1" s="43"/>
      <c r="LJS1" s="43"/>
      <c r="LJT1" s="43"/>
      <c r="LJU1" s="43"/>
      <c r="LJV1" s="43"/>
      <c r="LJW1" s="43"/>
      <c r="LJX1" s="43"/>
      <c r="LJY1" s="43"/>
      <c r="LJZ1" s="43"/>
      <c r="LKA1" s="43"/>
      <c r="LKB1" s="43"/>
      <c r="LKC1" s="43"/>
      <c r="LKD1" s="43"/>
      <c r="LKE1" s="43"/>
      <c r="LKF1" s="43"/>
      <c r="LKG1" s="43"/>
      <c r="LKH1" s="43"/>
      <c r="LKI1" s="43"/>
      <c r="LKJ1" s="43"/>
      <c r="LKK1" s="43"/>
      <c r="LKL1" s="43"/>
      <c r="LKM1" s="43"/>
      <c r="LKN1" s="43"/>
      <c r="LKO1" s="43"/>
      <c r="LKP1" s="43"/>
      <c r="LKQ1" s="43"/>
      <c r="LKR1" s="43"/>
      <c r="LKS1" s="43"/>
      <c r="LKT1" s="43"/>
      <c r="LKU1" s="43"/>
      <c r="LKV1" s="43"/>
      <c r="LKW1" s="43"/>
      <c r="LKX1" s="43"/>
      <c r="LKY1" s="43"/>
      <c r="LKZ1" s="43"/>
      <c r="LLA1" s="43"/>
      <c r="LLB1" s="43"/>
      <c r="LLC1" s="43"/>
      <c r="LLD1" s="43"/>
      <c r="LLE1" s="43"/>
      <c r="LLF1" s="43"/>
      <c r="LLG1" s="43"/>
      <c r="LLH1" s="43"/>
      <c r="LLI1" s="43"/>
      <c r="LLJ1" s="43"/>
      <c r="LLK1" s="43"/>
      <c r="LLL1" s="43"/>
      <c r="LLM1" s="43"/>
      <c r="LLN1" s="43"/>
      <c r="LLO1" s="43"/>
      <c r="LLP1" s="43"/>
      <c r="LLQ1" s="43"/>
      <c r="LLR1" s="43"/>
      <c r="LLS1" s="43"/>
      <c r="LLT1" s="43"/>
      <c r="LLU1" s="43"/>
      <c r="LLV1" s="43"/>
      <c r="LLW1" s="43"/>
      <c r="LLX1" s="43"/>
      <c r="LLY1" s="43"/>
      <c r="LLZ1" s="43"/>
      <c r="LMA1" s="43"/>
      <c r="LMB1" s="43"/>
      <c r="LMC1" s="43"/>
      <c r="LMD1" s="43"/>
      <c r="LME1" s="43"/>
      <c r="LMF1" s="43"/>
      <c r="LMG1" s="43"/>
      <c r="LMH1" s="43"/>
      <c r="LMI1" s="43"/>
      <c r="LMJ1" s="43"/>
      <c r="LMK1" s="43"/>
      <c r="LML1" s="43"/>
      <c r="LMM1" s="43"/>
      <c r="LMN1" s="43"/>
      <c r="LMO1" s="43"/>
      <c r="LMP1" s="43"/>
      <c r="LMQ1" s="43"/>
      <c r="LMR1" s="43"/>
      <c r="LMS1" s="43"/>
      <c r="LMT1" s="43"/>
      <c r="LMU1" s="43"/>
      <c r="LMV1" s="43"/>
      <c r="LMW1" s="43"/>
      <c r="LMX1" s="43"/>
      <c r="LMY1" s="43"/>
      <c r="LMZ1" s="43"/>
      <c r="LNA1" s="43"/>
      <c r="LNB1" s="43"/>
      <c r="LNC1" s="43"/>
      <c r="LND1" s="43"/>
      <c r="LNE1" s="43"/>
      <c r="LNF1" s="43"/>
      <c r="LNG1" s="43"/>
      <c r="LNH1" s="43"/>
      <c r="LNI1" s="43"/>
      <c r="LNJ1" s="43"/>
      <c r="LNK1" s="43"/>
      <c r="LNL1" s="43"/>
      <c r="LNM1" s="43"/>
      <c r="LNN1" s="43"/>
      <c r="LNO1" s="43"/>
      <c r="LNP1" s="43"/>
      <c r="LNQ1" s="43"/>
      <c r="LNR1" s="43"/>
      <c r="LNS1" s="43"/>
      <c r="LNT1" s="43"/>
      <c r="LNU1" s="43"/>
      <c r="LNV1" s="43"/>
      <c r="LNW1" s="43"/>
      <c r="LNX1" s="43"/>
      <c r="LNY1" s="43"/>
      <c r="LNZ1" s="43"/>
      <c r="LOA1" s="43"/>
      <c r="LOB1" s="43"/>
      <c r="LOC1" s="43"/>
      <c r="LOD1" s="43"/>
      <c r="LOE1" s="43"/>
      <c r="LOF1" s="43"/>
      <c r="LOG1" s="43"/>
      <c r="LOH1" s="43"/>
      <c r="LOI1" s="43"/>
      <c r="LOJ1" s="43"/>
      <c r="LOK1" s="43"/>
      <c r="LOL1" s="43"/>
      <c r="LOM1" s="43"/>
      <c r="LON1" s="43"/>
      <c r="LOO1" s="43"/>
      <c r="LOP1" s="43"/>
      <c r="LOQ1" s="43"/>
      <c r="LOR1" s="43"/>
      <c r="LOS1" s="43"/>
      <c r="LOT1" s="43"/>
      <c r="LOU1" s="43"/>
      <c r="LOV1" s="43"/>
      <c r="LOW1" s="43"/>
      <c r="LOX1" s="43"/>
      <c r="LOY1" s="43"/>
      <c r="LOZ1" s="43"/>
      <c r="LPA1" s="43"/>
      <c r="LPB1" s="43"/>
      <c r="LPC1" s="43"/>
      <c r="LPD1" s="43"/>
      <c r="LPE1" s="43"/>
      <c r="LPF1" s="43"/>
      <c r="LPG1" s="43"/>
      <c r="LPH1" s="43"/>
      <c r="LPI1" s="43"/>
      <c r="LPJ1" s="43"/>
      <c r="LPK1" s="43"/>
      <c r="LPL1" s="43"/>
      <c r="LPM1" s="43"/>
      <c r="LPN1" s="43"/>
      <c r="LPO1" s="43"/>
      <c r="LPP1" s="43"/>
      <c r="LPQ1" s="43"/>
      <c r="LPR1" s="43"/>
      <c r="LPS1" s="43"/>
      <c r="LPT1" s="43"/>
      <c r="LPU1" s="43"/>
      <c r="LPV1" s="43"/>
      <c r="LPW1" s="43"/>
      <c r="LPX1" s="43"/>
      <c r="LPY1" s="43"/>
      <c r="LPZ1" s="43"/>
      <c r="LQA1" s="43"/>
      <c r="LQB1" s="43"/>
      <c r="LQC1" s="43"/>
      <c r="LQD1" s="43"/>
      <c r="LQE1" s="43"/>
      <c r="LQF1" s="43"/>
      <c r="LQG1" s="43"/>
      <c r="LQH1" s="43"/>
      <c r="LQI1" s="43"/>
      <c r="LQJ1" s="43"/>
      <c r="LQK1" s="43"/>
      <c r="LQL1" s="43"/>
      <c r="LQM1" s="43"/>
      <c r="LQN1" s="43"/>
      <c r="LQO1" s="43"/>
      <c r="LQP1" s="43"/>
      <c r="LQQ1" s="43"/>
      <c r="LQR1" s="43"/>
      <c r="LQS1" s="43"/>
      <c r="LQT1" s="43"/>
      <c r="LQU1" s="43"/>
      <c r="LQV1" s="43"/>
      <c r="LQW1" s="43"/>
      <c r="LQX1" s="43"/>
      <c r="LQY1" s="43"/>
      <c r="LQZ1" s="43"/>
      <c r="LRA1" s="43"/>
      <c r="LRB1" s="43"/>
      <c r="LRC1" s="43"/>
      <c r="LRD1" s="43"/>
      <c r="LRE1" s="43"/>
      <c r="LRF1" s="43"/>
      <c r="LRG1" s="43"/>
      <c r="LRH1" s="43"/>
      <c r="LRI1" s="43"/>
      <c r="LRJ1" s="43"/>
      <c r="LRK1" s="43"/>
      <c r="LRL1" s="43"/>
      <c r="LRM1" s="43"/>
      <c r="LRN1" s="43"/>
      <c r="LRO1" s="43"/>
      <c r="LRP1" s="43"/>
      <c r="LRQ1" s="43"/>
      <c r="LRR1" s="43"/>
      <c r="LRS1" s="43"/>
      <c r="LRT1" s="43"/>
      <c r="LRU1" s="43"/>
      <c r="LRV1" s="43"/>
      <c r="LRW1" s="43"/>
      <c r="LRX1" s="43"/>
      <c r="LRY1" s="43"/>
      <c r="LRZ1" s="43"/>
      <c r="LSA1" s="43"/>
      <c r="LSB1" s="43"/>
      <c r="LSC1" s="43"/>
      <c r="LSD1" s="43"/>
      <c r="LSE1" s="43"/>
      <c r="LSF1" s="43"/>
      <c r="LSG1" s="43"/>
      <c r="LSH1" s="43"/>
      <c r="LSI1" s="43"/>
      <c r="LSJ1" s="43"/>
      <c r="LSK1" s="43"/>
      <c r="LSL1" s="43"/>
      <c r="LSM1" s="43"/>
      <c r="LSN1" s="43"/>
      <c r="LSO1" s="43"/>
      <c r="LSP1" s="43"/>
      <c r="LSQ1" s="43"/>
      <c r="LSR1" s="43"/>
      <c r="LSS1" s="43"/>
      <c r="LST1" s="43"/>
      <c r="LSU1" s="43"/>
      <c r="LSV1" s="43"/>
      <c r="LSW1" s="43"/>
      <c r="LSX1" s="43"/>
      <c r="LSY1" s="43"/>
      <c r="LSZ1" s="43"/>
      <c r="LTA1" s="43"/>
      <c r="LTB1" s="43"/>
      <c r="LTC1" s="43"/>
      <c r="LTD1" s="43"/>
      <c r="LTE1" s="43"/>
      <c r="LTF1" s="43"/>
      <c r="LTG1" s="43"/>
      <c r="LTH1" s="43"/>
      <c r="LTI1" s="43"/>
      <c r="LTJ1" s="43"/>
      <c r="LTK1" s="43"/>
      <c r="LTL1" s="43"/>
      <c r="LTM1" s="43"/>
      <c r="LTN1" s="43"/>
      <c r="LTO1" s="43"/>
      <c r="LTP1" s="43"/>
      <c r="LTQ1" s="43"/>
      <c r="LTR1" s="43"/>
      <c r="LTS1" s="43"/>
      <c r="LTT1" s="43"/>
      <c r="LTU1" s="43"/>
      <c r="LTV1" s="43"/>
      <c r="LTW1" s="43"/>
      <c r="LTX1" s="43"/>
      <c r="LTY1" s="43"/>
      <c r="LTZ1" s="43"/>
      <c r="LUA1" s="43"/>
      <c r="LUB1" s="43"/>
      <c r="LUC1" s="43"/>
      <c r="LUD1" s="43"/>
      <c r="LUE1" s="43"/>
      <c r="LUF1" s="43"/>
      <c r="LUG1" s="43"/>
      <c r="LUH1" s="43"/>
      <c r="LUI1" s="43"/>
      <c r="LUJ1" s="43"/>
      <c r="LUK1" s="43"/>
      <c r="LUL1" s="43"/>
      <c r="LUM1" s="43"/>
      <c r="LUN1" s="43"/>
      <c r="LUO1" s="43"/>
      <c r="LUP1" s="43"/>
      <c r="LUQ1" s="43"/>
      <c r="LUR1" s="43"/>
      <c r="LUS1" s="43"/>
      <c r="LUT1" s="43"/>
      <c r="LUU1" s="43"/>
      <c r="LUV1" s="43"/>
      <c r="LUW1" s="43"/>
      <c r="LUX1" s="43"/>
      <c r="LUY1" s="43"/>
      <c r="LUZ1" s="43"/>
      <c r="LVA1" s="43"/>
      <c r="LVB1" s="43"/>
      <c r="LVC1" s="43"/>
      <c r="LVD1" s="43"/>
      <c r="LVE1" s="43"/>
      <c r="LVF1" s="43"/>
      <c r="LVG1" s="43"/>
      <c r="LVH1" s="43"/>
      <c r="LVI1" s="43"/>
      <c r="LVJ1" s="43"/>
      <c r="LVK1" s="43"/>
      <c r="LVL1" s="43"/>
      <c r="LVM1" s="43"/>
      <c r="LVN1" s="43"/>
      <c r="LVO1" s="43"/>
      <c r="LVP1" s="43"/>
      <c r="LVQ1" s="43"/>
      <c r="LVR1" s="43"/>
      <c r="LVS1" s="43"/>
      <c r="LVT1" s="43"/>
      <c r="LVU1" s="43"/>
      <c r="LVV1" s="43"/>
      <c r="LVW1" s="43"/>
      <c r="LVX1" s="43"/>
      <c r="LVY1" s="43"/>
      <c r="LVZ1" s="43"/>
      <c r="LWA1" s="43"/>
      <c r="LWB1" s="43"/>
      <c r="LWC1" s="43"/>
      <c r="LWD1" s="43"/>
      <c r="LWE1" s="43"/>
      <c r="LWF1" s="43"/>
      <c r="LWG1" s="43"/>
      <c r="LWH1" s="43"/>
      <c r="LWI1" s="43"/>
      <c r="LWJ1" s="43"/>
      <c r="LWK1" s="43"/>
      <c r="LWL1" s="43"/>
      <c r="LWM1" s="43"/>
      <c r="LWN1" s="43"/>
      <c r="LWO1" s="43"/>
      <c r="LWP1" s="43"/>
      <c r="LWQ1" s="43"/>
      <c r="LWR1" s="43"/>
      <c r="LWS1" s="43"/>
      <c r="LWT1" s="43"/>
      <c r="LWU1" s="43"/>
      <c r="LWV1" s="43"/>
      <c r="LWW1" s="43"/>
      <c r="LWX1" s="43"/>
      <c r="LWY1" s="43"/>
      <c r="LWZ1" s="43"/>
      <c r="LXA1" s="43"/>
      <c r="LXB1" s="43"/>
      <c r="LXC1" s="43"/>
      <c r="LXD1" s="43"/>
      <c r="LXE1" s="43"/>
      <c r="LXF1" s="43"/>
      <c r="LXG1" s="43"/>
      <c r="LXH1" s="43"/>
      <c r="LXI1" s="43"/>
      <c r="LXJ1" s="43"/>
      <c r="LXK1" s="43"/>
      <c r="LXL1" s="43"/>
      <c r="LXM1" s="43"/>
      <c r="LXN1" s="43"/>
      <c r="LXO1" s="43"/>
      <c r="LXP1" s="43"/>
      <c r="LXQ1" s="43"/>
      <c r="LXR1" s="43"/>
      <c r="LXS1" s="43"/>
      <c r="LXT1" s="43"/>
      <c r="LXU1" s="43"/>
      <c r="LXV1" s="43"/>
      <c r="LXW1" s="43"/>
      <c r="LXX1" s="43"/>
      <c r="LXY1" s="43"/>
      <c r="LXZ1" s="43"/>
      <c r="LYA1" s="43"/>
      <c r="LYB1" s="43"/>
      <c r="LYC1" s="43"/>
      <c r="LYD1" s="43"/>
      <c r="LYE1" s="43"/>
      <c r="LYF1" s="43"/>
      <c r="LYG1" s="43"/>
      <c r="LYH1" s="43"/>
      <c r="LYI1" s="43"/>
      <c r="LYJ1" s="43"/>
      <c r="LYK1" s="43"/>
      <c r="LYL1" s="43"/>
      <c r="LYM1" s="43"/>
      <c r="LYN1" s="43"/>
      <c r="LYO1" s="43"/>
      <c r="LYP1" s="43"/>
      <c r="LYQ1" s="43"/>
      <c r="LYR1" s="43"/>
      <c r="LYS1" s="43"/>
      <c r="LYT1" s="43"/>
      <c r="LYU1" s="43"/>
      <c r="LYV1" s="43"/>
      <c r="LYW1" s="43"/>
      <c r="LYX1" s="43"/>
      <c r="LYY1" s="43"/>
      <c r="LYZ1" s="43"/>
      <c r="LZA1" s="43"/>
      <c r="LZB1" s="43"/>
      <c r="LZC1" s="43"/>
      <c r="LZD1" s="43"/>
      <c r="LZE1" s="43"/>
      <c r="LZF1" s="43"/>
      <c r="LZG1" s="43"/>
      <c r="LZH1" s="43"/>
      <c r="LZI1" s="43"/>
      <c r="LZJ1" s="43"/>
      <c r="LZK1" s="43"/>
      <c r="LZL1" s="43"/>
      <c r="LZM1" s="43"/>
      <c r="LZN1" s="43"/>
      <c r="LZO1" s="43"/>
      <c r="LZP1" s="43"/>
      <c r="LZQ1" s="43"/>
      <c r="LZR1" s="43"/>
      <c r="LZS1" s="43"/>
      <c r="LZT1" s="43"/>
      <c r="LZU1" s="43"/>
      <c r="LZV1" s="43"/>
      <c r="LZW1" s="43"/>
      <c r="LZX1" s="43"/>
      <c r="LZY1" s="43"/>
      <c r="LZZ1" s="43"/>
      <c r="MAA1" s="43"/>
      <c r="MAB1" s="43"/>
      <c r="MAC1" s="43"/>
      <c r="MAD1" s="43"/>
      <c r="MAE1" s="43"/>
      <c r="MAF1" s="43"/>
      <c r="MAG1" s="43"/>
      <c r="MAH1" s="43"/>
      <c r="MAI1" s="43"/>
      <c r="MAJ1" s="43"/>
      <c r="MAK1" s="43"/>
      <c r="MAL1" s="43"/>
      <c r="MAM1" s="43"/>
      <c r="MAN1" s="43"/>
      <c r="MAO1" s="43"/>
      <c r="MAP1" s="43"/>
      <c r="MAQ1" s="43"/>
      <c r="MAR1" s="43"/>
      <c r="MAS1" s="43"/>
      <c r="MAT1" s="43"/>
      <c r="MAU1" s="43"/>
      <c r="MAV1" s="43"/>
      <c r="MAW1" s="43"/>
      <c r="MAX1" s="43"/>
      <c r="MAY1" s="43"/>
      <c r="MAZ1" s="43"/>
      <c r="MBA1" s="43"/>
      <c r="MBB1" s="43"/>
      <c r="MBC1" s="43"/>
      <c r="MBD1" s="43"/>
      <c r="MBE1" s="43"/>
      <c r="MBF1" s="43"/>
      <c r="MBG1" s="43"/>
      <c r="MBH1" s="43"/>
      <c r="MBI1" s="43"/>
      <c r="MBJ1" s="43"/>
      <c r="MBK1" s="43"/>
      <c r="MBL1" s="43"/>
      <c r="MBM1" s="43"/>
      <c r="MBN1" s="43"/>
      <c r="MBO1" s="43"/>
      <c r="MBP1" s="43"/>
      <c r="MBQ1" s="43"/>
      <c r="MBR1" s="43"/>
      <c r="MBS1" s="43"/>
      <c r="MBT1" s="43"/>
      <c r="MBU1" s="43"/>
      <c r="MBV1" s="43"/>
      <c r="MBW1" s="43"/>
      <c r="MBX1" s="43"/>
      <c r="MBY1" s="43"/>
      <c r="MBZ1" s="43"/>
      <c r="MCA1" s="43"/>
      <c r="MCB1" s="43"/>
      <c r="MCC1" s="43"/>
      <c r="MCD1" s="43"/>
      <c r="MCE1" s="43"/>
      <c r="MCF1" s="43"/>
      <c r="MCG1" s="43"/>
      <c r="MCH1" s="43"/>
      <c r="MCI1" s="43"/>
      <c r="MCJ1" s="43"/>
      <c r="MCK1" s="43"/>
      <c r="MCL1" s="43"/>
      <c r="MCM1" s="43"/>
      <c r="MCN1" s="43"/>
      <c r="MCO1" s="43"/>
      <c r="MCP1" s="43"/>
      <c r="MCQ1" s="43"/>
      <c r="MCR1" s="43"/>
      <c r="MCS1" s="43"/>
      <c r="MCT1" s="43"/>
      <c r="MCU1" s="43"/>
      <c r="MCV1" s="43"/>
      <c r="MCW1" s="43"/>
      <c r="MCX1" s="43"/>
      <c r="MCY1" s="43"/>
      <c r="MCZ1" s="43"/>
      <c r="MDA1" s="43"/>
      <c r="MDB1" s="43"/>
      <c r="MDC1" s="43"/>
      <c r="MDD1" s="43"/>
      <c r="MDE1" s="43"/>
      <c r="MDF1" s="43"/>
      <c r="MDG1" s="43"/>
      <c r="MDH1" s="43"/>
      <c r="MDI1" s="43"/>
      <c r="MDJ1" s="43"/>
      <c r="MDK1" s="43"/>
      <c r="MDL1" s="43"/>
      <c r="MDM1" s="43"/>
      <c r="MDN1" s="43"/>
      <c r="MDO1" s="43"/>
      <c r="MDP1" s="43"/>
      <c r="MDQ1" s="43"/>
      <c r="MDR1" s="43"/>
      <c r="MDS1" s="43"/>
      <c r="MDT1" s="43"/>
      <c r="MDU1" s="43"/>
      <c r="MDV1" s="43"/>
      <c r="MDW1" s="43"/>
      <c r="MDX1" s="43"/>
      <c r="MDY1" s="43"/>
      <c r="MDZ1" s="43"/>
      <c r="MEA1" s="43"/>
      <c r="MEB1" s="43"/>
      <c r="MEC1" s="43"/>
      <c r="MED1" s="43"/>
      <c r="MEE1" s="43"/>
      <c r="MEF1" s="43"/>
      <c r="MEG1" s="43"/>
      <c r="MEH1" s="43"/>
      <c r="MEI1" s="43"/>
      <c r="MEJ1" s="43"/>
      <c r="MEK1" s="43"/>
      <c r="MEL1" s="43"/>
      <c r="MEM1" s="43"/>
      <c r="MEN1" s="43"/>
      <c r="MEO1" s="43"/>
      <c r="MEP1" s="43"/>
      <c r="MEQ1" s="43"/>
      <c r="MER1" s="43"/>
      <c r="MES1" s="43"/>
      <c r="MET1" s="43"/>
      <c r="MEU1" s="43"/>
      <c r="MEV1" s="43"/>
      <c r="MEW1" s="43"/>
      <c r="MEX1" s="43"/>
      <c r="MEY1" s="43"/>
      <c r="MEZ1" s="43"/>
      <c r="MFA1" s="43"/>
      <c r="MFB1" s="43"/>
      <c r="MFC1" s="43"/>
      <c r="MFD1" s="43"/>
      <c r="MFE1" s="43"/>
      <c r="MFF1" s="43"/>
      <c r="MFG1" s="43"/>
      <c r="MFH1" s="43"/>
      <c r="MFI1" s="43"/>
      <c r="MFJ1" s="43"/>
      <c r="MFK1" s="43"/>
      <c r="MFL1" s="43"/>
      <c r="MFM1" s="43"/>
      <c r="MFN1" s="43"/>
      <c r="MFO1" s="43"/>
      <c r="MFP1" s="43"/>
      <c r="MFQ1" s="43"/>
      <c r="MFR1" s="43"/>
      <c r="MFS1" s="43"/>
      <c r="MFT1" s="43"/>
      <c r="MFU1" s="43"/>
      <c r="MFV1" s="43"/>
      <c r="MFW1" s="43"/>
      <c r="MFX1" s="43"/>
      <c r="MFY1" s="43"/>
      <c r="MFZ1" s="43"/>
      <c r="MGA1" s="43"/>
      <c r="MGB1" s="43"/>
      <c r="MGC1" s="43"/>
      <c r="MGD1" s="43"/>
      <c r="MGE1" s="43"/>
      <c r="MGF1" s="43"/>
      <c r="MGG1" s="43"/>
      <c r="MGH1" s="43"/>
      <c r="MGI1" s="43"/>
      <c r="MGJ1" s="43"/>
      <c r="MGK1" s="43"/>
      <c r="MGL1" s="43"/>
      <c r="MGM1" s="43"/>
      <c r="MGN1" s="43"/>
      <c r="MGO1" s="43"/>
      <c r="MGP1" s="43"/>
      <c r="MGQ1" s="43"/>
      <c r="MGR1" s="43"/>
      <c r="MGS1" s="43"/>
      <c r="MGT1" s="43"/>
      <c r="MGU1" s="43"/>
      <c r="MGV1" s="43"/>
      <c r="MGW1" s="43"/>
      <c r="MGX1" s="43"/>
      <c r="MGY1" s="43"/>
      <c r="MGZ1" s="43"/>
      <c r="MHA1" s="43"/>
      <c r="MHB1" s="43"/>
      <c r="MHC1" s="43"/>
      <c r="MHD1" s="43"/>
      <c r="MHE1" s="43"/>
      <c r="MHF1" s="43"/>
      <c r="MHG1" s="43"/>
      <c r="MHH1" s="43"/>
      <c r="MHI1" s="43"/>
      <c r="MHJ1" s="43"/>
      <c r="MHK1" s="43"/>
      <c r="MHL1" s="43"/>
      <c r="MHM1" s="43"/>
      <c r="MHN1" s="43"/>
      <c r="MHO1" s="43"/>
      <c r="MHP1" s="43"/>
      <c r="MHQ1" s="43"/>
      <c r="MHR1" s="43"/>
      <c r="MHS1" s="43"/>
      <c r="MHT1" s="43"/>
      <c r="MHU1" s="43"/>
      <c r="MHV1" s="43"/>
      <c r="MHW1" s="43"/>
      <c r="MHX1" s="43"/>
      <c r="MHY1" s="43"/>
      <c r="MHZ1" s="43"/>
      <c r="MIA1" s="43"/>
      <c r="MIB1" s="43"/>
      <c r="MIC1" s="43"/>
      <c r="MID1" s="43"/>
      <c r="MIE1" s="43"/>
      <c r="MIF1" s="43"/>
      <c r="MIG1" s="43"/>
      <c r="MIH1" s="43"/>
      <c r="MII1" s="43"/>
      <c r="MIJ1" s="43"/>
      <c r="MIK1" s="43"/>
      <c r="MIL1" s="43"/>
      <c r="MIM1" s="43"/>
      <c r="MIN1" s="43"/>
      <c r="MIO1" s="43"/>
      <c r="MIP1" s="43"/>
      <c r="MIQ1" s="43"/>
      <c r="MIR1" s="43"/>
      <c r="MIS1" s="43"/>
      <c r="MIT1" s="43"/>
      <c r="MIU1" s="43"/>
      <c r="MIV1" s="43"/>
      <c r="MIW1" s="43"/>
      <c r="MIX1" s="43"/>
      <c r="MIY1" s="43"/>
      <c r="MIZ1" s="43"/>
      <c r="MJA1" s="43"/>
      <c r="MJB1" s="43"/>
      <c r="MJC1" s="43"/>
      <c r="MJD1" s="43"/>
      <c r="MJE1" s="43"/>
      <c r="MJF1" s="43"/>
      <c r="MJG1" s="43"/>
      <c r="MJH1" s="43"/>
      <c r="MJI1" s="43"/>
      <c r="MJJ1" s="43"/>
      <c r="MJK1" s="43"/>
      <c r="MJL1" s="43"/>
      <c r="MJM1" s="43"/>
      <c r="MJN1" s="43"/>
      <c r="MJO1" s="43"/>
      <c r="MJP1" s="43"/>
      <c r="MJQ1" s="43"/>
      <c r="MJR1" s="43"/>
      <c r="MJS1" s="43"/>
      <c r="MJT1" s="43"/>
      <c r="MJU1" s="43"/>
      <c r="MJV1" s="43"/>
      <c r="MJW1" s="43"/>
      <c r="MJX1" s="43"/>
      <c r="MJY1" s="43"/>
      <c r="MJZ1" s="43"/>
      <c r="MKA1" s="43"/>
      <c r="MKB1" s="43"/>
      <c r="MKC1" s="43"/>
      <c r="MKD1" s="43"/>
      <c r="MKE1" s="43"/>
      <c r="MKF1" s="43"/>
      <c r="MKG1" s="43"/>
      <c r="MKH1" s="43"/>
      <c r="MKI1" s="43"/>
      <c r="MKJ1" s="43"/>
      <c r="MKK1" s="43"/>
      <c r="MKL1" s="43"/>
      <c r="MKM1" s="43"/>
      <c r="MKN1" s="43"/>
      <c r="MKO1" s="43"/>
      <c r="MKP1" s="43"/>
      <c r="MKQ1" s="43"/>
      <c r="MKR1" s="43"/>
      <c r="MKS1" s="43"/>
      <c r="MKT1" s="43"/>
      <c r="MKU1" s="43"/>
      <c r="MKV1" s="43"/>
      <c r="MKW1" s="43"/>
      <c r="MKX1" s="43"/>
      <c r="MKY1" s="43"/>
      <c r="MKZ1" s="43"/>
      <c r="MLA1" s="43"/>
      <c r="MLB1" s="43"/>
      <c r="MLC1" s="43"/>
      <c r="MLD1" s="43"/>
      <c r="MLE1" s="43"/>
      <c r="MLF1" s="43"/>
      <c r="MLG1" s="43"/>
      <c r="MLH1" s="43"/>
      <c r="MLI1" s="43"/>
      <c r="MLJ1" s="43"/>
      <c r="MLK1" s="43"/>
      <c r="MLL1" s="43"/>
      <c r="MLM1" s="43"/>
      <c r="MLN1" s="43"/>
      <c r="MLO1" s="43"/>
      <c r="MLP1" s="43"/>
      <c r="MLQ1" s="43"/>
      <c r="MLR1" s="43"/>
      <c r="MLS1" s="43"/>
      <c r="MLT1" s="43"/>
      <c r="MLU1" s="43"/>
      <c r="MLV1" s="43"/>
      <c r="MLW1" s="43"/>
      <c r="MLX1" s="43"/>
      <c r="MLY1" s="43"/>
      <c r="MLZ1" s="43"/>
      <c r="MMA1" s="43"/>
      <c r="MMB1" s="43"/>
      <c r="MMC1" s="43"/>
      <c r="MMD1" s="43"/>
      <c r="MME1" s="43"/>
      <c r="MMF1" s="43"/>
      <c r="MMG1" s="43"/>
      <c r="MMH1" s="43"/>
      <c r="MMI1" s="43"/>
      <c r="MMJ1" s="43"/>
      <c r="MMK1" s="43"/>
      <c r="MML1" s="43"/>
      <c r="MMM1" s="43"/>
      <c r="MMN1" s="43"/>
      <c r="MMO1" s="43"/>
      <c r="MMP1" s="43"/>
      <c r="MMQ1" s="43"/>
      <c r="MMR1" s="43"/>
      <c r="MMS1" s="43"/>
      <c r="MMT1" s="43"/>
      <c r="MMU1" s="43"/>
      <c r="MMV1" s="43"/>
      <c r="MMW1" s="43"/>
      <c r="MMX1" s="43"/>
      <c r="MMY1" s="43"/>
      <c r="MMZ1" s="43"/>
      <c r="MNA1" s="43"/>
      <c r="MNB1" s="43"/>
      <c r="MNC1" s="43"/>
      <c r="MND1" s="43"/>
      <c r="MNE1" s="43"/>
      <c r="MNF1" s="43"/>
      <c r="MNG1" s="43"/>
      <c r="MNH1" s="43"/>
      <c r="MNI1" s="43"/>
      <c r="MNJ1" s="43"/>
      <c r="MNK1" s="43"/>
      <c r="MNL1" s="43"/>
      <c r="MNM1" s="43"/>
      <c r="MNN1" s="43"/>
      <c r="MNO1" s="43"/>
      <c r="MNP1" s="43"/>
      <c r="MNQ1" s="43"/>
      <c r="MNR1" s="43"/>
      <c r="MNS1" s="43"/>
      <c r="MNT1" s="43"/>
      <c r="MNU1" s="43"/>
      <c r="MNV1" s="43"/>
      <c r="MNW1" s="43"/>
      <c r="MNX1" s="43"/>
      <c r="MNY1" s="43"/>
      <c r="MNZ1" s="43"/>
      <c r="MOA1" s="43"/>
      <c r="MOB1" s="43"/>
      <c r="MOC1" s="43"/>
      <c r="MOD1" s="43"/>
      <c r="MOE1" s="43"/>
      <c r="MOF1" s="43"/>
      <c r="MOG1" s="43"/>
      <c r="MOH1" s="43"/>
      <c r="MOI1" s="43"/>
      <c r="MOJ1" s="43"/>
      <c r="MOK1" s="43"/>
      <c r="MOL1" s="43"/>
      <c r="MOM1" s="43"/>
      <c r="MON1" s="43"/>
      <c r="MOO1" s="43"/>
      <c r="MOP1" s="43"/>
      <c r="MOQ1" s="43"/>
      <c r="MOR1" s="43"/>
      <c r="MOS1" s="43"/>
      <c r="MOT1" s="43"/>
      <c r="MOU1" s="43"/>
      <c r="MOV1" s="43"/>
      <c r="MOW1" s="43"/>
      <c r="MOX1" s="43"/>
      <c r="MOY1" s="43"/>
      <c r="MOZ1" s="43"/>
      <c r="MPA1" s="43"/>
      <c r="MPB1" s="43"/>
      <c r="MPC1" s="43"/>
      <c r="MPD1" s="43"/>
      <c r="MPE1" s="43"/>
      <c r="MPF1" s="43"/>
      <c r="MPG1" s="43"/>
      <c r="MPH1" s="43"/>
      <c r="MPI1" s="43"/>
      <c r="MPJ1" s="43"/>
      <c r="MPK1" s="43"/>
      <c r="MPL1" s="43"/>
      <c r="MPM1" s="43"/>
      <c r="MPN1" s="43"/>
      <c r="MPO1" s="43"/>
      <c r="MPP1" s="43"/>
      <c r="MPQ1" s="43"/>
      <c r="MPR1" s="43"/>
      <c r="MPS1" s="43"/>
      <c r="MPT1" s="43"/>
      <c r="MPU1" s="43"/>
      <c r="MPV1" s="43"/>
      <c r="MPW1" s="43"/>
      <c r="MPX1" s="43"/>
      <c r="MPY1" s="43"/>
      <c r="MPZ1" s="43"/>
      <c r="MQA1" s="43"/>
      <c r="MQB1" s="43"/>
      <c r="MQC1" s="43"/>
      <c r="MQD1" s="43"/>
      <c r="MQE1" s="43"/>
      <c r="MQF1" s="43"/>
      <c r="MQG1" s="43"/>
      <c r="MQH1" s="43"/>
      <c r="MQI1" s="43"/>
      <c r="MQJ1" s="43"/>
      <c r="MQK1" s="43"/>
      <c r="MQL1" s="43"/>
      <c r="MQM1" s="43"/>
      <c r="MQN1" s="43"/>
      <c r="MQO1" s="43"/>
      <c r="MQP1" s="43"/>
      <c r="MQQ1" s="43"/>
      <c r="MQR1" s="43"/>
      <c r="MQS1" s="43"/>
      <c r="MQT1" s="43"/>
      <c r="MQU1" s="43"/>
      <c r="MQV1" s="43"/>
      <c r="MQW1" s="43"/>
      <c r="MQX1" s="43"/>
      <c r="MQY1" s="43"/>
      <c r="MQZ1" s="43"/>
      <c r="MRA1" s="43"/>
      <c r="MRB1" s="43"/>
      <c r="MRC1" s="43"/>
      <c r="MRD1" s="43"/>
      <c r="MRE1" s="43"/>
      <c r="MRF1" s="43"/>
      <c r="MRG1" s="43"/>
      <c r="MRH1" s="43"/>
      <c r="MRI1" s="43"/>
      <c r="MRJ1" s="43"/>
      <c r="MRK1" s="43"/>
      <c r="MRL1" s="43"/>
      <c r="MRM1" s="43"/>
      <c r="MRN1" s="43"/>
      <c r="MRO1" s="43"/>
      <c r="MRP1" s="43"/>
      <c r="MRQ1" s="43"/>
      <c r="MRR1" s="43"/>
      <c r="MRS1" s="43"/>
      <c r="MRT1" s="43"/>
      <c r="MRU1" s="43"/>
      <c r="MRV1" s="43"/>
      <c r="MRW1" s="43"/>
      <c r="MRX1" s="43"/>
      <c r="MRY1" s="43"/>
      <c r="MRZ1" s="43"/>
      <c r="MSA1" s="43"/>
      <c r="MSB1" s="43"/>
      <c r="MSC1" s="43"/>
      <c r="MSD1" s="43"/>
      <c r="MSE1" s="43"/>
      <c r="MSF1" s="43"/>
      <c r="MSG1" s="43"/>
      <c r="MSH1" s="43"/>
      <c r="MSI1" s="43"/>
      <c r="MSJ1" s="43"/>
      <c r="MSK1" s="43"/>
      <c r="MSL1" s="43"/>
      <c r="MSM1" s="43"/>
      <c r="MSN1" s="43"/>
      <c r="MSO1" s="43"/>
      <c r="MSP1" s="43"/>
      <c r="MSQ1" s="43"/>
      <c r="MSR1" s="43"/>
      <c r="MSS1" s="43"/>
      <c r="MST1" s="43"/>
      <c r="MSU1" s="43"/>
      <c r="MSV1" s="43"/>
      <c r="MSW1" s="43"/>
      <c r="MSX1" s="43"/>
      <c r="MSY1" s="43"/>
      <c r="MSZ1" s="43"/>
      <c r="MTA1" s="43"/>
      <c r="MTB1" s="43"/>
      <c r="MTC1" s="43"/>
      <c r="MTD1" s="43"/>
      <c r="MTE1" s="43"/>
      <c r="MTF1" s="43"/>
      <c r="MTG1" s="43"/>
      <c r="MTH1" s="43"/>
      <c r="MTI1" s="43"/>
      <c r="MTJ1" s="43"/>
      <c r="MTK1" s="43"/>
      <c r="MTL1" s="43"/>
      <c r="MTM1" s="43"/>
      <c r="MTN1" s="43"/>
      <c r="MTO1" s="43"/>
      <c r="MTP1" s="43"/>
      <c r="MTQ1" s="43"/>
      <c r="MTR1" s="43"/>
      <c r="MTS1" s="43"/>
      <c r="MTT1" s="43"/>
      <c r="MTU1" s="43"/>
      <c r="MTV1" s="43"/>
      <c r="MTW1" s="43"/>
      <c r="MTX1" s="43"/>
      <c r="MTY1" s="43"/>
      <c r="MTZ1" s="43"/>
      <c r="MUA1" s="43"/>
      <c r="MUB1" s="43"/>
      <c r="MUC1" s="43"/>
      <c r="MUD1" s="43"/>
      <c r="MUE1" s="43"/>
      <c r="MUF1" s="43"/>
      <c r="MUG1" s="43"/>
      <c r="MUH1" s="43"/>
      <c r="MUI1" s="43"/>
      <c r="MUJ1" s="43"/>
      <c r="MUK1" s="43"/>
      <c r="MUL1" s="43"/>
      <c r="MUM1" s="43"/>
      <c r="MUN1" s="43"/>
      <c r="MUO1" s="43"/>
      <c r="MUP1" s="43"/>
      <c r="MUQ1" s="43"/>
      <c r="MUR1" s="43"/>
      <c r="MUS1" s="43"/>
      <c r="MUT1" s="43"/>
      <c r="MUU1" s="43"/>
      <c r="MUV1" s="43"/>
      <c r="MUW1" s="43"/>
      <c r="MUX1" s="43"/>
      <c r="MUY1" s="43"/>
      <c r="MUZ1" s="43"/>
      <c r="MVA1" s="43"/>
      <c r="MVB1" s="43"/>
      <c r="MVC1" s="43"/>
      <c r="MVD1" s="43"/>
      <c r="MVE1" s="43"/>
      <c r="MVF1" s="43"/>
      <c r="MVG1" s="43"/>
      <c r="MVH1" s="43"/>
      <c r="MVI1" s="43"/>
      <c r="MVJ1" s="43"/>
      <c r="MVK1" s="43"/>
      <c r="MVL1" s="43"/>
      <c r="MVM1" s="43"/>
      <c r="MVN1" s="43"/>
      <c r="MVO1" s="43"/>
      <c r="MVP1" s="43"/>
      <c r="MVQ1" s="43"/>
      <c r="MVR1" s="43"/>
      <c r="MVS1" s="43"/>
      <c r="MVT1" s="43"/>
      <c r="MVU1" s="43"/>
      <c r="MVV1" s="43"/>
      <c r="MVW1" s="43"/>
      <c r="MVX1" s="43"/>
      <c r="MVY1" s="43"/>
      <c r="MVZ1" s="43"/>
      <c r="MWA1" s="43"/>
      <c r="MWB1" s="43"/>
      <c r="MWC1" s="43"/>
      <c r="MWD1" s="43"/>
      <c r="MWE1" s="43"/>
      <c r="MWF1" s="43"/>
      <c r="MWG1" s="43"/>
      <c r="MWH1" s="43"/>
      <c r="MWI1" s="43"/>
      <c r="MWJ1" s="43"/>
      <c r="MWK1" s="43"/>
      <c r="MWL1" s="43"/>
      <c r="MWM1" s="43"/>
      <c r="MWN1" s="43"/>
      <c r="MWO1" s="43"/>
      <c r="MWP1" s="43"/>
      <c r="MWQ1" s="43"/>
      <c r="MWR1" s="43"/>
      <c r="MWS1" s="43"/>
      <c r="MWT1" s="43"/>
      <c r="MWU1" s="43"/>
      <c r="MWV1" s="43"/>
      <c r="MWW1" s="43"/>
      <c r="MWX1" s="43"/>
      <c r="MWY1" s="43"/>
      <c r="MWZ1" s="43"/>
      <c r="MXA1" s="43"/>
      <c r="MXB1" s="43"/>
      <c r="MXC1" s="43"/>
      <c r="MXD1" s="43"/>
      <c r="MXE1" s="43"/>
      <c r="MXF1" s="43"/>
      <c r="MXG1" s="43"/>
      <c r="MXH1" s="43"/>
      <c r="MXI1" s="43"/>
      <c r="MXJ1" s="43"/>
      <c r="MXK1" s="43"/>
      <c r="MXL1" s="43"/>
      <c r="MXM1" s="43"/>
      <c r="MXN1" s="43"/>
      <c r="MXO1" s="43"/>
      <c r="MXP1" s="43"/>
      <c r="MXQ1" s="43"/>
      <c r="MXR1" s="43"/>
      <c r="MXS1" s="43"/>
      <c r="MXT1" s="43"/>
      <c r="MXU1" s="43"/>
      <c r="MXV1" s="43"/>
      <c r="MXW1" s="43"/>
      <c r="MXX1" s="43"/>
      <c r="MXY1" s="43"/>
      <c r="MXZ1" s="43"/>
      <c r="MYA1" s="43"/>
      <c r="MYB1" s="43"/>
      <c r="MYC1" s="43"/>
      <c r="MYD1" s="43"/>
      <c r="MYE1" s="43"/>
      <c r="MYF1" s="43"/>
      <c r="MYG1" s="43"/>
      <c r="MYH1" s="43"/>
      <c r="MYI1" s="43"/>
      <c r="MYJ1" s="43"/>
      <c r="MYK1" s="43"/>
      <c r="MYL1" s="43"/>
      <c r="MYM1" s="43"/>
      <c r="MYN1" s="43"/>
      <c r="MYO1" s="43"/>
      <c r="MYP1" s="43"/>
      <c r="MYQ1" s="43"/>
      <c r="MYR1" s="43"/>
      <c r="MYS1" s="43"/>
      <c r="MYT1" s="43"/>
      <c r="MYU1" s="43"/>
      <c r="MYV1" s="43"/>
      <c r="MYW1" s="43"/>
      <c r="MYX1" s="43"/>
      <c r="MYY1" s="43"/>
      <c r="MYZ1" s="43"/>
      <c r="MZA1" s="43"/>
      <c r="MZB1" s="43"/>
      <c r="MZC1" s="43"/>
      <c r="MZD1" s="43"/>
      <c r="MZE1" s="43"/>
      <c r="MZF1" s="43"/>
      <c r="MZG1" s="43"/>
      <c r="MZH1" s="43"/>
      <c r="MZI1" s="43"/>
      <c r="MZJ1" s="43"/>
      <c r="MZK1" s="43"/>
      <c r="MZL1" s="43"/>
      <c r="MZM1" s="43"/>
      <c r="MZN1" s="43"/>
      <c r="MZO1" s="43"/>
      <c r="MZP1" s="43"/>
      <c r="MZQ1" s="43"/>
      <c r="MZR1" s="43"/>
      <c r="MZS1" s="43"/>
      <c r="MZT1" s="43"/>
      <c r="MZU1" s="43"/>
      <c r="MZV1" s="43"/>
      <c r="MZW1" s="43"/>
      <c r="MZX1" s="43"/>
      <c r="MZY1" s="43"/>
      <c r="MZZ1" s="43"/>
      <c r="NAA1" s="43"/>
      <c r="NAB1" s="43"/>
      <c r="NAC1" s="43"/>
      <c r="NAD1" s="43"/>
      <c r="NAE1" s="43"/>
      <c r="NAF1" s="43"/>
      <c r="NAG1" s="43"/>
      <c r="NAH1" s="43"/>
      <c r="NAI1" s="43"/>
      <c r="NAJ1" s="43"/>
      <c r="NAK1" s="43"/>
      <c r="NAL1" s="43"/>
      <c r="NAM1" s="43"/>
      <c r="NAN1" s="43"/>
      <c r="NAO1" s="43"/>
      <c r="NAP1" s="43"/>
      <c r="NAQ1" s="43"/>
      <c r="NAR1" s="43"/>
      <c r="NAS1" s="43"/>
      <c r="NAT1" s="43"/>
      <c r="NAU1" s="43"/>
      <c r="NAV1" s="43"/>
      <c r="NAW1" s="43"/>
      <c r="NAX1" s="43"/>
      <c r="NAY1" s="43"/>
      <c r="NAZ1" s="43"/>
      <c r="NBA1" s="43"/>
      <c r="NBB1" s="43"/>
      <c r="NBC1" s="43"/>
      <c r="NBD1" s="43"/>
      <c r="NBE1" s="43"/>
      <c r="NBF1" s="43"/>
      <c r="NBG1" s="43"/>
      <c r="NBH1" s="43"/>
      <c r="NBI1" s="43"/>
      <c r="NBJ1" s="43"/>
      <c r="NBK1" s="43"/>
      <c r="NBL1" s="43"/>
      <c r="NBM1" s="43"/>
      <c r="NBN1" s="43"/>
      <c r="NBO1" s="43"/>
      <c r="NBP1" s="43"/>
      <c r="NBQ1" s="43"/>
      <c r="NBR1" s="43"/>
      <c r="NBS1" s="43"/>
      <c r="NBT1" s="43"/>
      <c r="NBU1" s="43"/>
      <c r="NBV1" s="43"/>
      <c r="NBW1" s="43"/>
      <c r="NBX1" s="43"/>
      <c r="NBY1" s="43"/>
      <c r="NBZ1" s="43"/>
      <c r="NCA1" s="43"/>
      <c r="NCB1" s="43"/>
      <c r="NCC1" s="43"/>
      <c r="NCD1" s="43"/>
      <c r="NCE1" s="43"/>
      <c r="NCF1" s="43"/>
      <c r="NCG1" s="43"/>
      <c r="NCH1" s="43"/>
      <c r="NCI1" s="43"/>
      <c r="NCJ1" s="43"/>
      <c r="NCK1" s="43"/>
      <c r="NCL1" s="43"/>
      <c r="NCM1" s="43"/>
      <c r="NCN1" s="43"/>
      <c r="NCO1" s="43"/>
      <c r="NCP1" s="43"/>
      <c r="NCQ1" s="43"/>
      <c r="NCR1" s="43"/>
      <c r="NCS1" s="43"/>
      <c r="NCT1" s="43"/>
      <c r="NCU1" s="43"/>
      <c r="NCV1" s="43"/>
      <c r="NCW1" s="43"/>
      <c r="NCX1" s="43"/>
      <c r="NCY1" s="43"/>
      <c r="NCZ1" s="43"/>
      <c r="NDA1" s="43"/>
      <c r="NDB1" s="43"/>
      <c r="NDC1" s="43"/>
      <c r="NDD1" s="43"/>
      <c r="NDE1" s="43"/>
      <c r="NDF1" s="43"/>
      <c r="NDG1" s="43"/>
      <c r="NDH1" s="43"/>
      <c r="NDI1" s="43"/>
      <c r="NDJ1" s="43"/>
      <c r="NDK1" s="43"/>
      <c r="NDL1" s="43"/>
      <c r="NDM1" s="43"/>
      <c r="NDN1" s="43"/>
      <c r="NDO1" s="43"/>
      <c r="NDP1" s="43"/>
      <c r="NDQ1" s="43"/>
      <c r="NDR1" s="43"/>
      <c r="NDS1" s="43"/>
      <c r="NDT1" s="43"/>
      <c r="NDU1" s="43"/>
      <c r="NDV1" s="43"/>
      <c r="NDW1" s="43"/>
      <c r="NDX1" s="43"/>
      <c r="NDY1" s="43"/>
      <c r="NDZ1" s="43"/>
      <c r="NEA1" s="43"/>
      <c r="NEB1" s="43"/>
      <c r="NEC1" s="43"/>
      <c r="NED1" s="43"/>
      <c r="NEE1" s="43"/>
      <c r="NEF1" s="43"/>
      <c r="NEG1" s="43"/>
      <c r="NEH1" s="43"/>
      <c r="NEI1" s="43"/>
      <c r="NEJ1" s="43"/>
      <c r="NEK1" s="43"/>
      <c r="NEL1" s="43"/>
      <c r="NEM1" s="43"/>
      <c r="NEN1" s="43"/>
      <c r="NEO1" s="43"/>
      <c r="NEP1" s="43"/>
      <c r="NEQ1" s="43"/>
      <c r="NER1" s="43"/>
      <c r="NES1" s="43"/>
      <c r="NET1" s="43"/>
      <c r="NEU1" s="43"/>
      <c r="NEV1" s="43"/>
      <c r="NEW1" s="43"/>
      <c r="NEX1" s="43"/>
      <c r="NEY1" s="43"/>
      <c r="NEZ1" s="43"/>
      <c r="NFA1" s="43"/>
      <c r="NFB1" s="43"/>
      <c r="NFC1" s="43"/>
      <c r="NFD1" s="43"/>
      <c r="NFE1" s="43"/>
      <c r="NFF1" s="43"/>
      <c r="NFG1" s="43"/>
      <c r="NFH1" s="43"/>
      <c r="NFI1" s="43"/>
      <c r="NFJ1" s="43"/>
      <c r="NFK1" s="43"/>
      <c r="NFL1" s="43"/>
      <c r="NFM1" s="43"/>
      <c r="NFN1" s="43"/>
      <c r="NFO1" s="43"/>
      <c r="NFP1" s="43"/>
      <c r="NFQ1" s="43"/>
      <c r="NFR1" s="43"/>
      <c r="NFS1" s="43"/>
      <c r="NFT1" s="43"/>
      <c r="NFU1" s="43"/>
      <c r="NFV1" s="43"/>
      <c r="NFW1" s="43"/>
      <c r="NFX1" s="43"/>
      <c r="NFY1" s="43"/>
      <c r="NFZ1" s="43"/>
      <c r="NGA1" s="43"/>
      <c r="NGB1" s="43"/>
      <c r="NGC1" s="43"/>
      <c r="NGD1" s="43"/>
      <c r="NGE1" s="43"/>
      <c r="NGF1" s="43"/>
      <c r="NGG1" s="43"/>
      <c r="NGH1" s="43"/>
      <c r="NGI1" s="43"/>
      <c r="NGJ1" s="43"/>
      <c r="NGK1" s="43"/>
      <c r="NGL1" s="43"/>
      <c r="NGM1" s="43"/>
      <c r="NGN1" s="43"/>
      <c r="NGO1" s="43"/>
      <c r="NGP1" s="43"/>
      <c r="NGQ1" s="43"/>
      <c r="NGR1" s="43"/>
      <c r="NGS1" s="43"/>
      <c r="NGT1" s="43"/>
      <c r="NGU1" s="43"/>
      <c r="NGV1" s="43"/>
      <c r="NGW1" s="43"/>
      <c r="NGX1" s="43"/>
      <c r="NGY1" s="43"/>
      <c r="NGZ1" s="43"/>
      <c r="NHA1" s="43"/>
      <c r="NHB1" s="43"/>
      <c r="NHC1" s="43"/>
      <c r="NHD1" s="43"/>
      <c r="NHE1" s="43"/>
      <c r="NHF1" s="43"/>
      <c r="NHG1" s="43"/>
      <c r="NHH1" s="43"/>
      <c r="NHI1" s="43"/>
      <c r="NHJ1" s="43"/>
      <c r="NHK1" s="43"/>
      <c r="NHL1" s="43"/>
      <c r="NHM1" s="43"/>
      <c r="NHN1" s="43"/>
      <c r="NHO1" s="43"/>
      <c r="NHP1" s="43"/>
      <c r="NHQ1" s="43"/>
      <c r="NHR1" s="43"/>
      <c r="NHS1" s="43"/>
      <c r="NHT1" s="43"/>
      <c r="NHU1" s="43"/>
      <c r="NHV1" s="43"/>
      <c r="NHW1" s="43"/>
      <c r="NHX1" s="43"/>
      <c r="NHY1" s="43"/>
      <c r="NHZ1" s="43"/>
      <c r="NIA1" s="43"/>
      <c r="NIB1" s="43"/>
      <c r="NIC1" s="43"/>
      <c r="NID1" s="43"/>
      <c r="NIE1" s="43"/>
      <c r="NIF1" s="43"/>
      <c r="NIG1" s="43"/>
      <c r="NIH1" s="43"/>
      <c r="NII1" s="43"/>
      <c r="NIJ1" s="43"/>
      <c r="NIK1" s="43"/>
      <c r="NIL1" s="43"/>
      <c r="NIM1" s="43"/>
      <c r="NIN1" s="43"/>
      <c r="NIO1" s="43"/>
      <c r="NIP1" s="43"/>
      <c r="NIQ1" s="43"/>
      <c r="NIR1" s="43"/>
      <c r="NIS1" s="43"/>
      <c r="NIT1" s="43"/>
      <c r="NIU1" s="43"/>
      <c r="NIV1" s="43"/>
      <c r="NIW1" s="43"/>
      <c r="NIX1" s="43"/>
      <c r="NIY1" s="43"/>
      <c r="NIZ1" s="43"/>
      <c r="NJA1" s="43"/>
      <c r="NJB1" s="43"/>
      <c r="NJC1" s="43"/>
      <c r="NJD1" s="43"/>
      <c r="NJE1" s="43"/>
      <c r="NJF1" s="43"/>
      <c r="NJG1" s="43"/>
      <c r="NJH1" s="43"/>
      <c r="NJI1" s="43"/>
      <c r="NJJ1" s="43"/>
      <c r="NJK1" s="43"/>
      <c r="NJL1" s="43"/>
      <c r="NJM1" s="43"/>
      <c r="NJN1" s="43"/>
      <c r="NJO1" s="43"/>
      <c r="NJP1" s="43"/>
      <c r="NJQ1" s="43"/>
      <c r="NJR1" s="43"/>
      <c r="NJS1" s="43"/>
      <c r="NJT1" s="43"/>
      <c r="NJU1" s="43"/>
      <c r="NJV1" s="43"/>
      <c r="NJW1" s="43"/>
      <c r="NJX1" s="43"/>
      <c r="NJY1" s="43"/>
      <c r="NJZ1" s="43"/>
      <c r="NKA1" s="43"/>
      <c r="NKB1" s="43"/>
      <c r="NKC1" s="43"/>
      <c r="NKD1" s="43"/>
      <c r="NKE1" s="43"/>
      <c r="NKF1" s="43"/>
      <c r="NKG1" s="43"/>
      <c r="NKH1" s="43"/>
      <c r="NKI1" s="43"/>
      <c r="NKJ1" s="43"/>
      <c r="NKK1" s="43"/>
      <c r="NKL1" s="43"/>
      <c r="NKM1" s="43"/>
      <c r="NKN1" s="43"/>
      <c r="NKO1" s="43"/>
      <c r="NKP1" s="43"/>
      <c r="NKQ1" s="43"/>
      <c r="NKR1" s="43"/>
      <c r="NKS1" s="43"/>
      <c r="NKT1" s="43"/>
      <c r="NKU1" s="43"/>
      <c r="NKV1" s="43"/>
      <c r="NKW1" s="43"/>
      <c r="NKX1" s="43"/>
      <c r="NKY1" s="43"/>
      <c r="NKZ1" s="43"/>
      <c r="NLA1" s="43"/>
      <c r="NLB1" s="43"/>
      <c r="NLC1" s="43"/>
      <c r="NLD1" s="43"/>
      <c r="NLE1" s="43"/>
      <c r="NLF1" s="43"/>
      <c r="NLG1" s="43"/>
      <c r="NLH1" s="43"/>
      <c r="NLI1" s="43"/>
      <c r="NLJ1" s="43"/>
      <c r="NLK1" s="43"/>
      <c r="NLL1" s="43"/>
      <c r="NLM1" s="43"/>
      <c r="NLN1" s="43"/>
      <c r="NLO1" s="43"/>
      <c r="NLP1" s="43"/>
      <c r="NLQ1" s="43"/>
      <c r="NLR1" s="43"/>
      <c r="NLS1" s="43"/>
      <c r="NLT1" s="43"/>
      <c r="NLU1" s="43"/>
      <c r="NLV1" s="43"/>
      <c r="NLW1" s="43"/>
      <c r="NLX1" s="43"/>
      <c r="NLY1" s="43"/>
      <c r="NLZ1" s="43"/>
      <c r="NMA1" s="43"/>
      <c r="NMB1" s="43"/>
      <c r="NMC1" s="43"/>
      <c r="NMD1" s="43"/>
      <c r="NME1" s="43"/>
      <c r="NMF1" s="43"/>
      <c r="NMG1" s="43"/>
      <c r="NMH1" s="43"/>
      <c r="NMI1" s="43"/>
      <c r="NMJ1" s="43"/>
      <c r="NMK1" s="43"/>
      <c r="NML1" s="43"/>
      <c r="NMM1" s="43"/>
      <c r="NMN1" s="43"/>
      <c r="NMO1" s="43"/>
      <c r="NMP1" s="43"/>
      <c r="NMQ1" s="43"/>
      <c r="NMR1" s="43"/>
      <c r="NMS1" s="43"/>
      <c r="NMT1" s="43"/>
      <c r="NMU1" s="43"/>
      <c r="NMV1" s="43"/>
      <c r="NMW1" s="43"/>
      <c r="NMX1" s="43"/>
      <c r="NMY1" s="43"/>
      <c r="NMZ1" s="43"/>
      <c r="NNA1" s="43"/>
      <c r="NNB1" s="43"/>
      <c r="NNC1" s="43"/>
      <c r="NND1" s="43"/>
      <c r="NNE1" s="43"/>
      <c r="NNF1" s="43"/>
      <c r="NNG1" s="43"/>
      <c r="NNH1" s="43"/>
      <c r="NNI1" s="43"/>
      <c r="NNJ1" s="43"/>
      <c r="NNK1" s="43"/>
      <c r="NNL1" s="43"/>
      <c r="NNM1" s="43"/>
      <c r="NNN1" s="43"/>
      <c r="NNO1" s="43"/>
      <c r="NNP1" s="43"/>
      <c r="NNQ1" s="43"/>
      <c r="NNR1" s="43"/>
      <c r="NNS1" s="43"/>
      <c r="NNT1" s="43"/>
      <c r="NNU1" s="43"/>
      <c r="NNV1" s="43"/>
      <c r="NNW1" s="43"/>
      <c r="NNX1" s="43"/>
      <c r="NNY1" s="43"/>
      <c r="NNZ1" s="43"/>
      <c r="NOA1" s="43"/>
      <c r="NOB1" s="43"/>
      <c r="NOC1" s="43"/>
      <c r="NOD1" s="43"/>
      <c r="NOE1" s="43"/>
      <c r="NOF1" s="43"/>
      <c r="NOG1" s="43"/>
      <c r="NOH1" s="43"/>
      <c r="NOI1" s="43"/>
      <c r="NOJ1" s="43"/>
      <c r="NOK1" s="43"/>
      <c r="NOL1" s="43"/>
      <c r="NOM1" s="43"/>
      <c r="NON1" s="43"/>
      <c r="NOO1" s="43"/>
      <c r="NOP1" s="43"/>
      <c r="NOQ1" s="43"/>
      <c r="NOR1" s="43"/>
      <c r="NOS1" s="43"/>
      <c r="NOT1" s="43"/>
      <c r="NOU1" s="43"/>
      <c r="NOV1" s="43"/>
      <c r="NOW1" s="43"/>
      <c r="NOX1" s="43"/>
      <c r="NOY1" s="43"/>
      <c r="NOZ1" s="43"/>
      <c r="NPA1" s="43"/>
      <c r="NPB1" s="43"/>
      <c r="NPC1" s="43"/>
      <c r="NPD1" s="43"/>
      <c r="NPE1" s="43"/>
      <c r="NPF1" s="43"/>
      <c r="NPG1" s="43"/>
      <c r="NPH1" s="43"/>
      <c r="NPI1" s="43"/>
      <c r="NPJ1" s="43"/>
      <c r="NPK1" s="43"/>
      <c r="NPL1" s="43"/>
      <c r="NPM1" s="43"/>
      <c r="NPN1" s="43"/>
      <c r="NPO1" s="43"/>
      <c r="NPP1" s="43"/>
      <c r="NPQ1" s="43"/>
      <c r="NPR1" s="43"/>
      <c r="NPS1" s="43"/>
      <c r="NPT1" s="43"/>
      <c r="NPU1" s="43"/>
      <c r="NPV1" s="43"/>
      <c r="NPW1" s="43"/>
      <c r="NPX1" s="43"/>
      <c r="NPY1" s="43"/>
      <c r="NPZ1" s="43"/>
      <c r="NQA1" s="43"/>
      <c r="NQB1" s="43"/>
      <c r="NQC1" s="43"/>
      <c r="NQD1" s="43"/>
      <c r="NQE1" s="43"/>
      <c r="NQF1" s="43"/>
      <c r="NQG1" s="43"/>
      <c r="NQH1" s="43"/>
      <c r="NQI1" s="43"/>
      <c r="NQJ1" s="43"/>
      <c r="NQK1" s="43"/>
      <c r="NQL1" s="43"/>
      <c r="NQM1" s="43"/>
      <c r="NQN1" s="43"/>
      <c r="NQO1" s="43"/>
      <c r="NQP1" s="43"/>
      <c r="NQQ1" s="43"/>
      <c r="NQR1" s="43"/>
      <c r="NQS1" s="43"/>
      <c r="NQT1" s="43"/>
      <c r="NQU1" s="43"/>
      <c r="NQV1" s="43"/>
      <c r="NQW1" s="43"/>
      <c r="NQX1" s="43"/>
      <c r="NQY1" s="43"/>
      <c r="NQZ1" s="43"/>
      <c r="NRA1" s="43"/>
      <c r="NRB1" s="43"/>
      <c r="NRC1" s="43"/>
      <c r="NRD1" s="43"/>
      <c r="NRE1" s="43"/>
      <c r="NRF1" s="43"/>
      <c r="NRG1" s="43"/>
      <c r="NRH1" s="43"/>
      <c r="NRI1" s="43"/>
      <c r="NRJ1" s="43"/>
      <c r="NRK1" s="43"/>
      <c r="NRL1" s="43"/>
      <c r="NRM1" s="43"/>
      <c r="NRN1" s="43"/>
      <c r="NRO1" s="43"/>
      <c r="NRP1" s="43"/>
      <c r="NRQ1" s="43"/>
      <c r="NRR1" s="43"/>
      <c r="NRS1" s="43"/>
      <c r="NRT1" s="43"/>
      <c r="NRU1" s="43"/>
      <c r="NRV1" s="43"/>
      <c r="NRW1" s="43"/>
      <c r="NRX1" s="43"/>
      <c r="NRY1" s="43"/>
      <c r="NRZ1" s="43"/>
      <c r="NSA1" s="43"/>
      <c r="NSB1" s="43"/>
      <c r="NSC1" s="43"/>
      <c r="NSD1" s="43"/>
      <c r="NSE1" s="43"/>
      <c r="NSF1" s="43"/>
      <c r="NSG1" s="43"/>
      <c r="NSH1" s="43"/>
      <c r="NSI1" s="43"/>
      <c r="NSJ1" s="43"/>
      <c r="NSK1" s="43"/>
      <c r="NSL1" s="43"/>
      <c r="NSM1" s="43"/>
      <c r="NSN1" s="43"/>
      <c r="NSO1" s="43"/>
      <c r="NSP1" s="43"/>
      <c r="NSQ1" s="43"/>
      <c r="NSR1" s="43"/>
      <c r="NSS1" s="43"/>
      <c r="NST1" s="43"/>
      <c r="NSU1" s="43"/>
      <c r="NSV1" s="43"/>
      <c r="NSW1" s="43"/>
      <c r="NSX1" s="43"/>
      <c r="NSY1" s="43"/>
      <c r="NSZ1" s="43"/>
      <c r="NTA1" s="43"/>
      <c r="NTB1" s="43"/>
      <c r="NTC1" s="43"/>
      <c r="NTD1" s="43"/>
      <c r="NTE1" s="43"/>
      <c r="NTF1" s="43"/>
      <c r="NTG1" s="43"/>
      <c r="NTH1" s="43"/>
      <c r="NTI1" s="43"/>
      <c r="NTJ1" s="43"/>
      <c r="NTK1" s="43"/>
      <c r="NTL1" s="43"/>
      <c r="NTM1" s="43"/>
      <c r="NTN1" s="43"/>
      <c r="NTO1" s="43"/>
      <c r="NTP1" s="43"/>
      <c r="NTQ1" s="43"/>
      <c r="NTR1" s="43"/>
      <c r="NTS1" s="43"/>
      <c r="NTT1" s="43"/>
      <c r="NTU1" s="43"/>
      <c r="NTV1" s="43"/>
      <c r="NTW1" s="43"/>
      <c r="NTX1" s="43"/>
      <c r="NTY1" s="43"/>
      <c r="NTZ1" s="43"/>
      <c r="NUA1" s="43"/>
      <c r="NUB1" s="43"/>
      <c r="NUC1" s="43"/>
      <c r="NUD1" s="43"/>
      <c r="NUE1" s="43"/>
      <c r="NUF1" s="43"/>
      <c r="NUG1" s="43"/>
      <c r="NUH1" s="43"/>
      <c r="NUI1" s="43"/>
      <c r="NUJ1" s="43"/>
      <c r="NUK1" s="43"/>
      <c r="NUL1" s="43"/>
      <c r="NUM1" s="43"/>
      <c r="NUN1" s="43"/>
      <c r="NUO1" s="43"/>
      <c r="NUP1" s="43"/>
      <c r="NUQ1" s="43"/>
      <c r="NUR1" s="43"/>
      <c r="NUS1" s="43"/>
      <c r="NUT1" s="43"/>
      <c r="NUU1" s="43"/>
      <c r="NUV1" s="43"/>
      <c r="NUW1" s="43"/>
      <c r="NUX1" s="43"/>
      <c r="NUY1" s="43"/>
      <c r="NUZ1" s="43"/>
      <c r="NVA1" s="43"/>
      <c r="NVB1" s="43"/>
      <c r="NVC1" s="43"/>
      <c r="NVD1" s="43"/>
      <c r="NVE1" s="43"/>
      <c r="NVF1" s="43"/>
      <c r="NVG1" s="43"/>
      <c r="NVH1" s="43"/>
      <c r="NVI1" s="43"/>
      <c r="NVJ1" s="43"/>
      <c r="NVK1" s="43"/>
      <c r="NVL1" s="43"/>
      <c r="NVM1" s="43"/>
      <c r="NVN1" s="43"/>
      <c r="NVO1" s="43"/>
      <c r="NVP1" s="43"/>
      <c r="NVQ1" s="43"/>
      <c r="NVR1" s="43"/>
      <c r="NVS1" s="43"/>
      <c r="NVT1" s="43"/>
      <c r="NVU1" s="43"/>
      <c r="NVV1" s="43"/>
      <c r="NVW1" s="43"/>
      <c r="NVX1" s="43"/>
      <c r="NVY1" s="43"/>
      <c r="NVZ1" s="43"/>
      <c r="NWA1" s="43"/>
      <c r="NWB1" s="43"/>
      <c r="NWC1" s="43"/>
      <c r="NWD1" s="43"/>
      <c r="NWE1" s="43"/>
      <c r="NWF1" s="43"/>
      <c r="NWG1" s="43"/>
      <c r="NWH1" s="43"/>
      <c r="NWI1" s="43"/>
      <c r="NWJ1" s="43"/>
      <c r="NWK1" s="43"/>
      <c r="NWL1" s="43"/>
      <c r="NWM1" s="43"/>
      <c r="NWN1" s="43"/>
      <c r="NWO1" s="43"/>
      <c r="NWP1" s="43"/>
      <c r="NWQ1" s="43"/>
      <c r="NWR1" s="43"/>
      <c r="NWS1" s="43"/>
      <c r="NWT1" s="43"/>
      <c r="NWU1" s="43"/>
      <c r="NWV1" s="43"/>
      <c r="NWW1" s="43"/>
      <c r="NWX1" s="43"/>
      <c r="NWY1" s="43"/>
      <c r="NWZ1" s="43"/>
      <c r="NXA1" s="43"/>
      <c r="NXB1" s="43"/>
      <c r="NXC1" s="43"/>
      <c r="NXD1" s="43"/>
      <c r="NXE1" s="43"/>
      <c r="NXF1" s="43"/>
      <c r="NXG1" s="43"/>
      <c r="NXH1" s="43"/>
      <c r="NXI1" s="43"/>
      <c r="NXJ1" s="43"/>
      <c r="NXK1" s="43"/>
      <c r="NXL1" s="43"/>
      <c r="NXM1" s="43"/>
      <c r="NXN1" s="43"/>
      <c r="NXO1" s="43"/>
      <c r="NXP1" s="43"/>
      <c r="NXQ1" s="43"/>
      <c r="NXR1" s="43"/>
      <c r="NXS1" s="43"/>
      <c r="NXT1" s="43"/>
      <c r="NXU1" s="43"/>
      <c r="NXV1" s="43"/>
      <c r="NXW1" s="43"/>
      <c r="NXX1" s="43"/>
      <c r="NXY1" s="43"/>
      <c r="NXZ1" s="43"/>
      <c r="NYA1" s="43"/>
      <c r="NYB1" s="43"/>
      <c r="NYC1" s="43"/>
      <c r="NYD1" s="43"/>
      <c r="NYE1" s="43"/>
      <c r="NYF1" s="43"/>
      <c r="NYG1" s="43"/>
      <c r="NYH1" s="43"/>
      <c r="NYI1" s="43"/>
      <c r="NYJ1" s="43"/>
      <c r="NYK1" s="43"/>
      <c r="NYL1" s="43"/>
      <c r="NYM1" s="43"/>
      <c r="NYN1" s="43"/>
      <c r="NYO1" s="43"/>
      <c r="NYP1" s="43"/>
      <c r="NYQ1" s="43"/>
      <c r="NYR1" s="43"/>
      <c r="NYS1" s="43"/>
      <c r="NYT1" s="43"/>
      <c r="NYU1" s="43"/>
      <c r="NYV1" s="43"/>
      <c r="NYW1" s="43"/>
      <c r="NYX1" s="43"/>
      <c r="NYY1" s="43"/>
      <c r="NYZ1" s="43"/>
      <c r="NZA1" s="43"/>
      <c r="NZB1" s="43"/>
      <c r="NZC1" s="43"/>
      <c r="NZD1" s="43"/>
      <c r="NZE1" s="43"/>
      <c r="NZF1" s="43"/>
      <c r="NZG1" s="43"/>
      <c r="NZH1" s="43"/>
      <c r="NZI1" s="43"/>
      <c r="NZJ1" s="43"/>
      <c r="NZK1" s="43"/>
      <c r="NZL1" s="43"/>
      <c r="NZM1" s="43"/>
      <c r="NZN1" s="43"/>
      <c r="NZO1" s="43"/>
      <c r="NZP1" s="43"/>
      <c r="NZQ1" s="43"/>
      <c r="NZR1" s="43"/>
      <c r="NZS1" s="43"/>
      <c r="NZT1" s="43"/>
      <c r="NZU1" s="43"/>
      <c r="NZV1" s="43"/>
      <c r="NZW1" s="43"/>
      <c r="NZX1" s="43"/>
      <c r="NZY1" s="43"/>
      <c r="NZZ1" s="43"/>
      <c r="OAA1" s="43"/>
      <c r="OAB1" s="43"/>
      <c r="OAC1" s="43"/>
      <c r="OAD1" s="43"/>
      <c r="OAE1" s="43"/>
      <c r="OAF1" s="43"/>
      <c r="OAG1" s="43"/>
      <c r="OAH1" s="43"/>
      <c r="OAI1" s="43"/>
      <c r="OAJ1" s="43"/>
      <c r="OAK1" s="43"/>
      <c r="OAL1" s="43"/>
      <c r="OAM1" s="43"/>
      <c r="OAN1" s="43"/>
      <c r="OAO1" s="43"/>
      <c r="OAP1" s="43"/>
      <c r="OAQ1" s="43"/>
      <c r="OAR1" s="43"/>
      <c r="OAS1" s="43"/>
      <c r="OAT1" s="43"/>
      <c r="OAU1" s="43"/>
      <c r="OAV1" s="43"/>
      <c r="OAW1" s="43"/>
      <c r="OAX1" s="43"/>
      <c r="OAY1" s="43"/>
      <c r="OAZ1" s="43"/>
      <c r="OBA1" s="43"/>
      <c r="OBB1" s="43"/>
      <c r="OBC1" s="43"/>
      <c r="OBD1" s="43"/>
      <c r="OBE1" s="43"/>
      <c r="OBF1" s="43"/>
      <c r="OBG1" s="43"/>
      <c r="OBH1" s="43"/>
      <c r="OBI1" s="43"/>
      <c r="OBJ1" s="43"/>
      <c r="OBK1" s="43"/>
      <c r="OBL1" s="43"/>
      <c r="OBM1" s="43"/>
      <c r="OBN1" s="43"/>
      <c r="OBO1" s="43"/>
      <c r="OBP1" s="43"/>
      <c r="OBQ1" s="43"/>
      <c r="OBR1" s="43"/>
      <c r="OBS1" s="43"/>
      <c r="OBT1" s="43"/>
      <c r="OBU1" s="43"/>
      <c r="OBV1" s="43"/>
      <c r="OBW1" s="43"/>
      <c r="OBX1" s="43"/>
      <c r="OBY1" s="43"/>
      <c r="OBZ1" s="43"/>
      <c r="OCA1" s="43"/>
      <c r="OCB1" s="43"/>
      <c r="OCC1" s="43"/>
      <c r="OCD1" s="43"/>
      <c r="OCE1" s="43"/>
      <c r="OCF1" s="43"/>
      <c r="OCG1" s="43"/>
      <c r="OCH1" s="43"/>
      <c r="OCI1" s="43"/>
      <c r="OCJ1" s="43"/>
      <c r="OCK1" s="43"/>
      <c r="OCL1" s="43"/>
      <c r="OCM1" s="43"/>
      <c r="OCN1" s="43"/>
      <c r="OCO1" s="43"/>
      <c r="OCP1" s="43"/>
      <c r="OCQ1" s="43"/>
      <c r="OCR1" s="43"/>
      <c r="OCS1" s="43"/>
      <c r="OCT1" s="43"/>
      <c r="OCU1" s="43"/>
      <c r="OCV1" s="43"/>
      <c r="OCW1" s="43"/>
      <c r="OCX1" s="43"/>
      <c r="OCY1" s="43"/>
      <c r="OCZ1" s="43"/>
      <c r="ODA1" s="43"/>
      <c r="ODB1" s="43"/>
      <c r="ODC1" s="43"/>
      <c r="ODD1" s="43"/>
      <c r="ODE1" s="43"/>
      <c r="ODF1" s="43"/>
      <c r="ODG1" s="43"/>
      <c r="ODH1" s="43"/>
      <c r="ODI1" s="43"/>
      <c r="ODJ1" s="43"/>
      <c r="ODK1" s="43"/>
      <c r="ODL1" s="43"/>
      <c r="ODM1" s="43"/>
      <c r="ODN1" s="43"/>
      <c r="ODO1" s="43"/>
      <c r="ODP1" s="43"/>
      <c r="ODQ1" s="43"/>
      <c r="ODR1" s="43"/>
      <c r="ODS1" s="43"/>
      <c r="ODT1" s="43"/>
      <c r="ODU1" s="43"/>
      <c r="ODV1" s="43"/>
      <c r="ODW1" s="43"/>
      <c r="ODX1" s="43"/>
      <c r="ODY1" s="43"/>
      <c r="ODZ1" s="43"/>
      <c r="OEA1" s="43"/>
      <c r="OEB1" s="43"/>
      <c r="OEC1" s="43"/>
      <c r="OED1" s="43"/>
      <c r="OEE1" s="43"/>
      <c r="OEF1" s="43"/>
      <c r="OEG1" s="43"/>
      <c r="OEH1" s="43"/>
      <c r="OEI1" s="43"/>
      <c r="OEJ1" s="43"/>
      <c r="OEK1" s="43"/>
      <c r="OEL1" s="43"/>
      <c r="OEM1" s="43"/>
      <c r="OEN1" s="43"/>
      <c r="OEO1" s="43"/>
      <c r="OEP1" s="43"/>
      <c r="OEQ1" s="43"/>
      <c r="OER1" s="43"/>
      <c r="OES1" s="43"/>
      <c r="OET1" s="43"/>
      <c r="OEU1" s="43"/>
      <c r="OEV1" s="43"/>
      <c r="OEW1" s="43"/>
      <c r="OEX1" s="43"/>
      <c r="OEY1" s="43"/>
      <c r="OEZ1" s="43"/>
      <c r="OFA1" s="43"/>
      <c r="OFB1" s="43"/>
      <c r="OFC1" s="43"/>
      <c r="OFD1" s="43"/>
      <c r="OFE1" s="43"/>
      <c r="OFF1" s="43"/>
      <c r="OFG1" s="43"/>
      <c r="OFH1" s="43"/>
      <c r="OFI1" s="43"/>
      <c r="OFJ1" s="43"/>
      <c r="OFK1" s="43"/>
      <c r="OFL1" s="43"/>
      <c r="OFM1" s="43"/>
      <c r="OFN1" s="43"/>
      <c r="OFO1" s="43"/>
      <c r="OFP1" s="43"/>
      <c r="OFQ1" s="43"/>
      <c r="OFR1" s="43"/>
      <c r="OFS1" s="43"/>
      <c r="OFT1" s="43"/>
      <c r="OFU1" s="43"/>
      <c r="OFV1" s="43"/>
      <c r="OFW1" s="43"/>
      <c r="OFX1" s="43"/>
      <c r="OFY1" s="43"/>
      <c r="OFZ1" s="43"/>
      <c r="OGA1" s="43"/>
      <c r="OGB1" s="43"/>
      <c r="OGC1" s="43"/>
      <c r="OGD1" s="43"/>
      <c r="OGE1" s="43"/>
      <c r="OGF1" s="43"/>
      <c r="OGG1" s="43"/>
      <c r="OGH1" s="43"/>
      <c r="OGI1" s="43"/>
      <c r="OGJ1" s="43"/>
      <c r="OGK1" s="43"/>
      <c r="OGL1" s="43"/>
      <c r="OGM1" s="43"/>
      <c r="OGN1" s="43"/>
      <c r="OGO1" s="43"/>
      <c r="OGP1" s="43"/>
      <c r="OGQ1" s="43"/>
      <c r="OGR1" s="43"/>
      <c r="OGS1" s="43"/>
      <c r="OGT1" s="43"/>
      <c r="OGU1" s="43"/>
      <c r="OGV1" s="43"/>
      <c r="OGW1" s="43"/>
      <c r="OGX1" s="43"/>
      <c r="OGY1" s="43"/>
      <c r="OGZ1" s="43"/>
      <c r="OHA1" s="43"/>
      <c r="OHB1" s="43"/>
      <c r="OHC1" s="43"/>
      <c r="OHD1" s="43"/>
      <c r="OHE1" s="43"/>
      <c r="OHF1" s="43"/>
      <c r="OHG1" s="43"/>
      <c r="OHH1" s="43"/>
      <c r="OHI1" s="43"/>
      <c r="OHJ1" s="43"/>
      <c r="OHK1" s="43"/>
      <c r="OHL1" s="43"/>
      <c r="OHM1" s="43"/>
      <c r="OHN1" s="43"/>
      <c r="OHO1" s="43"/>
      <c r="OHP1" s="43"/>
      <c r="OHQ1" s="43"/>
      <c r="OHR1" s="43"/>
      <c r="OHS1" s="43"/>
      <c r="OHT1" s="43"/>
      <c r="OHU1" s="43"/>
      <c r="OHV1" s="43"/>
      <c r="OHW1" s="43"/>
      <c r="OHX1" s="43"/>
      <c r="OHY1" s="43"/>
      <c r="OHZ1" s="43"/>
      <c r="OIA1" s="43"/>
      <c r="OIB1" s="43"/>
      <c r="OIC1" s="43"/>
      <c r="OID1" s="43"/>
      <c r="OIE1" s="43"/>
      <c r="OIF1" s="43"/>
      <c r="OIG1" s="43"/>
      <c r="OIH1" s="43"/>
      <c r="OII1" s="43"/>
      <c r="OIJ1" s="43"/>
      <c r="OIK1" s="43"/>
      <c r="OIL1" s="43"/>
      <c r="OIM1" s="43"/>
      <c r="OIN1" s="43"/>
      <c r="OIO1" s="43"/>
      <c r="OIP1" s="43"/>
      <c r="OIQ1" s="43"/>
      <c r="OIR1" s="43"/>
      <c r="OIS1" s="43"/>
      <c r="OIT1" s="43"/>
      <c r="OIU1" s="43"/>
      <c r="OIV1" s="43"/>
      <c r="OIW1" s="43"/>
      <c r="OIX1" s="43"/>
      <c r="OIY1" s="43"/>
      <c r="OIZ1" s="43"/>
      <c r="OJA1" s="43"/>
      <c r="OJB1" s="43"/>
      <c r="OJC1" s="43"/>
      <c r="OJD1" s="43"/>
      <c r="OJE1" s="43"/>
      <c r="OJF1" s="43"/>
      <c r="OJG1" s="43"/>
      <c r="OJH1" s="43"/>
      <c r="OJI1" s="43"/>
      <c r="OJJ1" s="43"/>
      <c r="OJK1" s="43"/>
      <c r="OJL1" s="43"/>
      <c r="OJM1" s="43"/>
      <c r="OJN1" s="43"/>
      <c r="OJO1" s="43"/>
      <c r="OJP1" s="43"/>
      <c r="OJQ1" s="43"/>
      <c r="OJR1" s="43"/>
      <c r="OJS1" s="43"/>
      <c r="OJT1" s="43"/>
      <c r="OJU1" s="43"/>
      <c r="OJV1" s="43"/>
      <c r="OJW1" s="43"/>
      <c r="OJX1" s="43"/>
      <c r="OJY1" s="43"/>
      <c r="OJZ1" s="43"/>
      <c r="OKA1" s="43"/>
      <c r="OKB1" s="43"/>
      <c r="OKC1" s="43"/>
      <c r="OKD1" s="43"/>
      <c r="OKE1" s="43"/>
      <c r="OKF1" s="43"/>
      <c r="OKG1" s="43"/>
      <c r="OKH1" s="43"/>
      <c r="OKI1" s="43"/>
      <c r="OKJ1" s="43"/>
      <c r="OKK1" s="43"/>
      <c r="OKL1" s="43"/>
      <c r="OKM1" s="43"/>
      <c r="OKN1" s="43"/>
      <c r="OKO1" s="43"/>
      <c r="OKP1" s="43"/>
      <c r="OKQ1" s="43"/>
      <c r="OKR1" s="43"/>
      <c r="OKS1" s="43"/>
      <c r="OKT1" s="43"/>
      <c r="OKU1" s="43"/>
      <c r="OKV1" s="43"/>
      <c r="OKW1" s="43"/>
      <c r="OKX1" s="43"/>
      <c r="OKY1" s="43"/>
      <c r="OKZ1" s="43"/>
      <c r="OLA1" s="43"/>
      <c r="OLB1" s="43"/>
      <c r="OLC1" s="43"/>
      <c r="OLD1" s="43"/>
      <c r="OLE1" s="43"/>
      <c r="OLF1" s="43"/>
      <c r="OLG1" s="43"/>
      <c r="OLH1" s="43"/>
      <c r="OLI1" s="43"/>
      <c r="OLJ1" s="43"/>
      <c r="OLK1" s="43"/>
      <c r="OLL1" s="43"/>
      <c r="OLM1" s="43"/>
      <c r="OLN1" s="43"/>
      <c r="OLO1" s="43"/>
      <c r="OLP1" s="43"/>
      <c r="OLQ1" s="43"/>
      <c r="OLR1" s="43"/>
      <c r="OLS1" s="43"/>
      <c r="OLT1" s="43"/>
      <c r="OLU1" s="43"/>
      <c r="OLV1" s="43"/>
      <c r="OLW1" s="43"/>
      <c r="OLX1" s="43"/>
      <c r="OLY1" s="43"/>
      <c r="OLZ1" s="43"/>
      <c r="OMA1" s="43"/>
      <c r="OMB1" s="43"/>
      <c r="OMC1" s="43"/>
      <c r="OMD1" s="43"/>
      <c r="OME1" s="43"/>
      <c r="OMF1" s="43"/>
      <c r="OMG1" s="43"/>
      <c r="OMH1" s="43"/>
      <c r="OMI1" s="43"/>
      <c r="OMJ1" s="43"/>
      <c r="OMK1" s="43"/>
      <c r="OML1" s="43"/>
      <c r="OMM1" s="43"/>
      <c r="OMN1" s="43"/>
      <c r="OMO1" s="43"/>
      <c r="OMP1" s="43"/>
      <c r="OMQ1" s="43"/>
      <c r="OMR1" s="43"/>
      <c r="OMS1" s="43"/>
      <c r="OMT1" s="43"/>
      <c r="OMU1" s="43"/>
      <c r="OMV1" s="43"/>
      <c r="OMW1" s="43"/>
      <c r="OMX1" s="43"/>
      <c r="OMY1" s="43"/>
      <c r="OMZ1" s="43"/>
      <c r="ONA1" s="43"/>
      <c r="ONB1" s="43"/>
      <c r="ONC1" s="43"/>
      <c r="OND1" s="43"/>
      <c r="ONE1" s="43"/>
      <c r="ONF1" s="43"/>
      <c r="ONG1" s="43"/>
      <c r="ONH1" s="43"/>
      <c r="ONI1" s="43"/>
      <c r="ONJ1" s="43"/>
      <c r="ONK1" s="43"/>
      <c r="ONL1" s="43"/>
      <c r="ONM1" s="43"/>
      <c r="ONN1" s="43"/>
      <c r="ONO1" s="43"/>
      <c r="ONP1" s="43"/>
      <c r="ONQ1" s="43"/>
      <c r="ONR1" s="43"/>
      <c r="ONS1" s="43"/>
      <c r="ONT1" s="43"/>
      <c r="ONU1" s="43"/>
      <c r="ONV1" s="43"/>
      <c r="ONW1" s="43"/>
      <c r="ONX1" s="43"/>
      <c r="ONY1" s="43"/>
      <c r="ONZ1" s="43"/>
      <c r="OOA1" s="43"/>
      <c r="OOB1" s="43"/>
      <c r="OOC1" s="43"/>
      <c r="OOD1" s="43"/>
      <c r="OOE1" s="43"/>
      <c r="OOF1" s="43"/>
      <c r="OOG1" s="43"/>
      <c r="OOH1" s="43"/>
      <c r="OOI1" s="43"/>
      <c r="OOJ1" s="43"/>
      <c r="OOK1" s="43"/>
      <c r="OOL1" s="43"/>
      <c r="OOM1" s="43"/>
      <c r="OON1" s="43"/>
      <c r="OOO1" s="43"/>
      <c r="OOP1" s="43"/>
      <c r="OOQ1" s="43"/>
      <c r="OOR1" s="43"/>
      <c r="OOS1" s="43"/>
      <c r="OOT1" s="43"/>
      <c r="OOU1" s="43"/>
      <c r="OOV1" s="43"/>
      <c r="OOW1" s="43"/>
      <c r="OOX1" s="43"/>
      <c r="OOY1" s="43"/>
      <c r="OOZ1" s="43"/>
      <c r="OPA1" s="43"/>
      <c r="OPB1" s="43"/>
      <c r="OPC1" s="43"/>
      <c r="OPD1" s="43"/>
      <c r="OPE1" s="43"/>
      <c r="OPF1" s="43"/>
      <c r="OPG1" s="43"/>
      <c r="OPH1" s="43"/>
      <c r="OPI1" s="43"/>
      <c r="OPJ1" s="43"/>
      <c r="OPK1" s="43"/>
      <c r="OPL1" s="43"/>
      <c r="OPM1" s="43"/>
      <c r="OPN1" s="43"/>
      <c r="OPO1" s="43"/>
      <c r="OPP1" s="43"/>
      <c r="OPQ1" s="43"/>
      <c r="OPR1" s="43"/>
      <c r="OPS1" s="43"/>
      <c r="OPT1" s="43"/>
      <c r="OPU1" s="43"/>
      <c r="OPV1" s="43"/>
      <c r="OPW1" s="43"/>
      <c r="OPX1" s="43"/>
      <c r="OPY1" s="43"/>
      <c r="OPZ1" s="43"/>
      <c r="OQA1" s="43"/>
      <c r="OQB1" s="43"/>
      <c r="OQC1" s="43"/>
      <c r="OQD1" s="43"/>
      <c r="OQE1" s="43"/>
      <c r="OQF1" s="43"/>
      <c r="OQG1" s="43"/>
      <c r="OQH1" s="43"/>
      <c r="OQI1" s="43"/>
      <c r="OQJ1" s="43"/>
      <c r="OQK1" s="43"/>
      <c r="OQL1" s="43"/>
      <c r="OQM1" s="43"/>
      <c r="OQN1" s="43"/>
      <c r="OQO1" s="43"/>
      <c r="OQP1" s="43"/>
      <c r="OQQ1" s="43"/>
      <c r="OQR1" s="43"/>
      <c r="OQS1" s="43"/>
      <c r="OQT1" s="43"/>
      <c r="OQU1" s="43"/>
      <c r="OQV1" s="43"/>
      <c r="OQW1" s="43"/>
      <c r="OQX1" s="43"/>
      <c r="OQY1" s="43"/>
      <c r="OQZ1" s="43"/>
      <c r="ORA1" s="43"/>
      <c r="ORB1" s="43"/>
      <c r="ORC1" s="43"/>
      <c r="ORD1" s="43"/>
      <c r="ORE1" s="43"/>
      <c r="ORF1" s="43"/>
      <c r="ORG1" s="43"/>
      <c r="ORH1" s="43"/>
      <c r="ORI1" s="43"/>
      <c r="ORJ1" s="43"/>
      <c r="ORK1" s="43"/>
      <c r="ORL1" s="43"/>
      <c r="ORM1" s="43"/>
      <c r="ORN1" s="43"/>
      <c r="ORO1" s="43"/>
      <c r="ORP1" s="43"/>
      <c r="ORQ1" s="43"/>
      <c r="ORR1" s="43"/>
      <c r="ORS1" s="43"/>
      <c r="ORT1" s="43"/>
      <c r="ORU1" s="43"/>
      <c r="ORV1" s="43"/>
      <c r="ORW1" s="43"/>
      <c r="ORX1" s="43"/>
      <c r="ORY1" s="43"/>
      <c r="ORZ1" s="43"/>
      <c r="OSA1" s="43"/>
      <c r="OSB1" s="43"/>
      <c r="OSC1" s="43"/>
      <c r="OSD1" s="43"/>
      <c r="OSE1" s="43"/>
      <c r="OSF1" s="43"/>
      <c r="OSG1" s="43"/>
      <c r="OSH1" s="43"/>
      <c r="OSI1" s="43"/>
      <c r="OSJ1" s="43"/>
      <c r="OSK1" s="43"/>
      <c r="OSL1" s="43"/>
      <c r="OSM1" s="43"/>
      <c r="OSN1" s="43"/>
      <c r="OSO1" s="43"/>
      <c r="OSP1" s="43"/>
      <c r="OSQ1" s="43"/>
      <c r="OSR1" s="43"/>
      <c r="OSS1" s="43"/>
      <c r="OST1" s="43"/>
      <c r="OSU1" s="43"/>
      <c r="OSV1" s="43"/>
      <c r="OSW1" s="43"/>
      <c r="OSX1" s="43"/>
      <c r="OSY1" s="43"/>
      <c r="OSZ1" s="43"/>
      <c r="OTA1" s="43"/>
      <c r="OTB1" s="43"/>
      <c r="OTC1" s="43"/>
      <c r="OTD1" s="43"/>
      <c r="OTE1" s="43"/>
      <c r="OTF1" s="43"/>
      <c r="OTG1" s="43"/>
      <c r="OTH1" s="43"/>
      <c r="OTI1" s="43"/>
      <c r="OTJ1" s="43"/>
      <c r="OTK1" s="43"/>
      <c r="OTL1" s="43"/>
      <c r="OTM1" s="43"/>
      <c r="OTN1" s="43"/>
      <c r="OTO1" s="43"/>
      <c r="OTP1" s="43"/>
      <c r="OTQ1" s="43"/>
      <c r="OTR1" s="43"/>
      <c r="OTS1" s="43"/>
      <c r="OTT1" s="43"/>
      <c r="OTU1" s="43"/>
      <c r="OTV1" s="43"/>
      <c r="OTW1" s="43"/>
      <c r="OTX1" s="43"/>
      <c r="OTY1" s="43"/>
      <c r="OTZ1" s="43"/>
      <c r="OUA1" s="43"/>
      <c r="OUB1" s="43"/>
      <c r="OUC1" s="43"/>
      <c r="OUD1" s="43"/>
      <c r="OUE1" s="43"/>
      <c r="OUF1" s="43"/>
      <c r="OUG1" s="43"/>
      <c r="OUH1" s="43"/>
      <c r="OUI1" s="43"/>
      <c r="OUJ1" s="43"/>
      <c r="OUK1" s="43"/>
      <c r="OUL1" s="43"/>
      <c r="OUM1" s="43"/>
      <c r="OUN1" s="43"/>
      <c r="OUO1" s="43"/>
      <c r="OUP1" s="43"/>
      <c r="OUQ1" s="43"/>
      <c r="OUR1" s="43"/>
      <c r="OUS1" s="43"/>
      <c r="OUT1" s="43"/>
      <c r="OUU1" s="43"/>
      <c r="OUV1" s="43"/>
      <c r="OUW1" s="43"/>
      <c r="OUX1" s="43"/>
      <c r="OUY1" s="43"/>
      <c r="OUZ1" s="43"/>
      <c r="OVA1" s="43"/>
      <c r="OVB1" s="43"/>
      <c r="OVC1" s="43"/>
      <c r="OVD1" s="43"/>
      <c r="OVE1" s="43"/>
      <c r="OVF1" s="43"/>
      <c r="OVG1" s="43"/>
      <c r="OVH1" s="43"/>
      <c r="OVI1" s="43"/>
      <c r="OVJ1" s="43"/>
      <c r="OVK1" s="43"/>
      <c r="OVL1" s="43"/>
      <c r="OVM1" s="43"/>
      <c r="OVN1" s="43"/>
      <c r="OVO1" s="43"/>
      <c r="OVP1" s="43"/>
      <c r="OVQ1" s="43"/>
      <c r="OVR1" s="43"/>
      <c r="OVS1" s="43"/>
      <c r="OVT1" s="43"/>
      <c r="OVU1" s="43"/>
      <c r="OVV1" s="43"/>
      <c r="OVW1" s="43"/>
      <c r="OVX1" s="43"/>
      <c r="OVY1" s="43"/>
      <c r="OVZ1" s="43"/>
      <c r="OWA1" s="43"/>
      <c r="OWB1" s="43"/>
      <c r="OWC1" s="43"/>
      <c r="OWD1" s="43"/>
      <c r="OWE1" s="43"/>
      <c r="OWF1" s="43"/>
      <c r="OWG1" s="43"/>
      <c r="OWH1" s="43"/>
      <c r="OWI1" s="43"/>
      <c r="OWJ1" s="43"/>
      <c r="OWK1" s="43"/>
      <c r="OWL1" s="43"/>
      <c r="OWM1" s="43"/>
      <c r="OWN1" s="43"/>
      <c r="OWO1" s="43"/>
      <c r="OWP1" s="43"/>
      <c r="OWQ1" s="43"/>
      <c r="OWR1" s="43"/>
      <c r="OWS1" s="43"/>
      <c r="OWT1" s="43"/>
      <c r="OWU1" s="43"/>
      <c r="OWV1" s="43"/>
      <c r="OWW1" s="43"/>
      <c r="OWX1" s="43"/>
      <c r="OWY1" s="43"/>
      <c r="OWZ1" s="43"/>
      <c r="OXA1" s="43"/>
      <c r="OXB1" s="43"/>
      <c r="OXC1" s="43"/>
      <c r="OXD1" s="43"/>
      <c r="OXE1" s="43"/>
      <c r="OXF1" s="43"/>
      <c r="OXG1" s="43"/>
      <c r="OXH1" s="43"/>
      <c r="OXI1" s="43"/>
      <c r="OXJ1" s="43"/>
      <c r="OXK1" s="43"/>
      <c r="OXL1" s="43"/>
      <c r="OXM1" s="43"/>
      <c r="OXN1" s="43"/>
      <c r="OXO1" s="43"/>
      <c r="OXP1" s="43"/>
      <c r="OXQ1" s="43"/>
      <c r="OXR1" s="43"/>
      <c r="OXS1" s="43"/>
      <c r="OXT1" s="43"/>
      <c r="OXU1" s="43"/>
      <c r="OXV1" s="43"/>
      <c r="OXW1" s="43"/>
      <c r="OXX1" s="43"/>
      <c r="OXY1" s="43"/>
      <c r="OXZ1" s="43"/>
      <c r="OYA1" s="43"/>
      <c r="OYB1" s="43"/>
      <c r="OYC1" s="43"/>
      <c r="OYD1" s="43"/>
      <c r="OYE1" s="43"/>
      <c r="OYF1" s="43"/>
      <c r="OYG1" s="43"/>
      <c r="OYH1" s="43"/>
      <c r="OYI1" s="43"/>
      <c r="OYJ1" s="43"/>
      <c r="OYK1" s="43"/>
      <c r="OYL1" s="43"/>
      <c r="OYM1" s="43"/>
      <c r="OYN1" s="43"/>
      <c r="OYO1" s="43"/>
      <c r="OYP1" s="43"/>
      <c r="OYQ1" s="43"/>
      <c r="OYR1" s="43"/>
      <c r="OYS1" s="43"/>
      <c r="OYT1" s="43"/>
      <c r="OYU1" s="43"/>
      <c r="OYV1" s="43"/>
      <c r="OYW1" s="43"/>
      <c r="OYX1" s="43"/>
      <c r="OYY1" s="43"/>
      <c r="OYZ1" s="43"/>
      <c r="OZA1" s="43"/>
      <c r="OZB1" s="43"/>
      <c r="OZC1" s="43"/>
      <c r="OZD1" s="43"/>
      <c r="OZE1" s="43"/>
      <c r="OZF1" s="43"/>
      <c r="OZG1" s="43"/>
      <c r="OZH1" s="43"/>
      <c r="OZI1" s="43"/>
      <c r="OZJ1" s="43"/>
      <c r="OZK1" s="43"/>
      <c r="OZL1" s="43"/>
      <c r="OZM1" s="43"/>
      <c r="OZN1" s="43"/>
      <c r="OZO1" s="43"/>
      <c r="OZP1" s="43"/>
      <c r="OZQ1" s="43"/>
      <c r="OZR1" s="43"/>
      <c r="OZS1" s="43"/>
      <c r="OZT1" s="43"/>
      <c r="OZU1" s="43"/>
      <c r="OZV1" s="43"/>
      <c r="OZW1" s="43"/>
      <c r="OZX1" s="43"/>
      <c r="OZY1" s="43"/>
      <c r="OZZ1" s="43"/>
      <c r="PAA1" s="43"/>
      <c r="PAB1" s="43"/>
      <c r="PAC1" s="43"/>
      <c r="PAD1" s="43"/>
      <c r="PAE1" s="43"/>
      <c r="PAF1" s="43"/>
      <c r="PAG1" s="43"/>
      <c r="PAH1" s="43"/>
      <c r="PAI1" s="43"/>
      <c r="PAJ1" s="43"/>
      <c r="PAK1" s="43"/>
      <c r="PAL1" s="43"/>
      <c r="PAM1" s="43"/>
      <c r="PAN1" s="43"/>
      <c r="PAO1" s="43"/>
      <c r="PAP1" s="43"/>
      <c r="PAQ1" s="43"/>
      <c r="PAR1" s="43"/>
      <c r="PAS1" s="43"/>
      <c r="PAT1" s="43"/>
      <c r="PAU1" s="43"/>
      <c r="PAV1" s="43"/>
      <c r="PAW1" s="43"/>
      <c r="PAX1" s="43"/>
      <c r="PAY1" s="43"/>
      <c r="PAZ1" s="43"/>
      <c r="PBA1" s="43"/>
      <c r="PBB1" s="43"/>
      <c r="PBC1" s="43"/>
      <c r="PBD1" s="43"/>
      <c r="PBE1" s="43"/>
      <c r="PBF1" s="43"/>
      <c r="PBG1" s="43"/>
      <c r="PBH1" s="43"/>
      <c r="PBI1" s="43"/>
      <c r="PBJ1" s="43"/>
      <c r="PBK1" s="43"/>
      <c r="PBL1" s="43"/>
      <c r="PBM1" s="43"/>
      <c r="PBN1" s="43"/>
      <c r="PBO1" s="43"/>
      <c r="PBP1" s="43"/>
      <c r="PBQ1" s="43"/>
      <c r="PBR1" s="43"/>
      <c r="PBS1" s="43"/>
      <c r="PBT1" s="43"/>
      <c r="PBU1" s="43"/>
      <c r="PBV1" s="43"/>
      <c r="PBW1" s="43"/>
      <c r="PBX1" s="43"/>
      <c r="PBY1" s="43"/>
      <c r="PBZ1" s="43"/>
      <c r="PCA1" s="43"/>
      <c r="PCB1" s="43"/>
      <c r="PCC1" s="43"/>
      <c r="PCD1" s="43"/>
      <c r="PCE1" s="43"/>
      <c r="PCF1" s="43"/>
      <c r="PCG1" s="43"/>
      <c r="PCH1" s="43"/>
      <c r="PCI1" s="43"/>
      <c r="PCJ1" s="43"/>
      <c r="PCK1" s="43"/>
      <c r="PCL1" s="43"/>
      <c r="PCM1" s="43"/>
      <c r="PCN1" s="43"/>
      <c r="PCO1" s="43"/>
      <c r="PCP1" s="43"/>
      <c r="PCQ1" s="43"/>
      <c r="PCR1" s="43"/>
      <c r="PCS1" s="43"/>
      <c r="PCT1" s="43"/>
      <c r="PCU1" s="43"/>
      <c r="PCV1" s="43"/>
      <c r="PCW1" s="43"/>
      <c r="PCX1" s="43"/>
      <c r="PCY1" s="43"/>
      <c r="PCZ1" s="43"/>
      <c r="PDA1" s="43"/>
      <c r="PDB1" s="43"/>
      <c r="PDC1" s="43"/>
      <c r="PDD1" s="43"/>
      <c r="PDE1" s="43"/>
      <c r="PDF1" s="43"/>
      <c r="PDG1" s="43"/>
      <c r="PDH1" s="43"/>
      <c r="PDI1" s="43"/>
      <c r="PDJ1" s="43"/>
      <c r="PDK1" s="43"/>
      <c r="PDL1" s="43"/>
      <c r="PDM1" s="43"/>
      <c r="PDN1" s="43"/>
      <c r="PDO1" s="43"/>
      <c r="PDP1" s="43"/>
      <c r="PDQ1" s="43"/>
      <c r="PDR1" s="43"/>
      <c r="PDS1" s="43"/>
      <c r="PDT1" s="43"/>
      <c r="PDU1" s="43"/>
      <c r="PDV1" s="43"/>
      <c r="PDW1" s="43"/>
      <c r="PDX1" s="43"/>
      <c r="PDY1" s="43"/>
      <c r="PDZ1" s="43"/>
      <c r="PEA1" s="43"/>
      <c r="PEB1" s="43"/>
      <c r="PEC1" s="43"/>
      <c r="PED1" s="43"/>
      <c r="PEE1" s="43"/>
      <c r="PEF1" s="43"/>
      <c r="PEG1" s="43"/>
      <c r="PEH1" s="43"/>
      <c r="PEI1" s="43"/>
      <c r="PEJ1" s="43"/>
      <c r="PEK1" s="43"/>
      <c r="PEL1" s="43"/>
      <c r="PEM1" s="43"/>
      <c r="PEN1" s="43"/>
      <c r="PEO1" s="43"/>
      <c r="PEP1" s="43"/>
      <c r="PEQ1" s="43"/>
      <c r="PER1" s="43"/>
      <c r="PES1" s="43"/>
      <c r="PET1" s="43"/>
      <c r="PEU1" s="43"/>
      <c r="PEV1" s="43"/>
      <c r="PEW1" s="43"/>
      <c r="PEX1" s="43"/>
      <c r="PEY1" s="43"/>
      <c r="PEZ1" s="43"/>
      <c r="PFA1" s="43"/>
      <c r="PFB1" s="43"/>
      <c r="PFC1" s="43"/>
      <c r="PFD1" s="43"/>
      <c r="PFE1" s="43"/>
      <c r="PFF1" s="43"/>
      <c r="PFG1" s="43"/>
      <c r="PFH1" s="43"/>
      <c r="PFI1" s="43"/>
      <c r="PFJ1" s="43"/>
      <c r="PFK1" s="43"/>
      <c r="PFL1" s="43"/>
      <c r="PFM1" s="43"/>
      <c r="PFN1" s="43"/>
      <c r="PFO1" s="43"/>
      <c r="PFP1" s="43"/>
      <c r="PFQ1" s="43"/>
      <c r="PFR1" s="43"/>
      <c r="PFS1" s="43"/>
      <c r="PFT1" s="43"/>
      <c r="PFU1" s="43"/>
      <c r="PFV1" s="43"/>
      <c r="PFW1" s="43"/>
      <c r="PFX1" s="43"/>
      <c r="PFY1" s="43"/>
      <c r="PFZ1" s="43"/>
      <c r="PGA1" s="43"/>
      <c r="PGB1" s="43"/>
      <c r="PGC1" s="43"/>
      <c r="PGD1" s="43"/>
      <c r="PGE1" s="43"/>
      <c r="PGF1" s="43"/>
      <c r="PGG1" s="43"/>
      <c r="PGH1" s="43"/>
      <c r="PGI1" s="43"/>
      <c r="PGJ1" s="43"/>
      <c r="PGK1" s="43"/>
      <c r="PGL1" s="43"/>
      <c r="PGM1" s="43"/>
      <c r="PGN1" s="43"/>
      <c r="PGO1" s="43"/>
      <c r="PGP1" s="43"/>
      <c r="PGQ1" s="43"/>
      <c r="PGR1" s="43"/>
      <c r="PGS1" s="43"/>
      <c r="PGT1" s="43"/>
      <c r="PGU1" s="43"/>
      <c r="PGV1" s="43"/>
      <c r="PGW1" s="43"/>
      <c r="PGX1" s="43"/>
      <c r="PGY1" s="43"/>
      <c r="PGZ1" s="43"/>
      <c r="PHA1" s="43"/>
      <c r="PHB1" s="43"/>
      <c r="PHC1" s="43"/>
      <c r="PHD1" s="43"/>
      <c r="PHE1" s="43"/>
      <c r="PHF1" s="43"/>
      <c r="PHG1" s="43"/>
      <c r="PHH1" s="43"/>
      <c r="PHI1" s="43"/>
      <c r="PHJ1" s="43"/>
      <c r="PHK1" s="43"/>
      <c r="PHL1" s="43"/>
      <c r="PHM1" s="43"/>
      <c r="PHN1" s="43"/>
      <c r="PHO1" s="43"/>
      <c r="PHP1" s="43"/>
      <c r="PHQ1" s="43"/>
      <c r="PHR1" s="43"/>
      <c r="PHS1" s="43"/>
      <c r="PHT1" s="43"/>
      <c r="PHU1" s="43"/>
      <c r="PHV1" s="43"/>
      <c r="PHW1" s="43"/>
      <c r="PHX1" s="43"/>
      <c r="PHY1" s="43"/>
      <c r="PHZ1" s="43"/>
      <c r="PIA1" s="43"/>
      <c r="PIB1" s="43"/>
      <c r="PIC1" s="43"/>
      <c r="PID1" s="43"/>
      <c r="PIE1" s="43"/>
      <c r="PIF1" s="43"/>
      <c r="PIG1" s="43"/>
      <c r="PIH1" s="43"/>
      <c r="PII1" s="43"/>
      <c r="PIJ1" s="43"/>
      <c r="PIK1" s="43"/>
      <c r="PIL1" s="43"/>
      <c r="PIM1" s="43"/>
      <c r="PIN1" s="43"/>
      <c r="PIO1" s="43"/>
      <c r="PIP1" s="43"/>
      <c r="PIQ1" s="43"/>
      <c r="PIR1" s="43"/>
      <c r="PIS1" s="43"/>
      <c r="PIT1" s="43"/>
      <c r="PIU1" s="43"/>
      <c r="PIV1" s="43"/>
      <c r="PIW1" s="43"/>
      <c r="PIX1" s="43"/>
      <c r="PIY1" s="43"/>
      <c r="PIZ1" s="43"/>
      <c r="PJA1" s="43"/>
      <c r="PJB1" s="43"/>
      <c r="PJC1" s="43"/>
      <c r="PJD1" s="43"/>
      <c r="PJE1" s="43"/>
      <c r="PJF1" s="43"/>
      <c r="PJG1" s="43"/>
      <c r="PJH1" s="43"/>
      <c r="PJI1" s="43"/>
      <c r="PJJ1" s="43"/>
      <c r="PJK1" s="43"/>
      <c r="PJL1" s="43"/>
      <c r="PJM1" s="43"/>
      <c r="PJN1" s="43"/>
      <c r="PJO1" s="43"/>
      <c r="PJP1" s="43"/>
      <c r="PJQ1" s="43"/>
      <c r="PJR1" s="43"/>
      <c r="PJS1" s="43"/>
      <c r="PJT1" s="43"/>
      <c r="PJU1" s="43"/>
      <c r="PJV1" s="43"/>
      <c r="PJW1" s="43"/>
      <c r="PJX1" s="43"/>
      <c r="PJY1" s="43"/>
      <c r="PJZ1" s="43"/>
      <c r="PKA1" s="43"/>
      <c r="PKB1" s="43"/>
      <c r="PKC1" s="43"/>
      <c r="PKD1" s="43"/>
      <c r="PKE1" s="43"/>
      <c r="PKF1" s="43"/>
      <c r="PKG1" s="43"/>
      <c r="PKH1" s="43"/>
      <c r="PKI1" s="43"/>
      <c r="PKJ1" s="43"/>
      <c r="PKK1" s="43"/>
      <c r="PKL1" s="43"/>
      <c r="PKM1" s="43"/>
      <c r="PKN1" s="43"/>
      <c r="PKO1" s="43"/>
      <c r="PKP1" s="43"/>
      <c r="PKQ1" s="43"/>
      <c r="PKR1" s="43"/>
      <c r="PKS1" s="43"/>
      <c r="PKT1" s="43"/>
      <c r="PKU1" s="43"/>
      <c r="PKV1" s="43"/>
      <c r="PKW1" s="43"/>
      <c r="PKX1" s="43"/>
      <c r="PKY1" s="43"/>
      <c r="PKZ1" s="43"/>
      <c r="PLA1" s="43"/>
      <c r="PLB1" s="43"/>
      <c r="PLC1" s="43"/>
      <c r="PLD1" s="43"/>
      <c r="PLE1" s="43"/>
      <c r="PLF1" s="43"/>
      <c r="PLG1" s="43"/>
      <c r="PLH1" s="43"/>
      <c r="PLI1" s="43"/>
      <c r="PLJ1" s="43"/>
      <c r="PLK1" s="43"/>
      <c r="PLL1" s="43"/>
      <c r="PLM1" s="43"/>
      <c r="PLN1" s="43"/>
      <c r="PLO1" s="43"/>
      <c r="PLP1" s="43"/>
      <c r="PLQ1" s="43"/>
      <c r="PLR1" s="43"/>
      <c r="PLS1" s="43"/>
      <c r="PLT1" s="43"/>
      <c r="PLU1" s="43"/>
      <c r="PLV1" s="43"/>
      <c r="PLW1" s="43"/>
      <c r="PLX1" s="43"/>
      <c r="PLY1" s="43"/>
      <c r="PLZ1" s="43"/>
      <c r="PMA1" s="43"/>
      <c r="PMB1" s="43"/>
      <c r="PMC1" s="43"/>
      <c r="PMD1" s="43"/>
      <c r="PME1" s="43"/>
      <c r="PMF1" s="43"/>
      <c r="PMG1" s="43"/>
      <c r="PMH1" s="43"/>
      <c r="PMI1" s="43"/>
      <c r="PMJ1" s="43"/>
      <c r="PMK1" s="43"/>
      <c r="PML1" s="43"/>
      <c r="PMM1" s="43"/>
      <c r="PMN1" s="43"/>
      <c r="PMO1" s="43"/>
      <c r="PMP1" s="43"/>
      <c r="PMQ1" s="43"/>
      <c r="PMR1" s="43"/>
      <c r="PMS1" s="43"/>
      <c r="PMT1" s="43"/>
      <c r="PMU1" s="43"/>
      <c r="PMV1" s="43"/>
      <c r="PMW1" s="43"/>
      <c r="PMX1" s="43"/>
      <c r="PMY1" s="43"/>
      <c r="PMZ1" s="43"/>
      <c r="PNA1" s="43"/>
      <c r="PNB1" s="43"/>
      <c r="PNC1" s="43"/>
      <c r="PND1" s="43"/>
      <c r="PNE1" s="43"/>
      <c r="PNF1" s="43"/>
      <c r="PNG1" s="43"/>
      <c r="PNH1" s="43"/>
      <c r="PNI1" s="43"/>
      <c r="PNJ1" s="43"/>
      <c r="PNK1" s="43"/>
      <c r="PNL1" s="43"/>
      <c r="PNM1" s="43"/>
      <c r="PNN1" s="43"/>
      <c r="PNO1" s="43"/>
      <c r="PNP1" s="43"/>
      <c r="PNQ1" s="43"/>
      <c r="PNR1" s="43"/>
      <c r="PNS1" s="43"/>
      <c r="PNT1" s="43"/>
      <c r="PNU1" s="43"/>
      <c r="PNV1" s="43"/>
      <c r="PNW1" s="43"/>
      <c r="PNX1" s="43"/>
      <c r="PNY1" s="43"/>
      <c r="PNZ1" s="43"/>
      <c r="POA1" s="43"/>
      <c r="POB1" s="43"/>
      <c r="POC1" s="43"/>
      <c r="POD1" s="43"/>
      <c r="POE1" s="43"/>
      <c r="POF1" s="43"/>
      <c r="POG1" s="43"/>
      <c r="POH1" s="43"/>
      <c r="POI1" s="43"/>
      <c r="POJ1" s="43"/>
      <c r="POK1" s="43"/>
      <c r="POL1" s="43"/>
      <c r="POM1" s="43"/>
      <c r="PON1" s="43"/>
      <c r="POO1" s="43"/>
      <c r="POP1" s="43"/>
      <c r="POQ1" s="43"/>
      <c r="POR1" s="43"/>
      <c r="POS1" s="43"/>
      <c r="POT1" s="43"/>
      <c r="POU1" s="43"/>
      <c r="POV1" s="43"/>
      <c r="POW1" s="43"/>
      <c r="POX1" s="43"/>
      <c r="POY1" s="43"/>
      <c r="POZ1" s="43"/>
      <c r="PPA1" s="43"/>
      <c r="PPB1" s="43"/>
      <c r="PPC1" s="43"/>
      <c r="PPD1" s="43"/>
      <c r="PPE1" s="43"/>
      <c r="PPF1" s="43"/>
      <c r="PPG1" s="43"/>
      <c r="PPH1" s="43"/>
      <c r="PPI1" s="43"/>
      <c r="PPJ1" s="43"/>
      <c r="PPK1" s="43"/>
      <c r="PPL1" s="43"/>
      <c r="PPM1" s="43"/>
      <c r="PPN1" s="43"/>
      <c r="PPO1" s="43"/>
      <c r="PPP1" s="43"/>
      <c r="PPQ1" s="43"/>
      <c r="PPR1" s="43"/>
      <c r="PPS1" s="43"/>
      <c r="PPT1" s="43"/>
      <c r="PPU1" s="43"/>
      <c r="PPV1" s="43"/>
      <c r="PPW1" s="43"/>
      <c r="PPX1" s="43"/>
      <c r="PPY1" s="43"/>
      <c r="PPZ1" s="43"/>
      <c r="PQA1" s="43"/>
      <c r="PQB1" s="43"/>
      <c r="PQC1" s="43"/>
      <c r="PQD1" s="43"/>
      <c r="PQE1" s="43"/>
      <c r="PQF1" s="43"/>
      <c r="PQG1" s="43"/>
      <c r="PQH1" s="43"/>
      <c r="PQI1" s="43"/>
      <c r="PQJ1" s="43"/>
      <c r="PQK1" s="43"/>
      <c r="PQL1" s="43"/>
      <c r="PQM1" s="43"/>
      <c r="PQN1" s="43"/>
      <c r="PQO1" s="43"/>
      <c r="PQP1" s="43"/>
      <c r="PQQ1" s="43"/>
      <c r="PQR1" s="43"/>
      <c r="PQS1" s="43"/>
      <c r="PQT1" s="43"/>
      <c r="PQU1" s="43"/>
      <c r="PQV1" s="43"/>
      <c r="PQW1" s="43"/>
      <c r="PQX1" s="43"/>
      <c r="PQY1" s="43"/>
      <c r="PQZ1" s="43"/>
      <c r="PRA1" s="43"/>
      <c r="PRB1" s="43"/>
      <c r="PRC1" s="43"/>
      <c r="PRD1" s="43"/>
      <c r="PRE1" s="43"/>
      <c r="PRF1" s="43"/>
      <c r="PRG1" s="43"/>
      <c r="PRH1" s="43"/>
      <c r="PRI1" s="43"/>
      <c r="PRJ1" s="43"/>
      <c r="PRK1" s="43"/>
      <c r="PRL1" s="43"/>
      <c r="PRM1" s="43"/>
      <c r="PRN1" s="43"/>
      <c r="PRO1" s="43"/>
      <c r="PRP1" s="43"/>
      <c r="PRQ1" s="43"/>
      <c r="PRR1" s="43"/>
      <c r="PRS1" s="43"/>
      <c r="PRT1" s="43"/>
      <c r="PRU1" s="43"/>
      <c r="PRV1" s="43"/>
      <c r="PRW1" s="43"/>
      <c r="PRX1" s="43"/>
      <c r="PRY1" s="43"/>
      <c r="PRZ1" s="43"/>
      <c r="PSA1" s="43"/>
      <c r="PSB1" s="43"/>
      <c r="PSC1" s="43"/>
      <c r="PSD1" s="43"/>
      <c r="PSE1" s="43"/>
      <c r="PSF1" s="43"/>
      <c r="PSG1" s="43"/>
      <c r="PSH1" s="43"/>
      <c r="PSI1" s="43"/>
      <c r="PSJ1" s="43"/>
      <c r="PSK1" s="43"/>
      <c r="PSL1" s="43"/>
      <c r="PSM1" s="43"/>
      <c r="PSN1" s="43"/>
      <c r="PSO1" s="43"/>
      <c r="PSP1" s="43"/>
      <c r="PSQ1" s="43"/>
      <c r="PSR1" s="43"/>
      <c r="PSS1" s="43"/>
      <c r="PST1" s="43"/>
      <c r="PSU1" s="43"/>
      <c r="PSV1" s="43"/>
      <c r="PSW1" s="43"/>
      <c r="PSX1" s="43"/>
      <c r="PSY1" s="43"/>
      <c r="PSZ1" s="43"/>
      <c r="PTA1" s="43"/>
      <c r="PTB1" s="43"/>
      <c r="PTC1" s="43"/>
      <c r="PTD1" s="43"/>
      <c r="PTE1" s="43"/>
      <c r="PTF1" s="43"/>
      <c r="PTG1" s="43"/>
      <c r="PTH1" s="43"/>
      <c r="PTI1" s="43"/>
      <c r="PTJ1" s="43"/>
      <c r="PTK1" s="43"/>
      <c r="PTL1" s="43"/>
      <c r="PTM1" s="43"/>
      <c r="PTN1" s="43"/>
      <c r="PTO1" s="43"/>
      <c r="PTP1" s="43"/>
      <c r="PTQ1" s="43"/>
      <c r="PTR1" s="43"/>
      <c r="PTS1" s="43"/>
      <c r="PTT1" s="43"/>
      <c r="PTU1" s="43"/>
      <c r="PTV1" s="43"/>
      <c r="PTW1" s="43"/>
      <c r="PTX1" s="43"/>
      <c r="PTY1" s="43"/>
      <c r="PTZ1" s="43"/>
      <c r="PUA1" s="43"/>
      <c r="PUB1" s="43"/>
      <c r="PUC1" s="43"/>
      <c r="PUD1" s="43"/>
      <c r="PUE1" s="43"/>
      <c r="PUF1" s="43"/>
      <c r="PUG1" s="43"/>
      <c r="PUH1" s="43"/>
      <c r="PUI1" s="43"/>
      <c r="PUJ1" s="43"/>
      <c r="PUK1" s="43"/>
      <c r="PUL1" s="43"/>
      <c r="PUM1" s="43"/>
      <c r="PUN1" s="43"/>
      <c r="PUO1" s="43"/>
      <c r="PUP1" s="43"/>
      <c r="PUQ1" s="43"/>
      <c r="PUR1" s="43"/>
      <c r="PUS1" s="43"/>
      <c r="PUT1" s="43"/>
      <c r="PUU1" s="43"/>
      <c r="PUV1" s="43"/>
      <c r="PUW1" s="43"/>
      <c r="PUX1" s="43"/>
      <c r="PUY1" s="43"/>
      <c r="PUZ1" s="43"/>
      <c r="PVA1" s="43"/>
      <c r="PVB1" s="43"/>
      <c r="PVC1" s="43"/>
      <c r="PVD1" s="43"/>
      <c r="PVE1" s="43"/>
      <c r="PVF1" s="43"/>
      <c r="PVG1" s="43"/>
      <c r="PVH1" s="43"/>
      <c r="PVI1" s="43"/>
      <c r="PVJ1" s="43"/>
      <c r="PVK1" s="43"/>
      <c r="PVL1" s="43"/>
      <c r="PVM1" s="43"/>
      <c r="PVN1" s="43"/>
      <c r="PVO1" s="43"/>
      <c r="PVP1" s="43"/>
      <c r="PVQ1" s="43"/>
      <c r="PVR1" s="43"/>
      <c r="PVS1" s="43"/>
      <c r="PVT1" s="43"/>
      <c r="PVU1" s="43"/>
      <c r="PVV1" s="43"/>
      <c r="PVW1" s="43"/>
      <c r="PVX1" s="43"/>
      <c r="PVY1" s="43"/>
      <c r="PVZ1" s="43"/>
      <c r="PWA1" s="43"/>
      <c r="PWB1" s="43"/>
      <c r="PWC1" s="43"/>
      <c r="PWD1" s="43"/>
      <c r="PWE1" s="43"/>
      <c r="PWF1" s="43"/>
      <c r="PWG1" s="43"/>
      <c r="PWH1" s="43"/>
      <c r="PWI1" s="43"/>
      <c r="PWJ1" s="43"/>
      <c r="PWK1" s="43"/>
      <c r="PWL1" s="43"/>
      <c r="PWM1" s="43"/>
      <c r="PWN1" s="43"/>
      <c r="PWO1" s="43"/>
      <c r="PWP1" s="43"/>
      <c r="PWQ1" s="43"/>
      <c r="PWR1" s="43"/>
      <c r="PWS1" s="43"/>
      <c r="PWT1" s="43"/>
      <c r="PWU1" s="43"/>
      <c r="PWV1" s="43"/>
      <c r="PWW1" s="43"/>
      <c r="PWX1" s="43"/>
      <c r="PWY1" s="43"/>
      <c r="PWZ1" s="43"/>
      <c r="PXA1" s="43"/>
      <c r="PXB1" s="43"/>
      <c r="PXC1" s="43"/>
      <c r="PXD1" s="43"/>
      <c r="PXE1" s="43"/>
      <c r="PXF1" s="43"/>
      <c r="PXG1" s="43"/>
      <c r="PXH1" s="43"/>
      <c r="PXI1" s="43"/>
      <c r="PXJ1" s="43"/>
      <c r="PXK1" s="43"/>
      <c r="PXL1" s="43"/>
      <c r="PXM1" s="43"/>
      <c r="PXN1" s="43"/>
      <c r="PXO1" s="43"/>
      <c r="PXP1" s="43"/>
      <c r="PXQ1" s="43"/>
      <c r="PXR1" s="43"/>
      <c r="PXS1" s="43"/>
      <c r="PXT1" s="43"/>
      <c r="PXU1" s="43"/>
      <c r="PXV1" s="43"/>
      <c r="PXW1" s="43"/>
      <c r="PXX1" s="43"/>
      <c r="PXY1" s="43"/>
      <c r="PXZ1" s="43"/>
      <c r="PYA1" s="43"/>
      <c r="PYB1" s="43"/>
      <c r="PYC1" s="43"/>
      <c r="PYD1" s="43"/>
      <c r="PYE1" s="43"/>
      <c r="PYF1" s="43"/>
      <c r="PYG1" s="43"/>
      <c r="PYH1" s="43"/>
      <c r="PYI1" s="43"/>
      <c r="PYJ1" s="43"/>
      <c r="PYK1" s="43"/>
      <c r="PYL1" s="43"/>
      <c r="PYM1" s="43"/>
      <c r="PYN1" s="43"/>
      <c r="PYO1" s="43"/>
      <c r="PYP1" s="43"/>
      <c r="PYQ1" s="43"/>
      <c r="PYR1" s="43"/>
      <c r="PYS1" s="43"/>
      <c r="PYT1" s="43"/>
      <c r="PYU1" s="43"/>
      <c r="PYV1" s="43"/>
      <c r="PYW1" s="43"/>
      <c r="PYX1" s="43"/>
      <c r="PYY1" s="43"/>
      <c r="PYZ1" s="43"/>
      <c r="PZA1" s="43"/>
      <c r="PZB1" s="43"/>
      <c r="PZC1" s="43"/>
      <c r="PZD1" s="43"/>
      <c r="PZE1" s="43"/>
      <c r="PZF1" s="43"/>
      <c r="PZG1" s="43"/>
      <c r="PZH1" s="43"/>
      <c r="PZI1" s="43"/>
      <c r="PZJ1" s="43"/>
      <c r="PZK1" s="43"/>
      <c r="PZL1" s="43"/>
      <c r="PZM1" s="43"/>
      <c r="PZN1" s="43"/>
      <c r="PZO1" s="43"/>
      <c r="PZP1" s="43"/>
      <c r="PZQ1" s="43"/>
      <c r="PZR1" s="43"/>
      <c r="PZS1" s="43"/>
      <c r="PZT1" s="43"/>
      <c r="PZU1" s="43"/>
      <c r="PZV1" s="43"/>
      <c r="PZW1" s="43"/>
      <c r="PZX1" s="43"/>
      <c r="PZY1" s="43"/>
      <c r="PZZ1" s="43"/>
      <c r="QAA1" s="43"/>
      <c r="QAB1" s="43"/>
      <c r="QAC1" s="43"/>
      <c r="QAD1" s="43"/>
      <c r="QAE1" s="43"/>
      <c r="QAF1" s="43"/>
      <c r="QAG1" s="43"/>
      <c r="QAH1" s="43"/>
      <c r="QAI1" s="43"/>
      <c r="QAJ1" s="43"/>
      <c r="QAK1" s="43"/>
      <c r="QAL1" s="43"/>
      <c r="QAM1" s="43"/>
      <c r="QAN1" s="43"/>
      <c r="QAO1" s="43"/>
      <c r="QAP1" s="43"/>
      <c r="QAQ1" s="43"/>
      <c r="QAR1" s="43"/>
      <c r="QAS1" s="43"/>
      <c r="QAT1" s="43"/>
      <c r="QAU1" s="43"/>
      <c r="QAV1" s="43"/>
      <c r="QAW1" s="43"/>
      <c r="QAX1" s="43"/>
      <c r="QAY1" s="43"/>
      <c r="QAZ1" s="43"/>
      <c r="QBA1" s="43"/>
      <c r="QBB1" s="43"/>
      <c r="QBC1" s="43"/>
      <c r="QBD1" s="43"/>
      <c r="QBE1" s="43"/>
      <c r="QBF1" s="43"/>
      <c r="QBG1" s="43"/>
      <c r="QBH1" s="43"/>
      <c r="QBI1" s="43"/>
      <c r="QBJ1" s="43"/>
      <c r="QBK1" s="43"/>
      <c r="QBL1" s="43"/>
      <c r="QBM1" s="43"/>
      <c r="QBN1" s="43"/>
      <c r="QBO1" s="43"/>
      <c r="QBP1" s="43"/>
      <c r="QBQ1" s="43"/>
      <c r="QBR1" s="43"/>
      <c r="QBS1" s="43"/>
      <c r="QBT1" s="43"/>
      <c r="QBU1" s="43"/>
      <c r="QBV1" s="43"/>
      <c r="QBW1" s="43"/>
      <c r="QBX1" s="43"/>
      <c r="QBY1" s="43"/>
      <c r="QBZ1" s="43"/>
      <c r="QCA1" s="43"/>
      <c r="QCB1" s="43"/>
      <c r="QCC1" s="43"/>
      <c r="QCD1" s="43"/>
      <c r="QCE1" s="43"/>
      <c r="QCF1" s="43"/>
      <c r="QCG1" s="43"/>
      <c r="QCH1" s="43"/>
      <c r="QCI1" s="43"/>
      <c r="QCJ1" s="43"/>
      <c r="QCK1" s="43"/>
      <c r="QCL1" s="43"/>
      <c r="QCM1" s="43"/>
      <c r="QCN1" s="43"/>
      <c r="QCO1" s="43"/>
      <c r="QCP1" s="43"/>
      <c r="QCQ1" s="43"/>
      <c r="QCR1" s="43"/>
      <c r="QCS1" s="43"/>
      <c r="QCT1" s="43"/>
      <c r="QCU1" s="43"/>
      <c r="QCV1" s="43"/>
      <c r="QCW1" s="43"/>
      <c r="QCX1" s="43"/>
      <c r="QCY1" s="43"/>
      <c r="QCZ1" s="43"/>
      <c r="QDA1" s="43"/>
      <c r="QDB1" s="43"/>
      <c r="QDC1" s="43"/>
      <c r="QDD1" s="43"/>
      <c r="QDE1" s="43"/>
      <c r="QDF1" s="43"/>
      <c r="QDG1" s="43"/>
      <c r="QDH1" s="43"/>
      <c r="QDI1" s="43"/>
      <c r="QDJ1" s="43"/>
      <c r="QDK1" s="43"/>
      <c r="QDL1" s="43"/>
      <c r="QDM1" s="43"/>
      <c r="QDN1" s="43"/>
      <c r="QDO1" s="43"/>
      <c r="QDP1" s="43"/>
      <c r="QDQ1" s="43"/>
      <c r="QDR1" s="43"/>
      <c r="QDS1" s="43"/>
      <c r="QDT1" s="43"/>
      <c r="QDU1" s="43"/>
      <c r="QDV1" s="43"/>
      <c r="QDW1" s="43"/>
      <c r="QDX1" s="43"/>
      <c r="QDY1" s="43"/>
      <c r="QDZ1" s="43"/>
      <c r="QEA1" s="43"/>
      <c r="QEB1" s="43"/>
      <c r="QEC1" s="43"/>
      <c r="QED1" s="43"/>
      <c r="QEE1" s="43"/>
      <c r="QEF1" s="43"/>
      <c r="QEG1" s="43"/>
      <c r="QEH1" s="43"/>
      <c r="QEI1" s="43"/>
      <c r="QEJ1" s="43"/>
      <c r="QEK1" s="43"/>
      <c r="QEL1" s="43"/>
      <c r="QEM1" s="43"/>
      <c r="QEN1" s="43"/>
      <c r="QEO1" s="43"/>
      <c r="QEP1" s="43"/>
      <c r="QEQ1" s="43"/>
      <c r="QER1" s="43"/>
      <c r="QES1" s="43"/>
      <c r="QET1" s="43"/>
      <c r="QEU1" s="43"/>
      <c r="QEV1" s="43"/>
      <c r="QEW1" s="43"/>
      <c r="QEX1" s="43"/>
      <c r="QEY1" s="43"/>
      <c r="QEZ1" s="43"/>
      <c r="QFA1" s="43"/>
      <c r="QFB1" s="43"/>
      <c r="QFC1" s="43"/>
      <c r="QFD1" s="43"/>
      <c r="QFE1" s="43"/>
      <c r="QFF1" s="43"/>
      <c r="QFG1" s="43"/>
      <c r="QFH1" s="43"/>
      <c r="QFI1" s="43"/>
      <c r="QFJ1" s="43"/>
      <c r="QFK1" s="43"/>
      <c r="QFL1" s="43"/>
      <c r="QFM1" s="43"/>
      <c r="QFN1" s="43"/>
      <c r="QFO1" s="43"/>
      <c r="QFP1" s="43"/>
      <c r="QFQ1" s="43"/>
      <c r="QFR1" s="43"/>
      <c r="QFS1" s="43"/>
      <c r="QFT1" s="43"/>
      <c r="QFU1" s="43"/>
      <c r="QFV1" s="43"/>
      <c r="QFW1" s="43"/>
      <c r="QFX1" s="43"/>
      <c r="QFY1" s="43"/>
      <c r="QFZ1" s="43"/>
      <c r="QGA1" s="43"/>
      <c r="QGB1" s="43"/>
      <c r="QGC1" s="43"/>
      <c r="QGD1" s="43"/>
      <c r="QGE1" s="43"/>
      <c r="QGF1" s="43"/>
      <c r="QGG1" s="43"/>
      <c r="QGH1" s="43"/>
      <c r="QGI1" s="43"/>
      <c r="QGJ1" s="43"/>
      <c r="QGK1" s="43"/>
      <c r="QGL1" s="43"/>
      <c r="QGM1" s="43"/>
      <c r="QGN1" s="43"/>
      <c r="QGO1" s="43"/>
      <c r="QGP1" s="43"/>
      <c r="QGQ1" s="43"/>
      <c r="QGR1" s="43"/>
      <c r="QGS1" s="43"/>
      <c r="QGT1" s="43"/>
      <c r="QGU1" s="43"/>
      <c r="QGV1" s="43"/>
      <c r="QGW1" s="43"/>
      <c r="QGX1" s="43"/>
      <c r="QGY1" s="43"/>
      <c r="QGZ1" s="43"/>
      <c r="QHA1" s="43"/>
      <c r="QHB1" s="43"/>
      <c r="QHC1" s="43"/>
      <c r="QHD1" s="43"/>
      <c r="QHE1" s="43"/>
      <c r="QHF1" s="43"/>
      <c r="QHG1" s="43"/>
      <c r="QHH1" s="43"/>
      <c r="QHI1" s="43"/>
      <c r="QHJ1" s="43"/>
      <c r="QHK1" s="43"/>
      <c r="QHL1" s="43"/>
      <c r="QHM1" s="43"/>
      <c r="QHN1" s="43"/>
      <c r="QHO1" s="43"/>
      <c r="QHP1" s="43"/>
      <c r="QHQ1" s="43"/>
      <c r="QHR1" s="43"/>
      <c r="QHS1" s="43"/>
      <c r="QHT1" s="43"/>
      <c r="QHU1" s="43"/>
      <c r="QHV1" s="43"/>
      <c r="QHW1" s="43"/>
      <c r="QHX1" s="43"/>
      <c r="QHY1" s="43"/>
      <c r="QHZ1" s="43"/>
      <c r="QIA1" s="43"/>
      <c r="QIB1" s="43"/>
      <c r="QIC1" s="43"/>
      <c r="QID1" s="43"/>
      <c r="QIE1" s="43"/>
      <c r="QIF1" s="43"/>
      <c r="QIG1" s="43"/>
      <c r="QIH1" s="43"/>
      <c r="QII1" s="43"/>
      <c r="QIJ1" s="43"/>
      <c r="QIK1" s="43"/>
      <c r="QIL1" s="43"/>
      <c r="QIM1" s="43"/>
      <c r="QIN1" s="43"/>
      <c r="QIO1" s="43"/>
      <c r="QIP1" s="43"/>
      <c r="QIQ1" s="43"/>
      <c r="QIR1" s="43"/>
      <c r="QIS1" s="43"/>
      <c r="QIT1" s="43"/>
      <c r="QIU1" s="43"/>
      <c r="QIV1" s="43"/>
      <c r="QIW1" s="43"/>
      <c r="QIX1" s="43"/>
      <c r="QIY1" s="43"/>
      <c r="QIZ1" s="43"/>
      <c r="QJA1" s="43"/>
      <c r="QJB1" s="43"/>
      <c r="QJC1" s="43"/>
      <c r="QJD1" s="43"/>
      <c r="QJE1" s="43"/>
      <c r="QJF1" s="43"/>
      <c r="QJG1" s="43"/>
      <c r="QJH1" s="43"/>
      <c r="QJI1" s="43"/>
      <c r="QJJ1" s="43"/>
      <c r="QJK1" s="43"/>
      <c r="QJL1" s="43"/>
      <c r="QJM1" s="43"/>
      <c r="QJN1" s="43"/>
      <c r="QJO1" s="43"/>
      <c r="QJP1" s="43"/>
      <c r="QJQ1" s="43"/>
      <c r="QJR1" s="43"/>
      <c r="QJS1" s="43"/>
      <c r="QJT1" s="43"/>
      <c r="QJU1" s="43"/>
      <c r="QJV1" s="43"/>
      <c r="QJW1" s="43"/>
      <c r="QJX1" s="43"/>
      <c r="QJY1" s="43"/>
      <c r="QJZ1" s="43"/>
      <c r="QKA1" s="43"/>
      <c r="QKB1" s="43"/>
      <c r="QKC1" s="43"/>
      <c r="QKD1" s="43"/>
      <c r="QKE1" s="43"/>
      <c r="QKF1" s="43"/>
      <c r="QKG1" s="43"/>
      <c r="QKH1" s="43"/>
      <c r="QKI1" s="43"/>
      <c r="QKJ1" s="43"/>
      <c r="QKK1" s="43"/>
      <c r="QKL1" s="43"/>
      <c r="QKM1" s="43"/>
      <c r="QKN1" s="43"/>
      <c r="QKO1" s="43"/>
      <c r="QKP1" s="43"/>
      <c r="QKQ1" s="43"/>
      <c r="QKR1" s="43"/>
      <c r="QKS1" s="43"/>
      <c r="QKT1" s="43"/>
      <c r="QKU1" s="43"/>
      <c r="QKV1" s="43"/>
      <c r="QKW1" s="43"/>
      <c r="QKX1" s="43"/>
      <c r="QKY1" s="43"/>
      <c r="QKZ1" s="43"/>
      <c r="QLA1" s="43"/>
      <c r="QLB1" s="43"/>
      <c r="QLC1" s="43"/>
      <c r="QLD1" s="43"/>
      <c r="QLE1" s="43"/>
      <c r="QLF1" s="43"/>
      <c r="QLG1" s="43"/>
      <c r="QLH1" s="43"/>
      <c r="QLI1" s="43"/>
      <c r="QLJ1" s="43"/>
      <c r="QLK1" s="43"/>
      <c r="QLL1" s="43"/>
      <c r="QLM1" s="43"/>
      <c r="QLN1" s="43"/>
      <c r="QLO1" s="43"/>
      <c r="QLP1" s="43"/>
      <c r="QLQ1" s="43"/>
      <c r="QLR1" s="43"/>
      <c r="QLS1" s="43"/>
      <c r="QLT1" s="43"/>
      <c r="QLU1" s="43"/>
      <c r="QLV1" s="43"/>
      <c r="QLW1" s="43"/>
      <c r="QLX1" s="43"/>
      <c r="QLY1" s="43"/>
      <c r="QLZ1" s="43"/>
      <c r="QMA1" s="43"/>
      <c r="QMB1" s="43"/>
      <c r="QMC1" s="43"/>
      <c r="QMD1" s="43"/>
      <c r="QME1" s="43"/>
      <c r="QMF1" s="43"/>
      <c r="QMG1" s="43"/>
      <c r="QMH1" s="43"/>
      <c r="QMI1" s="43"/>
      <c r="QMJ1" s="43"/>
      <c r="QMK1" s="43"/>
      <c r="QML1" s="43"/>
      <c r="QMM1" s="43"/>
      <c r="QMN1" s="43"/>
      <c r="QMO1" s="43"/>
      <c r="QMP1" s="43"/>
      <c r="QMQ1" s="43"/>
      <c r="QMR1" s="43"/>
      <c r="QMS1" s="43"/>
      <c r="QMT1" s="43"/>
      <c r="QMU1" s="43"/>
      <c r="QMV1" s="43"/>
      <c r="QMW1" s="43"/>
      <c r="QMX1" s="43"/>
      <c r="QMY1" s="43"/>
      <c r="QMZ1" s="43"/>
      <c r="QNA1" s="43"/>
      <c r="QNB1" s="43"/>
      <c r="QNC1" s="43"/>
      <c r="QND1" s="43"/>
      <c r="QNE1" s="43"/>
      <c r="QNF1" s="43"/>
      <c r="QNG1" s="43"/>
      <c r="QNH1" s="43"/>
      <c r="QNI1" s="43"/>
      <c r="QNJ1" s="43"/>
      <c r="QNK1" s="43"/>
      <c r="QNL1" s="43"/>
      <c r="QNM1" s="43"/>
      <c r="QNN1" s="43"/>
      <c r="QNO1" s="43"/>
      <c r="QNP1" s="43"/>
      <c r="QNQ1" s="43"/>
      <c r="QNR1" s="43"/>
      <c r="QNS1" s="43"/>
      <c r="QNT1" s="43"/>
      <c r="QNU1" s="43"/>
      <c r="QNV1" s="43"/>
      <c r="QNW1" s="43"/>
      <c r="QNX1" s="43"/>
      <c r="QNY1" s="43"/>
      <c r="QNZ1" s="43"/>
      <c r="QOA1" s="43"/>
      <c r="QOB1" s="43"/>
      <c r="QOC1" s="43"/>
      <c r="QOD1" s="43"/>
      <c r="QOE1" s="43"/>
      <c r="QOF1" s="43"/>
      <c r="QOG1" s="43"/>
      <c r="QOH1" s="43"/>
      <c r="QOI1" s="43"/>
      <c r="QOJ1" s="43"/>
      <c r="QOK1" s="43"/>
      <c r="QOL1" s="43"/>
      <c r="QOM1" s="43"/>
      <c r="QON1" s="43"/>
      <c r="QOO1" s="43"/>
      <c r="QOP1" s="43"/>
      <c r="QOQ1" s="43"/>
      <c r="QOR1" s="43"/>
      <c r="QOS1" s="43"/>
      <c r="QOT1" s="43"/>
      <c r="QOU1" s="43"/>
      <c r="QOV1" s="43"/>
      <c r="QOW1" s="43"/>
      <c r="QOX1" s="43"/>
      <c r="QOY1" s="43"/>
      <c r="QOZ1" s="43"/>
      <c r="QPA1" s="43"/>
      <c r="QPB1" s="43"/>
      <c r="QPC1" s="43"/>
      <c r="QPD1" s="43"/>
      <c r="QPE1" s="43"/>
      <c r="QPF1" s="43"/>
      <c r="QPG1" s="43"/>
      <c r="QPH1" s="43"/>
      <c r="QPI1" s="43"/>
      <c r="QPJ1" s="43"/>
      <c r="QPK1" s="43"/>
      <c r="QPL1" s="43"/>
      <c r="QPM1" s="43"/>
      <c r="QPN1" s="43"/>
      <c r="QPO1" s="43"/>
      <c r="QPP1" s="43"/>
      <c r="QPQ1" s="43"/>
      <c r="QPR1" s="43"/>
      <c r="QPS1" s="43"/>
      <c r="QPT1" s="43"/>
      <c r="QPU1" s="43"/>
      <c r="QPV1" s="43"/>
      <c r="QPW1" s="43"/>
      <c r="QPX1" s="43"/>
      <c r="QPY1" s="43"/>
      <c r="QPZ1" s="43"/>
      <c r="QQA1" s="43"/>
      <c r="QQB1" s="43"/>
      <c r="QQC1" s="43"/>
      <c r="QQD1" s="43"/>
      <c r="QQE1" s="43"/>
      <c r="QQF1" s="43"/>
      <c r="QQG1" s="43"/>
      <c r="QQH1" s="43"/>
      <c r="QQI1" s="43"/>
      <c r="QQJ1" s="43"/>
      <c r="QQK1" s="43"/>
      <c r="QQL1" s="43"/>
      <c r="QQM1" s="43"/>
      <c r="QQN1" s="43"/>
      <c r="QQO1" s="43"/>
      <c r="QQP1" s="43"/>
      <c r="QQQ1" s="43"/>
      <c r="QQR1" s="43"/>
      <c r="QQS1" s="43"/>
      <c r="QQT1" s="43"/>
      <c r="QQU1" s="43"/>
      <c r="QQV1" s="43"/>
      <c r="QQW1" s="43"/>
      <c r="QQX1" s="43"/>
      <c r="QQY1" s="43"/>
      <c r="QQZ1" s="43"/>
      <c r="QRA1" s="43"/>
      <c r="QRB1" s="43"/>
      <c r="QRC1" s="43"/>
      <c r="QRD1" s="43"/>
      <c r="QRE1" s="43"/>
      <c r="QRF1" s="43"/>
      <c r="QRG1" s="43"/>
      <c r="QRH1" s="43"/>
      <c r="QRI1" s="43"/>
      <c r="QRJ1" s="43"/>
      <c r="QRK1" s="43"/>
      <c r="QRL1" s="43"/>
      <c r="QRM1" s="43"/>
      <c r="QRN1" s="43"/>
      <c r="QRO1" s="43"/>
      <c r="QRP1" s="43"/>
      <c r="QRQ1" s="43"/>
      <c r="QRR1" s="43"/>
      <c r="QRS1" s="43"/>
      <c r="QRT1" s="43"/>
      <c r="QRU1" s="43"/>
      <c r="QRV1" s="43"/>
      <c r="QRW1" s="43"/>
      <c r="QRX1" s="43"/>
      <c r="QRY1" s="43"/>
      <c r="QRZ1" s="43"/>
      <c r="QSA1" s="43"/>
      <c r="QSB1" s="43"/>
      <c r="QSC1" s="43"/>
      <c r="QSD1" s="43"/>
      <c r="QSE1" s="43"/>
      <c r="QSF1" s="43"/>
      <c r="QSG1" s="43"/>
      <c r="QSH1" s="43"/>
      <c r="QSI1" s="43"/>
      <c r="QSJ1" s="43"/>
      <c r="QSK1" s="43"/>
      <c r="QSL1" s="43"/>
      <c r="QSM1" s="43"/>
      <c r="QSN1" s="43"/>
      <c r="QSO1" s="43"/>
      <c r="QSP1" s="43"/>
      <c r="QSQ1" s="43"/>
      <c r="QSR1" s="43"/>
      <c r="QSS1" s="43"/>
      <c r="QST1" s="43"/>
      <c r="QSU1" s="43"/>
      <c r="QSV1" s="43"/>
      <c r="QSW1" s="43"/>
      <c r="QSX1" s="43"/>
      <c r="QSY1" s="43"/>
      <c r="QSZ1" s="43"/>
      <c r="QTA1" s="43"/>
      <c r="QTB1" s="43"/>
      <c r="QTC1" s="43"/>
      <c r="QTD1" s="43"/>
      <c r="QTE1" s="43"/>
      <c r="QTF1" s="43"/>
      <c r="QTG1" s="43"/>
      <c r="QTH1" s="43"/>
      <c r="QTI1" s="43"/>
      <c r="QTJ1" s="43"/>
      <c r="QTK1" s="43"/>
      <c r="QTL1" s="43"/>
      <c r="QTM1" s="43"/>
      <c r="QTN1" s="43"/>
      <c r="QTO1" s="43"/>
      <c r="QTP1" s="43"/>
      <c r="QTQ1" s="43"/>
      <c r="QTR1" s="43"/>
      <c r="QTS1" s="43"/>
      <c r="QTT1" s="43"/>
      <c r="QTU1" s="43"/>
      <c r="QTV1" s="43"/>
      <c r="QTW1" s="43"/>
      <c r="QTX1" s="43"/>
      <c r="QTY1" s="43"/>
      <c r="QTZ1" s="43"/>
      <c r="QUA1" s="43"/>
      <c r="QUB1" s="43"/>
      <c r="QUC1" s="43"/>
      <c r="QUD1" s="43"/>
      <c r="QUE1" s="43"/>
      <c r="QUF1" s="43"/>
      <c r="QUG1" s="43"/>
      <c r="QUH1" s="43"/>
      <c r="QUI1" s="43"/>
      <c r="QUJ1" s="43"/>
      <c r="QUK1" s="43"/>
      <c r="QUL1" s="43"/>
      <c r="QUM1" s="43"/>
      <c r="QUN1" s="43"/>
      <c r="QUO1" s="43"/>
      <c r="QUP1" s="43"/>
      <c r="QUQ1" s="43"/>
      <c r="QUR1" s="43"/>
      <c r="QUS1" s="43"/>
      <c r="QUT1" s="43"/>
      <c r="QUU1" s="43"/>
      <c r="QUV1" s="43"/>
      <c r="QUW1" s="43"/>
      <c r="QUX1" s="43"/>
      <c r="QUY1" s="43"/>
      <c r="QUZ1" s="43"/>
      <c r="QVA1" s="43"/>
      <c r="QVB1" s="43"/>
      <c r="QVC1" s="43"/>
      <c r="QVD1" s="43"/>
      <c r="QVE1" s="43"/>
      <c r="QVF1" s="43"/>
      <c r="QVG1" s="43"/>
      <c r="QVH1" s="43"/>
      <c r="QVI1" s="43"/>
      <c r="QVJ1" s="43"/>
      <c r="QVK1" s="43"/>
      <c r="QVL1" s="43"/>
      <c r="QVM1" s="43"/>
      <c r="QVN1" s="43"/>
      <c r="QVO1" s="43"/>
      <c r="QVP1" s="43"/>
      <c r="QVQ1" s="43"/>
      <c r="QVR1" s="43"/>
      <c r="QVS1" s="43"/>
      <c r="QVT1" s="43"/>
      <c r="QVU1" s="43"/>
      <c r="QVV1" s="43"/>
      <c r="QVW1" s="43"/>
      <c r="QVX1" s="43"/>
      <c r="QVY1" s="43"/>
      <c r="QVZ1" s="43"/>
      <c r="QWA1" s="43"/>
      <c r="QWB1" s="43"/>
      <c r="QWC1" s="43"/>
      <c r="QWD1" s="43"/>
      <c r="QWE1" s="43"/>
      <c r="QWF1" s="43"/>
      <c r="QWG1" s="43"/>
      <c r="QWH1" s="43"/>
      <c r="QWI1" s="43"/>
      <c r="QWJ1" s="43"/>
      <c r="QWK1" s="43"/>
      <c r="QWL1" s="43"/>
      <c r="QWM1" s="43"/>
      <c r="QWN1" s="43"/>
      <c r="QWO1" s="43"/>
      <c r="QWP1" s="43"/>
      <c r="QWQ1" s="43"/>
      <c r="QWR1" s="43"/>
      <c r="QWS1" s="43"/>
      <c r="QWT1" s="43"/>
      <c r="QWU1" s="43"/>
      <c r="QWV1" s="43"/>
      <c r="QWW1" s="43"/>
      <c r="QWX1" s="43"/>
      <c r="QWY1" s="43"/>
      <c r="QWZ1" s="43"/>
      <c r="QXA1" s="43"/>
      <c r="QXB1" s="43"/>
      <c r="QXC1" s="43"/>
      <c r="QXD1" s="43"/>
      <c r="QXE1" s="43"/>
      <c r="QXF1" s="43"/>
      <c r="QXG1" s="43"/>
      <c r="QXH1" s="43"/>
      <c r="QXI1" s="43"/>
      <c r="QXJ1" s="43"/>
      <c r="QXK1" s="43"/>
      <c r="QXL1" s="43"/>
      <c r="QXM1" s="43"/>
      <c r="QXN1" s="43"/>
      <c r="QXO1" s="43"/>
      <c r="QXP1" s="43"/>
      <c r="QXQ1" s="43"/>
      <c r="QXR1" s="43"/>
      <c r="QXS1" s="43"/>
      <c r="QXT1" s="43"/>
      <c r="QXU1" s="43"/>
      <c r="QXV1" s="43"/>
      <c r="QXW1" s="43"/>
      <c r="QXX1" s="43"/>
      <c r="QXY1" s="43"/>
      <c r="QXZ1" s="43"/>
      <c r="QYA1" s="43"/>
      <c r="QYB1" s="43"/>
      <c r="QYC1" s="43"/>
      <c r="QYD1" s="43"/>
      <c r="QYE1" s="43"/>
      <c r="QYF1" s="43"/>
      <c r="QYG1" s="43"/>
      <c r="QYH1" s="43"/>
      <c r="QYI1" s="43"/>
      <c r="QYJ1" s="43"/>
      <c r="QYK1" s="43"/>
      <c r="QYL1" s="43"/>
      <c r="QYM1" s="43"/>
      <c r="QYN1" s="43"/>
      <c r="QYO1" s="43"/>
      <c r="QYP1" s="43"/>
      <c r="QYQ1" s="43"/>
      <c r="QYR1" s="43"/>
      <c r="QYS1" s="43"/>
      <c r="QYT1" s="43"/>
      <c r="QYU1" s="43"/>
      <c r="QYV1" s="43"/>
      <c r="QYW1" s="43"/>
      <c r="QYX1" s="43"/>
      <c r="QYY1" s="43"/>
      <c r="QYZ1" s="43"/>
      <c r="QZA1" s="43"/>
      <c r="QZB1" s="43"/>
      <c r="QZC1" s="43"/>
      <c r="QZD1" s="43"/>
      <c r="QZE1" s="43"/>
      <c r="QZF1" s="43"/>
      <c r="QZG1" s="43"/>
      <c r="QZH1" s="43"/>
      <c r="QZI1" s="43"/>
      <c r="QZJ1" s="43"/>
      <c r="QZK1" s="43"/>
      <c r="QZL1" s="43"/>
      <c r="QZM1" s="43"/>
      <c r="QZN1" s="43"/>
      <c r="QZO1" s="43"/>
      <c r="QZP1" s="43"/>
      <c r="QZQ1" s="43"/>
      <c r="QZR1" s="43"/>
      <c r="QZS1" s="43"/>
      <c r="QZT1" s="43"/>
      <c r="QZU1" s="43"/>
      <c r="QZV1" s="43"/>
      <c r="QZW1" s="43"/>
      <c r="QZX1" s="43"/>
      <c r="QZY1" s="43"/>
      <c r="QZZ1" s="43"/>
      <c r="RAA1" s="43"/>
      <c r="RAB1" s="43"/>
      <c r="RAC1" s="43"/>
      <c r="RAD1" s="43"/>
      <c r="RAE1" s="43"/>
      <c r="RAF1" s="43"/>
      <c r="RAG1" s="43"/>
      <c r="RAH1" s="43"/>
      <c r="RAI1" s="43"/>
      <c r="RAJ1" s="43"/>
      <c r="RAK1" s="43"/>
      <c r="RAL1" s="43"/>
      <c r="RAM1" s="43"/>
      <c r="RAN1" s="43"/>
      <c r="RAO1" s="43"/>
      <c r="RAP1" s="43"/>
      <c r="RAQ1" s="43"/>
      <c r="RAR1" s="43"/>
      <c r="RAS1" s="43"/>
      <c r="RAT1" s="43"/>
      <c r="RAU1" s="43"/>
      <c r="RAV1" s="43"/>
      <c r="RAW1" s="43"/>
      <c r="RAX1" s="43"/>
      <c r="RAY1" s="43"/>
      <c r="RAZ1" s="43"/>
      <c r="RBA1" s="43"/>
      <c r="RBB1" s="43"/>
      <c r="RBC1" s="43"/>
      <c r="RBD1" s="43"/>
      <c r="RBE1" s="43"/>
      <c r="RBF1" s="43"/>
      <c r="RBG1" s="43"/>
      <c r="RBH1" s="43"/>
      <c r="RBI1" s="43"/>
      <c r="RBJ1" s="43"/>
      <c r="RBK1" s="43"/>
      <c r="RBL1" s="43"/>
      <c r="RBM1" s="43"/>
      <c r="RBN1" s="43"/>
      <c r="RBO1" s="43"/>
      <c r="RBP1" s="43"/>
      <c r="RBQ1" s="43"/>
      <c r="RBR1" s="43"/>
      <c r="RBS1" s="43"/>
      <c r="RBT1" s="43"/>
      <c r="RBU1" s="43"/>
      <c r="RBV1" s="43"/>
      <c r="RBW1" s="43"/>
      <c r="RBX1" s="43"/>
      <c r="RBY1" s="43"/>
      <c r="RBZ1" s="43"/>
      <c r="RCA1" s="43"/>
      <c r="RCB1" s="43"/>
      <c r="RCC1" s="43"/>
      <c r="RCD1" s="43"/>
      <c r="RCE1" s="43"/>
      <c r="RCF1" s="43"/>
      <c r="RCG1" s="43"/>
      <c r="RCH1" s="43"/>
      <c r="RCI1" s="43"/>
      <c r="RCJ1" s="43"/>
      <c r="RCK1" s="43"/>
      <c r="RCL1" s="43"/>
      <c r="RCM1" s="43"/>
      <c r="RCN1" s="43"/>
      <c r="RCO1" s="43"/>
      <c r="RCP1" s="43"/>
      <c r="RCQ1" s="43"/>
      <c r="RCR1" s="43"/>
      <c r="RCS1" s="43"/>
      <c r="RCT1" s="43"/>
      <c r="RCU1" s="43"/>
      <c r="RCV1" s="43"/>
      <c r="RCW1" s="43"/>
      <c r="RCX1" s="43"/>
      <c r="RCY1" s="43"/>
      <c r="RCZ1" s="43"/>
      <c r="RDA1" s="43"/>
      <c r="RDB1" s="43"/>
      <c r="RDC1" s="43"/>
      <c r="RDD1" s="43"/>
      <c r="RDE1" s="43"/>
      <c r="RDF1" s="43"/>
      <c r="RDG1" s="43"/>
      <c r="RDH1" s="43"/>
      <c r="RDI1" s="43"/>
      <c r="RDJ1" s="43"/>
      <c r="RDK1" s="43"/>
      <c r="RDL1" s="43"/>
      <c r="RDM1" s="43"/>
      <c r="RDN1" s="43"/>
      <c r="RDO1" s="43"/>
      <c r="RDP1" s="43"/>
      <c r="RDQ1" s="43"/>
      <c r="RDR1" s="43"/>
      <c r="RDS1" s="43"/>
      <c r="RDT1" s="43"/>
      <c r="RDU1" s="43"/>
      <c r="RDV1" s="43"/>
      <c r="RDW1" s="43"/>
      <c r="RDX1" s="43"/>
      <c r="RDY1" s="43"/>
      <c r="RDZ1" s="43"/>
      <c r="REA1" s="43"/>
      <c r="REB1" s="43"/>
      <c r="REC1" s="43"/>
      <c r="RED1" s="43"/>
      <c r="REE1" s="43"/>
      <c r="REF1" s="43"/>
      <c r="REG1" s="43"/>
      <c r="REH1" s="43"/>
      <c r="REI1" s="43"/>
      <c r="REJ1" s="43"/>
      <c r="REK1" s="43"/>
      <c r="REL1" s="43"/>
      <c r="REM1" s="43"/>
      <c r="REN1" s="43"/>
      <c r="REO1" s="43"/>
      <c r="REP1" s="43"/>
      <c r="REQ1" s="43"/>
      <c r="RER1" s="43"/>
      <c r="RES1" s="43"/>
      <c r="RET1" s="43"/>
      <c r="REU1" s="43"/>
      <c r="REV1" s="43"/>
      <c r="REW1" s="43"/>
      <c r="REX1" s="43"/>
      <c r="REY1" s="43"/>
      <c r="REZ1" s="43"/>
      <c r="RFA1" s="43"/>
      <c r="RFB1" s="43"/>
      <c r="RFC1" s="43"/>
      <c r="RFD1" s="43"/>
      <c r="RFE1" s="43"/>
      <c r="RFF1" s="43"/>
      <c r="RFG1" s="43"/>
      <c r="RFH1" s="43"/>
      <c r="RFI1" s="43"/>
      <c r="RFJ1" s="43"/>
      <c r="RFK1" s="43"/>
      <c r="RFL1" s="43"/>
      <c r="RFM1" s="43"/>
      <c r="RFN1" s="43"/>
      <c r="RFO1" s="43"/>
      <c r="RFP1" s="43"/>
      <c r="RFQ1" s="43"/>
      <c r="RFR1" s="43"/>
      <c r="RFS1" s="43"/>
      <c r="RFT1" s="43"/>
      <c r="RFU1" s="43"/>
      <c r="RFV1" s="43"/>
      <c r="RFW1" s="43"/>
      <c r="RFX1" s="43"/>
      <c r="RFY1" s="43"/>
      <c r="RFZ1" s="43"/>
      <c r="RGA1" s="43"/>
      <c r="RGB1" s="43"/>
      <c r="RGC1" s="43"/>
      <c r="RGD1" s="43"/>
      <c r="RGE1" s="43"/>
      <c r="RGF1" s="43"/>
      <c r="RGG1" s="43"/>
      <c r="RGH1" s="43"/>
      <c r="RGI1" s="43"/>
      <c r="RGJ1" s="43"/>
      <c r="RGK1" s="43"/>
      <c r="RGL1" s="43"/>
      <c r="RGM1" s="43"/>
      <c r="RGN1" s="43"/>
      <c r="RGO1" s="43"/>
      <c r="RGP1" s="43"/>
      <c r="RGQ1" s="43"/>
      <c r="RGR1" s="43"/>
      <c r="RGS1" s="43"/>
      <c r="RGT1" s="43"/>
      <c r="RGU1" s="43"/>
      <c r="RGV1" s="43"/>
      <c r="RGW1" s="43"/>
      <c r="RGX1" s="43"/>
      <c r="RGY1" s="43"/>
      <c r="RGZ1" s="43"/>
      <c r="RHA1" s="43"/>
      <c r="RHB1" s="43"/>
      <c r="RHC1" s="43"/>
      <c r="RHD1" s="43"/>
      <c r="RHE1" s="43"/>
      <c r="RHF1" s="43"/>
      <c r="RHG1" s="43"/>
      <c r="RHH1" s="43"/>
      <c r="RHI1" s="43"/>
      <c r="RHJ1" s="43"/>
      <c r="RHK1" s="43"/>
      <c r="RHL1" s="43"/>
      <c r="RHM1" s="43"/>
      <c r="RHN1" s="43"/>
      <c r="RHO1" s="43"/>
      <c r="RHP1" s="43"/>
      <c r="RHQ1" s="43"/>
      <c r="RHR1" s="43"/>
      <c r="RHS1" s="43"/>
      <c r="RHT1" s="43"/>
      <c r="RHU1" s="43"/>
      <c r="RHV1" s="43"/>
      <c r="RHW1" s="43"/>
      <c r="RHX1" s="43"/>
      <c r="RHY1" s="43"/>
      <c r="RHZ1" s="43"/>
      <c r="RIA1" s="43"/>
      <c r="RIB1" s="43"/>
      <c r="RIC1" s="43"/>
      <c r="RID1" s="43"/>
      <c r="RIE1" s="43"/>
      <c r="RIF1" s="43"/>
      <c r="RIG1" s="43"/>
      <c r="RIH1" s="43"/>
      <c r="RII1" s="43"/>
      <c r="RIJ1" s="43"/>
      <c r="RIK1" s="43"/>
      <c r="RIL1" s="43"/>
      <c r="RIM1" s="43"/>
      <c r="RIN1" s="43"/>
      <c r="RIO1" s="43"/>
      <c r="RIP1" s="43"/>
      <c r="RIQ1" s="43"/>
      <c r="RIR1" s="43"/>
      <c r="RIS1" s="43"/>
      <c r="RIT1" s="43"/>
      <c r="RIU1" s="43"/>
      <c r="RIV1" s="43"/>
      <c r="RIW1" s="43"/>
      <c r="RIX1" s="43"/>
      <c r="RIY1" s="43"/>
      <c r="RIZ1" s="43"/>
      <c r="RJA1" s="43"/>
      <c r="RJB1" s="43"/>
      <c r="RJC1" s="43"/>
      <c r="RJD1" s="43"/>
      <c r="RJE1" s="43"/>
      <c r="RJF1" s="43"/>
      <c r="RJG1" s="43"/>
      <c r="RJH1" s="43"/>
      <c r="RJI1" s="43"/>
      <c r="RJJ1" s="43"/>
      <c r="RJK1" s="43"/>
      <c r="RJL1" s="43"/>
      <c r="RJM1" s="43"/>
      <c r="RJN1" s="43"/>
      <c r="RJO1" s="43"/>
      <c r="RJP1" s="43"/>
      <c r="RJQ1" s="43"/>
      <c r="RJR1" s="43"/>
      <c r="RJS1" s="43"/>
      <c r="RJT1" s="43"/>
      <c r="RJU1" s="43"/>
      <c r="RJV1" s="43"/>
      <c r="RJW1" s="43"/>
      <c r="RJX1" s="43"/>
      <c r="RJY1" s="43"/>
      <c r="RJZ1" s="43"/>
      <c r="RKA1" s="43"/>
      <c r="RKB1" s="43"/>
      <c r="RKC1" s="43"/>
      <c r="RKD1" s="43"/>
      <c r="RKE1" s="43"/>
      <c r="RKF1" s="43"/>
      <c r="RKG1" s="43"/>
      <c r="RKH1" s="43"/>
      <c r="RKI1" s="43"/>
      <c r="RKJ1" s="43"/>
      <c r="RKK1" s="43"/>
      <c r="RKL1" s="43"/>
      <c r="RKM1" s="43"/>
      <c r="RKN1" s="43"/>
      <c r="RKO1" s="43"/>
      <c r="RKP1" s="43"/>
      <c r="RKQ1" s="43"/>
      <c r="RKR1" s="43"/>
      <c r="RKS1" s="43"/>
      <c r="RKT1" s="43"/>
      <c r="RKU1" s="43"/>
      <c r="RKV1" s="43"/>
      <c r="RKW1" s="43"/>
      <c r="RKX1" s="43"/>
      <c r="RKY1" s="43"/>
      <c r="RKZ1" s="43"/>
      <c r="RLA1" s="43"/>
      <c r="RLB1" s="43"/>
      <c r="RLC1" s="43"/>
      <c r="RLD1" s="43"/>
      <c r="RLE1" s="43"/>
      <c r="RLF1" s="43"/>
      <c r="RLG1" s="43"/>
      <c r="RLH1" s="43"/>
      <c r="RLI1" s="43"/>
      <c r="RLJ1" s="43"/>
      <c r="RLK1" s="43"/>
      <c r="RLL1" s="43"/>
      <c r="RLM1" s="43"/>
      <c r="RLN1" s="43"/>
      <c r="RLO1" s="43"/>
      <c r="RLP1" s="43"/>
      <c r="RLQ1" s="43"/>
      <c r="RLR1" s="43"/>
      <c r="RLS1" s="43"/>
      <c r="RLT1" s="43"/>
      <c r="RLU1" s="43"/>
      <c r="RLV1" s="43"/>
      <c r="RLW1" s="43"/>
      <c r="RLX1" s="43"/>
      <c r="RLY1" s="43"/>
      <c r="RLZ1" s="43"/>
      <c r="RMA1" s="43"/>
      <c r="RMB1" s="43"/>
      <c r="RMC1" s="43"/>
      <c r="RMD1" s="43"/>
      <c r="RME1" s="43"/>
      <c r="RMF1" s="43"/>
      <c r="RMG1" s="43"/>
      <c r="RMH1" s="43"/>
      <c r="RMI1" s="43"/>
      <c r="RMJ1" s="43"/>
      <c r="RMK1" s="43"/>
      <c r="RML1" s="43"/>
      <c r="RMM1" s="43"/>
      <c r="RMN1" s="43"/>
      <c r="RMO1" s="43"/>
      <c r="RMP1" s="43"/>
      <c r="RMQ1" s="43"/>
      <c r="RMR1" s="43"/>
      <c r="RMS1" s="43"/>
      <c r="RMT1" s="43"/>
      <c r="RMU1" s="43"/>
      <c r="RMV1" s="43"/>
      <c r="RMW1" s="43"/>
      <c r="RMX1" s="43"/>
      <c r="RMY1" s="43"/>
      <c r="RMZ1" s="43"/>
      <c r="RNA1" s="43"/>
      <c r="RNB1" s="43"/>
      <c r="RNC1" s="43"/>
      <c r="RND1" s="43"/>
      <c r="RNE1" s="43"/>
      <c r="RNF1" s="43"/>
      <c r="RNG1" s="43"/>
      <c r="RNH1" s="43"/>
      <c r="RNI1" s="43"/>
      <c r="RNJ1" s="43"/>
      <c r="RNK1" s="43"/>
      <c r="RNL1" s="43"/>
      <c r="RNM1" s="43"/>
      <c r="RNN1" s="43"/>
      <c r="RNO1" s="43"/>
      <c r="RNP1" s="43"/>
      <c r="RNQ1" s="43"/>
      <c r="RNR1" s="43"/>
      <c r="RNS1" s="43"/>
      <c r="RNT1" s="43"/>
      <c r="RNU1" s="43"/>
      <c r="RNV1" s="43"/>
      <c r="RNW1" s="43"/>
      <c r="RNX1" s="43"/>
      <c r="RNY1" s="43"/>
      <c r="RNZ1" s="43"/>
      <c r="ROA1" s="43"/>
      <c r="ROB1" s="43"/>
      <c r="ROC1" s="43"/>
      <c r="ROD1" s="43"/>
      <c r="ROE1" s="43"/>
      <c r="ROF1" s="43"/>
      <c r="ROG1" s="43"/>
      <c r="ROH1" s="43"/>
      <c r="ROI1" s="43"/>
      <c r="ROJ1" s="43"/>
      <c r="ROK1" s="43"/>
      <c r="ROL1" s="43"/>
      <c r="ROM1" s="43"/>
      <c r="RON1" s="43"/>
      <c r="ROO1" s="43"/>
      <c r="ROP1" s="43"/>
      <c r="ROQ1" s="43"/>
      <c r="ROR1" s="43"/>
      <c r="ROS1" s="43"/>
      <c r="ROT1" s="43"/>
      <c r="ROU1" s="43"/>
      <c r="ROV1" s="43"/>
      <c r="ROW1" s="43"/>
      <c r="ROX1" s="43"/>
      <c r="ROY1" s="43"/>
      <c r="ROZ1" s="43"/>
      <c r="RPA1" s="43"/>
      <c r="RPB1" s="43"/>
      <c r="RPC1" s="43"/>
      <c r="RPD1" s="43"/>
      <c r="RPE1" s="43"/>
      <c r="RPF1" s="43"/>
      <c r="RPG1" s="43"/>
      <c r="RPH1" s="43"/>
      <c r="RPI1" s="43"/>
      <c r="RPJ1" s="43"/>
      <c r="RPK1" s="43"/>
      <c r="RPL1" s="43"/>
      <c r="RPM1" s="43"/>
      <c r="RPN1" s="43"/>
      <c r="RPO1" s="43"/>
      <c r="RPP1" s="43"/>
      <c r="RPQ1" s="43"/>
      <c r="RPR1" s="43"/>
      <c r="RPS1" s="43"/>
      <c r="RPT1" s="43"/>
      <c r="RPU1" s="43"/>
      <c r="RPV1" s="43"/>
      <c r="RPW1" s="43"/>
      <c r="RPX1" s="43"/>
      <c r="RPY1" s="43"/>
      <c r="RPZ1" s="43"/>
      <c r="RQA1" s="43"/>
      <c r="RQB1" s="43"/>
      <c r="RQC1" s="43"/>
      <c r="RQD1" s="43"/>
      <c r="RQE1" s="43"/>
      <c r="RQF1" s="43"/>
      <c r="RQG1" s="43"/>
      <c r="RQH1" s="43"/>
      <c r="RQI1" s="43"/>
      <c r="RQJ1" s="43"/>
      <c r="RQK1" s="43"/>
      <c r="RQL1" s="43"/>
      <c r="RQM1" s="43"/>
      <c r="RQN1" s="43"/>
      <c r="RQO1" s="43"/>
      <c r="RQP1" s="43"/>
      <c r="RQQ1" s="43"/>
      <c r="RQR1" s="43"/>
      <c r="RQS1" s="43"/>
      <c r="RQT1" s="43"/>
      <c r="RQU1" s="43"/>
      <c r="RQV1" s="43"/>
      <c r="RQW1" s="43"/>
      <c r="RQX1" s="43"/>
      <c r="RQY1" s="43"/>
      <c r="RQZ1" s="43"/>
      <c r="RRA1" s="43"/>
      <c r="RRB1" s="43"/>
      <c r="RRC1" s="43"/>
      <c r="RRD1" s="43"/>
      <c r="RRE1" s="43"/>
      <c r="RRF1" s="43"/>
      <c r="RRG1" s="43"/>
      <c r="RRH1" s="43"/>
      <c r="RRI1" s="43"/>
      <c r="RRJ1" s="43"/>
      <c r="RRK1" s="43"/>
      <c r="RRL1" s="43"/>
      <c r="RRM1" s="43"/>
      <c r="RRN1" s="43"/>
      <c r="RRO1" s="43"/>
      <c r="RRP1" s="43"/>
      <c r="RRQ1" s="43"/>
      <c r="RRR1" s="43"/>
      <c r="RRS1" s="43"/>
      <c r="RRT1" s="43"/>
      <c r="RRU1" s="43"/>
      <c r="RRV1" s="43"/>
      <c r="RRW1" s="43"/>
      <c r="RRX1" s="43"/>
      <c r="RRY1" s="43"/>
      <c r="RRZ1" s="43"/>
      <c r="RSA1" s="43"/>
      <c r="RSB1" s="43"/>
      <c r="RSC1" s="43"/>
      <c r="RSD1" s="43"/>
      <c r="RSE1" s="43"/>
      <c r="RSF1" s="43"/>
      <c r="RSG1" s="43"/>
      <c r="RSH1" s="43"/>
      <c r="RSI1" s="43"/>
      <c r="RSJ1" s="43"/>
      <c r="RSK1" s="43"/>
      <c r="RSL1" s="43"/>
      <c r="RSM1" s="43"/>
      <c r="RSN1" s="43"/>
      <c r="RSO1" s="43"/>
      <c r="RSP1" s="43"/>
      <c r="RSQ1" s="43"/>
      <c r="RSR1" s="43"/>
      <c r="RSS1" s="43"/>
      <c r="RST1" s="43"/>
      <c r="RSU1" s="43"/>
      <c r="RSV1" s="43"/>
      <c r="RSW1" s="43"/>
      <c r="RSX1" s="43"/>
      <c r="RSY1" s="43"/>
      <c r="RSZ1" s="43"/>
      <c r="RTA1" s="43"/>
      <c r="RTB1" s="43"/>
      <c r="RTC1" s="43"/>
      <c r="RTD1" s="43"/>
      <c r="RTE1" s="43"/>
      <c r="RTF1" s="43"/>
      <c r="RTG1" s="43"/>
      <c r="RTH1" s="43"/>
      <c r="RTI1" s="43"/>
      <c r="RTJ1" s="43"/>
      <c r="RTK1" s="43"/>
      <c r="RTL1" s="43"/>
      <c r="RTM1" s="43"/>
      <c r="RTN1" s="43"/>
      <c r="RTO1" s="43"/>
      <c r="RTP1" s="43"/>
      <c r="RTQ1" s="43"/>
      <c r="RTR1" s="43"/>
      <c r="RTS1" s="43"/>
      <c r="RTT1" s="43"/>
      <c r="RTU1" s="43"/>
      <c r="RTV1" s="43"/>
      <c r="RTW1" s="43"/>
      <c r="RTX1" s="43"/>
      <c r="RTY1" s="43"/>
      <c r="RTZ1" s="43"/>
      <c r="RUA1" s="43"/>
      <c r="RUB1" s="43"/>
      <c r="RUC1" s="43"/>
      <c r="RUD1" s="43"/>
      <c r="RUE1" s="43"/>
      <c r="RUF1" s="43"/>
      <c r="RUG1" s="43"/>
      <c r="RUH1" s="43"/>
      <c r="RUI1" s="43"/>
      <c r="RUJ1" s="43"/>
      <c r="RUK1" s="43"/>
      <c r="RUL1" s="43"/>
      <c r="RUM1" s="43"/>
      <c r="RUN1" s="43"/>
      <c r="RUO1" s="43"/>
      <c r="RUP1" s="43"/>
      <c r="RUQ1" s="43"/>
      <c r="RUR1" s="43"/>
      <c r="RUS1" s="43"/>
      <c r="RUT1" s="43"/>
      <c r="RUU1" s="43"/>
      <c r="RUV1" s="43"/>
      <c r="RUW1" s="43"/>
      <c r="RUX1" s="43"/>
      <c r="RUY1" s="43"/>
      <c r="RUZ1" s="43"/>
      <c r="RVA1" s="43"/>
      <c r="RVB1" s="43"/>
      <c r="RVC1" s="43"/>
      <c r="RVD1" s="43"/>
      <c r="RVE1" s="43"/>
      <c r="RVF1" s="43"/>
      <c r="RVG1" s="43"/>
      <c r="RVH1" s="43"/>
      <c r="RVI1" s="43"/>
      <c r="RVJ1" s="43"/>
      <c r="RVK1" s="43"/>
      <c r="RVL1" s="43"/>
      <c r="RVM1" s="43"/>
      <c r="RVN1" s="43"/>
      <c r="RVO1" s="43"/>
      <c r="RVP1" s="43"/>
      <c r="RVQ1" s="43"/>
      <c r="RVR1" s="43"/>
      <c r="RVS1" s="43"/>
      <c r="RVT1" s="43"/>
      <c r="RVU1" s="43"/>
      <c r="RVV1" s="43"/>
      <c r="RVW1" s="43"/>
      <c r="RVX1" s="43"/>
      <c r="RVY1" s="43"/>
      <c r="RVZ1" s="43"/>
      <c r="RWA1" s="43"/>
      <c r="RWB1" s="43"/>
      <c r="RWC1" s="43"/>
      <c r="RWD1" s="43"/>
      <c r="RWE1" s="43"/>
      <c r="RWF1" s="43"/>
      <c r="RWG1" s="43"/>
      <c r="RWH1" s="43"/>
      <c r="RWI1" s="43"/>
      <c r="RWJ1" s="43"/>
      <c r="RWK1" s="43"/>
      <c r="RWL1" s="43"/>
      <c r="RWM1" s="43"/>
      <c r="RWN1" s="43"/>
      <c r="RWO1" s="43"/>
      <c r="RWP1" s="43"/>
      <c r="RWQ1" s="43"/>
      <c r="RWR1" s="43"/>
      <c r="RWS1" s="43"/>
      <c r="RWT1" s="43"/>
      <c r="RWU1" s="43"/>
      <c r="RWV1" s="43"/>
      <c r="RWW1" s="43"/>
      <c r="RWX1" s="43"/>
      <c r="RWY1" s="43"/>
      <c r="RWZ1" s="43"/>
      <c r="RXA1" s="43"/>
      <c r="RXB1" s="43"/>
      <c r="RXC1" s="43"/>
      <c r="RXD1" s="43"/>
      <c r="RXE1" s="43"/>
      <c r="RXF1" s="43"/>
      <c r="RXG1" s="43"/>
      <c r="RXH1" s="43"/>
      <c r="RXI1" s="43"/>
      <c r="RXJ1" s="43"/>
      <c r="RXK1" s="43"/>
      <c r="RXL1" s="43"/>
      <c r="RXM1" s="43"/>
      <c r="RXN1" s="43"/>
      <c r="RXO1" s="43"/>
      <c r="RXP1" s="43"/>
      <c r="RXQ1" s="43"/>
      <c r="RXR1" s="43"/>
      <c r="RXS1" s="43"/>
      <c r="RXT1" s="43"/>
      <c r="RXU1" s="43"/>
      <c r="RXV1" s="43"/>
      <c r="RXW1" s="43"/>
      <c r="RXX1" s="43"/>
      <c r="RXY1" s="43"/>
      <c r="RXZ1" s="43"/>
      <c r="RYA1" s="43"/>
      <c r="RYB1" s="43"/>
      <c r="RYC1" s="43"/>
      <c r="RYD1" s="43"/>
      <c r="RYE1" s="43"/>
      <c r="RYF1" s="43"/>
      <c r="RYG1" s="43"/>
      <c r="RYH1" s="43"/>
      <c r="RYI1" s="43"/>
      <c r="RYJ1" s="43"/>
      <c r="RYK1" s="43"/>
      <c r="RYL1" s="43"/>
      <c r="RYM1" s="43"/>
      <c r="RYN1" s="43"/>
      <c r="RYO1" s="43"/>
      <c r="RYP1" s="43"/>
      <c r="RYQ1" s="43"/>
      <c r="RYR1" s="43"/>
      <c r="RYS1" s="43"/>
      <c r="RYT1" s="43"/>
      <c r="RYU1" s="43"/>
      <c r="RYV1" s="43"/>
      <c r="RYW1" s="43"/>
      <c r="RYX1" s="43"/>
      <c r="RYY1" s="43"/>
      <c r="RYZ1" s="43"/>
      <c r="RZA1" s="43"/>
      <c r="RZB1" s="43"/>
      <c r="RZC1" s="43"/>
      <c r="RZD1" s="43"/>
      <c r="RZE1" s="43"/>
      <c r="RZF1" s="43"/>
      <c r="RZG1" s="43"/>
      <c r="RZH1" s="43"/>
      <c r="RZI1" s="43"/>
      <c r="RZJ1" s="43"/>
      <c r="RZK1" s="43"/>
      <c r="RZL1" s="43"/>
      <c r="RZM1" s="43"/>
      <c r="RZN1" s="43"/>
      <c r="RZO1" s="43"/>
      <c r="RZP1" s="43"/>
      <c r="RZQ1" s="43"/>
      <c r="RZR1" s="43"/>
      <c r="RZS1" s="43"/>
      <c r="RZT1" s="43"/>
      <c r="RZU1" s="43"/>
      <c r="RZV1" s="43"/>
      <c r="RZW1" s="43"/>
      <c r="RZX1" s="43"/>
      <c r="RZY1" s="43"/>
      <c r="RZZ1" s="43"/>
      <c r="SAA1" s="43"/>
      <c r="SAB1" s="43"/>
      <c r="SAC1" s="43"/>
      <c r="SAD1" s="43"/>
      <c r="SAE1" s="43"/>
      <c r="SAF1" s="43"/>
      <c r="SAG1" s="43"/>
      <c r="SAH1" s="43"/>
      <c r="SAI1" s="43"/>
      <c r="SAJ1" s="43"/>
      <c r="SAK1" s="43"/>
      <c r="SAL1" s="43"/>
      <c r="SAM1" s="43"/>
      <c r="SAN1" s="43"/>
      <c r="SAO1" s="43"/>
      <c r="SAP1" s="43"/>
      <c r="SAQ1" s="43"/>
      <c r="SAR1" s="43"/>
      <c r="SAS1" s="43"/>
      <c r="SAT1" s="43"/>
      <c r="SAU1" s="43"/>
      <c r="SAV1" s="43"/>
      <c r="SAW1" s="43"/>
      <c r="SAX1" s="43"/>
      <c r="SAY1" s="43"/>
      <c r="SAZ1" s="43"/>
      <c r="SBA1" s="43"/>
      <c r="SBB1" s="43"/>
      <c r="SBC1" s="43"/>
      <c r="SBD1" s="43"/>
      <c r="SBE1" s="43"/>
      <c r="SBF1" s="43"/>
      <c r="SBG1" s="43"/>
      <c r="SBH1" s="43"/>
      <c r="SBI1" s="43"/>
      <c r="SBJ1" s="43"/>
      <c r="SBK1" s="43"/>
      <c r="SBL1" s="43"/>
      <c r="SBM1" s="43"/>
      <c r="SBN1" s="43"/>
      <c r="SBO1" s="43"/>
      <c r="SBP1" s="43"/>
      <c r="SBQ1" s="43"/>
      <c r="SBR1" s="43"/>
      <c r="SBS1" s="43"/>
      <c r="SBT1" s="43"/>
      <c r="SBU1" s="43"/>
      <c r="SBV1" s="43"/>
      <c r="SBW1" s="43"/>
      <c r="SBX1" s="43"/>
      <c r="SBY1" s="43"/>
      <c r="SBZ1" s="43"/>
      <c r="SCA1" s="43"/>
      <c r="SCB1" s="43"/>
      <c r="SCC1" s="43"/>
      <c r="SCD1" s="43"/>
      <c r="SCE1" s="43"/>
      <c r="SCF1" s="43"/>
      <c r="SCG1" s="43"/>
      <c r="SCH1" s="43"/>
      <c r="SCI1" s="43"/>
      <c r="SCJ1" s="43"/>
      <c r="SCK1" s="43"/>
      <c r="SCL1" s="43"/>
      <c r="SCM1" s="43"/>
      <c r="SCN1" s="43"/>
      <c r="SCO1" s="43"/>
      <c r="SCP1" s="43"/>
      <c r="SCQ1" s="43"/>
      <c r="SCR1" s="43"/>
      <c r="SCS1" s="43"/>
      <c r="SCT1" s="43"/>
      <c r="SCU1" s="43"/>
      <c r="SCV1" s="43"/>
      <c r="SCW1" s="43"/>
      <c r="SCX1" s="43"/>
      <c r="SCY1" s="43"/>
      <c r="SCZ1" s="43"/>
      <c r="SDA1" s="43"/>
      <c r="SDB1" s="43"/>
      <c r="SDC1" s="43"/>
      <c r="SDD1" s="43"/>
      <c r="SDE1" s="43"/>
      <c r="SDF1" s="43"/>
      <c r="SDG1" s="43"/>
      <c r="SDH1" s="43"/>
      <c r="SDI1" s="43"/>
      <c r="SDJ1" s="43"/>
      <c r="SDK1" s="43"/>
      <c r="SDL1" s="43"/>
      <c r="SDM1" s="43"/>
      <c r="SDN1" s="43"/>
      <c r="SDO1" s="43"/>
      <c r="SDP1" s="43"/>
      <c r="SDQ1" s="43"/>
      <c r="SDR1" s="43"/>
      <c r="SDS1" s="43"/>
      <c r="SDT1" s="43"/>
      <c r="SDU1" s="43"/>
      <c r="SDV1" s="43"/>
      <c r="SDW1" s="43"/>
      <c r="SDX1" s="43"/>
      <c r="SDY1" s="43"/>
      <c r="SDZ1" s="43"/>
      <c r="SEA1" s="43"/>
      <c r="SEB1" s="43"/>
      <c r="SEC1" s="43"/>
      <c r="SED1" s="43"/>
      <c r="SEE1" s="43"/>
      <c r="SEF1" s="43"/>
      <c r="SEG1" s="43"/>
      <c r="SEH1" s="43"/>
      <c r="SEI1" s="43"/>
      <c r="SEJ1" s="43"/>
      <c r="SEK1" s="43"/>
      <c r="SEL1" s="43"/>
      <c r="SEM1" s="43"/>
      <c r="SEN1" s="43"/>
      <c r="SEO1" s="43"/>
      <c r="SEP1" s="43"/>
      <c r="SEQ1" s="43"/>
      <c r="SER1" s="43"/>
      <c r="SES1" s="43"/>
      <c r="SET1" s="43"/>
      <c r="SEU1" s="43"/>
      <c r="SEV1" s="43"/>
      <c r="SEW1" s="43"/>
      <c r="SEX1" s="43"/>
      <c r="SEY1" s="43"/>
      <c r="SEZ1" s="43"/>
      <c r="SFA1" s="43"/>
      <c r="SFB1" s="43"/>
      <c r="SFC1" s="43"/>
      <c r="SFD1" s="43"/>
      <c r="SFE1" s="43"/>
      <c r="SFF1" s="43"/>
      <c r="SFG1" s="43"/>
      <c r="SFH1" s="43"/>
      <c r="SFI1" s="43"/>
      <c r="SFJ1" s="43"/>
      <c r="SFK1" s="43"/>
      <c r="SFL1" s="43"/>
      <c r="SFM1" s="43"/>
      <c r="SFN1" s="43"/>
      <c r="SFO1" s="43"/>
      <c r="SFP1" s="43"/>
      <c r="SFQ1" s="43"/>
      <c r="SFR1" s="43"/>
      <c r="SFS1" s="43"/>
      <c r="SFT1" s="43"/>
      <c r="SFU1" s="43"/>
      <c r="SFV1" s="43"/>
      <c r="SFW1" s="43"/>
      <c r="SFX1" s="43"/>
      <c r="SFY1" s="43"/>
      <c r="SFZ1" s="43"/>
      <c r="SGA1" s="43"/>
      <c r="SGB1" s="43"/>
      <c r="SGC1" s="43"/>
      <c r="SGD1" s="43"/>
      <c r="SGE1" s="43"/>
      <c r="SGF1" s="43"/>
      <c r="SGG1" s="43"/>
      <c r="SGH1" s="43"/>
      <c r="SGI1" s="43"/>
      <c r="SGJ1" s="43"/>
      <c r="SGK1" s="43"/>
      <c r="SGL1" s="43"/>
      <c r="SGM1" s="43"/>
      <c r="SGN1" s="43"/>
      <c r="SGO1" s="43"/>
      <c r="SGP1" s="43"/>
      <c r="SGQ1" s="43"/>
      <c r="SGR1" s="43"/>
      <c r="SGS1" s="43"/>
      <c r="SGT1" s="43"/>
      <c r="SGU1" s="43"/>
      <c r="SGV1" s="43"/>
      <c r="SGW1" s="43"/>
      <c r="SGX1" s="43"/>
      <c r="SGY1" s="43"/>
      <c r="SGZ1" s="43"/>
      <c r="SHA1" s="43"/>
      <c r="SHB1" s="43"/>
      <c r="SHC1" s="43"/>
      <c r="SHD1" s="43"/>
      <c r="SHE1" s="43"/>
      <c r="SHF1" s="43"/>
      <c r="SHG1" s="43"/>
      <c r="SHH1" s="43"/>
      <c r="SHI1" s="43"/>
      <c r="SHJ1" s="43"/>
      <c r="SHK1" s="43"/>
      <c r="SHL1" s="43"/>
      <c r="SHM1" s="43"/>
      <c r="SHN1" s="43"/>
      <c r="SHO1" s="43"/>
      <c r="SHP1" s="43"/>
      <c r="SHQ1" s="43"/>
      <c r="SHR1" s="43"/>
      <c r="SHS1" s="43"/>
      <c r="SHT1" s="43"/>
      <c r="SHU1" s="43"/>
      <c r="SHV1" s="43"/>
      <c r="SHW1" s="43"/>
      <c r="SHX1" s="43"/>
      <c r="SHY1" s="43"/>
      <c r="SHZ1" s="43"/>
      <c r="SIA1" s="43"/>
      <c r="SIB1" s="43"/>
      <c r="SIC1" s="43"/>
      <c r="SID1" s="43"/>
      <c r="SIE1" s="43"/>
      <c r="SIF1" s="43"/>
      <c r="SIG1" s="43"/>
      <c r="SIH1" s="43"/>
      <c r="SII1" s="43"/>
      <c r="SIJ1" s="43"/>
      <c r="SIK1" s="43"/>
      <c r="SIL1" s="43"/>
      <c r="SIM1" s="43"/>
      <c r="SIN1" s="43"/>
      <c r="SIO1" s="43"/>
      <c r="SIP1" s="43"/>
      <c r="SIQ1" s="43"/>
      <c r="SIR1" s="43"/>
      <c r="SIS1" s="43"/>
      <c r="SIT1" s="43"/>
      <c r="SIU1" s="43"/>
      <c r="SIV1" s="43"/>
      <c r="SIW1" s="43"/>
      <c r="SIX1" s="43"/>
      <c r="SIY1" s="43"/>
      <c r="SIZ1" s="43"/>
      <c r="SJA1" s="43"/>
      <c r="SJB1" s="43"/>
      <c r="SJC1" s="43"/>
      <c r="SJD1" s="43"/>
      <c r="SJE1" s="43"/>
      <c r="SJF1" s="43"/>
      <c r="SJG1" s="43"/>
      <c r="SJH1" s="43"/>
      <c r="SJI1" s="43"/>
      <c r="SJJ1" s="43"/>
      <c r="SJK1" s="43"/>
      <c r="SJL1" s="43"/>
      <c r="SJM1" s="43"/>
      <c r="SJN1" s="43"/>
      <c r="SJO1" s="43"/>
      <c r="SJP1" s="43"/>
      <c r="SJQ1" s="43"/>
      <c r="SJR1" s="43"/>
      <c r="SJS1" s="43"/>
      <c r="SJT1" s="43"/>
      <c r="SJU1" s="43"/>
      <c r="SJV1" s="43"/>
      <c r="SJW1" s="43"/>
      <c r="SJX1" s="43"/>
      <c r="SJY1" s="43"/>
      <c r="SJZ1" s="43"/>
      <c r="SKA1" s="43"/>
      <c r="SKB1" s="43"/>
      <c r="SKC1" s="43"/>
      <c r="SKD1" s="43"/>
      <c r="SKE1" s="43"/>
      <c r="SKF1" s="43"/>
      <c r="SKG1" s="43"/>
      <c r="SKH1" s="43"/>
      <c r="SKI1" s="43"/>
      <c r="SKJ1" s="43"/>
      <c r="SKK1" s="43"/>
      <c r="SKL1" s="43"/>
      <c r="SKM1" s="43"/>
      <c r="SKN1" s="43"/>
      <c r="SKO1" s="43"/>
      <c r="SKP1" s="43"/>
      <c r="SKQ1" s="43"/>
      <c r="SKR1" s="43"/>
      <c r="SKS1" s="43"/>
      <c r="SKT1" s="43"/>
      <c r="SKU1" s="43"/>
      <c r="SKV1" s="43"/>
      <c r="SKW1" s="43"/>
      <c r="SKX1" s="43"/>
      <c r="SKY1" s="43"/>
      <c r="SKZ1" s="43"/>
      <c r="SLA1" s="43"/>
      <c r="SLB1" s="43"/>
      <c r="SLC1" s="43"/>
      <c r="SLD1" s="43"/>
      <c r="SLE1" s="43"/>
      <c r="SLF1" s="43"/>
      <c r="SLG1" s="43"/>
      <c r="SLH1" s="43"/>
      <c r="SLI1" s="43"/>
      <c r="SLJ1" s="43"/>
      <c r="SLK1" s="43"/>
      <c r="SLL1" s="43"/>
      <c r="SLM1" s="43"/>
      <c r="SLN1" s="43"/>
      <c r="SLO1" s="43"/>
      <c r="SLP1" s="43"/>
      <c r="SLQ1" s="43"/>
      <c r="SLR1" s="43"/>
      <c r="SLS1" s="43"/>
      <c r="SLT1" s="43"/>
      <c r="SLU1" s="43"/>
      <c r="SLV1" s="43"/>
      <c r="SLW1" s="43"/>
      <c r="SLX1" s="43"/>
      <c r="SLY1" s="43"/>
      <c r="SLZ1" s="43"/>
      <c r="SMA1" s="43"/>
      <c r="SMB1" s="43"/>
      <c r="SMC1" s="43"/>
      <c r="SMD1" s="43"/>
      <c r="SME1" s="43"/>
      <c r="SMF1" s="43"/>
      <c r="SMG1" s="43"/>
      <c r="SMH1" s="43"/>
      <c r="SMI1" s="43"/>
      <c r="SMJ1" s="43"/>
      <c r="SMK1" s="43"/>
      <c r="SML1" s="43"/>
      <c r="SMM1" s="43"/>
      <c r="SMN1" s="43"/>
      <c r="SMO1" s="43"/>
      <c r="SMP1" s="43"/>
      <c r="SMQ1" s="43"/>
      <c r="SMR1" s="43"/>
      <c r="SMS1" s="43"/>
      <c r="SMT1" s="43"/>
      <c r="SMU1" s="43"/>
      <c r="SMV1" s="43"/>
      <c r="SMW1" s="43"/>
      <c r="SMX1" s="43"/>
      <c r="SMY1" s="43"/>
      <c r="SMZ1" s="43"/>
      <c r="SNA1" s="43"/>
      <c r="SNB1" s="43"/>
      <c r="SNC1" s="43"/>
      <c r="SND1" s="43"/>
      <c r="SNE1" s="43"/>
      <c r="SNF1" s="43"/>
      <c r="SNG1" s="43"/>
      <c r="SNH1" s="43"/>
      <c r="SNI1" s="43"/>
      <c r="SNJ1" s="43"/>
      <c r="SNK1" s="43"/>
      <c r="SNL1" s="43"/>
      <c r="SNM1" s="43"/>
      <c r="SNN1" s="43"/>
      <c r="SNO1" s="43"/>
      <c r="SNP1" s="43"/>
      <c r="SNQ1" s="43"/>
      <c r="SNR1" s="43"/>
      <c r="SNS1" s="43"/>
      <c r="SNT1" s="43"/>
      <c r="SNU1" s="43"/>
      <c r="SNV1" s="43"/>
      <c r="SNW1" s="43"/>
      <c r="SNX1" s="43"/>
      <c r="SNY1" s="43"/>
      <c r="SNZ1" s="43"/>
      <c r="SOA1" s="43"/>
      <c r="SOB1" s="43"/>
      <c r="SOC1" s="43"/>
      <c r="SOD1" s="43"/>
      <c r="SOE1" s="43"/>
      <c r="SOF1" s="43"/>
      <c r="SOG1" s="43"/>
      <c r="SOH1" s="43"/>
      <c r="SOI1" s="43"/>
      <c r="SOJ1" s="43"/>
      <c r="SOK1" s="43"/>
      <c r="SOL1" s="43"/>
      <c r="SOM1" s="43"/>
      <c r="SON1" s="43"/>
      <c r="SOO1" s="43"/>
      <c r="SOP1" s="43"/>
      <c r="SOQ1" s="43"/>
      <c r="SOR1" s="43"/>
      <c r="SOS1" s="43"/>
      <c r="SOT1" s="43"/>
      <c r="SOU1" s="43"/>
      <c r="SOV1" s="43"/>
      <c r="SOW1" s="43"/>
      <c r="SOX1" s="43"/>
      <c r="SOY1" s="43"/>
      <c r="SOZ1" s="43"/>
      <c r="SPA1" s="43"/>
      <c r="SPB1" s="43"/>
      <c r="SPC1" s="43"/>
      <c r="SPD1" s="43"/>
      <c r="SPE1" s="43"/>
      <c r="SPF1" s="43"/>
      <c r="SPG1" s="43"/>
      <c r="SPH1" s="43"/>
      <c r="SPI1" s="43"/>
      <c r="SPJ1" s="43"/>
      <c r="SPK1" s="43"/>
      <c r="SPL1" s="43"/>
      <c r="SPM1" s="43"/>
      <c r="SPN1" s="43"/>
      <c r="SPO1" s="43"/>
      <c r="SPP1" s="43"/>
      <c r="SPQ1" s="43"/>
      <c r="SPR1" s="43"/>
      <c r="SPS1" s="43"/>
      <c r="SPT1" s="43"/>
      <c r="SPU1" s="43"/>
      <c r="SPV1" s="43"/>
      <c r="SPW1" s="43"/>
      <c r="SPX1" s="43"/>
      <c r="SPY1" s="43"/>
      <c r="SPZ1" s="43"/>
      <c r="SQA1" s="43"/>
      <c r="SQB1" s="43"/>
      <c r="SQC1" s="43"/>
      <c r="SQD1" s="43"/>
      <c r="SQE1" s="43"/>
      <c r="SQF1" s="43"/>
      <c r="SQG1" s="43"/>
      <c r="SQH1" s="43"/>
      <c r="SQI1" s="43"/>
      <c r="SQJ1" s="43"/>
      <c r="SQK1" s="43"/>
      <c r="SQL1" s="43"/>
      <c r="SQM1" s="43"/>
      <c r="SQN1" s="43"/>
      <c r="SQO1" s="43"/>
      <c r="SQP1" s="43"/>
      <c r="SQQ1" s="43"/>
      <c r="SQR1" s="43"/>
      <c r="SQS1" s="43"/>
      <c r="SQT1" s="43"/>
      <c r="SQU1" s="43"/>
      <c r="SQV1" s="43"/>
      <c r="SQW1" s="43"/>
      <c r="SQX1" s="43"/>
      <c r="SQY1" s="43"/>
      <c r="SQZ1" s="43"/>
      <c r="SRA1" s="43"/>
      <c r="SRB1" s="43"/>
      <c r="SRC1" s="43"/>
      <c r="SRD1" s="43"/>
      <c r="SRE1" s="43"/>
      <c r="SRF1" s="43"/>
      <c r="SRG1" s="43"/>
      <c r="SRH1" s="43"/>
      <c r="SRI1" s="43"/>
      <c r="SRJ1" s="43"/>
      <c r="SRK1" s="43"/>
      <c r="SRL1" s="43"/>
      <c r="SRM1" s="43"/>
      <c r="SRN1" s="43"/>
      <c r="SRO1" s="43"/>
      <c r="SRP1" s="43"/>
      <c r="SRQ1" s="43"/>
      <c r="SRR1" s="43"/>
      <c r="SRS1" s="43"/>
      <c r="SRT1" s="43"/>
      <c r="SRU1" s="43"/>
      <c r="SRV1" s="43"/>
      <c r="SRW1" s="43"/>
      <c r="SRX1" s="43"/>
      <c r="SRY1" s="43"/>
      <c r="SRZ1" s="43"/>
      <c r="SSA1" s="43"/>
      <c r="SSB1" s="43"/>
      <c r="SSC1" s="43"/>
      <c r="SSD1" s="43"/>
      <c r="SSE1" s="43"/>
      <c r="SSF1" s="43"/>
      <c r="SSG1" s="43"/>
      <c r="SSH1" s="43"/>
      <c r="SSI1" s="43"/>
      <c r="SSJ1" s="43"/>
      <c r="SSK1" s="43"/>
      <c r="SSL1" s="43"/>
      <c r="SSM1" s="43"/>
      <c r="SSN1" s="43"/>
      <c r="SSO1" s="43"/>
      <c r="SSP1" s="43"/>
      <c r="SSQ1" s="43"/>
      <c r="SSR1" s="43"/>
      <c r="SSS1" s="43"/>
      <c r="SST1" s="43"/>
      <c r="SSU1" s="43"/>
      <c r="SSV1" s="43"/>
      <c r="SSW1" s="43"/>
      <c r="SSX1" s="43"/>
      <c r="SSY1" s="43"/>
      <c r="SSZ1" s="43"/>
      <c r="STA1" s="43"/>
      <c r="STB1" s="43"/>
      <c r="STC1" s="43"/>
      <c r="STD1" s="43"/>
      <c r="STE1" s="43"/>
      <c r="STF1" s="43"/>
      <c r="STG1" s="43"/>
      <c r="STH1" s="43"/>
      <c r="STI1" s="43"/>
      <c r="STJ1" s="43"/>
      <c r="STK1" s="43"/>
      <c r="STL1" s="43"/>
      <c r="STM1" s="43"/>
      <c r="STN1" s="43"/>
      <c r="STO1" s="43"/>
      <c r="STP1" s="43"/>
      <c r="STQ1" s="43"/>
      <c r="STR1" s="43"/>
      <c r="STS1" s="43"/>
      <c r="STT1" s="43"/>
      <c r="STU1" s="43"/>
      <c r="STV1" s="43"/>
      <c r="STW1" s="43"/>
      <c r="STX1" s="43"/>
      <c r="STY1" s="43"/>
      <c r="STZ1" s="43"/>
      <c r="SUA1" s="43"/>
      <c r="SUB1" s="43"/>
      <c r="SUC1" s="43"/>
      <c r="SUD1" s="43"/>
      <c r="SUE1" s="43"/>
      <c r="SUF1" s="43"/>
      <c r="SUG1" s="43"/>
      <c r="SUH1" s="43"/>
      <c r="SUI1" s="43"/>
      <c r="SUJ1" s="43"/>
      <c r="SUK1" s="43"/>
      <c r="SUL1" s="43"/>
      <c r="SUM1" s="43"/>
      <c r="SUN1" s="43"/>
      <c r="SUO1" s="43"/>
      <c r="SUP1" s="43"/>
      <c r="SUQ1" s="43"/>
      <c r="SUR1" s="43"/>
      <c r="SUS1" s="43"/>
      <c r="SUT1" s="43"/>
      <c r="SUU1" s="43"/>
      <c r="SUV1" s="43"/>
      <c r="SUW1" s="43"/>
      <c r="SUX1" s="43"/>
      <c r="SUY1" s="43"/>
      <c r="SUZ1" s="43"/>
      <c r="SVA1" s="43"/>
      <c r="SVB1" s="43"/>
      <c r="SVC1" s="43"/>
      <c r="SVD1" s="43"/>
      <c r="SVE1" s="43"/>
      <c r="SVF1" s="43"/>
      <c r="SVG1" s="43"/>
      <c r="SVH1" s="43"/>
      <c r="SVI1" s="43"/>
      <c r="SVJ1" s="43"/>
      <c r="SVK1" s="43"/>
      <c r="SVL1" s="43"/>
      <c r="SVM1" s="43"/>
      <c r="SVN1" s="43"/>
      <c r="SVO1" s="43"/>
      <c r="SVP1" s="43"/>
      <c r="SVQ1" s="43"/>
      <c r="SVR1" s="43"/>
      <c r="SVS1" s="43"/>
      <c r="SVT1" s="43"/>
      <c r="SVU1" s="43"/>
      <c r="SVV1" s="43"/>
      <c r="SVW1" s="43"/>
      <c r="SVX1" s="43"/>
      <c r="SVY1" s="43"/>
      <c r="SVZ1" s="43"/>
      <c r="SWA1" s="43"/>
      <c r="SWB1" s="43"/>
      <c r="SWC1" s="43"/>
      <c r="SWD1" s="43"/>
      <c r="SWE1" s="43"/>
      <c r="SWF1" s="43"/>
      <c r="SWG1" s="43"/>
      <c r="SWH1" s="43"/>
      <c r="SWI1" s="43"/>
      <c r="SWJ1" s="43"/>
      <c r="SWK1" s="43"/>
      <c r="SWL1" s="43"/>
      <c r="SWM1" s="43"/>
      <c r="SWN1" s="43"/>
      <c r="SWO1" s="43"/>
      <c r="SWP1" s="43"/>
      <c r="SWQ1" s="43"/>
      <c r="SWR1" s="43"/>
      <c r="SWS1" s="43"/>
      <c r="SWT1" s="43"/>
      <c r="SWU1" s="43"/>
      <c r="SWV1" s="43"/>
      <c r="SWW1" s="43"/>
      <c r="SWX1" s="43"/>
      <c r="SWY1" s="43"/>
      <c r="SWZ1" s="43"/>
      <c r="SXA1" s="43"/>
      <c r="SXB1" s="43"/>
      <c r="SXC1" s="43"/>
      <c r="SXD1" s="43"/>
      <c r="SXE1" s="43"/>
      <c r="SXF1" s="43"/>
      <c r="SXG1" s="43"/>
      <c r="SXH1" s="43"/>
      <c r="SXI1" s="43"/>
      <c r="SXJ1" s="43"/>
      <c r="SXK1" s="43"/>
      <c r="SXL1" s="43"/>
      <c r="SXM1" s="43"/>
      <c r="SXN1" s="43"/>
      <c r="SXO1" s="43"/>
      <c r="SXP1" s="43"/>
      <c r="SXQ1" s="43"/>
      <c r="SXR1" s="43"/>
      <c r="SXS1" s="43"/>
      <c r="SXT1" s="43"/>
      <c r="SXU1" s="43"/>
      <c r="SXV1" s="43"/>
      <c r="SXW1" s="43"/>
      <c r="SXX1" s="43"/>
      <c r="SXY1" s="43"/>
      <c r="SXZ1" s="43"/>
      <c r="SYA1" s="43"/>
      <c r="SYB1" s="43"/>
      <c r="SYC1" s="43"/>
      <c r="SYD1" s="43"/>
      <c r="SYE1" s="43"/>
      <c r="SYF1" s="43"/>
      <c r="SYG1" s="43"/>
      <c r="SYH1" s="43"/>
      <c r="SYI1" s="43"/>
      <c r="SYJ1" s="43"/>
      <c r="SYK1" s="43"/>
      <c r="SYL1" s="43"/>
      <c r="SYM1" s="43"/>
      <c r="SYN1" s="43"/>
      <c r="SYO1" s="43"/>
      <c r="SYP1" s="43"/>
      <c r="SYQ1" s="43"/>
      <c r="SYR1" s="43"/>
      <c r="SYS1" s="43"/>
      <c r="SYT1" s="43"/>
      <c r="SYU1" s="43"/>
      <c r="SYV1" s="43"/>
      <c r="SYW1" s="43"/>
      <c r="SYX1" s="43"/>
      <c r="SYY1" s="43"/>
      <c r="SYZ1" s="43"/>
      <c r="SZA1" s="43"/>
      <c r="SZB1" s="43"/>
      <c r="SZC1" s="43"/>
      <c r="SZD1" s="43"/>
      <c r="SZE1" s="43"/>
      <c r="SZF1" s="43"/>
      <c r="SZG1" s="43"/>
      <c r="SZH1" s="43"/>
      <c r="SZI1" s="43"/>
      <c r="SZJ1" s="43"/>
      <c r="SZK1" s="43"/>
      <c r="SZL1" s="43"/>
      <c r="SZM1" s="43"/>
      <c r="SZN1" s="43"/>
      <c r="SZO1" s="43"/>
      <c r="SZP1" s="43"/>
      <c r="SZQ1" s="43"/>
      <c r="SZR1" s="43"/>
      <c r="SZS1" s="43"/>
      <c r="SZT1" s="43"/>
      <c r="SZU1" s="43"/>
      <c r="SZV1" s="43"/>
      <c r="SZW1" s="43"/>
      <c r="SZX1" s="43"/>
      <c r="SZY1" s="43"/>
      <c r="SZZ1" s="43"/>
      <c r="TAA1" s="43"/>
      <c r="TAB1" s="43"/>
      <c r="TAC1" s="43"/>
      <c r="TAD1" s="43"/>
      <c r="TAE1" s="43"/>
      <c r="TAF1" s="43"/>
      <c r="TAG1" s="43"/>
      <c r="TAH1" s="43"/>
      <c r="TAI1" s="43"/>
      <c r="TAJ1" s="43"/>
      <c r="TAK1" s="43"/>
      <c r="TAL1" s="43"/>
      <c r="TAM1" s="43"/>
      <c r="TAN1" s="43"/>
      <c r="TAO1" s="43"/>
      <c r="TAP1" s="43"/>
      <c r="TAQ1" s="43"/>
      <c r="TAR1" s="43"/>
      <c r="TAS1" s="43"/>
      <c r="TAT1" s="43"/>
      <c r="TAU1" s="43"/>
      <c r="TAV1" s="43"/>
      <c r="TAW1" s="43"/>
      <c r="TAX1" s="43"/>
      <c r="TAY1" s="43"/>
      <c r="TAZ1" s="43"/>
      <c r="TBA1" s="43"/>
      <c r="TBB1" s="43"/>
      <c r="TBC1" s="43"/>
      <c r="TBD1" s="43"/>
      <c r="TBE1" s="43"/>
      <c r="TBF1" s="43"/>
      <c r="TBG1" s="43"/>
      <c r="TBH1" s="43"/>
      <c r="TBI1" s="43"/>
      <c r="TBJ1" s="43"/>
      <c r="TBK1" s="43"/>
      <c r="TBL1" s="43"/>
      <c r="TBM1" s="43"/>
      <c r="TBN1" s="43"/>
      <c r="TBO1" s="43"/>
      <c r="TBP1" s="43"/>
      <c r="TBQ1" s="43"/>
      <c r="TBR1" s="43"/>
      <c r="TBS1" s="43"/>
      <c r="TBT1" s="43"/>
      <c r="TBU1" s="43"/>
      <c r="TBV1" s="43"/>
      <c r="TBW1" s="43"/>
      <c r="TBX1" s="43"/>
      <c r="TBY1" s="43"/>
      <c r="TBZ1" s="43"/>
      <c r="TCA1" s="43"/>
      <c r="TCB1" s="43"/>
      <c r="TCC1" s="43"/>
      <c r="TCD1" s="43"/>
      <c r="TCE1" s="43"/>
      <c r="TCF1" s="43"/>
      <c r="TCG1" s="43"/>
      <c r="TCH1" s="43"/>
      <c r="TCI1" s="43"/>
      <c r="TCJ1" s="43"/>
      <c r="TCK1" s="43"/>
      <c r="TCL1" s="43"/>
      <c r="TCM1" s="43"/>
      <c r="TCN1" s="43"/>
      <c r="TCO1" s="43"/>
      <c r="TCP1" s="43"/>
      <c r="TCQ1" s="43"/>
      <c r="TCR1" s="43"/>
      <c r="TCS1" s="43"/>
      <c r="TCT1" s="43"/>
      <c r="TCU1" s="43"/>
      <c r="TCV1" s="43"/>
      <c r="TCW1" s="43"/>
      <c r="TCX1" s="43"/>
      <c r="TCY1" s="43"/>
      <c r="TCZ1" s="43"/>
      <c r="TDA1" s="43"/>
      <c r="TDB1" s="43"/>
      <c r="TDC1" s="43"/>
      <c r="TDD1" s="43"/>
      <c r="TDE1" s="43"/>
      <c r="TDF1" s="43"/>
      <c r="TDG1" s="43"/>
      <c r="TDH1" s="43"/>
      <c r="TDI1" s="43"/>
      <c r="TDJ1" s="43"/>
      <c r="TDK1" s="43"/>
      <c r="TDL1" s="43"/>
      <c r="TDM1" s="43"/>
      <c r="TDN1" s="43"/>
      <c r="TDO1" s="43"/>
      <c r="TDP1" s="43"/>
      <c r="TDQ1" s="43"/>
      <c r="TDR1" s="43"/>
      <c r="TDS1" s="43"/>
      <c r="TDT1" s="43"/>
      <c r="TDU1" s="43"/>
      <c r="TDV1" s="43"/>
      <c r="TDW1" s="43"/>
      <c r="TDX1" s="43"/>
      <c r="TDY1" s="43"/>
      <c r="TDZ1" s="43"/>
      <c r="TEA1" s="43"/>
      <c r="TEB1" s="43"/>
      <c r="TEC1" s="43"/>
      <c r="TED1" s="43"/>
      <c r="TEE1" s="43"/>
      <c r="TEF1" s="43"/>
      <c r="TEG1" s="43"/>
      <c r="TEH1" s="43"/>
      <c r="TEI1" s="43"/>
      <c r="TEJ1" s="43"/>
      <c r="TEK1" s="43"/>
      <c r="TEL1" s="43"/>
      <c r="TEM1" s="43"/>
      <c r="TEN1" s="43"/>
      <c r="TEO1" s="43"/>
      <c r="TEP1" s="43"/>
      <c r="TEQ1" s="43"/>
      <c r="TER1" s="43"/>
      <c r="TES1" s="43"/>
      <c r="TET1" s="43"/>
      <c r="TEU1" s="43"/>
      <c r="TEV1" s="43"/>
      <c r="TEW1" s="43"/>
      <c r="TEX1" s="43"/>
      <c r="TEY1" s="43"/>
      <c r="TEZ1" s="43"/>
      <c r="TFA1" s="43"/>
      <c r="TFB1" s="43"/>
      <c r="TFC1" s="43"/>
      <c r="TFD1" s="43"/>
      <c r="TFE1" s="43"/>
      <c r="TFF1" s="43"/>
      <c r="TFG1" s="43"/>
      <c r="TFH1" s="43"/>
      <c r="TFI1" s="43"/>
      <c r="TFJ1" s="43"/>
      <c r="TFK1" s="43"/>
      <c r="TFL1" s="43"/>
      <c r="TFM1" s="43"/>
      <c r="TFN1" s="43"/>
      <c r="TFO1" s="43"/>
      <c r="TFP1" s="43"/>
      <c r="TFQ1" s="43"/>
      <c r="TFR1" s="43"/>
      <c r="TFS1" s="43"/>
      <c r="TFT1" s="43"/>
      <c r="TFU1" s="43"/>
      <c r="TFV1" s="43"/>
      <c r="TFW1" s="43"/>
      <c r="TFX1" s="43"/>
      <c r="TFY1" s="43"/>
      <c r="TFZ1" s="43"/>
      <c r="TGA1" s="43"/>
      <c r="TGB1" s="43"/>
      <c r="TGC1" s="43"/>
      <c r="TGD1" s="43"/>
      <c r="TGE1" s="43"/>
      <c r="TGF1" s="43"/>
      <c r="TGG1" s="43"/>
      <c r="TGH1" s="43"/>
      <c r="TGI1" s="43"/>
      <c r="TGJ1" s="43"/>
      <c r="TGK1" s="43"/>
      <c r="TGL1" s="43"/>
      <c r="TGM1" s="43"/>
      <c r="TGN1" s="43"/>
      <c r="TGO1" s="43"/>
      <c r="TGP1" s="43"/>
      <c r="TGQ1" s="43"/>
      <c r="TGR1" s="43"/>
      <c r="TGS1" s="43"/>
      <c r="TGT1" s="43"/>
      <c r="TGU1" s="43"/>
      <c r="TGV1" s="43"/>
      <c r="TGW1" s="43"/>
      <c r="TGX1" s="43"/>
      <c r="TGY1" s="43"/>
      <c r="TGZ1" s="43"/>
      <c r="THA1" s="43"/>
      <c r="THB1" s="43"/>
      <c r="THC1" s="43"/>
      <c r="THD1" s="43"/>
      <c r="THE1" s="43"/>
      <c r="THF1" s="43"/>
      <c r="THG1" s="43"/>
      <c r="THH1" s="43"/>
      <c r="THI1" s="43"/>
      <c r="THJ1" s="43"/>
      <c r="THK1" s="43"/>
      <c r="THL1" s="43"/>
      <c r="THM1" s="43"/>
      <c r="THN1" s="43"/>
      <c r="THO1" s="43"/>
      <c r="THP1" s="43"/>
      <c r="THQ1" s="43"/>
      <c r="THR1" s="43"/>
      <c r="THS1" s="43"/>
      <c r="THT1" s="43"/>
      <c r="THU1" s="43"/>
      <c r="THV1" s="43"/>
      <c r="THW1" s="43"/>
      <c r="THX1" s="43"/>
      <c r="THY1" s="43"/>
      <c r="THZ1" s="43"/>
      <c r="TIA1" s="43"/>
      <c r="TIB1" s="43"/>
      <c r="TIC1" s="43"/>
      <c r="TID1" s="43"/>
      <c r="TIE1" s="43"/>
      <c r="TIF1" s="43"/>
      <c r="TIG1" s="43"/>
      <c r="TIH1" s="43"/>
      <c r="TII1" s="43"/>
      <c r="TIJ1" s="43"/>
      <c r="TIK1" s="43"/>
      <c r="TIL1" s="43"/>
      <c r="TIM1" s="43"/>
      <c r="TIN1" s="43"/>
      <c r="TIO1" s="43"/>
      <c r="TIP1" s="43"/>
      <c r="TIQ1" s="43"/>
      <c r="TIR1" s="43"/>
      <c r="TIS1" s="43"/>
      <c r="TIT1" s="43"/>
      <c r="TIU1" s="43"/>
      <c r="TIV1" s="43"/>
      <c r="TIW1" s="43"/>
      <c r="TIX1" s="43"/>
      <c r="TIY1" s="43"/>
      <c r="TIZ1" s="43"/>
      <c r="TJA1" s="43"/>
      <c r="TJB1" s="43"/>
      <c r="TJC1" s="43"/>
      <c r="TJD1" s="43"/>
      <c r="TJE1" s="43"/>
      <c r="TJF1" s="43"/>
      <c r="TJG1" s="43"/>
      <c r="TJH1" s="43"/>
      <c r="TJI1" s="43"/>
      <c r="TJJ1" s="43"/>
      <c r="TJK1" s="43"/>
      <c r="TJL1" s="43"/>
      <c r="TJM1" s="43"/>
      <c r="TJN1" s="43"/>
      <c r="TJO1" s="43"/>
      <c r="TJP1" s="43"/>
      <c r="TJQ1" s="43"/>
      <c r="TJR1" s="43"/>
      <c r="TJS1" s="43"/>
      <c r="TJT1" s="43"/>
      <c r="TJU1" s="43"/>
      <c r="TJV1" s="43"/>
      <c r="TJW1" s="43"/>
      <c r="TJX1" s="43"/>
      <c r="TJY1" s="43"/>
      <c r="TJZ1" s="43"/>
      <c r="TKA1" s="43"/>
      <c r="TKB1" s="43"/>
      <c r="TKC1" s="43"/>
      <c r="TKD1" s="43"/>
      <c r="TKE1" s="43"/>
      <c r="TKF1" s="43"/>
      <c r="TKG1" s="43"/>
      <c r="TKH1" s="43"/>
      <c r="TKI1" s="43"/>
      <c r="TKJ1" s="43"/>
      <c r="TKK1" s="43"/>
      <c r="TKL1" s="43"/>
      <c r="TKM1" s="43"/>
      <c r="TKN1" s="43"/>
      <c r="TKO1" s="43"/>
      <c r="TKP1" s="43"/>
      <c r="TKQ1" s="43"/>
      <c r="TKR1" s="43"/>
      <c r="TKS1" s="43"/>
      <c r="TKT1" s="43"/>
      <c r="TKU1" s="43"/>
      <c r="TKV1" s="43"/>
      <c r="TKW1" s="43"/>
      <c r="TKX1" s="43"/>
      <c r="TKY1" s="43"/>
      <c r="TKZ1" s="43"/>
      <c r="TLA1" s="43"/>
      <c r="TLB1" s="43"/>
      <c r="TLC1" s="43"/>
      <c r="TLD1" s="43"/>
      <c r="TLE1" s="43"/>
      <c r="TLF1" s="43"/>
      <c r="TLG1" s="43"/>
      <c r="TLH1" s="43"/>
      <c r="TLI1" s="43"/>
      <c r="TLJ1" s="43"/>
      <c r="TLK1" s="43"/>
      <c r="TLL1" s="43"/>
      <c r="TLM1" s="43"/>
      <c r="TLN1" s="43"/>
      <c r="TLO1" s="43"/>
      <c r="TLP1" s="43"/>
      <c r="TLQ1" s="43"/>
      <c r="TLR1" s="43"/>
      <c r="TLS1" s="43"/>
      <c r="TLT1" s="43"/>
      <c r="TLU1" s="43"/>
      <c r="TLV1" s="43"/>
      <c r="TLW1" s="43"/>
      <c r="TLX1" s="43"/>
      <c r="TLY1" s="43"/>
      <c r="TLZ1" s="43"/>
      <c r="TMA1" s="43"/>
      <c r="TMB1" s="43"/>
      <c r="TMC1" s="43"/>
      <c r="TMD1" s="43"/>
      <c r="TME1" s="43"/>
      <c r="TMF1" s="43"/>
      <c r="TMG1" s="43"/>
      <c r="TMH1" s="43"/>
      <c r="TMI1" s="43"/>
      <c r="TMJ1" s="43"/>
      <c r="TMK1" s="43"/>
      <c r="TML1" s="43"/>
      <c r="TMM1" s="43"/>
      <c r="TMN1" s="43"/>
      <c r="TMO1" s="43"/>
      <c r="TMP1" s="43"/>
      <c r="TMQ1" s="43"/>
      <c r="TMR1" s="43"/>
      <c r="TMS1" s="43"/>
      <c r="TMT1" s="43"/>
      <c r="TMU1" s="43"/>
      <c r="TMV1" s="43"/>
      <c r="TMW1" s="43"/>
      <c r="TMX1" s="43"/>
      <c r="TMY1" s="43"/>
      <c r="TMZ1" s="43"/>
      <c r="TNA1" s="43"/>
      <c r="TNB1" s="43"/>
      <c r="TNC1" s="43"/>
      <c r="TND1" s="43"/>
      <c r="TNE1" s="43"/>
      <c r="TNF1" s="43"/>
      <c r="TNG1" s="43"/>
      <c r="TNH1" s="43"/>
      <c r="TNI1" s="43"/>
      <c r="TNJ1" s="43"/>
      <c r="TNK1" s="43"/>
      <c r="TNL1" s="43"/>
      <c r="TNM1" s="43"/>
      <c r="TNN1" s="43"/>
      <c r="TNO1" s="43"/>
      <c r="TNP1" s="43"/>
      <c r="TNQ1" s="43"/>
      <c r="TNR1" s="43"/>
      <c r="TNS1" s="43"/>
      <c r="TNT1" s="43"/>
      <c r="TNU1" s="43"/>
      <c r="TNV1" s="43"/>
      <c r="TNW1" s="43"/>
      <c r="TNX1" s="43"/>
      <c r="TNY1" s="43"/>
      <c r="TNZ1" s="43"/>
      <c r="TOA1" s="43"/>
      <c r="TOB1" s="43"/>
      <c r="TOC1" s="43"/>
      <c r="TOD1" s="43"/>
      <c r="TOE1" s="43"/>
      <c r="TOF1" s="43"/>
      <c r="TOG1" s="43"/>
      <c r="TOH1" s="43"/>
      <c r="TOI1" s="43"/>
      <c r="TOJ1" s="43"/>
      <c r="TOK1" s="43"/>
      <c r="TOL1" s="43"/>
      <c r="TOM1" s="43"/>
      <c r="TON1" s="43"/>
      <c r="TOO1" s="43"/>
      <c r="TOP1" s="43"/>
      <c r="TOQ1" s="43"/>
      <c r="TOR1" s="43"/>
      <c r="TOS1" s="43"/>
      <c r="TOT1" s="43"/>
      <c r="TOU1" s="43"/>
      <c r="TOV1" s="43"/>
      <c r="TOW1" s="43"/>
      <c r="TOX1" s="43"/>
      <c r="TOY1" s="43"/>
      <c r="TOZ1" s="43"/>
      <c r="TPA1" s="43"/>
      <c r="TPB1" s="43"/>
      <c r="TPC1" s="43"/>
      <c r="TPD1" s="43"/>
      <c r="TPE1" s="43"/>
      <c r="TPF1" s="43"/>
      <c r="TPG1" s="43"/>
      <c r="TPH1" s="43"/>
      <c r="TPI1" s="43"/>
      <c r="TPJ1" s="43"/>
      <c r="TPK1" s="43"/>
      <c r="TPL1" s="43"/>
      <c r="TPM1" s="43"/>
      <c r="TPN1" s="43"/>
      <c r="TPO1" s="43"/>
      <c r="TPP1" s="43"/>
      <c r="TPQ1" s="43"/>
      <c r="TPR1" s="43"/>
      <c r="TPS1" s="43"/>
      <c r="TPT1" s="43"/>
      <c r="TPU1" s="43"/>
      <c r="TPV1" s="43"/>
      <c r="TPW1" s="43"/>
      <c r="TPX1" s="43"/>
      <c r="TPY1" s="43"/>
      <c r="TPZ1" s="43"/>
      <c r="TQA1" s="43"/>
      <c r="TQB1" s="43"/>
      <c r="TQC1" s="43"/>
      <c r="TQD1" s="43"/>
      <c r="TQE1" s="43"/>
      <c r="TQF1" s="43"/>
      <c r="TQG1" s="43"/>
      <c r="TQH1" s="43"/>
      <c r="TQI1" s="43"/>
      <c r="TQJ1" s="43"/>
      <c r="TQK1" s="43"/>
      <c r="TQL1" s="43"/>
      <c r="TQM1" s="43"/>
      <c r="TQN1" s="43"/>
      <c r="TQO1" s="43"/>
      <c r="TQP1" s="43"/>
      <c r="TQQ1" s="43"/>
      <c r="TQR1" s="43"/>
      <c r="TQS1" s="43"/>
      <c r="TQT1" s="43"/>
      <c r="TQU1" s="43"/>
      <c r="TQV1" s="43"/>
      <c r="TQW1" s="43"/>
      <c r="TQX1" s="43"/>
      <c r="TQY1" s="43"/>
      <c r="TQZ1" s="43"/>
      <c r="TRA1" s="43"/>
      <c r="TRB1" s="43"/>
      <c r="TRC1" s="43"/>
      <c r="TRD1" s="43"/>
      <c r="TRE1" s="43"/>
      <c r="TRF1" s="43"/>
      <c r="TRG1" s="43"/>
      <c r="TRH1" s="43"/>
      <c r="TRI1" s="43"/>
      <c r="TRJ1" s="43"/>
      <c r="TRK1" s="43"/>
      <c r="TRL1" s="43"/>
      <c r="TRM1" s="43"/>
      <c r="TRN1" s="43"/>
      <c r="TRO1" s="43"/>
      <c r="TRP1" s="43"/>
      <c r="TRQ1" s="43"/>
      <c r="TRR1" s="43"/>
      <c r="TRS1" s="43"/>
      <c r="TRT1" s="43"/>
      <c r="TRU1" s="43"/>
      <c r="TRV1" s="43"/>
      <c r="TRW1" s="43"/>
      <c r="TRX1" s="43"/>
      <c r="TRY1" s="43"/>
      <c r="TRZ1" s="43"/>
      <c r="TSA1" s="43"/>
      <c r="TSB1" s="43"/>
      <c r="TSC1" s="43"/>
      <c r="TSD1" s="43"/>
      <c r="TSE1" s="43"/>
      <c r="TSF1" s="43"/>
      <c r="TSG1" s="43"/>
      <c r="TSH1" s="43"/>
      <c r="TSI1" s="43"/>
      <c r="TSJ1" s="43"/>
      <c r="TSK1" s="43"/>
      <c r="TSL1" s="43"/>
      <c r="TSM1" s="43"/>
      <c r="TSN1" s="43"/>
      <c r="TSO1" s="43"/>
      <c r="TSP1" s="43"/>
      <c r="TSQ1" s="43"/>
      <c r="TSR1" s="43"/>
      <c r="TSS1" s="43"/>
      <c r="TST1" s="43"/>
      <c r="TSU1" s="43"/>
      <c r="TSV1" s="43"/>
      <c r="TSW1" s="43"/>
      <c r="TSX1" s="43"/>
      <c r="TSY1" s="43"/>
      <c r="TSZ1" s="43"/>
      <c r="TTA1" s="43"/>
      <c r="TTB1" s="43"/>
      <c r="TTC1" s="43"/>
      <c r="TTD1" s="43"/>
      <c r="TTE1" s="43"/>
      <c r="TTF1" s="43"/>
      <c r="TTG1" s="43"/>
      <c r="TTH1" s="43"/>
      <c r="TTI1" s="43"/>
      <c r="TTJ1" s="43"/>
      <c r="TTK1" s="43"/>
      <c r="TTL1" s="43"/>
      <c r="TTM1" s="43"/>
      <c r="TTN1" s="43"/>
      <c r="TTO1" s="43"/>
      <c r="TTP1" s="43"/>
      <c r="TTQ1" s="43"/>
      <c r="TTR1" s="43"/>
      <c r="TTS1" s="43"/>
      <c r="TTT1" s="43"/>
      <c r="TTU1" s="43"/>
      <c r="TTV1" s="43"/>
      <c r="TTW1" s="43"/>
      <c r="TTX1" s="43"/>
      <c r="TTY1" s="43"/>
      <c r="TTZ1" s="43"/>
      <c r="TUA1" s="43"/>
      <c r="TUB1" s="43"/>
      <c r="TUC1" s="43"/>
      <c r="TUD1" s="43"/>
      <c r="TUE1" s="43"/>
      <c r="TUF1" s="43"/>
      <c r="TUG1" s="43"/>
      <c r="TUH1" s="43"/>
      <c r="TUI1" s="43"/>
      <c r="TUJ1" s="43"/>
      <c r="TUK1" s="43"/>
      <c r="TUL1" s="43"/>
      <c r="TUM1" s="43"/>
      <c r="TUN1" s="43"/>
      <c r="TUO1" s="43"/>
      <c r="TUP1" s="43"/>
      <c r="TUQ1" s="43"/>
      <c r="TUR1" s="43"/>
      <c r="TUS1" s="43"/>
      <c r="TUT1" s="43"/>
      <c r="TUU1" s="43"/>
      <c r="TUV1" s="43"/>
      <c r="TUW1" s="43"/>
      <c r="TUX1" s="43"/>
      <c r="TUY1" s="43"/>
      <c r="TUZ1" s="43"/>
      <c r="TVA1" s="43"/>
      <c r="TVB1" s="43"/>
      <c r="TVC1" s="43"/>
      <c r="TVD1" s="43"/>
      <c r="TVE1" s="43"/>
      <c r="TVF1" s="43"/>
      <c r="TVG1" s="43"/>
      <c r="TVH1" s="43"/>
      <c r="TVI1" s="43"/>
      <c r="TVJ1" s="43"/>
      <c r="TVK1" s="43"/>
      <c r="TVL1" s="43"/>
      <c r="TVM1" s="43"/>
      <c r="TVN1" s="43"/>
      <c r="TVO1" s="43"/>
      <c r="TVP1" s="43"/>
      <c r="TVQ1" s="43"/>
      <c r="TVR1" s="43"/>
      <c r="TVS1" s="43"/>
      <c r="TVT1" s="43"/>
      <c r="TVU1" s="43"/>
      <c r="TVV1" s="43"/>
      <c r="TVW1" s="43"/>
      <c r="TVX1" s="43"/>
      <c r="TVY1" s="43"/>
      <c r="TVZ1" s="43"/>
      <c r="TWA1" s="43"/>
      <c r="TWB1" s="43"/>
      <c r="TWC1" s="43"/>
      <c r="TWD1" s="43"/>
      <c r="TWE1" s="43"/>
      <c r="TWF1" s="43"/>
      <c r="TWG1" s="43"/>
      <c r="TWH1" s="43"/>
      <c r="TWI1" s="43"/>
      <c r="TWJ1" s="43"/>
      <c r="TWK1" s="43"/>
      <c r="TWL1" s="43"/>
      <c r="TWM1" s="43"/>
      <c r="TWN1" s="43"/>
      <c r="TWO1" s="43"/>
      <c r="TWP1" s="43"/>
      <c r="TWQ1" s="43"/>
      <c r="TWR1" s="43"/>
      <c r="TWS1" s="43"/>
      <c r="TWT1" s="43"/>
      <c r="TWU1" s="43"/>
      <c r="TWV1" s="43"/>
      <c r="TWW1" s="43"/>
      <c r="TWX1" s="43"/>
      <c r="TWY1" s="43"/>
      <c r="TWZ1" s="43"/>
      <c r="TXA1" s="43"/>
      <c r="TXB1" s="43"/>
      <c r="TXC1" s="43"/>
      <c r="TXD1" s="43"/>
      <c r="TXE1" s="43"/>
      <c r="TXF1" s="43"/>
      <c r="TXG1" s="43"/>
      <c r="TXH1" s="43"/>
      <c r="TXI1" s="43"/>
      <c r="TXJ1" s="43"/>
      <c r="TXK1" s="43"/>
      <c r="TXL1" s="43"/>
      <c r="TXM1" s="43"/>
      <c r="TXN1" s="43"/>
      <c r="TXO1" s="43"/>
      <c r="TXP1" s="43"/>
      <c r="TXQ1" s="43"/>
      <c r="TXR1" s="43"/>
      <c r="TXS1" s="43"/>
      <c r="TXT1" s="43"/>
      <c r="TXU1" s="43"/>
      <c r="TXV1" s="43"/>
      <c r="TXW1" s="43"/>
      <c r="TXX1" s="43"/>
      <c r="TXY1" s="43"/>
      <c r="TXZ1" s="43"/>
      <c r="TYA1" s="43"/>
      <c r="TYB1" s="43"/>
      <c r="TYC1" s="43"/>
      <c r="TYD1" s="43"/>
      <c r="TYE1" s="43"/>
      <c r="TYF1" s="43"/>
      <c r="TYG1" s="43"/>
      <c r="TYH1" s="43"/>
      <c r="TYI1" s="43"/>
      <c r="TYJ1" s="43"/>
      <c r="TYK1" s="43"/>
      <c r="TYL1" s="43"/>
      <c r="TYM1" s="43"/>
      <c r="TYN1" s="43"/>
      <c r="TYO1" s="43"/>
      <c r="TYP1" s="43"/>
      <c r="TYQ1" s="43"/>
      <c r="TYR1" s="43"/>
      <c r="TYS1" s="43"/>
      <c r="TYT1" s="43"/>
      <c r="TYU1" s="43"/>
      <c r="TYV1" s="43"/>
      <c r="TYW1" s="43"/>
      <c r="TYX1" s="43"/>
      <c r="TYY1" s="43"/>
      <c r="TYZ1" s="43"/>
      <c r="TZA1" s="43"/>
      <c r="TZB1" s="43"/>
      <c r="TZC1" s="43"/>
      <c r="TZD1" s="43"/>
      <c r="TZE1" s="43"/>
      <c r="TZF1" s="43"/>
      <c r="TZG1" s="43"/>
      <c r="TZH1" s="43"/>
      <c r="TZI1" s="43"/>
      <c r="TZJ1" s="43"/>
      <c r="TZK1" s="43"/>
      <c r="TZL1" s="43"/>
      <c r="TZM1" s="43"/>
      <c r="TZN1" s="43"/>
      <c r="TZO1" s="43"/>
      <c r="TZP1" s="43"/>
      <c r="TZQ1" s="43"/>
      <c r="TZR1" s="43"/>
      <c r="TZS1" s="43"/>
      <c r="TZT1" s="43"/>
      <c r="TZU1" s="43"/>
      <c r="TZV1" s="43"/>
      <c r="TZW1" s="43"/>
      <c r="TZX1" s="43"/>
      <c r="TZY1" s="43"/>
      <c r="TZZ1" s="43"/>
      <c r="UAA1" s="43"/>
      <c r="UAB1" s="43"/>
      <c r="UAC1" s="43"/>
      <c r="UAD1" s="43"/>
      <c r="UAE1" s="43"/>
      <c r="UAF1" s="43"/>
      <c r="UAG1" s="43"/>
      <c r="UAH1" s="43"/>
      <c r="UAI1" s="43"/>
      <c r="UAJ1" s="43"/>
      <c r="UAK1" s="43"/>
      <c r="UAL1" s="43"/>
      <c r="UAM1" s="43"/>
      <c r="UAN1" s="43"/>
      <c r="UAO1" s="43"/>
      <c r="UAP1" s="43"/>
      <c r="UAQ1" s="43"/>
      <c r="UAR1" s="43"/>
      <c r="UAS1" s="43"/>
      <c r="UAT1" s="43"/>
      <c r="UAU1" s="43"/>
      <c r="UAV1" s="43"/>
      <c r="UAW1" s="43"/>
      <c r="UAX1" s="43"/>
      <c r="UAY1" s="43"/>
      <c r="UAZ1" s="43"/>
      <c r="UBA1" s="43"/>
      <c r="UBB1" s="43"/>
      <c r="UBC1" s="43"/>
      <c r="UBD1" s="43"/>
      <c r="UBE1" s="43"/>
      <c r="UBF1" s="43"/>
      <c r="UBG1" s="43"/>
      <c r="UBH1" s="43"/>
      <c r="UBI1" s="43"/>
      <c r="UBJ1" s="43"/>
      <c r="UBK1" s="43"/>
      <c r="UBL1" s="43"/>
      <c r="UBM1" s="43"/>
      <c r="UBN1" s="43"/>
      <c r="UBO1" s="43"/>
      <c r="UBP1" s="43"/>
      <c r="UBQ1" s="43"/>
      <c r="UBR1" s="43"/>
      <c r="UBS1" s="43"/>
      <c r="UBT1" s="43"/>
      <c r="UBU1" s="43"/>
      <c r="UBV1" s="43"/>
      <c r="UBW1" s="43"/>
      <c r="UBX1" s="43"/>
      <c r="UBY1" s="43"/>
      <c r="UBZ1" s="43"/>
      <c r="UCA1" s="43"/>
      <c r="UCB1" s="43"/>
      <c r="UCC1" s="43"/>
      <c r="UCD1" s="43"/>
      <c r="UCE1" s="43"/>
      <c r="UCF1" s="43"/>
      <c r="UCG1" s="43"/>
      <c r="UCH1" s="43"/>
      <c r="UCI1" s="43"/>
      <c r="UCJ1" s="43"/>
      <c r="UCK1" s="43"/>
      <c r="UCL1" s="43"/>
      <c r="UCM1" s="43"/>
      <c r="UCN1" s="43"/>
      <c r="UCO1" s="43"/>
      <c r="UCP1" s="43"/>
      <c r="UCQ1" s="43"/>
      <c r="UCR1" s="43"/>
      <c r="UCS1" s="43"/>
      <c r="UCT1" s="43"/>
      <c r="UCU1" s="43"/>
      <c r="UCV1" s="43"/>
      <c r="UCW1" s="43"/>
      <c r="UCX1" s="43"/>
      <c r="UCY1" s="43"/>
      <c r="UCZ1" s="43"/>
      <c r="UDA1" s="43"/>
      <c r="UDB1" s="43"/>
      <c r="UDC1" s="43"/>
      <c r="UDD1" s="43"/>
      <c r="UDE1" s="43"/>
      <c r="UDF1" s="43"/>
      <c r="UDG1" s="43"/>
      <c r="UDH1" s="43"/>
      <c r="UDI1" s="43"/>
      <c r="UDJ1" s="43"/>
      <c r="UDK1" s="43"/>
      <c r="UDL1" s="43"/>
      <c r="UDM1" s="43"/>
      <c r="UDN1" s="43"/>
      <c r="UDO1" s="43"/>
      <c r="UDP1" s="43"/>
      <c r="UDQ1" s="43"/>
      <c r="UDR1" s="43"/>
      <c r="UDS1" s="43"/>
      <c r="UDT1" s="43"/>
      <c r="UDU1" s="43"/>
      <c r="UDV1" s="43"/>
      <c r="UDW1" s="43"/>
      <c r="UDX1" s="43"/>
      <c r="UDY1" s="43"/>
      <c r="UDZ1" s="43"/>
      <c r="UEA1" s="43"/>
      <c r="UEB1" s="43"/>
      <c r="UEC1" s="43"/>
      <c r="UED1" s="43"/>
      <c r="UEE1" s="43"/>
      <c r="UEF1" s="43"/>
      <c r="UEG1" s="43"/>
      <c r="UEH1" s="43"/>
      <c r="UEI1" s="43"/>
      <c r="UEJ1" s="43"/>
      <c r="UEK1" s="43"/>
      <c r="UEL1" s="43"/>
      <c r="UEM1" s="43"/>
      <c r="UEN1" s="43"/>
      <c r="UEO1" s="43"/>
      <c r="UEP1" s="43"/>
      <c r="UEQ1" s="43"/>
      <c r="UER1" s="43"/>
      <c r="UES1" s="43"/>
      <c r="UET1" s="43"/>
      <c r="UEU1" s="43"/>
      <c r="UEV1" s="43"/>
      <c r="UEW1" s="43"/>
      <c r="UEX1" s="43"/>
      <c r="UEY1" s="43"/>
      <c r="UEZ1" s="43"/>
      <c r="UFA1" s="43"/>
      <c r="UFB1" s="43"/>
      <c r="UFC1" s="43"/>
      <c r="UFD1" s="43"/>
      <c r="UFE1" s="43"/>
      <c r="UFF1" s="43"/>
      <c r="UFG1" s="43"/>
      <c r="UFH1" s="43"/>
      <c r="UFI1" s="43"/>
      <c r="UFJ1" s="43"/>
      <c r="UFK1" s="43"/>
      <c r="UFL1" s="43"/>
      <c r="UFM1" s="43"/>
      <c r="UFN1" s="43"/>
      <c r="UFO1" s="43"/>
      <c r="UFP1" s="43"/>
      <c r="UFQ1" s="43"/>
      <c r="UFR1" s="43"/>
      <c r="UFS1" s="43"/>
      <c r="UFT1" s="43"/>
      <c r="UFU1" s="43"/>
      <c r="UFV1" s="43"/>
      <c r="UFW1" s="43"/>
      <c r="UFX1" s="43"/>
      <c r="UFY1" s="43"/>
      <c r="UFZ1" s="43"/>
      <c r="UGA1" s="43"/>
      <c r="UGB1" s="43"/>
      <c r="UGC1" s="43"/>
      <c r="UGD1" s="43"/>
      <c r="UGE1" s="43"/>
      <c r="UGF1" s="43"/>
      <c r="UGG1" s="43"/>
      <c r="UGH1" s="43"/>
      <c r="UGI1" s="43"/>
      <c r="UGJ1" s="43"/>
      <c r="UGK1" s="43"/>
      <c r="UGL1" s="43"/>
      <c r="UGM1" s="43"/>
      <c r="UGN1" s="43"/>
      <c r="UGO1" s="43"/>
      <c r="UGP1" s="43"/>
      <c r="UGQ1" s="43"/>
      <c r="UGR1" s="43"/>
      <c r="UGS1" s="43"/>
      <c r="UGT1" s="43"/>
      <c r="UGU1" s="43"/>
      <c r="UGV1" s="43"/>
      <c r="UGW1" s="43"/>
      <c r="UGX1" s="43"/>
      <c r="UGY1" s="43"/>
      <c r="UGZ1" s="43"/>
      <c r="UHA1" s="43"/>
      <c r="UHB1" s="43"/>
      <c r="UHC1" s="43"/>
      <c r="UHD1" s="43"/>
      <c r="UHE1" s="43"/>
      <c r="UHF1" s="43"/>
      <c r="UHG1" s="43"/>
      <c r="UHH1" s="43"/>
      <c r="UHI1" s="43"/>
      <c r="UHJ1" s="43"/>
      <c r="UHK1" s="43"/>
      <c r="UHL1" s="43"/>
      <c r="UHM1" s="43"/>
      <c r="UHN1" s="43"/>
      <c r="UHO1" s="43"/>
      <c r="UHP1" s="43"/>
      <c r="UHQ1" s="43"/>
      <c r="UHR1" s="43"/>
      <c r="UHS1" s="43"/>
      <c r="UHT1" s="43"/>
      <c r="UHU1" s="43"/>
      <c r="UHV1" s="43"/>
      <c r="UHW1" s="43"/>
      <c r="UHX1" s="43"/>
      <c r="UHY1" s="43"/>
      <c r="UHZ1" s="43"/>
      <c r="UIA1" s="43"/>
      <c r="UIB1" s="43"/>
      <c r="UIC1" s="43"/>
      <c r="UID1" s="43"/>
      <c r="UIE1" s="43"/>
      <c r="UIF1" s="43"/>
      <c r="UIG1" s="43"/>
      <c r="UIH1" s="43"/>
      <c r="UII1" s="43"/>
      <c r="UIJ1" s="43"/>
      <c r="UIK1" s="43"/>
      <c r="UIL1" s="43"/>
      <c r="UIM1" s="43"/>
      <c r="UIN1" s="43"/>
      <c r="UIO1" s="43"/>
      <c r="UIP1" s="43"/>
      <c r="UIQ1" s="43"/>
      <c r="UIR1" s="43"/>
      <c r="UIS1" s="43"/>
      <c r="UIT1" s="43"/>
      <c r="UIU1" s="43"/>
      <c r="UIV1" s="43"/>
      <c r="UIW1" s="43"/>
      <c r="UIX1" s="43"/>
      <c r="UIY1" s="43"/>
      <c r="UIZ1" s="43"/>
      <c r="UJA1" s="43"/>
      <c r="UJB1" s="43"/>
      <c r="UJC1" s="43"/>
      <c r="UJD1" s="43"/>
      <c r="UJE1" s="43"/>
      <c r="UJF1" s="43"/>
      <c r="UJG1" s="43"/>
      <c r="UJH1" s="43"/>
      <c r="UJI1" s="43"/>
      <c r="UJJ1" s="43"/>
      <c r="UJK1" s="43"/>
      <c r="UJL1" s="43"/>
      <c r="UJM1" s="43"/>
      <c r="UJN1" s="43"/>
      <c r="UJO1" s="43"/>
      <c r="UJP1" s="43"/>
      <c r="UJQ1" s="43"/>
      <c r="UJR1" s="43"/>
      <c r="UJS1" s="43"/>
      <c r="UJT1" s="43"/>
      <c r="UJU1" s="43"/>
      <c r="UJV1" s="43"/>
      <c r="UJW1" s="43"/>
      <c r="UJX1" s="43"/>
      <c r="UJY1" s="43"/>
      <c r="UJZ1" s="43"/>
      <c r="UKA1" s="43"/>
      <c r="UKB1" s="43"/>
      <c r="UKC1" s="43"/>
      <c r="UKD1" s="43"/>
      <c r="UKE1" s="43"/>
      <c r="UKF1" s="43"/>
      <c r="UKG1" s="43"/>
      <c r="UKH1" s="43"/>
      <c r="UKI1" s="43"/>
      <c r="UKJ1" s="43"/>
      <c r="UKK1" s="43"/>
      <c r="UKL1" s="43"/>
      <c r="UKM1" s="43"/>
      <c r="UKN1" s="43"/>
      <c r="UKO1" s="43"/>
      <c r="UKP1" s="43"/>
      <c r="UKQ1" s="43"/>
      <c r="UKR1" s="43"/>
      <c r="UKS1" s="43"/>
      <c r="UKT1" s="43"/>
      <c r="UKU1" s="43"/>
      <c r="UKV1" s="43"/>
      <c r="UKW1" s="43"/>
      <c r="UKX1" s="43"/>
      <c r="UKY1" s="43"/>
      <c r="UKZ1" s="43"/>
      <c r="ULA1" s="43"/>
      <c r="ULB1" s="43"/>
      <c r="ULC1" s="43"/>
      <c r="ULD1" s="43"/>
      <c r="ULE1" s="43"/>
      <c r="ULF1" s="43"/>
      <c r="ULG1" s="43"/>
      <c r="ULH1" s="43"/>
      <c r="ULI1" s="43"/>
      <c r="ULJ1" s="43"/>
      <c r="ULK1" s="43"/>
      <c r="ULL1" s="43"/>
      <c r="ULM1" s="43"/>
      <c r="ULN1" s="43"/>
      <c r="ULO1" s="43"/>
      <c r="ULP1" s="43"/>
      <c r="ULQ1" s="43"/>
      <c r="ULR1" s="43"/>
      <c r="ULS1" s="43"/>
      <c r="ULT1" s="43"/>
      <c r="ULU1" s="43"/>
      <c r="ULV1" s="43"/>
      <c r="ULW1" s="43"/>
      <c r="ULX1" s="43"/>
      <c r="ULY1" s="43"/>
      <c r="ULZ1" s="43"/>
      <c r="UMA1" s="43"/>
      <c r="UMB1" s="43"/>
      <c r="UMC1" s="43"/>
      <c r="UMD1" s="43"/>
      <c r="UME1" s="43"/>
      <c r="UMF1" s="43"/>
      <c r="UMG1" s="43"/>
      <c r="UMH1" s="43"/>
      <c r="UMI1" s="43"/>
      <c r="UMJ1" s="43"/>
      <c r="UMK1" s="43"/>
      <c r="UML1" s="43"/>
      <c r="UMM1" s="43"/>
      <c r="UMN1" s="43"/>
      <c r="UMO1" s="43"/>
      <c r="UMP1" s="43"/>
      <c r="UMQ1" s="43"/>
      <c r="UMR1" s="43"/>
      <c r="UMS1" s="43"/>
      <c r="UMT1" s="43"/>
      <c r="UMU1" s="43"/>
      <c r="UMV1" s="43"/>
      <c r="UMW1" s="43"/>
      <c r="UMX1" s="43"/>
      <c r="UMY1" s="43"/>
      <c r="UMZ1" s="43"/>
      <c r="UNA1" s="43"/>
      <c r="UNB1" s="43"/>
      <c r="UNC1" s="43"/>
      <c r="UND1" s="43"/>
      <c r="UNE1" s="43"/>
      <c r="UNF1" s="43"/>
      <c r="UNG1" s="43"/>
      <c r="UNH1" s="43"/>
      <c r="UNI1" s="43"/>
      <c r="UNJ1" s="43"/>
      <c r="UNK1" s="43"/>
      <c r="UNL1" s="43"/>
      <c r="UNM1" s="43"/>
      <c r="UNN1" s="43"/>
      <c r="UNO1" s="43"/>
      <c r="UNP1" s="43"/>
      <c r="UNQ1" s="43"/>
      <c r="UNR1" s="43"/>
      <c r="UNS1" s="43"/>
      <c r="UNT1" s="43"/>
      <c r="UNU1" s="43"/>
      <c r="UNV1" s="43"/>
      <c r="UNW1" s="43"/>
      <c r="UNX1" s="43"/>
      <c r="UNY1" s="43"/>
      <c r="UNZ1" s="43"/>
      <c r="UOA1" s="43"/>
      <c r="UOB1" s="43"/>
      <c r="UOC1" s="43"/>
      <c r="UOD1" s="43"/>
      <c r="UOE1" s="43"/>
      <c r="UOF1" s="43"/>
      <c r="UOG1" s="43"/>
      <c r="UOH1" s="43"/>
      <c r="UOI1" s="43"/>
      <c r="UOJ1" s="43"/>
      <c r="UOK1" s="43"/>
      <c r="UOL1" s="43"/>
      <c r="UOM1" s="43"/>
      <c r="UON1" s="43"/>
      <c r="UOO1" s="43"/>
      <c r="UOP1" s="43"/>
      <c r="UOQ1" s="43"/>
      <c r="UOR1" s="43"/>
      <c r="UOS1" s="43"/>
      <c r="UOT1" s="43"/>
      <c r="UOU1" s="43"/>
      <c r="UOV1" s="43"/>
      <c r="UOW1" s="43"/>
      <c r="UOX1" s="43"/>
      <c r="UOY1" s="43"/>
      <c r="UOZ1" s="43"/>
      <c r="UPA1" s="43"/>
      <c r="UPB1" s="43"/>
      <c r="UPC1" s="43"/>
      <c r="UPD1" s="43"/>
      <c r="UPE1" s="43"/>
      <c r="UPF1" s="43"/>
      <c r="UPG1" s="43"/>
      <c r="UPH1" s="43"/>
      <c r="UPI1" s="43"/>
      <c r="UPJ1" s="43"/>
      <c r="UPK1" s="43"/>
      <c r="UPL1" s="43"/>
      <c r="UPM1" s="43"/>
      <c r="UPN1" s="43"/>
      <c r="UPO1" s="43"/>
      <c r="UPP1" s="43"/>
      <c r="UPQ1" s="43"/>
      <c r="UPR1" s="43"/>
      <c r="UPS1" s="43"/>
      <c r="UPT1" s="43"/>
      <c r="UPU1" s="43"/>
      <c r="UPV1" s="43"/>
      <c r="UPW1" s="43"/>
      <c r="UPX1" s="43"/>
      <c r="UPY1" s="43"/>
      <c r="UPZ1" s="43"/>
      <c r="UQA1" s="43"/>
      <c r="UQB1" s="43"/>
      <c r="UQC1" s="43"/>
      <c r="UQD1" s="43"/>
      <c r="UQE1" s="43"/>
      <c r="UQF1" s="43"/>
      <c r="UQG1" s="43"/>
      <c r="UQH1" s="43"/>
      <c r="UQI1" s="43"/>
      <c r="UQJ1" s="43"/>
      <c r="UQK1" s="43"/>
      <c r="UQL1" s="43"/>
      <c r="UQM1" s="43"/>
      <c r="UQN1" s="43"/>
      <c r="UQO1" s="43"/>
      <c r="UQP1" s="43"/>
      <c r="UQQ1" s="43"/>
      <c r="UQR1" s="43"/>
      <c r="UQS1" s="43"/>
      <c r="UQT1" s="43"/>
      <c r="UQU1" s="43"/>
      <c r="UQV1" s="43"/>
      <c r="UQW1" s="43"/>
      <c r="UQX1" s="43"/>
      <c r="UQY1" s="43"/>
      <c r="UQZ1" s="43"/>
      <c r="URA1" s="43"/>
      <c r="URB1" s="43"/>
      <c r="URC1" s="43"/>
      <c r="URD1" s="43"/>
      <c r="URE1" s="43"/>
      <c r="URF1" s="43"/>
      <c r="URG1" s="43"/>
      <c r="URH1" s="43"/>
      <c r="URI1" s="43"/>
      <c r="URJ1" s="43"/>
      <c r="URK1" s="43"/>
      <c r="URL1" s="43"/>
      <c r="URM1" s="43"/>
      <c r="URN1" s="43"/>
      <c r="URO1" s="43"/>
      <c r="URP1" s="43"/>
      <c r="URQ1" s="43"/>
      <c r="URR1" s="43"/>
      <c r="URS1" s="43"/>
      <c r="URT1" s="43"/>
      <c r="URU1" s="43"/>
      <c r="URV1" s="43"/>
      <c r="URW1" s="43"/>
      <c r="URX1" s="43"/>
      <c r="URY1" s="43"/>
      <c r="URZ1" s="43"/>
      <c r="USA1" s="43"/>
      <c r="USB1" s="43"/>
      <c r="USC1" s="43"/>
      <c r="USD1" s="43"/>
      <c r="USE1" s="43"/>
      <c r="USF1" s="43"/>
      <c r="USG1" s="43"/>
      <c r="USH1" s="43"/>
      <c r="USI1" s="43"/>
      <c r="USJ1" s="43"/>
      <c r="USK1" s="43"/>
      <c r="USL1" s="43"/>
      <c r="USM1" s="43"/>
      <c r="USN1" s="43"/>
      <c r="USO1" s="43"/>
      <c r="USP1" s="43"/>
      <c r="USQ1" s="43"/>
      <c r="USR1" s="43"/>
      <c r="USS1" s="43"/>
      <c r="UST1" s="43"/>
      <c r="USU1" s="43"/>
      <c r="USV1" s="43"/>
      <c r="USW1" s="43"/>
      <c r="USX1" s="43"/>
      <c r="USY1" s="43"/>
      <c r="USZ1" s="43"/>
      <c r="UTA1" s="43"/>
      <c r="UTB1" s="43"/>
      <c r="UTC1" s="43"/>
      <c r="UTD1" s="43"/>
      <c r="UTE1" s="43"/>
      <c r="UTF1" s="43"/>
      <c r="UTG1" s="43"/>
      <c r="UTH1" s="43"/>
      <c r="UTI1" s="43"/>
      <c r="UTJ1" s="43"/>
      <c r="UTK1" s="43"/>
      <c r="UTL1" s="43"/>
      <c r="UTM1" s="43"/>
      <c r="UTN1" s="43"/>
      <c r="UTO1" s="43"/>
      <c r="UTP1" s="43"/>
      <c r="UTQ1" s="43"/>
      <c r="UTR1" s="43"/>
      <c r="UTS1" s="43"/>
      <c r="UTT1" s="43"/>
      <c r="UTU1" s="43"/>
      <c r="UTV1" s="43"/>
      <c r="UTW1" s="43"/>
      <c r="UTX1" s="43"/>
      <c r="UTY1" s="43"/>
      <c r="UTZ1" s="43"/>
      <c r="UUA1" s="43"/>
      <c r="UUB1" s="43"/>
      <c r="UUC1" s="43"/>
      <c r="UUD1" s="43"/>
      <c r="UUE1" s="43"/>
      <c r="UUF1" s="43"/>
      <c r="UUG1" s="43"/>
      <c r="UUH1" s="43"/>
      <c r="UUI1" s="43"/>
      <c r="UUJ1" s="43"/>
      <c r="UUK1" s="43"/>
      <c r="UUL1" s="43"/>
      <c r="UUM1" s="43"/>
      <c r="UUN1" s="43"/>
      <c r="UUO1" s="43"/>
      <c r="UUP1" s="43"/>
      <c r="UUQ1" s="43"/>
      <c r="UUR1" s="43"/>
      <c r="UUS1" s="43"/>
      <c r="UUT1" s="43"/>
      <c r="UUU1" s="43"/>
      <c r="UUV1" s="43"/>
      <c r="UUW1" s="43"/>
      <c r="UUX1" s="43"/>
      <c r="UUY1" s="43"/>
      <c r="UUZ1" s="43"/>
      <c r="UVA1" s="43"/>
      <c r="UVB1" s="43"/>
      <c r="UVC1" s="43"/>
      <c r="UVD1" s="43"/>
      <c r="UVE1" s="43"/>
      <c r="UVF1" s="43"/>
      <c r="UVG1" s="43"/>
      <c r="UVH1" s="43"/>
      <c r="UVI1" s="43"/>
      <c r="UVJ1" s="43"/>
      <c r="UVK1" s="43"/>
      <c r="UVL1" s="43"/>
      <c r="UVM1" s="43"/>
      <c r="UVN1" s="43"/>
      <c r="UVO1" s="43"/>
      <c r="UVP1" s="43"/>
      <c r="UVQ1" s="43"/>
      <c r="UVR1" s="43"/>
      <c r="UVS1" s="43"/>
      <c r="UVT1" s="43"/>
      <c r="UVU1" s="43"/>
      <c r="UVV1" s="43"/>
      <c r="UVW1" s="43"/>
      <c r="UVX1" s="43"/>
      <c r="UVY1" s="43"/>
      <c r="UVZ1" s="43"/>
      <c r="UWA1" s="43"/>
      <c r="UWB1" s="43"/>
      <c r="UWC1" s="43"/>
      <c r="UWD1" s="43"/>
      <c r="UWE1" s="43"/>
      <c r="UWF1" s="43"/>
      <c r="UWG1" s="43"/>
      <c r="UWH1" s="43"/>
      <c r="UWI1" s="43"/>
      <c r="UWJ1" s="43"/>
      <c r="UWK1" s="43"/>
      <c r="UWL1" s="43"/>
      <c r="UWM1" s="43"/>
      <c r="UWN1" s="43"/>
      <c r="UWO1" s="43"/>
      <c r="UWP1" s="43"/>
      <c r="UWQ1" s="43"/>
      <c r="UWR1" s="43"/>
      <c r="UWS1" s="43"/>
      <c r="UWT1" s="43"/>
      <c r="UWU1" s="43"/>
      <c r="UWV1" s="43"/>
      <c r="UWW1" s="43"/>
      <c r="UWX1" s="43"/>
      <c r="UWY1" s="43"/>
      <c r="UWZ1" s="43"/>
      <c r="UXA1" s="43"/>
      <c r="UXB1" s="43"/>
      <c r="UXC1" s="43"/>
      <c r="UXD1" s="43"/>
      <c r="UXE1" s="43"/>
      <c r="UXF1" s="43"/>
      <c r="UXG1" s="43"/>
      <c r="UXH1" s="43"/>
      <c r="UXI1" s="43"/>
      <c r="UXJ1" s="43"/>
      <c r="UXK1" s="43"/>
      <c r="UXL1" s="43"/>
      <c r="UXM1" s="43"/>
      <c r="UXN1" s="43"/>
      <c r="UXO1" s="43"/>
      <c r="UXP1" s="43"/>
      <c r="UXQ1" s="43"/>
      <c r="UXR1" s="43"/>
      <c r="UXS1" s="43"/>
      <c r="UXT1" s="43"/>
      <c r="UXU1" s="43"/>
      <c r="UXV1" s="43"/>
      <c r="UXW1" s="43"/>
      <c r="UXX1" s="43"/>
      <c r="UXY1" s="43"/>
      <c r="UXZ1" s="43"/>
      <c r="UYA1" s="43"/>
      <c r="UYB1" s="43"/>
      <c r="UYC1" s="43"/>
      <c r="UYD1" s="43"/>
      <c r="UYE1" s="43"/>
      <c r="UYF1" s="43"/>
      <c r="UYG1" s="43"/>
      <c r="UYH1" s="43"/>
      <c r="UYI1" s="43"/>
      <c r="UYJ1" s="43"/>
      <c r="UYK1" s="43"/>
      <c r="UYL1" s="43"/>
      <c r="UYM1" s="43"/>
      <c r="UYN1" s="43"/>
      <c r="UYO1" s="43"/>
      <c r="UYP1" s="43"/>
      <c r="UYQ1" s="43"/>
      <c r="UYR1" s="43"/>
      <c r="UYS1" s="43"/>
      <c r="UYT1" s="43"/>
      <c r="UYU1" s="43"/>
      <c r="UYV1" s="43"/>
      <c r="UYW1" s="43"/>
      <c r="UYX1" s="43"/>
      <c r="UYY1" s="43"/>
      <c r="UYZ1" s="43"/>
      <c r="UZA1" s="43"/>
      <c r="UZB1" s="43"/>
      <c r="UZC1" s="43"/>
      <c r="UZD1" s="43"/>
      <c r="UZE1" s="43"/>
      <c r="UZF1" s="43"/>
      <c r="UZG1" s="43"/>
      <c r="UZH1" s="43"/>
      <c r="UZI1" s="43"/>
      <c r="UZJ1" s="43"/>
      <c r="UZK1" s="43"/>
      <c r="UZL1" s="43"/>
      <c r="UZM1" s="43"/>
      <c r="UZN1" s="43"/>
      <c r="UZO1" s="43"/>
      <c r="UZP1" s="43"/>
      <c r="UZQ1" s="43"/>
      <c r="UZR1" s="43"/>
      <c r="UZS1" s="43"/>
      <c r="UZT1" s="43"/>
      <c r="UZU1" s="43"/>
      <c r="UZV1" s="43"/>
      <c r="UZW1" s="43"/>
      <c r="UZX1" s="43"/>
      <c r="UZY1" s="43"/>
      <c r="UZZ1" s="43"/>
      <c r="VAA1" s="43"/>
      <c r="VAB1" s="43"/>
      <c r="VAC1" s="43"/>
      <c r="VAD1" s="43"/>
      <c r="VAE1" s="43"/>
      <c r="VAF1" s="43"/>
      <c r="VAG1" s="43"/>
      <c r="VAH1" s="43"/>
      <c r="VAI1" s="43"/>
      <c r="VAJ1" s="43"/>
      <c r="VAK1" s="43"/>
      <c r="VAL1" s="43"/>
      <c r="VAM1" s="43"/>
      <c r="VAN1" s="43"/>
      <c r="VAO1" s="43"/>
      <c r="VAP1" s="43"/>
      <c r="VAQ1" s="43"/>
      <c r="VAR1" s="43"/>
      <c r="VAS1" s="43"/>
      <c r="VAT1" s="43"/>
      <c r="VAU1" s="43"/>
      <c r="VAV1" s="43"/>
      <c r="VAW1" s="43"/>
      <c r="VAX1" s="43"/>
      <c r="VAY1" s="43"/>
      <c r="VAZ1" s="43"/>
      <c r="VBA1" s="43"/>
      <c r="VBB1" s="43"/>
      <c r="VBC1" s="43"/>
      <c r="VBD1" s="43"/>
      <c r="VBE1" s="43"/>
      <c r="VBF1" s="43"/>
      <c r="VBG1" s="43"/>
      <c r="VBH1" s="43"/>
      <c r="VBI1" s="43"/>
      <c r="VBJ1" s="43"/>
      <c r="VBK1" s="43"/>
      <c r="VBL1" s="43"/>
      <c r="VBM1" s="43"/>
      <c r="VBN1" s="43"/>
      <c r="VBO1" s="43"/>
      <c r="VBP1" s="43"/>
      <c r="VBQ1" s="43"/>
      <c r="VBR1" s="43"/>
      <c r="VBS1" s="43"/>
      <c r="VBT1" s="43"/>
      <c r="VBU1" s="43"/>
      <c r="VBV1" s="43"/>
      <c r="VBW1" s="43"/>
      <c r="VBX1" s="43"/>
      <c r="VBY1" s="43"/>
      <c r="VBZ1" s="43"/>
      <c r="VCA1" s="43"/>
      <c r="VCB1" s="43"/>
      <c r="VCC1" s="43"/>
      <c r="VCD1" s="43"/>
      <c r="VCE1" s="43"/>
      <c r="VCF1" s="43"/>
      <c r="VCG1" s="43"/>
      <c r="VCH1" s="43"/>
      <c r="VCI1" s="43"/>
      <c r="VCJ1" s="43"/>
      <c r="VCK1" s="43"/>
      <c r="VCL1" s="43"/>
      <c r="VCM1" s="43"/>
      <c r="VCN1" s="43"/>
      <c r="VCO1" s="43"/>
      <c r="VCP1" s="43"/>
      <c r="VCQ1" s="43"/>
      <c r="VCR1" s="43"/>
      <c r="VCS1" s="43"/>
      <c r="VCT1" s="43"/>
      <c r="VCU1" s="43"/>
      <c r="VCV1" s="43"/>
      <c r="VCW1" s="43"/>
      <c r="VCX1" s="43"/>
      <c r="VCY1" s="43"/>
      <c r="VCZ1" s="43"/>
      <c r="VDA1" s="43"/>
      <c r="VDB1" s="43"/>
      <c r="VDC1" s="43"/>
      <c r="VDD1" s="43"/>
      <c r="VDE1" s="43"/>
      <c r="VDF1" s="43"/>
      <c r="VDG1" s="43"/>
      <c r="VDH1" s="43"/>
      <c r="VDI1" s="43"/>
      <c r="VDJ1" s="43"/>
      <c r="VDK1" s="43"/>
      <c r="VDL1" s="43"/>
      <c r="VDM1" s="43"/>
      <c r="VDN1" s="43"/>
      <c r="VDO1" s="43"/>
      <c r="VDP1" s="43"/>
      <c r="VDQ1" s="43"/>
      <c r="VDR1" s="43"/>
      <c r="VDS1" s="43"/>
      <c r="VDT1" s="43"/>
      <c r="VDU1" s="43"/>
      <c r="VDV1" s="43"/>
      <c r="VDW1" s="43"/>
      <c r="VDX1" s="43"/>
      <c r="VDY1" s="43"/>
      <c r="VDZ1" s="43"/>
      <c r="VEA1" s="43"/>
      <c r="VEB1" s="43"/>
      <c r="VEC1" s="43"/>
      <c r="VED1" s="43"/>
      <c r="VEE1" s="43"/>
      <c r="VEF1" s="43"/>
      <c r="VEG1" s="43"/>
      <c r="VEH1" s="43"/>
      <c r="VEI1" s="43"/>
      <c r="VEJ1" s="43"/>
      <c r="VEK1" s="43"/>
      <c r="VEL1" s="43"/>
      <c r="VEM1" s="43"/>
      <c r="VEN1" s="43"/>
      <c r="VEO1" s="43"/>
      <c r="VEP1" s="43"/>
      <c r="VEQ1" s="43"/>
      <c r="VER1" s="43"/>
      <c r="VES1" s="43"/>
      <c r="VET1" s="43"/>
      <c r="VEU1" s="43"/>
      <c r="VEV1" s="43"/>
      <c r="VEW1" s="43"/>
      <c r="VEX1" s="43"/>
      <c r="VEY1" s="43"/>
      <c r="VEZ1" s="43"/>
      <c r="VFA1" s="43"/>
      <c r="VFB1" s="43"/>
      <c r="VFC1" s="43"/>
      <c r="VFD1" s="43"/>
      <c r="VFE1" s="43"/>
      <c r="VFF1" s="43"/>
      <c r="VFG1" s="43"/>
      <c r="VFH1" s="43"/>
      <c r="VFI1" s="43"/>
      <c r="VFJ1" s="43"/>
      <c r="VFK1" s="43"/>
      <c r="VFL1" s="43"/>
      <c r="VFM1" s="43"/>
      <c r="VFN1" s="43"/>
      <c r="VFO1" s="43"/>
      <c r="VFP1" s="43"/>
      <c r="VFQ1" s="43"/>
      <c r="VFR1" s="43"/>
      <c r="VFS1" s="43"/>
      <c r="VFT1" s="43"/>
      <c r="VFU1" s="43"/>
      <c r="VFV1" s="43"/>
      <c r="VFW1" s="43"/>
      <c r="VFX1" s="43"/>
      <c r="VFY1" s="43"/>
      <c r="VFZ1" s="43"/>
      <c r="VGA1" s="43"/>
      <c r="VGB1" s="43"/>
      <c r="VGC1" s="43"/>
      <c r="VGD1" s="43"/>
      <c r="VGE1" s="43"/>
      <c r="VGF1" s="43"/>
      <c r="VGG1" s="43"/>
      <c r="VGH1" s="43"/>
      <c r="VGI1" s="43"/>
      <c r="VGJ1" s="43"/>
      <c r="VGK1" s="43"/>
      <c r="VGL1" s="43"/>
      <c r="VGM1" s="43"/>
      <c r="VGN1" s="43"/>
      <c r="VGO1" s="43"/>
      <c r="VGP1" s="43"/>
      <c r="VGQ1" s="43"/>
      <c r="VGR1" s="43"/>
      <c r="VGS1" s="43"/>
      <c r="VGT1" s="43"/>
      <c r="VGU1" s="43"/>
      <c r="VGV1" s="43"/>
      <c r="VGW1" s="43"/>
      <c r="VGX1" s="43"/>
      <c r="VGY1" s="43"/>
      <c r="VGZ1" s="43"/>
      <c r="VHA1" s="43"/>
      <c r="VHB1" s="43"/>
      <c r="VHC1" s="43"/>
      <c r="VHD1" s="43"/>
      <c r="VHE1" s="43"/>
      <c r="VHF1" s="43"/>
      <c r="VHG1" s="43"/>
      <c r="VHH1" s="43"/>
      <c r="VHI1" s="43"/>
      <c r="VHJ1" s="43"/>
      <c r="VHK1" s="43"/>
      <c r="VHL1" s="43"/>
      <c r="VHM1" s="43"/>
      <c r="VHN1" s="43"/>
      <c r="VHO1" s="43"/>
      <c r="VHP1" s="43"/>
      <c r="VHQ1" s="43"/>
      <c r="VHR1" s="43"/>
      <c r="VHS1" s="43"/>
      <c r="VHT1" s="43"/>
      <c r="VHU1" s="43"/>
      <c r="VHV1" s="43"/>
      <c r="VHW1" s="43"/>
      <c r="VHX1" s="43"/>
      <c r="VHY1" s="43"/>
      <c r="VHZ1" s="43"/>
      <c r="VIA1" s="43"/>
      <c r="VIB1" s="43"/>
      <c r="VIC1" s="43"/>
      <c r="VID1" s="43"/>
      <c r="VIE1" s="43"/>
      <c r="VIF1" s="43"/>
      <c r="VIG1" s="43"/>
      <c r="VIH1" s="43"/>
      <c r="VII1" s="43"/>
      <c r="VIJ1" s="43"/>
      <c r="VIK1" s="43"/>
      <c r="VIL1" s="43"/>
      <c r="VIM1" s="43"/>
      <c r="VIN1" s="43"/>
      <c r="VIO1" s="43"/>
      <c r="VIP1" s="43"/>
      <c r="VIQ1" s="43"/>
      <c r="VIR1" s="43"/>
      <c r="VIS1" s="43"/>
      <c r="VIT1" s="43"/>
      <c r="VIU1" s="43"/>
      <c r="VIV1" s="43"/>
      <c r="VIW1" s="43"/>
      <c r="VIX1" s="43"/>
      <c r="VIY1" s="43"/>
      <c r="VIZ1" s="43"/>
      <c r="VJA1" s="43"/>
      <c r="VJB1" s="43"/>
      <c r="VJC1" s="43"/>
      <c r="VJD1" s="43"/>
      <c r="VJE1" s="43"/>
      <c r="VJF1" s="43"/>
      <c r="VJG1" s="43"/>
      <c r="VJH1" s="43"/>
      <c r="VJI1" s="43"/>
      <c r="VJJ1" s="43"/>
      <c r="VJK1" s="43"/>
      <c r="VJL1" s="43"/>
      <c r="VJM1" s="43"/>
      <c r="VJN1" s="43"/>
      <c r="VJO1" s="43"/>
      <c r="VJP1" s="43"/>
      <c r="VJQ1" s="43"/>
      <c r="VJR1" s="43"/>
      <c r="VJS1" s="43"/>
      <c r="VJT1" s="43"/>
      <c r="VJU1" s="43"/>
      <c r="VJV1" s="43"/>
      <c r="VJW1" s="43"/>
      <c r="VJX1" s="43"/>
      <c r="VJY1" s="43"/>
      <c r="VJZ1" s="43"/>
      <c r="VKA1" s="43"/>
      <c r="VKB1" s="43"/>
      <c r="VKC1" s="43"/>
      <c r="VKD1" s="43"/>
      <c r="VKE1" s="43"/>
      <c r="VKF1" s="43"/>
      <c r="VKG1" s="43"/>
      <c r="VKH1" s="43"/>
      <c r="VKI1" s="43"/>
      <c r="VKJ1" s="43"/>
      <c r="VKK1" s="43"/>
      <c r="VKL1" s="43"/>
      <c r="VKM1" s="43"/>
      <c r="VKN1" s="43"/>
      <c r="VKO1" s="43"/>
      <c r="VKP1" s="43"/>
      <c r="VKQ1" s="43"/>
      <c r="VKR1" s="43"/>
      <c r="VKS1" s="43"/>
      <c r="VKT1" s="43"/>
      <c r="VKU1" s="43"/>
      <c r="VKV1" s="43"/>
      <c r="VKW1" s="43"/>
      <c r="VKX1" s="43"/>
      <c r="VKY1" s="43"/>
      <c r="VKZ1" s="43"/>
      <c r="VLA1" s="43"/>
      <c r="VLB1" s="43"/>
      <c r="VLC1" s="43"/>
      <c r="VLD1" s="43"/>
      <c r="VLE1" s="43"/>
      <c r="VLF1" s="43"/>
      <c r="VLG1" s="43"/>
      <c r="VLH1" s="43"/>
      <c r="VLI1" s="43"/>
      <c r="VLJ1" s="43"/>
      <c r="VLK1" s="43"/>
      <c r="VLL1" s="43"/>
      <c r="VLM1" s="43"/>
      <c r="VLN1" s="43"/>
      <c r="VLO1" s="43"/>
      <c r="VLP1" s="43"/>
      <c r="VLQ1" s="43"/>
      <c r="VLR1" s="43"/>
      <c r="VLS1" s="43"/>
      <c r="VLT1" s="43"/>
      <c r="VLU1" s="43"/>
      <c r="VLV1" s="43"/>
      <c r="VLW1" s="43"/>
      <c r="VLX1" s="43"/>
      <c r="VLY1" s="43"/>
      <c r="VLZ1" s="43"/>
      <c r="VMA1" s="43"/>
      <c r="VMB1" s="43"/>
      <c r="VMC1" s="43"/>
      <c r="VMD1" s="43"/>
      <c r="VME1" s="43"/>
      <c r="VMF1" s="43"/>
      <c r="VMG1" s="43"/>
      <c r="VMH1" s="43"/>
      <c r="VMI1" s="43"/>
      <c r="VMJ1" s="43"/>
      <c r="VMK1" s="43"/>
      <c r="VML1" s="43"/>
      <c r="VMM1" s="43"/>
      <c r="VMN1" s="43"/>
      <c r="VMO1" s="43"/>
      <c r="VMP1" s="43"/>
      <c r="VMQ1" s="43"/>
      <c r="VMR1" s="43"/>
      <c r="VMS1" s="43"/>
      <c r="VMT1" s="43"/>
      <c r="VMU1" s="43"/>
      <c r="VMV1" s="43"/>
      <c r="VMW1" s="43"/>
      <c r="VMX1" s="43"/>
      <c r="VMY1" s="43"/>
      <c r="VMZ1" s="43"/>
      <c r="VNA1" s="43"/>
      <c r="VNB1" s="43"/>
      <c r="VNC1" s="43"/>
      <c r="VND1" s="43"/>
      <c r="VNE1" s="43"/>
      <c r="VNF1" s="43"/>
      <c r="VNG1" s="43"/>
      <c r="VNH1" s="43"/>
      <c r="VNI1" s="43"/>
      <c r="VNJ1" s="43"/>
      <c r="VNK1" s="43"/>
      <c r="VNL1" s="43"/>
      <c r="VNM1" s="43"/>
      <c r="VNN1" s="43"/>
      <c r="VNO1" s="43"/>
      <c r="VNP1" s="43"/>
      <c r="VNQ1" s="43"/>
      <c r="VNR1" s="43"/>
      <c r="VNS1" s="43"/>
      <c r="VNT1" s="43"/>
      <c r="VNU1" s="43"/>
      <c r="VNV1" s="43"/>
      <c r="VNW1" s="43"/>
      <c r="VNX1" s="43"/>
      <c r="VNY1" s="43"/>
      <c r="VNZ1" s="43"/>
      <c r="VOA1" s="43"/>
      <c r="VOB1" s="43"/>
      <c r="VOC1" s="43"/>
      <c r="VOD1" s="43"/>
      <c r="VOE1" s="43"/>
      <c r="VOF1" s="43"/>
      <c r="VOG1" s="43"/>
      <c r="VOH1" s="43"/>
      <c r="VOI1" s="43"/>
      <c r="VOJ1" s="43"/>
      <c r="VOK1" s="43"/>
      <c r="VOL1" s="43"/>
      <c r="VOM1" s="43"/>
      <c r="VON1" s="43"/>
      <c r="VOO1" s="43"/>
      <c r="VOP1" s="43"/>
      <c r="VOQ1" s="43"/>
      <c r="VOR1" s="43"/>
      <c r="VOS1" s="43"/>
      <c r="VOT1" s="43"/>
      <c r="VOU1" s="43"/>
      <c r="VOV1" s="43"/>
      <c r="VOW1" s="43"/>
      <c r="VOX1" s="43"/>
      <c r="VOY1" s="43"/>
      <c r="VOZ1" s="43"/>
      <c r="VPA1" s="43"/>
      <c r="VPB1" s="43"/>
      <c r="VPC1" s="43"/>
      <c r="VPD1" s="43"/>
      <c r="VPE1" s="43"/>
      <c r="VPF1" s="43"/>
      <c r="VPG1" s="43"/>
      <c r="VPH1" s="43"/>
      <c r="VPI1" s="43"/>
      <c r="VPJ1" s="43"/>
      <c r="VPK1" s="43"/>
      <c r="VPL1" s="43"/>
      <c r="VPM1" s="43"/>
      <c r="VPN1" s="43"/>
      <c r="VPO1" s="43"/>
      <c r="VPP1" s="43"/>
      <c r="VPQ1" s="43"/>
      <c r="VPR1" s="43"/>
      <c r="VPS1" s="43"/>
      <c r="VPT1" s="43"/>
      <c r="VPU1" s="43"/>
      <c r="VPV1" s="43"/>
      <c r="VPW1" s="43"/>
      <c r="VPX1" s="43"/>
      <c r="VPY1" s="43"/>
      <c r="VPZ1" s="43"/>
      <c r="VQA1" s="43"/>
      <c r="VQB1" s="43"/>
      <c r="VQC1" s="43"/>
      <c r="VQD1" s="43"/>
      <c r="VQE1" s="43"/>
      <c r="VQF1" s="43"/>
      <c r="VQG1" s="43"/>
      <c r="VQH1" s="43"/>
      <c r="VQI1" s="43"/>
      <c r="VQJ1" s="43"/>
      <c r="VQK1" s="43"/>
      <c r="VQL1" s="43"/>
      <c r="VQM1" s="43"/>
      <c r="VQN1" s="43"/>
      <c r="VQO1" s="43"/>
      <c r="VQP1" s="43"/>
      <c r="VQQ1" s="43"/>
      <c r="VQR1" s="43"/>
      <c r="VQS1" s="43"/>
      <c r="VQT1" s="43"/>
      <c r="VQU1" s="43"/>
      <c r="VQV1" s="43"/>
      <c r="VQW1" s="43"/>
      <c r="VQX1" s="43"/>
      <c r="VQY1" s="43"/>
      <c r="VQZ1" s="43"/>
      <c r="VRA1" s="43"/>
      <c r="VRB1" s="43"/>
      <c r="VRC1" s="43"/>
      <c r="VRD1" s="43"/>
      <c r="VRE1" s="43"/>
      <c r="VRF1" s="43"/>
      <c r="VRG1" s="43"/>
      <c r="VRH1" s="43"/>
      <c r="VRI1" s="43"/>
      <c r="VRJ1" s="43"/>
      <c r="VRK1" s="43"/>
      <c r="VRL1" s="43"/>
      <c r="VRM1" s="43"/>
      <c r="VRN1" s="43"/>
      <c r="VRO1" s="43"/>
      <c r="VRP1" s="43"/>
      <c r="VRQ1" s="43"/>
      <c r="VRR1" s="43"/>
      <c r="VRS1" s="43"/>
      <c r="VRT1" s="43"/>
      <c r="VRU1" s="43"/>
      <c r="VRV1" s="43"/>
      <c r="VRW1" s="43"/>
      <c r="VRX1" s="43"/>
      <c r="VRY1" s="43"/>
      <c r="VRZ1" s="43"/>
      <c r="VSA1" s="43"/>
      <c r="VSB1" s="43"/>
      <c r="VSC1" s="43"/>
      <c r="VSD1" s="43"/>
      <c r="VSE1" s="43"/>
      <c r="VSF1" s="43"/>
      <c r="VSG1" s="43"/>
      <c r="VSH1" s="43"/>
      <c r="VSI1" s="43"/>
      <c r="VSJ1" s="43"/>
      <c r="VSK1" s="43"/>
      <c r="VSL1" s="43"/>
      <c r="VSM1" s="43"/>
      <c r="VSN1" s="43"/>
      <c r="VSO1" s="43"/>
      <c r="VSP1" s="43"/>
      <c r="VSQ1" s="43"/>
      <c r="VSR1" s="43"/>
      <c r="VSS1" s="43"/>
      <c r="VST1" s="43"/>
      <c r="VSU1" s="43"/>
      <c r="VSV1" s="43"/>
      <c r="VSW1" s="43"/>
      <c r="VSX1" s="43"/>
      <c r="VSY1" s="43"/>
      <c r="VSZ1" s="43"/>
      <c r="VTA1" s="43"/>
      <c r="VTB1" s="43"/>
      <c r="VTC1" s="43"/>
      <c r="VTD1" s="43"/>
      <c r="VTE1" s="43"/>
      <c r="VTF1" s="43"/>
      <c r="VTG1" s="43"/>
      <c r="VTH1" s="43"/>
      <c r="VTI1" s="43"/>
      <c r="VTJ1" s="43"/>
      <c r="VTK1" s="43"/>
      <c r="VTL1" s="43"/>
      <c r="VTM1" s="43"/>
      <c r="VTN1" s="43"/>
      <c r="VTO1" s="43"/>
      <c r="VTP1" s="43"/>
      <c r="VTQ1" s="43"/>
      <c r="VTR1" s="43"/>
      <c r="VTS1" s="43"/>
      <c r="VTT1" s="43"/>
      <c r="VTU1" s="43"/>
      <c r="VTV1" s="43"/>
      <c r="VTW1" s="43"/>
      <c r="VTX1" s="43"/>
      <c r="VTY1" s="43"/>
      <c r="VTZ1" s="43"/>
      <c r="VUA1" s="43"/>
      <c r="VUB1" s="43"/>
      <c r="VUC1" s="43"/>
      <c r="VUD1" s="43"/>
      <c r="VUE1" s="43"/>
      <c r="VUF1" s="43"/>
      <c r="VUG1" s="43"/>
      <c r="VUH1" s="43"/>
      <c r="VUI1" s="43"/>
      <c r="VUJ1" s="43"/>
      <c r="VUK1" s="43"/>
      <c r="VUL1" s="43"/>
      <c r="VUM1" s="43"/>
      <c r="VUN1" s="43"/>
      <c r="VUO1" s="43"/>
      <c r="VUP1" s="43"/>
      <c r="VUQ1" s="43"/>
      <c r="VUR1" s="43"/>
      <c r="VUS1" s="43"/>
      <c r="VUT1" s="43"/>
      <c r="VUU1" s="43"/>
      <c r="VUV1" s="43"/>
      <c r="VUW1" s="43"/>
      <c r="VUX1" s="43"/>
      <c r="VUY1" s="43"/>
      <c r="VUZ1" s="43"/>
      <c r="VVA1" s="43"/>
      <c r="VVB1" s="43"/>
      <c r="VVC1" s="43"/>
      <c r="VVD1" s="43"/>
      <c r="VVE1" s="43"/>
      <c r="VVF1" s="43"/>
      <c r="VVG1" s="43"/>
      <c r="VVH1" s="43"/>
      <c r="VVI1" s="43"/>
      <c r="VVJ1" s="43"/>
      <c r="VVK1" s="43"/>
      <c r="VVL1" s="43"/>
      <c r="VVM1" s="43"/>
      <c r="VVN1" s="43"/>
      <c r="VVO1" s="43"/>
      <c r="VVP1" s="43"/>
      <c r="VVQ1" s="43"/>
      <c r="VVR1" s="43"/>
      <c r="VVS1" s="43"/>
      <c r="VVT1" s="43"/>
      <c r="VVU1" s="43"/>
      <c r="VVV1" s="43"/>
      <c r="VVW1" s="43"/>
      <c r="VVX1" s="43"/>
      <c r="VVY1" s="43"/>
      <c r="VVZ1" s="43"/>
      <c r="VWA1" s="43"/>
      <c r="VWB1" s="43"/>
      <c r="VWC1" s="43"/>
      <c r="VWD1" s="43"/>
      <c r="VWE1" s="43"/>
      <c r="VWF1" s="43"/>
      <c r="VWG1" s="43"/>
      <c r="VWH1" s="43"/>
      <c r="VWI1" s="43"/>
      <c r="VWJ1" s="43"/>
      <c r="VWK1" s="43"/>
      <c r="VWL1" s="43"/>
      <c r="VWM1" s="43"/>
      <c r="VWN1" s="43"/>
      <c r="VWO1" s="43"/>
      <c r="VWP1" s="43"/>
      <c r="VWQ1" s="43"/>
      <c r="VWR1" s="43"/>
      <c r="VWS1" s="43"/>
      <c r="VWT1" s="43"/>
      <c r="VWU1" s="43"/>
      <c r="VWV1" s="43"/>
      <c r="VWW1" s="43"/>
      <c r="VWX1" s="43"/>
      <c r="VWY1" s="43"/>
      <c r="VWZ1" s="43"/>
      <c r="VXA1" s="43"/>
      <c r="VXB1" s="43"/>
      <c r="VXC1" s="43"/>
      <c r="VXD1" s="43"/>
      <c r="VXE1" s="43"/>
      <c r="VXF1" s="43"/>
      <c r="VXG1" s="43"/>
      <c r="VXH1" s="43"/>
      <c r="VXI1" s="43"/>
      <c r="VXJ1" s="43"/>
      <c r="VXK1" s="43"/>
      <c r="VXL1" s="43"/>
      <c r="VXM1" s="43"/>
      <c r="VXN1" s="43"/>
      <c r="VXO1" s="43"/>
      <c r="VXP1" s="43"/>
      <c r="VXQ1" s="43"/>
      <c r="VXR1" s="43"/>
      <c r="VXS1" s="43"/>
      <c r="VXT1" s="43"/>
      <c r="VXU1" s="43"/>
      <c r="VXV1" s="43"/>
      <c r="VXW1" s="43"/>
      <c r="VXX1" s="43"/>
      <c r="VXY1" s="43"/>
      <c r="VXZ1" s="43"/>
      <c r="VYA1" s="43"/>
      <c r="VYB1" s="43"/>
      <c r="VYC1" s="43"/>
      <c r="VYD1" s="43"/>
      <c r="VYE1" s="43"/>
      <c r="VYF1" s="43"/>
      <c r="VYG1" s="43"/>
      <c r="VYH1" s="43"/>
      <c r="VYI1" s="43"/>
      <c r="VYJ1" s="43"/>
      <c r="VYK1" s="43"/>
      <c r="VYL1" s="43"/>
      <c r="VYM1" s="43"/>
      <c r="VYN1" s="43"/>
      <c r="VYO1" s="43"/>
      <c r="VYP1" s="43"/>
      <c r="VYQ1" s="43"/>
      <c r="VYR1" s="43"/>
      <c r="VYS1" s="43"/>
      <c r="VYT1" s="43"/>
      <c r="VYU1" s="43"/>
      <c r="VYV1" s="43"/>
      <c r="VYW1" s="43"/>
      <c r="VYX1" s="43"/>
      <c r="VYY1" s="43"/>
      <c r="VYZ1" s="43"/>
      <c r="VZA1" s="43"/>
      <c r="VZB1" s="43"/>
      <c r="VZC1" s="43"/>
      <c r="VZD1" s="43"/>
      <c r="VZE1" s="43"/>
      <c r="VZF1" s="43"/>
      <c r="VZG1" s="43"/>
      <c r="VZH1" s="43"/>
      <c r="VZI1" s="43"/>
      <c r="VZJ1" s="43"/>
      <c r="VZK1" s="43"/>
      <c r="VZL1" s="43"/>
      <c r="VZM1" s="43"/>
      <c r="VZN1" s="43"/>
      <c r="VZO1" s="43"/>
      <c r="VZP1" s="43"/>
      <c r="VZQ1" s="43"/>
      <c r="VZR1" s="43"/>
      <c r="VZS1" s="43"/>
      <c r="VZT1" s="43"/>
      <c r="VZU1" s="43"/>
      <c r="VZV1" s="43"/>
      <c r="VZW1" s="43"/>
      <c r="VZX1" s="43"/>
      <c r="VZY1" s="43"/>
      <c r="VZZ1" s="43"/>
      <c r="WAA1" s="43"/>
      <c r="WAB1" s="43"/>
      <c r="WAC1" s="43"/>
      <c r="WAD1" s="43"/>
      <c r="WAE1" s="43"/>
      <c r="WAF1" s="43"/>
      <c r="WAG1" s="43"/>
      <c r="WAH1" s="43"/>
      <c r="WAI1" s="43"/>
      <c r="WAJ1" s="43"/>
      <c r="WAK1" s="43"/>
      <c r="WAL1" s="43"/>
      <c r="WAM1" s="43"/>
      <c r="WAN1" s="43"/>
      <c r="WAO1" s="43"/>
      <c r="WAP1" s="43"/>
      <c r="WAQ1" s="43"/>
      <c r="WAR1" s="43"/>
      <c r="WAS1" s="43"/>
      <c r="WAT1" s="43"/>
      <c r="WAU1" s="43"/>
      <c r="WAV1" s="43"/>
      <c r="WAW1" s="43"/>
      <c r="WAX1" s="43"/>
      <c r="WAY1" s="43"/>
      <c r="WAZ1" s="43"/>
      <c r="WBA1" s="43"/>
      <c r="WBB1" s="43"/>
      <c r="WBC1" s="43"/>
      <c r="WBD1" s="43"/>
      <c r="WBE1" s="43"/>
      <c r="WBF1" s="43"/>
      <c r="WBG1" s="43"/>
      <c r="WBH1" s="43"/>
      <c r="WBI1" s="43"/>
      <c r="WBJ1" s="43"/>
      <c r="WBK1" s="43"/>
      <c r="WBL1" s="43"/>
      <c r="WBM1" s="43"/>
      <c r="WBN1" s="43"/>
      <c r="WBO1" s="43"/>
      <c r="WBP1" s="43"/>
      <c r="WBQ1" s="43"/>
      <c r="WBR1" s="43"/>
      <c r="WBS1" s="43"/>
      <c r="WBT1" s="43"/>
      <c r="WBU1" s="43"/>
      <c r="WBV1" s="43"/>
      <c r="WBW1" s="43"/>
      <c r="WBX1" s="43"/>
      <c r="WBY1" s="43"/>
      <c r="WBZ1" s="43"/>
      <c r="WCA1" s="43"/>
      <c r="WCB1" s="43"/>
      <c r="WCC1" s="43"/>
      <c r="WCD1" s="43"/>
      <c r="WCE1" s="43"/>
      <c r="WCF1" s="43"/>
      <c r="WCG1" s="43"/>
      <c r="WCH1" s="43"/>
      <c r="WCI1" s="43"/>
      <c r="WCJ1" s="43"/>
      <c r="WCK1" s="43"/>
      <c r="WCL1" s="43"/>
      <c r="WCM1" s="43"/>
      <c r="WCN1" s="43"/>
      <c r="WCO1" s="43"/>
      <c r="WCP1" s="43"/>
      <c r="WCQ1" s="43"/>
      <c r="WCR1" s="43"/>
      <c r="WCS1" s="43"/>
      <c r="WCT1" s="43"/>
      <c r="WCU1" s="43"/>
      <c r="WCV1" s="43"/>
      <c r="WCW1" s="43"/>
      <c r="WCX1" s="43"/>
      <c r="WCY1" s="43"/>
      <c r="WCZ1" s="43"/>
      <c r="WDA1" s="43"/>
      <c r="WDB1" s="43"/>
      <c r="WDC1" s="43"/>
      <c r="WDD1" s="43"/>
      <c r="WDE1" s="43"/>
      <c r="WDF1" s="43"/>
      <c r="WDG1" s="43"/>
      <c r="WDH1" s="43"/>
      <c r="WDI1" s="43"/>
      <c r="WDJ1" s="43"/>
      <c r="WDK1" s="43"/>
      <c r="WDL1" s="43"/>
      <c r="WDM1" s="43"/>
      <c r="WDN1" s="43"/>
      <c r="WDO1" s="43"/>
      <c r="WDP1" s="43"/>
      <c r="WDQ1" s="43"/>
      <c r="WDR1" s="43"/>
      <c r="WDS1" s="43"/>
      <c r="WDT1" s="43"/>
      <c r="WDU1" s="43"/>
      <c r="WDV1" s="43"/>
      <c r="WDW1" s="43"/>
      <c r="WDX1" s="43"/>
      <c r="WDY1" s="43"/>
      <c r="WDZ1" s="43"/>
      <c r="WEA1" s="43"/>
      <c r="WEB1" s="43"/>
      <c r="WEC1" s="43"/>
      <c r="WED1" s="43"/>
      <c r="WEE1" s="43"/>
      <c r="WEF1" s="43"/>
      <c r="WEG1" s="43"/>
      <c r="WEH1" s="43"/>
      <c r="WEI1" s="43"/>
      <c r="WEJ1" s="43"/>
      <c r="WEK1" s="43"/>
      <c r="WEL1" s="43"/>
      <c r="WEM1" s="43"/>
      <c r="WEN1" s="43"/>
      <c r="WEO1" s="43"/>
      <c r="WEP1" s="43"/>
      <c r="WEQ1" s="43"/>
      <c r="WER1" s="43"/>
      <c r="WES1" s="43"/>
      <c r="WET1" s="43"/>
      <c r="WEU1" s="43"/>
      <c r="WEV1" s="43"/>
      <c r="WEW1" s="43"/>
      <c r="WEX1" s="43"/>
      <c r="WEY1" s="43"/>
      <c r="WEZ1" s="43"/>
      <c r="WFA1" s="43"/>
      <c r="WFB1" s="43"/>
      <c r="WFC1" s="43"/>
      <c r="WFD1" s="43"/>
      <c r="WFE1" s="43"/>
      <c r="WFF1" s="43"/>
      <c r="WFG1" s="43"/>
      <c r="WFH1" s="43"/>
      <c r="WFI1" s="43"/>
      <c r="WFJ1" s="43"/>
      <c r="WFK1" s="43"/>
      <c r="WFL1" s="43"/>
      <c r="WFM1" s="43"/>
      <c r="WFN1" s="43"/>
      <c r="WFO1" s="43"/>
      <c r="WFP1" s="43"/>
      <c r="WFQ1" s="43"/>
      <c r="WFR1" s="43"/>
      <c r="WFS1" s="43"/>
      <c r="WFT1" s="43"/>
      <c r="WFU1" s="43"/>
      <c r="WFV1" s="43"/>
      <c r="WFW1" s="43"/>
      <c r="WFX1" s="43"/>
      <c r="WFY1" s="43"/>
      <c r="WFZ1" s="43"/>
      <c r="WGA1" s="43"/>
      <c r="WGB1" s="43"/>
      <c r="WGC1" s="43"/>
      <c r="WGD1" s="43"/>
      <c r="WGE1" s="43"/>
      <c r="WGF1" s="43"/>
      <c r="WGG1" s="43"/>
      <c r="WGH1" s="43"/>
      <c r="WGI1" s="43"/>
      <c r="WGJ1" s="43"/>
      <c r="WGK1" s="43"/>
      <c r="WGL1" s="43"/>
      <c r="WGM1" s="43"/>
      <c r="WGN1" s="43"/>
      <c r="WGO1" s="43"/>
      <c r="WGP1" s="43"/>
      <c r="WGQ1" s="43"/>
      <c r="WGR1" s="43"/>
      <c r="WGS1" s="43"/>
      <c r="WGT1" s="43"/>
      <c r="WGU1" s="43"/>
      <c r="WGV1" s="43"/>
      <c r="WGW1" s="43"/>
      <c r="WGX1" s="43"/>
      <c r="WGY1" s="43"/>
      <c r="WGZ1" s="43"/>
      <c r="WHA1" s="43"/>
      <c r="WHB1" s="43"/>
      <c r="WHC1" s="43"/>
      <c r="WHD1" s="43"/>
      <c r="WHE1" s="43"/>
      <c r="WHF1" s="43"/>
      <c r="WHG1" s="43"/>
      <c r="WHH1" s="43"/>
      <c r="WHI1" s="43"/>
      <c r="WHJ1" s="43"/>
      <c r="WHK1" s="43"/>
      <c r="WHL1" s="43"/>
      <c r="WHM1" s="43"/>
      <c r="WHN1" s="43"/>
      <c r="WHO1" s="43"/>
      <c r="WHP1" s="43"/>
      <c r="WHQ1" s="43"/>
      <c r="WHR1" s="43"/>
      <c r="WHS1" s="43"/>
      <c r="WHT1" s="43"/>
      <c r="WHU1" s="43"/>
      <c r="WHV1" s="43"/>
      <c r="WHW1" s="43"/>
      <c r="WHX1" s="43"/>
      <c r="WHY1" s="43"/>
      <c r="WHZ1" s="43"/>
      <c r="WIA1" s="43"/>
      <c r="WIB1" s="43"/>
      <c r="WIC1" s="43"/>
      <c r="WID1" s="43"/>
      <c r="WIE1" s="43"/>
      <c r="WIF1" s="43"/>
      <c r="WIG1" s="43"/>
      <c r="WIH1" s="43"/>
      <c r="WII1" s="43"/>
      <c r="WIJ1" s="43"/>
      <c r="WIK1" s="43"/>
      <c r="WIL1" s="43"/>
      <c r="WIM1" s="43"/>
      <c r="WIN1" s="43"/>
      <c r="WIO1" s="43"/>
      <c r="WIP1" s="43"/>
      <c r="WIQ1" s="43"/>
      <c r="WIR1" s="43"/>
      <c r="WIS1" s="43"/>
      <c r="WIT1" s="43"/>
      <c r="WIU1" s="43"/>
      <c r="WIV1" s="43"/>
      <c r="WIW1" s="43"/>
      <c r="WIX1" s="43"/>
      <c r="WIY1" s="43"/>
      <c r="WIZ1" s="43"/>
      <c r="WJA1" s="43"/>
      <c r="WJB1" s="43"/>
      <c r="WJC1" s="43"/>
      <c r="WJD1" s="43"/>
      <c r="WJE1" s="43"/>
      <c r="WJF1" s="43"/>
      <c r="WJG1" s="43"/>
      <c r="WJH1" s="43"/>
      <c r="WJI1" s="43"/>
      <c r="WJJ1" s="43"/>
      <c r="WJK1" s="43"/>
      <c r="WJL1" s="43"/>
      <c r="WJM1" s="43"/>
      <c r="WJN1" s="43"/>
      <c r="WJO1" s="43"/>
      <c r="WJP1" s="43"/>
      <c r="WJQ1" s="43"/>
      <c r="WJR1" s="43"/>
      <c r="WJS1" s="43"/>
      <c r="WJT1" s="43"/>
      <c r="WJU1" s="43"/>
      <c r="WJV1" s="43"/>
      <c r="WJW1" s="43"/>
      <c r="WJX1" s="43"/>
      <c r="WJY1" s="43"/>
      <c r="WJZ1" s="43"/>
      <c r="WKA1" s="43"/>
      <c r="WKB1" s="43"/>
      <c r="WKC1" s="43"/>
      <c r="WKD1" s="43"/>
      <c r="WKE1" s="43"/>
      <c r="WKF1" s="43"/>
      <c r="WKG1" s="43"/>
      <c r="WKH1" s="43"/>
      <c r="WKI1" s="43"/>
      <c r="WKJ1" s="43"/>
      <c r="WKK1" s="43"/>
      <c r="WKL1" s="43"/>
      <c r="WKM1" s="43"/>
      <c r="WKN1" s="43"/>
      <c r="WKO1" s="43"/>
      <c r="WKP1" s="43"/>
      <c r="WKQ1" s="43"/>
      <c r="WKR1" s="43"/>
      <c r="WKS1" s="43"/>
      <c r="WKT1" s="43"/>
      <c r="WKU1" s="43"/>
      <c r="WKV1" s="43"/>
      <c r="WKW1" s="43"/>
      <c r="WKX1" s="43"/>
      <c r="WKY1" s="43"/>
      <c r="WKZ1" s="43"/>
      <c r="WLA1" s="43"/>
      <c r="WLB1" s="43"/>
      <c r="WLC1" s="43"/>
      <c r="WLD1" s="43"/>
      <c r="WLE1" s="43"/>
      <c r="WLF1" s="43"/>
      <c r="WLG1" s="43"/>
      <c r="WLH1" s="43"/>
      <c r="WLI1" s="43"/>
      <c r="WLJ1" s="43"/>
      <c r="WLK1" s="43"/>
      <c r="WLL1" s="43"/>
      <c r="WLM1" s="43"/>
      <c r="WLN1" s="43"/>
      <c r="WLO1" s="43"/>
      <c r="WLP1" s="43"/>
      <c r="WLQ1" s="43"/>
      <c r="WLR1" s="43"/>
      <c r="WLS1" s="43"/>
      <c r="WLT1" s="43"/>
      <c r="WLU1" s="43"/>
      <c r="WLV1" s="43"/>
      <c r="WLW1" s="43"/>
      <c r="WLX1" s="43"/>
      <c r="WLY1" s="43"/>
      <c r="WLZ1" s="43"/>
      <c r="WMA1" s="43"/>
      <c r="WMB1" s="43"/>
      <c r="WMC1" s="43"/>
      <c r="WMD1" s="43"/>
      <c r="WME1" s="43"/>
      <c r="WMF1" s="43"/>
      <c r="WMG1" s="43"/>
      <c r="WMH1" s="43"/>
      <c r="WMI1" s="43"/>
      <c r="WMJ1" s="43"/>
      <c r="WMK1" s="43"/>
      <c r="WML1" s="43"/>
      <c r="WMM1" s="43"/>
      <c r="WMN1" s="43"/>
      <c r="WMO1" s="43"/>
      <c r="WMP1" s="43"/>
      <c r="WMQ1" s="43"/>
      <c r="WMR1" s="43"/>
      <c r="WMS1" s="43"/>
      <c r="WMT1" s="43"/>
      <c r="WMU1" s="43"/>
      <c r="WMV1" s="43"/>
      <c r="WMW1" s="43"/>
      <c r="WMX1" s="43"/>
      <c r="WMY1" s="43"/>
      <c r="WMZ1" s="43"/>
      <c r="WNA1" s="43"/>
      <c r="WNB1" s="43"/>
      <c r="WNC1" s="43"/>
      <c r="WND1" s="43"/>
      <c r="WNE1" s="43"/>
      <c r="WNF1" s="43"/>
      <c r="WNG1" s="43"/>
      <c r="WNH1" s="43"/>
      <c r="WNI1" s="43"/>
      <c r="WNJ1" s="43"/>
      <c r="WNK1" s="43"/>
      <c r="WNL1" s="43"/>
      <c r="WNM1" s="43"/>
      <c r="WNN1" s="43"/>
      <c r="WNO1" s="43"/>
      <c r="WNP1" s="43"/>
      <c r="WNQ1" s="43"/>
      <c r="WNR1" s="43"/>
      <c r="WNS1" s="43"/>
      <c r="WNT1" s="43"/>
      <c r="WNU1" s="43"/>
      <c r="WNV1" s="43"/>
      <c r="WNW1" s="43"/>
      <c r="WNX1" s="43"/>
      <c r="WNY1" s="43"/>
      <c r="WNZ1" s="43"/>
      <c r="WOA1" s="43"/>
      <c r="WOB1" s="43"/>
      <c r="WOC1" s="43"/>
      <c r="WOD1" s="43"/>
      <c r="WOE1" s="43"/>
      <c r="WOF1" s="43"/>
      <c r="WOG1" s="43"/>
      <c r="WOH1" s="43"/>
      <c r="WOI1" s="43"/>
      <c r="WOJ1" s="43"/>
      <c r="WOK1" s="43"/>
      <c r="WOL1" s="43"/>
      <c r="WOM1" s="43"/>
      <c r="WON1" s="43"/>
      <c r="WOO1" s="43"/>
      <c r="WOP1" s="43"/>
      <c r="WOQ1" s="43"/>
      <c r="WOR1" s="43"/>
      <c r="WOS1" s="43"/>
      <c r="WOT1" s="43"/>
      <c r="WOU1" s="43"/>
      <c r="WOV1" s="43"/>
      <c r="WOW1" s="43"/>
      <c r="WOX1" s="43"/>
      <c r="WOY1" s="43"/>
      <c r="WOZ1" s="43"/>
      <c r="WPA1" s="43"/>
      <c r="WPB1" s="43"/>
      <c r="WPC1" s="43"/>
      <c r="WPD1" s="43"/>
      <c r="WPE1" s="43"/>
      <c r="WPF1" s="43"/>
      <c r="WPG1" s="43"/>
      <c r="WPH1" s="43"/>
      <c r="WPI1" s="43"/>
      <c r="WPJ1" s="43"/>
      <c r="WPK1" s="43"/>
      <c r="WPL1" s="43"/>
      <c r="WPM1" s="43"/>
      <c r="WPN1" s="43"/>
      <c r="WPO1" s="43"/>
      <c r="WPP1" s="43"/>
      <c r="WPQ1" s="43"/>
      <c r="WPR1" s="43"/>
      <c r="WPS1" s="43"/>
      <c r="WPT1" s="43"/>
      <c r="WPU1" s="43"/>
      <c r="WPV1" s="43"/>
      <c r="WPW1" s="43"/>
      <c r="WPX1" s="43"/>
      <c r="WPY1" s="43"/>
      <c r="WPZ1" s="43"/>
      <c r="WQA1" s="43"/>
      <c r="WQB1" s="43"/>
      <c r="WQC1" s="43"/>
      <c r="WQD1" s="43"/>
      <c r="WQE1" s="43"/>
      <c r="WQF1" s="43"/>
      <c r="WQG1" s="43"/>
      <c r="WQH1" s="43"/>
      <c r="WQI1" s="43"/>
      <c r="WQJ1" s="43"/>
      <c r="WQK1" s="43"/>
      <c r="WQL1" s="43"/>
      <c r="WQM1" s="43"/>
      <c r="WQN1" s="43"/>
      <c r="WQO1" s="43"/>
      <c r="WQP1" s="43"/>
      <c r="WQQ1" s="43"/>
      <c r="WQR1" s="43"/>
      <c r="WQS1" s="43"/>
      <c r="WQT1" s="43"/>
      <c r="WQU1" s="43"/>
      <c r="WQV1" s="43"/>
      <c r="WQW1" s="43"/>
      <c r="WQX1" s="43"/>
      <c r="WQY1" s="43"/>
      <c r="WQZ1" s="43"/>
      <c r="WRA1" s="43"/>
      <c r="WRB1" s="43"/>
      <c r="WRC1" s="43"/>
      <c r="WRD1" s="43"/>
      <c r="WRE1" s="43"/>
      <c r="WRF1" s="43"/>
      <c r="WRG1" s="43"/>
      <c r="WRH1" s="43"/>
      <c r="WRI1" s="43"/>
      <c r="WRJ1" s="43"/>
      <c r="WRK1" s="43"/>
      <c r="WRL1" s="43"/>
      <c r="WRM1" s="43"/>
      <c r="WRN1" s="43"/>
      <c r="WRO1" s="43"/>
      <c r="WRP1" s="43"/>
      <c r="WRQ1" s="43"/>
      <c r="WRR1" s="43"/>
      <c r="WRS1" s="43"/>
      <c r="WRT1" s="43"/>
      <c r="WRU1" s="43"/>
      <c r="WRV1" s="43"/>
      <c r="WRW1" s="43"/>
      <c r="WRX1" s="43"/>
      <c r="WRY1" s="43"/>
      <c r="WRZ1" s="43"/>
      <c r="WSA1" s="43"/>
      <c r="WSB1" s="43"/>
      <c r="WSC1" s="43"/>
      <c r="WSD1" s="43"/>
      <c r="WSE1" s="43"/>
      <c r="WSF1" s="43"/>
      <c r="WSG1" s="43"/>
      <c r="WSH1" s="43"/>
      <c r="WSI1" s="43"/>
      <c r="WSJ1" s="43"/>
      <c r="WSK1" s="43"/>
      <c r="WSL1" s="43"/>
      <c r="WSM1" s="43"/>
      <c r="WSN1" s="43"/>
      <c r="WSO1" s="43"/>
      <c r="WSP1" s="43"/>
      <c r="WSQ1" s="43"/>
      <c r="WSR1" s="43"/>
      <c r="WSS1" s="43"/>
      <c r="WST1" s="43"/>
      <c r="WSU1" s="43"/>
      <c r="WSV1" s="43"/>
      <c r="WSW1" s="43"/>
      <c r="WSX1" s="43"/>
      <c r="WSY1" s="43"/>
      <c r="WSZ1" s="43"/>
      <c r="WTA1" s="43"/>
      <c r="WTB1" s="43"/>
      <c r="WTC1" s="43"/>
      <c r="WTD1" s="43"/>
      <c r="WTE1" s="43"/>
      <c r="WTF1" s="43"/>
      <c r="WTG1" s="43"/>
      <c r="WTH1" s="43"/>
      <c r="WTI1" s="43"/>
      <c r="WTJ1" s="43"/>
      <c r="WTK1" s="43"/>
      <c r="WTL1" s="43"/>
      <c r="WTM1" s="43"/>
      <c r="WTN1" s="43"/>
      <c r="WTO1" s="43"/>
      <c r="WTP1" s="43"/>
      <c r="WTQ1" s="43"/>
      <c r="WTR1" s="43"/>
      <c r="WTS1" s="43"/>
      <c r="WTT1" s="43"/>
      <c r="WTU1" s="43"/>
      <c r="WTV1" s="43"/>
      <c r="WTW1" s="43"/>
      <c r="WTX1" s="43"/>
      <c r="WTY1" s="43"/>
      <c r="WTZ1" s="43"/>
      <c r="WUA1" s="43"/>
      <c r="WUB1" s="43"/>
      <c r="WUC1" s="43"/>
      <c r="WUD1" s="43"/>
      <c r="WUE1" s="43"/>
      <c r="WUF1" s="43"/>
      <c r="WUG1" s="43"/>
      <c r="WUH1" s="43"/>
      <c r="WUI1" s="43"/>
      <c r="WUJ1" s="43"/>
      <c r="WUK1" s="43"/>
      <c r="WUL1" s="43"/>
      <c r="WUM1" s="43"/>
      <c r="WUN1" s="43"/>
      <c r="WUO1" s="43"/>
      <c r="WUP1" s="43"/>
      <c r="WUQ1" s="43"/>
      <c r="WUR1" s="43"/>
      <c r="WUS1" s="43"/>
      <c r="WUT1" s="43"/>
      <c r="WUU1" s="43"/>
      <c r="WUV1" s="43"/>
      <c r="WUW1" s="43"/>
      <c r="WUX1" s="43"/>
      <c r="WUY1" s="43"/>
      <c r="WUZ1" s="43"/>
      <c r="WVA1" s="43"/>
      <c r="WVB1" s="43"/>
      <c r="WVC1" s="43"/>
      <c r="WVD1" s="43"/>
      <c r="WVE1" s="43"/>
      <c r="WVF1" s="43"/>
      <c r="WVG1" s="43"/>
      <c r="WVH1" s="43"/>
      <c r="WVI1" s="43"/>
      <c r="WVJ1" s="43"/>
      <c r="WVK1" s="43"/>
      <c r="WVL1" s="43"/>
      <c r="WVM1" s="43"/>
      <c r="WVN1" s="43"/>
      <c r="WVO1" s="43"/>
      <c r="WVP1" s="43"/>
      <c r="WVQ1" s="43"/>
      <c r="WVR1" s="43"/>
      <c r="WVS1" s="43"/>
      <c r="WVT1" s="43"/>
      <c r="WVU1" s="43"/>
      <c r="WVV1" s="43"/>
      <c r="WVW1" s="43"/>
      <c r="WVX1" s="43"/>
      <c r="WVY1" s="43"/>
      <c r="WVZ1" s="43"/>
      <c r="WWA1" s="43"/>
      <c r="WWB1" s="43"/>
      <c r="WWC1" s="43"/>
      <c r="WWD1" s="43"/>
      <c r="WWE1" s="43"/>
      <c r="WWF1" s="43"/>
      <c r="WWG1" s="43"/>
      <c r="WWH1" s="43"/>
      <c r="WWI1" s="43"/>
      <c r="WWJ1" s="43"/>
      <c r="WWK1" s="43"/>
      <c r="WWL1" s="43"/>
      <c r="WWM1" s="43"/>
      <c r="WWN1" s="43"/>
      <c r="WWO1" s="43"/>
      <c r="WWP1" s="43"/>
      <c r="WWQ1" s="43"/>
      <c r="WWR1" s="43"/>
      <c r="WWS1" s="43"/>
      <c r="WWT1" s="43"/>
      <c r="WWU1" s="43"/>
      <c r="WWV1" s="43"/>
      <c r="WWW1" s="43"/>
      <c r="WWX1" s="43"/>
      <c r="WWY1" s="43"/>
      <c r="WWZ1" s="43"/>
      <c r="WXA1" s="43"/>
      <c r="WXB1" s="43"/>
      <c r="WXC1" s="43"/>
      <c r="WXD1" s="43"/>
      <c r="WXE1" s="43"/>
      <c r="WXF1" s="43"/>
      <c r="WXG1" s="43"/>
      <c r="WXH1" s="43"/>
      <c r="WXI1" s="43"/>
      <c r="WXJ1" s="43"/>
      <c r="WXK1" s="43"/>
      <c r="WXL1" s="43"/>
      <c r="WXM1" s="43"/>
      <c r="WXN1" s="43"/>
      <c r="WXO1" s="43"/>
      <c r="WXP1" s="43"/>
      <c r="WXQ1" s="43"/>
      <c r="WXR1" s="43"/>
      <c r="WXS1" s="43"/>
      <c r="WXT1" s="43"/>
      <c r="WXU1" s="43"/>
      <c r="WXV1" s="43"/>
      <c r="WXW1" s="43"/>
      <c r="WXX1" s="43"/>
      <c r="WXY1" s="43"/>
      <c r="WXZ1" s="43"/>
      <c r="WYA1" s="43"/>
      <c r="WYB1" s="43"/>
      <c r="WYC1" s="43"/>
      <c r="WYD1" s="43"/>
      <c r="WYE1" s="43"/>
      <c r="WYF1" s="43"/>
      <c r="WYG1" s="43"/>
      <c r="WYH1" s="43"/>
      <c r="WYI1" s="43"/>
      <c r="WYJ1" s="43"/>
      <c r="WYK1" s="43"/>
      <c r="WYL1" s="43"/>
      <c r="WYM1" s="43"/>
      <c r="WYN1" s="43"/>
      <c r="WYO1" s="43"/>
      <c r="WYP1" s="43"/>
      <c r="WYQ1" s="43"/>
      <c r="WYR1" s="43"/>
      <c r="WYS1" s="43"/>
      <c r="WYT1" s="43"/>
      <c r="WYU1" s="43"/>
      <c r="WYV1" s="43"/>
      <c r="WYW1" s="43"/>
      <c r="WYX1" s="43"/>
      <c r="WYY1" s="43"/>
      <c r="WYZ1" s="43"/>
      <c r="WZA1" s="43"/>
      <c r="WZB1" s="43"/>
      <c r="WZC1" s="43"/>
      <c r="WZD1" s="43"/>
      <c r="WZE1" s="43"/>
      <c r="WZF1" s="43"/>
      <c r="WZG1" s="43"/>
      <c r="WZH1" s="43"/>
      <c r="WZI1" s="43"/>
      <c r="WZJ1" s="43"/>
      <c r="WZK1" s="43"/>
      <c r="WZL1" s="43"/>
      <c r="WZM1" s="43"/>
      <c r="WZN1" s="43"/>
      <c r="WZO1" s="43"/>
      <c r="WZP1" s="43"/>
      <c r="WZQ1" s="43"/>
      <c r="WZR1" s="43"/>
      <c r="WZS1" s="43"/>
      <c r="WZT1" s="43"/>
      <c r="WZU1" s="43"/>
      <c r="WZV1" s="43"/>
      <c r="WZW1" s="43"/>
      <c r="WZX1" s="43"/>
      <c r="WZY1" s="43"/>
      <c r="WZZ1" s="43"/>
      <c r="XAA1" s="43"/>
      <c r="XAB1" s="43"/>
      <c r="XAC1" s="43"/>
      <c r="XAD1" s="43"/>
      <c r="XAE1" s="43"/>
      <c r="XAF1" s="43"/>
      <c r="XAG1" s="43"/>
      <c r="XAH1" s="43"/>
      <c r="XAI1" s="43"/>
      <c r="XAJ1" s="43"/>
      <c r="XAK1" s="43"/>
      <c r="XAL1" s="43"/>
      <c r="XAM1" s="43"/>
      <c r="XAN1" s="43"/>
      <c r="XAO1" s="43"/>
      <c r="XAP1" s="43"/>
      <c r="XAQ1" s="43"/>
      <c r="XAR1" s="43"/>
      <c r="XAS1" s="43"/>
      <c r="XAT1" s="43"/>
      <c r="XAU1" s="43"/>
      <c r="XAV1" s="43"/>
      <c r="XAW1" s="43"/>
      <c r="XAX1" s="43"/>
      <c r="XAY1" s="43"/>
      <c r="XAZ1" s="43"/>
      <c r="XBA1" s="43"/>
      <c r="XBB1" s="43"/>
      <c r="XBC1" s="43"/>
      <c r="XBD1" s="43"/>
      <c r="XBE1" s="43"/>
      <c r="XBF1" s="43"/>
      <c r="XBG1" s="43"/>
      <c r="XBH1" s="43"/>
      <c r="XBI1" s="43"/>
      <c r="XBJ1" s="43"/>
      <c r="XBK1" s="43"/>
      <c r="XBL1" s="43"/>
      <c r="XBM1" s="43"/>
      <c r="XBN1" s="43"/>
      <c r="XBO1" s="43"/>
      <c r="XBP1" s="43"/>
      <c r="XBQ1" s="43"/>
      <c r="XBR1" s="43"/>
      <c r="XBS1" s="43"/>
      <c r="XBT1" s="43"/>
      <c r="XBU1" s="43"/>
      <c r="XBV1" s="43"/>
      <c r="XBW1" s="43"/>
      <c r="XBX1" s="43"/>
      <c r="XBY1" s="43"/>
      <c r="XBZ1" s="43"/>
      <c r="XCA1" s="43"/>
      <c r="XCB1" s="43"/>
      <c r="XCC1" s="43"/>
      <c r="XCD1" s="43"/>
      <c r="XCE1" s="43"/>
      <c r="XCF1" s="43"/>
      <c r="XCG1" s="43"/>
      <c r="XCH1" s="43"/>
      <c r="XCI1" s="43"/>
      <c r="XCJ1" s="43"/>
      <c r="XCK1" s="43"/>
      <c r="XCL1" s="43"/>
      <c r="XCM1" s="43"/>
      <c r="XCN1" s="43"/>
      <c r="XCO1" s="43"/>
      <c r="XCP1" s="43"/>
      <c r="XCQ1" s="43"/>
      <c r="XCR1" s="43"/>
      <c r="XCS1" s="43"/>
      <c r="XCT1" s="43"/>
      <c r="XCU1" s="43"/>
      <c r="XCV1" s="43"/>
      <c r="XCW1" s="43"/>
      <c r="XCX1" s="43"/>
      <c r="XCY1" s="43"/>
      <c r="XCZ1" s="43"/>
      <c r="XDA1" s="43"/>
      <c r="XDB1" s="43"/>
      <c r="XDC1" s="43"/>
      <c r="XDD1" s="43"/>
      <c r="XDE1" s="43"/>
      <c r="XDF1" s="43"/>
      <c r="XDG1" s="43"/>
      <c r="XDH1" s="43"/>
      <c r="XDI1" s="43"/>
      <c r="XDJ1" s="43"/>
      <c r="XDK1" s="43"/>
      <c r="XDL1" s="43"/>
      <c r="XDM1" s="43"/>
      <c r="XDN1" s="43"/>
      <c r="XDO1" s="43"/>
      <c r="XDP1" s="43"/>
      <c r="XDQ1" s="43"/>
      <c r="XDR1" s="43"/>
      <c r="XDS1" s="43"/>
      <c r="XDT1" s="43"/>
      <c r="XDU1" s="43"/>
      <c r="XDV1" s="43"/>
      <c r="XDW1" s="43"/>
      <c r="XDX1" s="43"/>
      <c r="XDY1" s="43"/>
      <c r="XDZ1" s="43"/>
      <c r="XEA1" s="43"/>
      <c r="XEB1" s="43"/>
      <c r="XEC1" s="43"/>
      <c r="XED1" s="43"/>
      <c r="XEE1" s="43"/>
      <c r="XEF1" s="43"/>
      <c r="XEG1" s="43"/>
      <c r="XEH1" s="43"/>
      <c r="XEI1" s="43"/>
      <c r="XEJ1" s="43"/>
      <c r="XEK1" s="43"/>
      <c r="XEL1" s="43"/>
      <c r="XEM1" s="43"/>
      <c r="XEN1" s="43"/>
      <c r="XEO1" s="43"/>
      <c r="XEP1" s="43"/>
      <c r="XEQ1" s="43"/>
      <c r="XER1" s="43"/>
      <c r="XES1" s="43"/>
      <c r="XET1" s="43"/>
      <c r="XEU1" s="43"/>
      <c r="XEV1" s="43"/>
      <c r="XEW1" s="43"/>
      <c r="XEX1" s="43"/>
      <c r="XEY1" s="43"/>
      <c r="XEZ1" s="43"/>
      <c r="XFA1" s="43"/>
      <c r="XFB1" s="43"/>
      <c r="XFC1" s="43"/>
      <c r="XFD1" s="43"/>
    </row>
    <row r="2" spans="1:16384" x14ac:dyDescent="0.25">
      <c r="A2" s="43" t="s">
        <v>544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pans="1:16384" ht="15.75" thickBot="1" x14ac:dyDescent="0.3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16384" x14ac:dyDescent="0.25">
      <c r="A4" s="153" t="s">
        <v>208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</row>
    <row r="5" spans="1:16384" x14ac:dyDescent="0.25">
      <c r="A5" s="153" t="s">
        <v>209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</row>
    <row r="6" spans="1:16384" x14ac:dyDescent="0.25">
      <c r="A6" s="153" t="s">
        <v>2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</row>
    <row r="7" spans="1:16384" ht="15.75" thickBot="1" x14ac:dyDescent="0.3">
      <c r="A7" s="151"/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</row>
    <row r="8" spans="1:16384" x14ac:dyDescent="0.25">
      <c r="A8" s="150"/>
      <c r="B8" s="154" t="s">
        <v>3</v>
      </c>
      <c r="C8" s="154" t="s">
        <v>4</v>
      </c>
      <c r="D8" s="154" t="s">
        <v>5</v>
      </c>
      <c r="E8" s="154" t="s">
        <v>6</v>
      </c>
      <c r="F8" s="154" t="s">
        <v>7</v>
      </c>
      <c r="G8" s="154" t="s">
        <v>8</v>
      </c>
      <c r="H8" s="154" t="s">
        <v>9</v>
      </c>
      <c r="I8" s="154" t="s">
        <v>10</v>
      </c>
      <c r="J8" s="154" t="s">
        <v>11</v>
      </c>
      <c r="K8" s="154" t="s">
        <v>4</v>
      </c>
      <c r="L8" s="154" t="s">
        <v>5</v>
      </c>
      <c r="M8" s="154" t="s">
        <v>6</v>
      </c>
      <c r="N8" s="154" t="s">
        <v>7</v>
      </c>
      <c r="O8" s="154" t="s">
        <v>8</v>
      </c>
      <c r="P8" s="154" t="s">
        <v>9</v>
      </c>
      <c r="Q8" s="154" t="s">
        <v>10</v>
      </c>
      <c r="R8" s="154" t="s">
        <v>11</v>
      </c>
      <c r="S8" s="154" t="s">
        <v>4</v>
      </c>
      <c r="T8" s="154" t="s">
        <v>5</v>
      </c>
      <c r="U8" s="150"/>
      <c r="V8" s="150"/>
      <c r="W8" s="150"/>
      <c r="X8" s="150"/>
      <c r="Y8" s="150"/>
      <c r="Z8" s="150"/>
    </row>
    <row r="9" spans="1:16384" ht="15.75" thickBot="1" x14ac:dyDescent="0.3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</row>
    <row r="10" spans="1:16384" ht="26.25" thickBot="1" x14ac:dyDescent="0.3">
      <c r="A10" s="155" t="s">
        <v>15</v>
      </c>
      <c r="B10" s="155" t="s">
        <v>108</v>
      </c>
      <c r="C10" s="155" t="s">
        <v>17</v>
      </c>
      <c r="D10" s="155" t="s">
        <v>18</v>
      </c>
      <c r="E10" s="155" t="s">
        <v>19</v>
      </c>
      <c r="F10" s="155" t="s">
        <v>20</v>
      </c>
      <c r="G10" s="155" t="s">
        <v>21</v>
      </c>
      <c r="H10" s="155" t="s">
        <v>22</v>
      </c>
      <c r="I10" s="155" t="s">
        <v>23</v>
      </c>
      <c r="J10" s="155" t="s">
        <v>24</v>
      </c>
      <c r="K10" s="155" t="s">
        <v>25</v>
      </c>
      <c r="L10" s="155" t="s">
        <v>26</v>
      </c>
      <c r="M10" s="155" t="s">
        <v>27</v>
      </c>
      <c r="N10" s="155" t="s">
        <v>28</v>
      </c>
      <c r="O10" s="155" t="s">
        <v>29</v>
      </c>
      <c r="P10" s="155" t="s">
        <v>30</v>
      </c>
      <c r="Q10" s="155" t="s">
        <v>31</v>
      </c>
      <c r="R10" s="155" t="s">
        <v>32</v>
      </c>
      <c r="S10" s="155" t="s">
        <v>33</v>
      </c>
      <c r="T10" s="155" t="s">
        <v>34</v>
      </c>
      <c r="U10" s="150"/>
      <c r="V10" s="150"/>
      <c r="W10" s="150"/>
      <c r="X10" s="150"/>
      <c r="Y10" s="150"/>
      <c r="Z10" s="150"/>
    </row>
    <row r="11" spans="1:16384" ht="15.75" x14ac:dyDescent="0.25">
      <c r="A11" s="154" t="s">
        <v>35</v>
      </c>
      <c r="B11" s="156" t="s">
        <v>197</v>
      </c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0"/>
      <c r="V11" s="150"/>
      <c r="W11" s="150"/>
      <c r="X11" s="150"/>
      <c r="Y11" s="150"/>
      <c r="Z11" s="150"/>
    </row>
    <row r="12" spans="1:16384" x14ac:dyDescent="0.25">
      <c r="A12" s="154" t="s">
        <v>37</v>
      </c>
      <c r="B12" s="158" t="s">
        <v>210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0"/>
      <c r="V12" s="150"/>
      <c r="W12" s="150"/>
      <c r="X12" s="150"/>
      <c r="Y12" s="150"/>
      <c r="Z12" s="150"/>
    </row>
    <row r="13" spans="1:16384" x14ac:dyDescent="0.25">
      <c r="A13" s="154" t="s">
        <v>39</v>
      </c>
      <c r="B13" s="159" t="s">
        <v>211</v>
      </c>
      <c r="C13" s="157">
        <v>255074.06565874981</v>
      </c>
      <c r="D13" s="157">
        <v>4386.1397440310047</v>
      </c>
      <c r="E13" s="157">
        <v>171.34095013830537</v>
      </c>
      <c r="F13" s="157">
        <v>2417.1731627760932</v>
      </c>
      <c r="G13" s="157">
        <v>14780.704160712221</v>
      </c>
      <c r="H13" s="157">
        <v>105.8782201602573</v>
      </c>
      <c r="I13" s="157">
        <v>54042.439011951028</v>
      </c>
      <c r="J13" s="157">
        <v>21786.466428542331</v>
      </c>
      <c r="K13" s="157">
        <v>4158.9147266759373</v>
      </c>
      <c r="L13" s="157">
        <v>324.55213155561268</v>
      </c>
      <c r="M13" s="157">
        <v>191.36563727997239</v>
      </c>
      <c r="N13" s="157">
        <v>253.99417112341362</v>
      </c>
      <c r="O13" s="157">
        <v>108.26638553502244</v>
      </c>
      <c r="P13" s="157">
        <v>150206.93749304742</v>
      </c>
      <c r="Q13" s="157">
        <v>1479.8918871839712</v>
      </c>
      <c r="R13" s="157">
        <v>48.829772857416742</v>
      </c>
      <c r="S13" s="157">
        <v>77.591465677035515</v>
      </c>
      <c r="T13" s="157">
        <v>533.58030950277293</v>
      </c>
      <c r="U13" s="150"/>
      <c r="V13" s="150"/>
      <c r="W13" s="150"/>
      <c r="X13" s="150"/>
      <c r="Y13" s="150"/>
      <c r="Z13" s="150"/>
    </row>
    <row r="14" spans="1:16384" x14ac:dyDescent="0.25">
      <c r="A14" s="154" t="s">
        <v>41</v>
      </c>
      <c r="B14" s="159" t="s">
        <v>212</v>
      </c>
      <c r="C14" s="157">
        <v>1120212.1304022353</v>
      </c>
      <c r="D14" s="157">
        <v>19388.843787595444</v>
      </c>
      <c r="E14" s="157">
        <v>757.58541738822544</v>
      </c>
      <c r="F14" s="157">
        <v>10622.294282977569</v>
      </c>
      <c r="G14" s="157">
        <v>64599.138534396756</v>
      </c>
      <c r="H14" s="157">
        <v>468.49374622043791</v>
      </c>
      <c r="I14" s="157">
        <v>237514.30362842555</v>
      </c>
      <c r="J14" s="157">
        <v>96993.420927921208</v>
      </c>
      <c r="K14" s="157">
        <v>18782.97664053876</v>
      </c>
      <c r="L14" s="157">
        <v>1628.1521283112452</v>
      </c>
      <c r="M14" s="157">
        <v>839.66743297325172</v>
      </c>
      <c r="N14" s="157">
        <v>1010.0210418829763</v>
      </c>
      <c r="O14" s="157">
        <v>433.4312936025475</v>
      </c>
      <c r="P14" s="157">
        <v>658603.84011427383</v>
      </c>
      <c r="Q14" s="157">
        <v>5884.4725467773806</v>
      </c>
      <c r="R14" s="157">
        <v>216.32828552381491</v>
      </c>
      <c r="S14" s="157">
        <v>315.33070194596041</v>
      </c>
      <c r="T14" s="157">
        <v>2153.8298914801148</v>
      </c>
      <c r="U14" s="150"/>
      <c r="V14" s="150"/>
      <c r="W14" s="150"/>
      <c r="X14" s="150"/>
      <c r="Y14" s="150"/>
      <c r="Z14" s="150"/>
    </row>
    <row r="15" spans="1:16384" x14ac:dyDescent="0.25">
      <c r="A15" s="154" t="s">
        <v>43</v>
      </c>
      <c r="B15" s="159" t="s">
        <v>213</v>
      </c>
      <c r="C15" s="157">
        <v>1815050.0467098872</v>
      </c>
      <c r="D15" s="157">
        <v>30841.141911732087</v>
      </c>
      <c r="E15" s="157">
        <v>1204.9424888780472</v>
      </c>
      <c r="F15" s="157">
        <v>17117.994835819671</v>
      </c>
      <c r="G15" s="157">
        <v>105365.22229752759</v>
      </c>
      <c r="H15" s="157">
        <v>744.34723495352353</v>
      </c>
      <c r="I15" s="157">
        <v>382665.6697317551</v>
      </c>
      <c r="J15" s="157">
        <v>156734.72287575493</v>
      </c>
      <c r="K15" s="157">
        <v>30160.890819835146</v>
      </c>
      <c r="L15" s="157">
        <v>2762.7602167763162</v>
      </c>
      <c r="M15" s="157">
        <v>1357.8352442849848</v>
      </c>
      <c r="N15" s="157">
        <v>2000.8844513066206</v>
      </c>
      <c r="O15" s="157">
        <v>846.27248226672873</v>
      </c>
      <c r="P15" s="157">
        <v>1066512.1864169566</v>
      </c>
      <c r="Q15" s="157">
        <v>11653.72130615998</v>
      </c>
      <c r="R15" s="157">
        <v>342.82113663460257</v>
      </c>
      <c r="S15" s="157">
        <v>597.87024108841376</v>
      </c>
      <c r="T15" s="157">
        <v>4140.763018156842</v>
      </c>
      <c r="U15" s="150"/>
      <c r="V15" s="150"/>
      <c r="W15" s="150"/>
      <c r="X15" s="150"/>
      <c r="Y15" s="150"/>
      <c r="Z15" s="150"/>
    </row>
    <row r="16" spans="1:16384" x14ac:dyDescent="0.25">
      <c r="A16" s="154" t="s">
        <v>45</v>
      </c>
      <c r="B16" s="159" t="s">
        <v>214</v>
      </c>
      <c r="C16" s="157">
        <v>10340.413458306402</v>
      </c>
      <c r="D16" s="157">
        <v>192.0290238591592</v>
      </c>
      <c r="E16" s="157">
        <v>7.5092003317700584</v>
      </c>
      <c r="F16" s="157">
        <v>100.17764460938417</v>
      </c>
      <c r="G16" s="157">
        <v>580.5936834785465</v>
      </c>
      <c r="H16" s="157">
        <v>4.6646381838115385</v>
      </c>
      <c r="I16" s="157">
        <v>2242.0278373166907</v>
      </c>
      <c r="J16" s="157">
        <v>904.4833209275431</v>
      </c>
      <c r="K16" s="157">
        <v>179.52198488918626</v>
      </c>
      <c r="L16" s="157">
        <v>12.171712494396402</v>
      </c>
      <c r="M16" s="157">
        <v>7.8129520873380143</v>
      </c>
      <c r="N16" s="157">
        <v>1.0323814975921441</v>
      </c>
      <c r="O16" s="157">
        <v>0.7178345651759328</v>
      </c>
      <c r="P16" s="157">
        <v>6093.4457292414145</v>
      </c>
      <c r="Q16" s="157">
        <v>6.0631921444138337</v>
      </c>
      <c r="R16" s="157">
        <v>2.174272754008741</v>
      </c>
      <c r="S16" s="157">
        <v>0.92934325376707994</v>
      </c>
      <c r="T16" s="157">
        <v>5.0587066722053304</v>
      </c>
      <c r="U16" s="150"/>
      <c r="V16" s="150"/>
      <c r="W16" s="150"/>
      <c r="X16" s="150"/>
      <c r="Y16" s="150"/>
      <c r="Z16" s="150"/>
    </row>
    <row r="17" spans="1:26" x14ac:dyDescent="0.25">
      <c r="A17" s="154" t="s">
        <v>47</v>
      </c>
      <c r="B17" s="159" t="s">
        <v>215</v>
      </c>
      <c r="C17" s="157">
        <v>518.51964526346251</v>
      </c>
      <c r="D17" s="157">
        <v>9.5035018730993901</v>
      </c>
      <c r="E17" s="157">
        <v>0.38784036953314338</v>
      </c>
      <c r="F17" s="157">
        <v>4.9151822996580874</v>
      </c>
      <c r="G17" s="157">
        <v>29.772567520716322</v>
      </c>
      <c r="H17" s="157">
        <v>0.24864523727523011</v>
      </c>
      <c r="I17" s="157">
        <v>112.90001266537108</v>
      </c>
      <c r="J17" s="157">
        <v>42.121937366125202</v>
      </c>
      <c r="K17" s="157">
        <v>8.5839737525778954</v>
      </c>
      <c r="L17" s="157">
        <v>0.54875006842522156</v>
      </c>
      <c r="M17" s="157">
        <v>0.39705779355047349</v>
      </c>
      <c r="N17" s="157">
        <v>5.2688866140413224E-2</v>
      </c>
      <c r="O17" s="157">
        <v>9.8516509752416312E-2</v>
      </c>
      <c r="P17" s="157">
        <v>308.384322133654</v>
      </c>
      <c r="Q17" s="157">
        <v>0.2954792518534794</v>
      </c>
      <c r="R17" s="157">
        <v>0.11607361701989678</v>
      </c>
      <c r="S17" s="157">
        <v>1.640746547400098E-2</v>
      </c>
      <c r="T17" s="157">
        <v>0.17668847323628573</v>
      </c>
      <c r="U17" s="150"/>
      <c r="V17" s="150"/>
      <c r="W17" s="150"/>
      <c r="X17" s="150"/>
      <c r="Y17" s="150"/>
      <c r="Z17" s="150"/>
    </row>
    <row r="18" spans="1:26" x14ac:dyDescent="0.25">
      <c r="A18" s="154" t="s">
        <v>49</v>
      </c>
      <c r="B18" s="159" t="s">
        <v>216</v>
      </c>
      <c r="C18" s="157">
        <v>554224.18747110514</v>
      </c>
      <c r="D18" s="157">
        <v>10291.73577430068</v>
      </c>
      <c r="E18" s="157">
        <v>402.84907021202116</v>
      </c>
      <c r="F18" s="157">
        <v>5370.3407139281244</v>
      </c>
      <c r="G18" s="157">
        <v>31134.158932566377</v>
      </c>
      <c r="H18" s="157">
        <v>250.59911823014127</v>
      </c>
      <c r="I18" s="157">
        <v>120186.01628960173</v>
      </c>
      <c r="J18" s="157">
        <v>48430.330514418507</v>
      </c>
      <c r="K18" s="157">
        <v>9614.6708647754713</v>
      </c>
      <c r="L18" s="157">
        <v>650.61338123973906</v>
      </c>
      <c r="M18" s="157">
        <v>418.95174935419084</v>
      </c>
      <c r="N18" s="157">
        <v>55.310537352650769</v>
      </c>
      <c r="O18" s="157">
        <v>38.353715429418138</v>
      </c>
      <c r="P18" s="157">
        <v>326618.41671958799</v>
      </c>
      <c r="Q18" s="157">
        <v>324.50645648941196</v>
      </c>
      <c r="R18" s="157">
        <v>116.84355299141939</v>
      </c>
      <c r="S18" s="157">
        <v>49.704581010695108</v>
      </c>
      <c r="T18" s="157">
        <v>270.78549961652988</v>
      </c>
      <c r="U18" s="150"/>
      <c r="V18" s="150"/>
      <c r="W18" s="150"/>
      <c r="X18" s="150"/>
      <c r="Y18" s="150"/>
      <c r="Z18" s="150"/>
    </row>
    <row r="19" spans="1:26" x14ac:dyDescent="0.25">
      <c r="A19" s="154" t="s">
        <v>51</v>
      </c>
      <c r="B19" s="159" t="s">
        <v>217</v>
      </c>
      <c r="C19" s="157">
        <v>10359.608513681587</v>
      </c>
      <c r="D19" s="157">
        <v>174.02272536433372</v>
      </c>
      <c r="E19" s="157">
        <v>6.8182151765296846</v>
      </c>
      <c r="F19" s="157">
        <v>0</v>
      </c>
      <c r="G19" s="157">
        <v>612.29446839305865</v>
      </c>
      <c r="H19" s="157">
        <v>4.1905364474507056</v>
      </c>
      <c r="I19" s="157">
        <v>2197.3285161660137</v>
      </c>
      <c r="J19" s="157">
        <v>899.70363594719686</v>
      </c>
      <c r="K19" s="157">
        <v>171.00348973772427</v>
      </c>
      <c r="L19" s="157">
        <v>0</v>
      </c>
      <c r="M19" s="157">
        <v>7.8199149278845619</v>
      </c>
      <c r="N19" s="157">
        <v>12.390096946277037</v>
      </c>
      <c r="O19" s="157">
        <v>5.4344222184899298</v>
      </c>
      <c r="P19" s="157">
        <v>6190.8811790748223</v>
      </c>
      <c r="Q19" s="157">
        <v>72.081466563052842</v>
      </c>
      <c r="R19" s="157">
        <v>1.9274257199644218</v>
      </c>
      <c r="S19" s="157">
        <v>3.7124209987877697</v>
      </c>
      <c r="T19" s="157">
        <v>0</v>
      </c>
    </row>
    <row r="20" spans="1:26" x14ac:dyDescent="0.25">
      <c r="A20" s="154" t="s">
        <v>53</v>
      </c>
      <c r="B20" s="159" t="s">
        <v>218</v>
      </c>
      <c r="C20" s="157">
        <v>22560.72690195703</v>
      </c>
      <c r="D20" s="157">
        <v>379.01222151449821</v>
      </c>
      <c r="E20" s="157">
        <v>14.827844360966996</v>
      </c>
      <c r="F20" s="157">
        <v>0</v>
      </c>
      <c r="G20" s="157">
        <v>1332.4151477666296</v>
      </c>
      <c r="H20" s="157">
        <v>9.094317741850487</v>
      </c>
      <c r="I20" s="157">
        <v>4784.129373658373</v>
      </c>
      <c r="J20" s="157">
        <v>1962.2784300345518</v>
      </c>
      <c r="K20" s="157">
        <v>372.83034179940682</v>
      </c>
      <c r="L20" s="157">
        <v>0</v>
      </c>
      <c r="M20" s="157">
        <v>17.017961495547326</v>
      </c>
      <c r="N20" s="157">
        <v>26.998461460712711</v>
      </c>
      <c r="O20" s="157">
        <v>11.874961250397565</v>
      </c>
      <c r="P20" s="157">
        <v>13480.641966391322</v>
      </c>
      <c r="Q20" s="157">
        <v>157.31087306727017</v>
      </c>
      <c r="R20" s="157">
        <v>4.1810864771935323</v>
      </c>
      <c r="S20" s="157">
        <v>8.1139149383103746</v>
      </c>
      <c r="T20" s="157">
        <v>0</v>
      </c>
    </row>
    <row r="21" spans="1:26" x14ac:dyDescent="0.25">
      <c r="A21" s="154" t="s">
        <v>55</v>
      </c>
      <c r="B21" s="159" t="s">
        <v>219</v>
      </c>
      <c r="C21" s="157">
        <v>242701.90342028203</v>
      </c>
      <c r="D21" s="157">
        <v>4077.3509413220968</v>
      </c>
      <c r="E21" s="157">
        <v>159.48215298891552</v>
      </c>
      <c r="F21" s="157">
        <v>0</v>
      </c>
      <c r="G21" s="157">
        <v>14332.195867449434</v>
      </c>
      <c r="H21" s="157">
        <v>97.78538908681152</v>
      </c>
      <c r="I21" s="157">
        <v>51464.575832453018</v>
      </c>
      <c r="J21" s="157">
        <v>21114.057534316311</v>
      </c>
      <c r="K21" s="157">
        <v>4011.446938252479</v>
      </c>
      <c r="L21" s="157">
        <v>0</v>
      </c>
      <c r="M21" s="157">
        <v>183.05605693424474</v>
      </c>
      <c r="N21" s="157">
        <v>290.4669555671062</v>
      </c>
      <c r="O21" s="157">
        <v>127.83332303727407</v>
      </c>
      <c r="P21" s="157">
        <v>145018.5496885085</v>
      </c>
      <c r="Q21" s="157">
        <v>1692.8223539027456</v>
      </c>
      <c r="R21" s="157">
        <v>44.953713388079692</v>
      </c>
      <c r="S21" s="157">
        <v>87.326673074986829</v>
      </c>
      <c r="T21" s="157">
        <v>0</v>
      </c>
    </row>
    <row r="22" spans="1:26" x14ac:dyDescent="0.25">
      <c r="A22" s="154" t="s">
        <v>57</v>
      </c>
      <c r="B22" s="159" t="s">
        <v>220</v>
      </c>
      <c r="C22" s="157">
        <v>225260.18434819294</v>
      </c>
      <c r="D22" s="157">
        <v>3714.3344155802365</v>
      </c>
      <c r="E22" s="157">
        <v>148.0631128857633</v>
      </c>
      <c r="F22" s="157">
        <v>0</v>
      </c>
      <c r="G22" s="157">
        <v>13314.471803210236</v>
      </c>
      <c r="H22" s="157">
        <v>90.865306861618322</v>
      </c>
      <c r="I22" s="157">
        <v>47801.012557940936</v>
      </c>
      <c r="J22" s="157">
        <v>19572.95249965923</v>
      </c>
      <c r="K22" s="157">
        <v>3666.3308585937466</v>
      </c>
      <c r="L22" s="157">
        <v>0</v>
      </c>
      <c r="M22" s="157">
        <v>161.53085141907789</v>
      </c>
      <c r="N22" s="157">
        <v>269.80597016717638</v>
      </c>
      <c r="O22" s="157">
        <v>117.22958487717331</v>
      </c>
      <c r="P22" s="157">
        <v>134712.60100913778</v>
      </c>
      <c r="Q22" s="157">
        <v>1572.1823964621535</v>
      </c>
      <c r="R22" s="157">
        <v>41.77418577473869</v>
      </c>
      <c r="S22" s="157">
        <v>77.029795623057865</v>
      </c>
      <c r="T22" s="157">
        <v>0</v>
      </c>
    </row>
    <row r="23" spans="1:26" x14ac:dyDescent="0.25">
      <c r="A23" s="154" t="s">
        <v>59</v>
      </c>
      <c r="B23" s="159" t="s">
        <v>221</v>
      </c>
      <c r="C23" s="157">
        <v>466418.31925560936</v>
      </c>
      <c r="D23" s="157">
        <v>7250.0283756174767</v>
      </c>
      <c r="E23" s="157">
        <v>306.54537126470461</v>
      </c>
      <c r="F23" s="157">
        <v>0</v>
      </c>
      <c r="G23" s="157">
        <v>27631.35993996758</v>
      </c>
      <c r="H23" s="157">
        <v>188.36235404012959</v>
      </c>
      <c r="I23" s="157">
        <v>99179.596532117343</v>
      </c>
      <c r="J23" s="157">
        <v>40418.988535410441</v>
      </c>
      <c r="K23" s="157">
        <v>7239.0610380227408</v>
      </c>
      <c r="L23" s="157">
        <v>0</v>
      </c>
      <c r="M23" s="157">
        <v>281.55136826453361</v>
      </c>
      <c r="N23" s="157">
        <v>560.23539682694877</v>
      </c>
      <c r="O23" s="157">
        <v>234.59363217354826</v>
      </c>
      <c r="P23" s="157">
        <v>279640.35987648915</v>
      </c>
      <c r="Q23" s="157">
        <v>3266.5695037512819</v>
      </c>
      <c r="R23" s="157">
        <v>86.58164645870103</v>
      </c>
      <c r="S23" s="157">
        <v>134.48568520478764</v>
      </c>
      <c r="T23" s="157">
        <v>0</v>
      </c>
    </row>
    <row r="24" spans="1:26" x14ac:dyDescent="0.25">
      <c r="A24" s="154" t="s">
        <v>60</v>
      </c>
      <c r="B24" s="159" t="s">
        <v>222</v>
      </c>
      <c r="C24" s="157">
        <v>210669.24995587009</v>
      </c>
      <c r="D24" s="157">
        <v>3447.8222088905231</v>
      </c>
      <c r="E24" s="157">
        <v>138.49962490523802</v>
      </c>
      <c r="F24" s="157">
        <v>0</v>
      </c>
      <c r="G24" s="157">
        <v>12457.145132039759</v>
      </c>
      <c r="H24" s="157">
        <v>85.037117262717629</v>
      </c>
      <c r="I24" s="157">
        <v>44718.319506939093</v>
      </c>
      <c r="J24" s="157">
        <v>18294.740423567557</v>
      </c>
      <c r="K24" s="157">
        <v>3407.5887105154829</v>
      </c>
      <c r="L24" s="157">
        <v>0</v>
      </c>
      <c r="M24" s="157">
        <v>147.97629382012562</v>
      </c>
      <c r="N24" s="157">
        <v>252.39937050477775</v>
      </c>
      <c r="O24" s="157">
        <v>109.08105690063289</v>
      </c>
      <c r="P24" s="157">
        <v>126030.47202332398</v>
      </c>
      <c r="Q24" s="157">
        <v>1470.5326727757629</v>
      </c>
      <c r="R24" s="157">
        <v>39.096437510085075</v>
      </c>
      <c r="S24" s="157">
        <v>70.53937691434048</v>
      </c>
      <c r="T24" s="157">
        <v>0</v>
      </c>
    </row>
    <row r="25" spans="1:26" x14ac:dyDescent="0.25">
      <c r="A25" s="154" t="s">
        <v>62</v>
      </c>
      <c r="B25" s="159" t="s">
        <v>223</v>
      </c>
      <c r="C25" s="157">
        <v>307636.99467273295</v>
      </c>
      <c r="D25" s="157">
        <v>4907.54214532281</v>
      </c>
      <c r="E25" s="157">
        <v>202.25731317404262</v>
      </c>
      <c r="F25" s="157">
        <v>0</v>
      </c>
      <c r="G25" s="157">
        <v>18209.932231749372</v>
      </c>
      <c r="H25" s="157">
        <v>124.26837423899863</v>
      </c>
      <c r="I25" s="157">
        <v>65361.275148541674</v>
      </c>
      <c r="J25" s="157">
        <v>26681.84313205682</v>
      </c>
      <c r="K25" s="157">
        <v>4874.0172777939079</v>
      </c>
      <c r="L25" s="157">
        <v>0</v>
      </c>
      <c r="M25" s="157">
        <v>200.8213190968219</v>
      </c>
      <c r="N25" s="157">
        <v>369.0174261361783</v>
      </c>
      <c r="O25" s="157">
        <v>156.89648760402901</v>
      </c>
      <c r="P25" s="157">
        <v>184245.86374604242</v>
      </c>
      <c r="Q25" s="157">
        <v>2150.3566145592881</v>
      </c>
      <c r="R25" s="157">
        <v>57.130360841827979</v>
      </c>
      <c r="S25" s="157">
        <v>95.773095574790702</v>
      </c>
      <c r="T25" s="157">
        <v>0</v>
      </c>
    </row>
    <row r="26" spans="1:26" x14ac:dyDescent="0.25">
      <c r="A26" s="154" t="s">
        <v>64</v>
      </c>
      <c r="B26" s="159" t="s">
        <v>224</v>
      </c>
      <c r="C26" s="157">
        <v>25128.353780679401</v>
      </c>
      <c r="D26" s="157">
        <v>422.15179522123572</v>
      </c>
      <c r="E26" s="157">
        <v>16.512303587657989</v>
      </c>
      <c r="F26" s="157">
        <v>0</v>
      </c>
      <c r="G26" s="157">
        <v>1483.9052969643515</v>
      </c>
      <c r="H26" s="157">
        <v>10.124571461915741</v>
      </c>
      <c r="I26" s="157">
        <v>5328.439610861441</v>
      </c>
      <c r="J26" s="157">
        <v>2186.0365226491358</v>
      </c>
      <c r="K26" s="157">
        <v>415.32492533065965</v>
      </c>
      <c r="L26" s="157">
        <v>0</v>
      </c>
      <c r="M26" s="157">
        <v>18.95297276254994</v>
      </c>
      <c r="N26" s="157">
        <v>30.073614656488726</v>
      </c>
      <c r="O26" s="157">
        <v>13.235050543093207</v>
      </c>
      <c r="P26" s="157">
        <v>15014.636546305503</v>
      </c>
      <c r="Q26" s="157">
        <v>175.26493064462818</v>
      </c>
      <c r="R26" s="157">
        <v>4.6544646013388116</v>
      </c>
      <c r="S26" s="157">
        <v>9.0411750894042484</v>
      </c>
      <c r="T26" s="157">
        <v>0</v>
      </c>
    </row>
    <row r="27" spans="1:26" ht="15.75" thickBot="1" x14ac:dyDescent="0.3">
      <c r="A27" s="154" t="s">
        <v>66</v>
      </c>
      <c r="B27" s="159" t="s">
        <v>225</v>
      </c>
      <c r="C27" s="157">
        <v>206301.24539707208</v>
      </c>
      <c r="D27" s="157">
        <v>1254.4664097501127</v>
      </c>
      <c r="E27" s="157">
        <v>80.834946611248512</v>
      </c>
      <c r="F27" s="157">
        <v>0</v>
      </c>
      <c r="G27" s="157">
        <v>9935.9038753809727</v>
      </c>
      <c r="H27" s="157">
        <v>42.989395384921941</v>
      </c>
      <c r="I27" s="157">
        <v>28784.335279046321</v>
      </c>
      <c r="J27" s="157">
        <v>10059.183258906727</v>
      </c>
      <c r="K27" s="157">
        <v>1434.9967545733223</v>
      </c>
      <c r="L27" s="157">
        <v>0</v>
      </c>
      <c r="M27" s="157">
        <v>0</v>
      </c>
      <c r="N27" s="157">
        <v>122.21599009537626</v>
      </c>
      <c r="O27" s="157">
        <v>51.05636462489845</v>
      </c>
      <c r="P27" s="157">
        <v>153804.08972440494</v>
      </c>
      <c r="Q27" s="157">
        <v>712.25814629865363</v>
      </c>
      <c r="R27" s="157">
        <v>18.915251994617407</v>
      </c>
      <c r="S27" s="157">
        <v>0</v>
      </c>
      <c r="T27" s="157">
        <v>0</v>
      </c>
    </row>
    <row r="28" spans="1:26" x14ac:dyDescent="0.25">
      <c r="A28" s="154" t="s">
        <v>68</v>
      </c>
      <c r="B28" s="158" t="s">
        <v>226</v>
      </c>
      <c r="C28" s="160">
        <v>5472455.9495916246</v>
      </c>
      <c r="D28" s="160">
        <v>90736.124981974819</v>
      </c>
      <c r="E28" s="160">
        <v>3618.4558522729699</v>
      </c>
      <c r="F28" s="160">
        <v>35632.895822410501</v>
      </c>
      <c r="G28" s="160">
        <v>315799.21393912355</v>
      </c>
      <c r="H28" s="160">
        <v>2226.9489655118618</v>
      </c>
      <c r="I28" s="160">
        <v>1146382.3688694397</v>
      </c>
      <c r="J28" s="160">
        <v>466081.32997747854</v>
      </c>
      <c r="K28" s="160">
        <v>88498.159345086548</v>
      </c>
      <c r="L28" s="160">
        <v>5378.798320445735</v>
      </c>
      <c r="M28" s="160">
        <v>3834.7568124940735</v>
      </c>
      <c r="N28" s="160">
        <v>5254.8985543904364</v>
      </c>
      <c r="O28" s="160">
        <v>2254.3751111381816</v>
      </c>
      <c r="P28" s="160">
        <v>3266481.3065549186</v>
      </c>
      <c r="Q28" s="160">
        <v>30618.329826031848</v>
      </c>
      <c r="R28" s="160">
        <v>1026.3276671448289</v>
      </c>
      <c r="S28" s="160">
        <v>1527.4648778598116</v>
      </c>
      <c r="T28" s="160">
        <v>7104.1941139017017</v>
      </c>
    </row>
    <row r="29" spans="1:26" x14ac:dyDescent="0.25">
      <c r="A29" s="154" t="s">
        <v>69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</row>
    <row r="30" spans="1:26" x14ac:dyDescent="0.25">
      <c r="A30" s="154" t="s">
        <v>71</v>
      </c>
      <c r="B30" s="158" t="s">
        <v>227</v>
      </c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</row>
    <row r="31" spans="1:26" x14ac:dyDescent="0.25">
      <c r="A31" s="154" t="s">
        <v>73</v>
      </c>
      <c r="B31" s="159" t="s">
        <v>228</v>
      </c>
      <c r="C31" s="152">
        <v>111079183.34867729</v>
      </c>
      <c r="D31" s="152">
        <v>5184882.5375425965</v>
      </c>
      <c r="E31" s="152">
        <v>204233.16410358986</v>
      </c>
      <c r="F31" s="152">
        <v>2778867.2848542193</v>
      </c>
      <c r="G31" s="152">
        <v>0</v>
      </c>
      <c r="H31" s="152">
        <v>0</v>
      </c>
      <c r="I31" s="152">
        <v>70516172.199925631</v>
      </c>
      <c r="J31" s="152">
        <v>25368291.94802681</v>
      </c>
      <c r="K31" s="152">
        <v>5230119.669165127</v>
      </c>
      <c r="L31" s="152">
        <v>426632.16247463226</v>
      </c>
      <c r="M31" s="152">
        <v>230383.6527669463</v>
      </c>
      <c r="N31" s="152">
        <v>0</v>
      </c>
      <c r="O31" s="152">
        <v>0</v>
      </c>
      <c r="P31" s="152">
        <v>0</v>
      </c>
      <c r="Q31" s="152">
        <v>0</v>
      </c>
      <c r="R31" s="152">
        <v>0</v>
      </c>
      <c r="S31" s="152">
        <v>54705.957453760304</v>
      </c>
      <c r="T31" s="152">
        <v>1084894.7723639712</v>
      </c>
    </row>
    <row r="32" spans="1:26" ht="15.75" thickBot="1" x14ac:dyDescent="0.3">
      <c r="A32" s="154" t="s">
        <v>75</v>
      </c>
      <c r="B32" s="159" t="s">
        <v>229</v>
      </c>
      <c r="C32" s="152">
        <v>63734975328</v>
      </c>
      <c r="D32" s="152">
        <v>0</v>
      </c>
      <c r="E32" s="152">
        <v>0</v>
      </c>
      <c r="F32" s="152">
        <v>0</v>
      </c>
      <c r="G32" s="152">
        <v>5968792122</v>
      </c>
      <c r="H32" s="152">
        <v>70241818</v>
      </c>
      <c r="I32" s="152">
        <v>0</v>
      </c>
      <c r="J32" s="152">
        <v>0</v>
      </c>
      <c r="K32" s="152">
        <v>0</v>
      </c>
      <c r="L32" s="152">
        <v>0</v>
      </c>
      <c r="M32" s="152">
        <v>0</v>
      </c>
      <c r="N32" s="152">
        <v>97899984</v>
      </c>
      <c r="O32" s="152">
        <v>10793313</v>
      </c>
      <c r="P32" s="152">
        <v>56993678507</v>
      </c>
      <c r="Q32" s="152">
        <v>560806958</v>
      </c>
      <c r="R32" s="152">
        <v>32762626</v>
      </c>
      <c r="S32" s="152">
        <v>0</v>
      </c>
      <c r="T32" s="152">
        <v>0</v>
      </c>
    </row>
    <row r="33" spans="1:26" x14ac:dyDescent="0.25">
      <c r="A33" s="154" t="s">
        <v>77</v>
      </c>
      <c r="B33" s="158" t="s">
        <v>230</v>
      </c>
      <c r="C33" s="161">
        <v>63846054511.348679</v>
      </c>
      <c r="D33" s="161">
        <v>5184882.5375425965</v>
      </c>
      <c r="E33" s="161">
        <v>204233.16410358986</v>
      </c>
      <c r="F33" s="161">
        <v>2778867.2848542193</v>
      </c>
      <c r="G33" s="161">
        <v>5968792122</v>
      </c>
      <c r="H33" s="161">
        <v>70241818</v>
      </c>
      <c r="I33" s="161">
        <v>70516172.199925631</v>
      </c>
      <c r="J33" s="161">
        <v>25368291.94802681</v>
      </c>
      <c r="K33" s="161">
        <v>5230119.669165127</v>
      </c>
      <c r="L33" s="161">
        <v>426632.16247463226</v>
      </c>
      <c r="M33" s="161">
        <v>230383.6527669463</v>
      </c>
      <c r="N33" s="161">
        <v>97899984</v>
      </c>
      <c r="O33" s="161">
        <v>10793313</v>
      </c>
      <c r="P33" s="161">
        <v>56993678507</v>
      </c>
      <c r="Q33" s="161">
        <v>560806958</v>
      </c>
      <c r="R33" s="161">
        <v>32762626</v>
      </c>
      <c r="S33" s="161">
        <v>54705.957453760304</v>
      </c>
      <c r="T33" s="161">
        <v>1084894.7723639712</v>
      </c>
    </row>
    <row r="34" spans="1:26" x14ac:dyDescent="0.25">
      <c r="A34" s="154" t="s">
        <v>79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</row>
    <row r="35" spans="1:26" x14ac:dyDescent="0.25">
      <c r="A35" s="154" t="s">
        <v>81</v>
      </c>
      <c r="B35" s="158" t="s">
        <v>231</v>
      </c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50"/>
      <c r="V35" s="150"/>
      <c r="W35" s="150"/>
      <c r="X35" s="150"/>
      <c r="Y35" s="150"/>
      <c r="Z35" s="150"/>
    </row>
    <row r="36" spans="1:26" x14ac:dyDescent="0.25">
      <c r="A36" s="154" t="s">
        <v>83</v>
      </c>
      <c r="B36" s="159" t="s">
        <v>211</v>
      </c>
      <c r="C36" s="163">
        <v>0</v>
      </c>
      <c r="D36" s="163">
        <v>0.84594775528122945</v>
      </c>
      <c r="E36" s="163">
        <v>0.8389477335394897</v>
      </c>
      <c r="F36" s="163">
        <v>0.86984116728082594</v>
      </c>
      <c r="G36" s="163">
        <v>2.4763308653744103E-3</v>
      </c>
      <c r="H36" s="163">
        <v>1.5073388356812933E-3</v>
      </c>
      <c r="I36" s="163">
        <v>0.76638361564395896</v>
      </c>
      <c r="J36" s="163">
        <v>0.85880698918071696</v>
      </c>
      <c r="K36" s="163">
        <v>0.79518538575615727</v>
      </c>
      <c r="L36" s="163">
        <v>0.76073057800678745</v>
      </c>
      <c r="M36" s="163">
        <v>0.83063895802344911</v>
      </c>
      <c r="N36" s="163">
        <v>2.5944250524434572E-3</v>
      </c>
      <c r="O36" s="163">
        <v>1.0030876111442559E-2</v>
      </c>
      <c r="P36" s="163">
        <v>2.6355017157665812E-3</v>
      </c>
      <c r="Q36" s="163">
        <v>2.638861494268356E-3</v>
      </c>
      <c r="R36" s="163">
        <v>1.4904108375627992E-3</v>
      </c>
      <c r="S36" s="163">
        <v>1.4183366727950786</v>
      </c>
      <c r="T36" s="163">
        <v>0.49182678642658462</v>
      </c>
      <c r="U36" s="150"/>
      <c r="V36" s="150"/>
      <c r="W36" s="150"/>
      <c r="X36" s="150"/>
      <c r="Y36" s="150"/>
      <c r="Z36" s="150"/>
    </row>
    <row r="37" spans="1:26" x14ac:dyDescent="0.25">
      <c r="A37" s="154" t="s">
        <v>84</v>
      </c>
      <c r="B37" s="159" t="s">
        <v>212</v>
      </c>
      <c r="C37" s="163">
        <v>0</v>
      </c>
      <c r="D37" s="163">
        <v>3.7394952821409322</v>
      </c>
      <c r="E37" s="163">
        <v>3.7094142898553328</v>
      </c>
      <c r="F37" s="163">
        <v>3.8225266607270956</v>
      </c>
      <c r="G37" s="163">
        <v>1.082281594232354E-2</v>
      </c>
      <c r="H37" s="163">
        <v>6.6697269455702002E-3</v>
      </c>
      <c r="I37" s="163">
        <v>3.3682245677634217</v>
      </c>
      <c r="J37" s="163">
        <v>3.8234115693179542</v>
      </c>
      <c r="K37" s="163">
        <v>3.5913091532639916</v>
      </c>
      <c r="L37" s="163">
        <v>3.8162901710628905</v>
      </c>
      <c r="M37" s="163">
        <v>3.6446484934530079</v>
      </c>
      <c r="N37" s="163">
        <v>1.0316866261009566E-2</v>
      </c>
      <c r="O37" s="163">
        <v>4.0157391303536502E-2</v>
      </c>
      <c r="P37" s="163">
        <v>1.1555734905466465E-2</v>
      </c>
      <c r="Q37" s="163">
        <v>1.0492866507511094E-2</v>
      </c>
      <c r="R37" s="163">
        <v>6.6028982391037553E-3</v>
      </c>
      <c r="S37" s="163">
        <v>5.7641016924434734</v>
      </c>
      <c r="T37" s="163">
        <v>1.9852892154572266</v>
      </c>
      <c r="U37" s="150"/>
      <c r="V37" s="150"/>
      <c r="W37" s="150"/>
      <c r="X37" s="150"/>
      <c r="Y37" s="150"/>
      <c r="Z37" s="150"/>
    </row>
    <row r="38" spans="1:26" x14ac:dyDescent="0.25">
      <c r="A38" s="154" t="s">
        <v>86</v>
      </c>
      <c r="B38" s="159" t="s">
        <v>213</v>
      </c>
      <c r="C38" s="163">
        <v>0</v>
      </c>
      <c r="D38" s="163">
        <v>5.9482816994248466</v>
      </c>
      <c r="E38" s="163">
        <v>5.8998375418934605</v>
      </c>
      <c r="F38" s="163">
        <v>6.1600620256744962</v>
      </c>
      <c r="G38" s="163">
        <v>1.7652687536087657E-2</v>
      </c>
      <c r="H38" s="163">
        <v>1.0596924398419236E-2</v>
      </c>
      <c r="I38" s="163">
        <v>5.4266370081295854</v>
      </c>
      <c r="J38" s="163">
        <v>6.1783711412997206</v>
      </c>
      <c r="K38" s="163">
        <v>5.7667687792408895</v>
      </c>
      <c r="L38" s="163">
        <v>6.4757429462214793</v>
      </c>
      <c r="M38" s="163">
        <v>5.8938003108170047</v>
      </c>
      <c r="N38" s="163">
        <v>2.0438046765223379E-2</v>
      </c>
      <c r="O38" s="163">
        <v>7.8407110241936723E-2</v>
      </c>
      <c r="P38" s="163">
        <v>1.8712815427169998E-2</v>
      </c>
      <c r="Q38" s="163">
        <v>2.0780272319945038E-2</v>
      </c>
      <c r="R38" s="163">
        <v>1.0463786896526626E-2</v>
      </c>
      <c r="S38" s="163">
        <v>10.928795855437828</v>
      </c>
      <c r="T38" s="163">
        <v>3.816741608160001</v>
      </c>
      <c r="U38" s="150"/>
      <c r="V38" s="150"/>
      <c r="W38" s="150"/>
      <c r="X38" s="150"/>
      <c r="Y38" s="150"/>
      <c r="Z38" s="150"/>
    </row>
    <row r="39" spans="1:26" x14ac:dyDescent="0.25">
      <c r="A39" s="154" t="s">
        <v>88</v>
      </c>
      <c r="B39" s="159" t="s">
        <v>214</v>
      </c>
      <c r="C39" s="163">
        <v>0</v>
      </c>
      <c r="D39" s="163">
        <v>3.703633061476691E-2</v>
      </c>
      <c r="E39" s="163">
        <v>3.6767781396959062E-2</v>
      </c>
      <c r="F39" s="163">
        <v>3.6049812510078022E-2</v>
      </c>
      <c r="G39" s="163">
        <v>9.7271553709932747E-5</v>
      </c>
      <c r="H39" s="163">
        <v>6.640827809740828E-5</v>
      </c>
      <c r="I39" s="163">
        <v>3.1794519857943383E-2</v>
      </c>
      <c r="J39" s="163">
        <v>3.5654088291817196E-2</v>
      </c>
      <c r="K39" s="163">
        <v>3.432464192886106E-2</v>
      </c>
      <c r="L39" s="163">
        <v>2.8529758337476813E-2</v>
      </c>
      <c r="M39" s="163">
        <v>3.3912788487825196E-2</v>
      </c>
      <c r="N39" s="163">
        <v>1.0545267275959352E-5</v>
      </c>
      <c r="O39" s="163">
        <v>6.6507342571825052E-5</v>
      </c>
      <c r="P39" s="163">
        <v>1.0691441382385967E-4</v>
      </c>
      <c r="Q39" s="163">
        <v>1.0811549425201378E-5</v>
      </c>
      <c r="R39" s="163">
        <v>6.6364422498023834E-5</v>
      </c>
      <c r="S39" s="163">
        <v>1.698797164006495E-2</v>
      </c>
      <c r="T39" s="163">
        <v>4.6628546851437734E-3</v>
      </c>
      <c r="U39" s="150"/>
      <c r="V39" s="150"/>
      <c r="W39" s="150"/>
      <c r="X39" s="150"/>
      <c r="Y39" s="150"/>
      <c r="Z39" s="150"/>
    </row>
    <row r="40" spans="1:26" x14ac:dyDescent="0.25">
      <c r="A40" s="154" t="s">
        <v>90</v>
      </c>
      <c r="B40" s="159" t="s">
        <v>215</v>
      </c>
      <c r="C40" s="163">
        <v>0</v>
      </c>
      <c r="D40" s="163">
        <v>1.8329252021210933E-3</v>
      </c>
      <c r="E40" s="163">
        <v>1.8990077896282574E-3</v>
      </c>
      <c r="F40" s="163">
        <v>1.7687718756658581E-3</v>
      </c>
      <c r="G40" s="163">
        <v>4.9880389385617005E-6</v>
      </c>
      <c r="H40" s="163">
        <v>3.5398462675785258E-6</v>
      </c>
      <c r="I40" s="163">
        <v>1.6010513495440433E-3</v>
      </c>
      <c r="J40" s="163">
        <v>1.6604167695807963E-3</v>
      </c>
      <c r="K40" s="163">
        <v>1.6412576184797194E-3</v>
      </c>
      <c r="L40" s="163">
        <v>1.2862369898280946E-3</v>
      </c>
      <c r="M40" s="163">
        <v>1.7234634002097928E-3</v>
      </c>
      <c r="N40" s="163">
        <v>5.3819075333468104E-7</v>
      </c>
      <c r="O40" s="163">
        <v>9.1275505261837875E-6</v>
      </c>
      <c r="P40" s="163">
        <v>5.4108513472380628E-6</v>
      </c>
      <c r="Q40" s="163">
        <v>5.2688228567499229E-7</v>
      </c>
      <c r="R40" s="163">
        <v>3.5428667109863776E-6</v>
      </c>
      <c r="S40" s="163">
        <v>2.9992100015559063E-4</v>
      </c>
      <c r="T40" s="163">
        <v>1.6286231414986349E-4</v>
      </c>
      <c r="U40" s="150"/>
      <c r="V40" s="150"/>
      <c r="W40" s="150"/>
      <c r="X40" s="150"/>
      <c r="Y40" s="150"/>
      <c r="Z40" s="150"/>
    </row>
    <row r="41" spans="1:26" ht="15.75" thickBot="1" x14ac:dyDescent="0.3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</row>
    <row r="42" spans="1:26" x14ac:dyDescent="0.25">
      <c r="A42" s="154" t="s">
        <v>35</v>
      </c>
      <c r="B42" s="159" t="s">
        <v>216</v>
      </c>
      <c r="C42" s="163">
        <v>0</v>
      </c>
      <c r="D42" s="163">
        <v>1.9849506135925896</v>
      </c>
      <c r="E42" s="163">
        <v>1.9724958577623104</v>
      </c>
      <c r="F42" s="163">
        <v>1.9325646615793148</v>
      </c>
      <c r="G42" s="163">
        <v>5.2161573558259667E-3</v>
      </c>
      <c r="H42" s="163">
        <v>3.5676627593856022E-3</v>
      </c>
      <c r="I42" s="163">
        <v>1.704375216919793</v>
      </c>
      <c r="J42" s="163">
        <v>1.9090891343272127</v>
      </c>
      <c r="K42" s="163">
        <v>1.8383271269030526</v>
      </c>
      <c r="L42" s="163">
        <v>1.5249984376844181</v>
      </c>
      <c r="M42" s="163">
        <v>1.8184959927603808</v>
      </c>
      <c r="N42" s="163">
        <v>5.6496983035922421E-4</v>
      </c>
      <c r="O42" s="163">
        <v>3.5534701374284371E-3</v>
      </c>
      <c r="P42" s="163">
        <v>5.7307832250110425E-3</v>
      </c>
      <c r="Q42" s="163">
        <v>5.7864199411272624E-4</v>
      </c>
      <c r="R42" s="163">
        <v>3.5663671462543749E-3</v>
      </c>
      <c r="S42" s="163">
        <v>0.90857711525673301</v>
      </c>
      <c r="T42" s="163">
        <v>0.24959609587434167</v>
      </c>
      <c r="U42" s="150"/>
      <c r="V42" s="150"/>
      <c r="W42" s="150"/>
      <c r="X42" s="150"/>
      <c r="Y42" s="150"/>
      <c r="Z42" s="150"/>
    </row>
    <row r="43" spans="1:26" x14ac:dyDescent="0.25">
      <c r="A43" s="154" t="s">
        <v>37</v>
      </c>
      <c r="B43" s="159" t="s">
        <v>217</v>
      </c>
      <c r="C43" s="163">
        <v>0</v>
      </c>
      <c r="D43" s="163">
        <v>3.3563484631382361E-2</v>
      </c>
      <c r="E43" s="163">
        <v>3.3384466261666461E-2</v>
      </c>
      <c r="F43" s="163">
        <v>0</v>
      </c>
      <c r="G43" s="163">
        <v>1.025826424975064E-4</v>
      </c>
      <c r="H43" s="163">
        <v>5.9658712811942112E-5</v>
      </c>
      <c r="I43" s="163">
        <v>3.116063234311988E-2</v>
      </c>
      <c r="J43" s="163">
        <v>3.5465676514227336E-2</v>
      </c>
      <c r="K43" s="163">
        <v>3.2695903832927246E-2</v>
      </c>
      <c r="L43" s="163">
        <v>0</v>
      </c>
      <c r="M43" s="163">
        <v>3.3943011294274017E-2</v>
      </c>
      <c r="N43" s="163">
        <v>1.265587228929173E-4</v>
      </c>
      <c r="O43" s="163">
        <v>5.0349899224546993E-4</v>
      </c>
      <c r="P43" s="163">
        <v>1.086239972791799E-4</v>
      </c>
      <c r="Q43" s="163">
        <v>1.2853169086937907E-4</v>
      </c>
      <c r="R43" s="163">
        <v>5.8830013197489784E-5</v>
      </c>
      <c r="S43" s="163">
        <v>6.7861365956818478E-2</v>
      </c>
      <c r="T43" s="163">
        <v>0</v>
      </c>
      <c r="U43" s="150"/>
      <c r="V43" s="150"/>
      <c r="W43" s="150"/>
      <c r="X43" s="150"/>
      <c r="Y43" s="150"/>
      <c r="Z43" s="150"/>
    </row>
    <row r="44" spans="1:26" x14ac:dyDescent="0.25">
      <c r="A44" s="154" t="s">
        <v>39</v>
      </c>
      <c r="B44" s="159" t="s">
        <v>218</v>
      </c>
      <c r="C44" s="163">
        <v>0</v>
      </c>
      <c r="D44" s="163">
        <v>7.3099480802150077E-2</v>
      </c>
      <c r="E44" s="163">
        <v>7.2602529692220349E-2</v>
      </c>
      <c r="F44" s="163">
        <v>0</v>
      </c>
      <c r="G44" s="163">
        <v>2.2323028186147805E-4</v>
      </c>
      <c r="H44" s="163">
        <v>1.2947155983135983E-4</v>
      </c>
      <c r="I44" s="163">
        <v>6.7844428085156588E-2</v>
      </c>
      <c r="J44" s="163">
        <v>7.7351618077195039E-2</v>
      </c>
      <c r="K44" s="163">
        <v>7.12852411384539E-2</v>
      </c>
      <c r="L44" s="163">
        <v>0</v>
      </c>
      <c r="M44" s="163">
        <v>7.3867921144398732E-2</v>
      </c>
      <c r="N44" s="163">
        <v>2.7577595376024485E-4</v>
      </c>
      <c r="O44" s="163">
        <v>1.100214665357853E-3</v>
      </c>
      <c r="P44" s="163">
        <v>2.3652872247464463E-4</v>
      </c>
      <c r="Q44" s="163">
        <v>2.8050806221856857E-4</v>
      </c>
      <c r="R44" s="163">
        <v>1.2761756268235433E-4</v>
      </c>
      <c r="S44" s="163">
        <v>0.14831867160297094</v>
      </c>
      <c r="T44" s="163">
        <v>0</v>
      </c>
      <c r="U44" s="150"/>
      <c r="V44" s="150"/>
      <c r="W44" s="150"/>
      <c r="X44" s="150"/>
      <c r="Y44" s="150"/>
      <c r="Z44" s="150"/>
    </row>
    <row r="45" spans="1:26" x14ac:dyDescent="0.25">
      <c r="A45" s="154" t="s">
        <v>41</v>
      </c>
      <c r="B45" s="159" t="s">
        <v>219</v>
      </c>
      <c r="C45" s="163">
        <v>0</v>
      </c>
      <c r="D45" s="163">
        <v>0.78639215291742737</v>
      </c>
      <c r="E45" s="163">
        <v>0.78088274100294486</v>
      </c>
      <c r="F45" s="163">
        <v>0</v>
      </c>
      <c r="G45" s="163">
        <v>2.4011886449560346E-3</v>
      </c>
      <c r="H45" s="163">
        <v>1.3921249744249433E-3</v>
      </c>
      <c r="I45" s="163">
        <v>0.72982656640156218</v>
      </c>
      <c r="J45" s="163">
        <v>0.83230110949423231</v>
      </c>
      <c r="K45" s="163">
        <v>0.76698951305120289</v>
      </c>
      <c r="L45" s="163">
        <v>0</v>
      </c>
      <c r="M45" s="163">
        <v>0.79457051199471318</v>
      </c>
      <c r="N45" s="163">
        <v>2.9669765376785576E-3</v>
      </c>
      <c r="O45" s="163">
        <v>1.1843752056229081E-2</v>
      </c>
      <c r="P45" s="163">
        <v>2.5444672722905091E-3</v>
      </c>
      <c r="Q45" s="163">
        <v>3.0185473445975782E-3</v>
      </c>
      <c r="R45" s="163">
        <v>1.3721034873114166E-3</v>
      </c>
      <c r="S45" s="163">
        <v>1.5962918325449085</v>
      </c>
      <c r="T45" s="163">
        <v>0</v>
      </c>
      <c r="U45" s="150"/>
      <c r="V45" s="150"/>
      <c r="W45" s="150"/>
      <c r="X45" s="150"/>
      <c r="Y45" s="150"/>
      <c r="Z45" s="150"/>
    </row>
    <row r="46" spans="1:26" x14ac:dyDescent="0.25">
      <c r="A46" s="154" t="s">
        <v>43</v>
      </c>
      <c r="B46" s="159" t="s">
        <v>220</v>
      </c>
      <c r="C46" s="163">
        <v>0</v>
      </c>
      <c r="D46" s="163">
        <v>0.71637773636828916</v>
      </c>
      <c r="E46" s="163">
        <v>0.72497095922513188</v>
      </c>
      <c r="F46" s="163">
        <v>0</v>
      </c>
      <c r="G46" s="163">
        <v>2.2306811044960424E-3</v>
      </c>
      <c r="H46" s="163">
        <v>1.2936069915163403E-3</v>
      </c>
      <c r="I46" s="163">
        <v>0.67787304765234191</v>
      </c>
      <c r="J46" s="163">
        <v>0.77155184668164656</v>
      </c>
      <c r="K46" s="163">
        <v>0.70100324476495113</v>
      </c>
      <c r="L46" s="163">
        <v>0</v>
      </c>
      <c r="M46" s="163">
        <v>0.70113851169154273</v>
      </c>
      <c r="N46" s="163">
        <v>2.755934772851203E-3</v>
      </c>
      <c r="O46" s="163">
        <v>1.086131615725156E-2</v>
      </c>
      <c r="P46" s="163">
        <v>2.3636411008738853E-3</v>
      </c>
      <c r="Q46" s="163">
        <v>2.8034288341731903E-3</v>
      </c>
      <c r="R46" s="163">
        <v>1.2750560890552147E-3</v>
      </c>
      <c r="S46" s="163">
        <v>1.4080695998816324</v>
      </c>
      <c r="T46" s="163">
        <v>0</v>
      </c>
      <c r="U46" s="150"/>
      <c r="V46" s="150"/>
      <c r="W46" s="150"/>
      <c r="X46" s="150"/>
      <c r="Y46" s="150"/>
      <c r="Z46" s="150"/>
    </row>
    <row r="47" spans="1:26" x14ac:dyDescent="0.25">
      <c r="A47" s="154" t="s">
        <v>45</v>
      </c>
      <c r="B47" s="159" t="s">
        <v>221</v>
      </c>
      <c r="C47" s="163">
        <v>0</v>
      </c>
      <c r="D47" s="163">
        <v>1.3983013738732966</v>
      </c>
      <c r="E47" s="163">
        <v>1.5009578518267512</v>
      </c>
      <c r="F47" s="163">
        <v>0</v>
      </c>
      <c r="G47" s="163">
        <v>4.6293051215710573E-3</v>
      </c>
      <c r="H47" s="163">
        <v>2.6816269766840256E-3</v>
      </c>
      <c r="I47" s="163">
        <v>1.4064801511194609</v>
      </c>
      <c r="J47" s="163">
        <v>1.5932877396010219</v>
      </c>
      <c r="K47" s="163">
        <v>1.3841100196428768</v>
      </c>
      <c r="L47" s="163">
        <v>0</v>
      </c>
      <c r="M47" s="163">
        <v>1.2220978566970984</v>
      </c>
      <c r="N47" s="163">
        <v>5.7225279712706462E-3</v>
      </c>
      <c r="O47" s="163">
        <v>2.173509025204293E-2</v>
      </c>
      <c r="P47" s="163">
        <v>4.906515375071703E-3</v>
      </c>
      <c r="Q47" s="163">
        <v>5.8247663606043956E-3</v>
      </c>
      <c r="R47" s="163">
        <v>2.6426955659384884E-3</v>
      </c>
      <c r="S47" s="163">
        <v>2.4583371074066367</v>
      </c>
      <c r="T47" s="163">
        <v>0</v>
      </c>
      <c r="U47" s="150"/>
      <c r="V47" s="150"/>
      <c r="W47" s="150"/>
      <c r="X47" s="150"/>
      <c r="Y47" s="150"/>
      <c r="Z47" s="150"/>
    </row>
    <row r="48" spans="1:26" x14ac:dyDescent="0.25">
      <c r="A48" s="154" t="s">
        <v>47</v>
      </c>
      <c r="B48" s="159" t="s">
        <v>222</v>
      </c>
      <c r="C48" s="163">
        <v>0</v>
      </c>
      <c r="D48" s="163">
        <v>0.66497595344264782</v>
      </c>
      <c r="E48" s="163">
        <v>0.67814463685725945</v>
      </c>
      <c r="F48" s="163">
        <v>0</v>
      </c>
      <c r="G48" s="163">
        <v>2.0870462360591756E-3</v>
      </c>
      <c r="H48" s="163">
        <v>1.2106337746371773E-3</v>
      </c>
      <c r="I48" s="163">
        <v>0.63415693325149392</v>
      </c>
      <c r="J48" s="163">
        <v>0.72116563704993752</v>
      </c>
      <c r="K48" s="163">
        <v>0.65153169068107175</v>
      </c>
      <c r="L48" s="163">
        <v>0</v>
      </c>
      <c r="M48" s="163">
        <v>0.64230379214369393</v>
      </c>
      <c r="N48" s="163">
        <v>2.5781349515315321E-3</v>
      </c>
      <c r="O48" s="163">
        <v>1.0106355379542211E-2</v>
      </c>
      <c r="P48" s="163">
        <v>2.2113061540297812E-3</v>
      </c>
      <c r="Q48" s="163">
        <v>2.6221726599472092E-3</v>
      </c>
      <c r="R48" s="163">
        <v>1.1933242930552963E-3</v>
      </c>
      <c r="S48" s="163">
        <v>1.2894277003370835</v>
      </c>
      <c r="T48" s="163">
        <v>0</v>
      </c>
      <c r="U48" s="150"/>
      <c r="V48" s="150"/>
      <c r="W48" s="150"/>
      <c r="X48" s="150"/>
      <c r="Y48" s="150"/>
      <c r="Z48" s="150"/>
    </row>
    <row r="49" spans="1:26" x14ac:dyDescent="0.25">
      <c r="A49" s="154" t="s">
        <v>49</v>
      </c>
      <c r="B49" s="159" t="s">
        <v>223</v>
      </c>
      <c r="C49" s="163">
        <v>0</v>
      </c>
      <c r="D49" s="163">
        <v>0.94650980225460735</v>
      </c>
      <c r="E49" s="163">
        <v>0.99032551379096756</v>
      </c>
      <c r="F49" s="163">
        <v>0</v>
      </c>
      <c r="G49" s="163">
        <v>3.0508571683424044E-3</v>
      </c>
      <c r="H49" s="163">
        <v>1.7691508815873562E-3</v>
      </c>
      <c r="I49" s="163">
        <v>0.92689766204596402</v>
      </c>
      <c r="J49" s="163">
        <v>1.0517792520963234</v>
      </c>
      <c r="K49" s="163">
        <v>0.93191314656322899</v>
      </c>
      <c r="L49" s="163">
        <v>0</v>
      </c>
      <c r="M49" s="163">
        <v>0.87168215576463071</v>
      </c>
      <c r="N49" s="163">
        <v>3.7693308114961316E-3</v>
      </c>
      <c r="O49" s="163">
        <v>1.4536453043104467E-2</v>
      </c>
      <c r="P49" s="163">
        <v>3.2327420965364297E-3</v>
      </c>
      <c r="Q49" s="163">
        <v>3.8343971733661836E-3</v>
      </c>
      <c r="R49" s="163">
        <v>1.7437662305160757E-3</v>
      </c>
      <c r="S49" s="163">
        <v>1.7506885910139129</v>
      </c>
      <c r="T49" s="163">
        <v>0</v>
      </c>
      <c r="U49" s="150"/>
      <c r="V49" s="150"/>
      <c r="W49" s="150"/>
      <c r="X49" s="150"/>
      <c r="Y49" s="150"/>
      <c r="Z49" s="150"/>
    </row>
    <row r="50" spans="1:26" x14ac:dyDescent="0.25">
      <c r="A50" s="154" t="s">
        <v>51</v>
      </c>
      <c r="B50" s="159" t="s">
        <v>224</v>
      </c>
      <c r="C50" s="163">
        <v>0</v>
      </c>
      <c r="D50" s="163">
        <v>8.1419741366275361E-2</v>
      </c>
      <c r="E50" s="163">
        <v>8.0850255932394616E-2</v>
      </c>
      <c r="F50" s="163">
        <v>0</v>
      </c>
      <c r="G50" s="163">
        <v>2.4861065130663825E-4</v>
      </c>
      <c r="H50" s="163">
        <v>1.4413880150305537E-4</v>
      </c>
      <c r="I50" s="163">
        <v>7.5563369999074634E-2</v>
      </c>
      <c r="J50" s="163">
        <v>8.6172002716137522E-2</v>
      </c>
      <c r="K50" s="163">
        <v>7.9410214603551715E-2</v>
      </c>
      <c r="L50" s="163">
        <v>0</v>
      </c>
      <c r="M50" s="163">
        <v>8.2267003474081432E-2</v>
      </c>
      <c r="N50" s="163">
        <v>3.0718712534711674E-4</v>
      </c>
      <c r="O50" s="163">
        <v>1.2262268816899135E-3</v>
      </c>
      <c r="P50" s="163">
        <v>2.6344389307072705E-4</v>
      </c>
      <c r="Q50" s="163">
        <v>3.1252274627560558E-4</v>
      </c>
      <c r="R50" s="163">
        <v>1.4206628618044267E-4</v>
      </c>
      <c r="S50" s="163">
        <v>0.16526856507440194</v>
      </c>
      <c r="T50" s="163">
        <v>0</v>
      </c>
      <c r="U50" s="150"/>
      <c r="V50" s="150"/>
      <c r="W50" s="150"/>
      <c r="X50" s="150"/>
      <c r="Y50" s="150"/>
      <c r="Z50" s="150"/>
    </row>
    <row r="51" spans="1:26" ht="15.75" thickBot="1" x14ac:dyDescent="0.3">
      <c r="A51" s="154" t="s">
        <v>53</v>
      </c>
      <c r="B51" s="159" t="s">
        <v>225</v>
      </c>
      <c r="C51" s="163">
        <v>0</v>
      </c>
      <c r="D51" s="163">
        <v>0.24194692949489152</v>
      </c>
      <c r="E51" s="163">
        <v>0.39579735723159981</v>
      </c>
      <c r="F51" s="163">
        <v>0</v>
      </c>
      <c r="G51" s="163">
        <v>1.6646423048909413E-3</v>
      </c>
      <c r="H51" s="163">
        <v>6.1201997056684867E-4</v>
      </c>
      <c r="I51" s="163">
        <v>0.40819480668119251</v>
      </c>
      <c r="J51" s="163">
        <v>0.39652583940280411</v>
      </c>
      <c r="K51" s="163">
        <v>0.27437168656647354</v>
      </c>
      <c r="L51" s="163">
        <v>0</v>
      </c>
      <c r="M51" s="163">
        <v>0</v>
      </c>
      <c r="N51" s="163">
        <v>1.2483759966230052E-3</v>
      </c>
      <c r="O51" s="163">
        <v>4.7303700564320199E-3</v>
      </c>
      <c r="P51" s="163">
        <v>2.6986166493098811E-3</v>
      </c>
      <c r="Q51" s="163">
        <v>1.2700593959083042E-3</v>
      </c>
      <c r="R51" s="163">
        <v>5.7734236549345603E-4</v>
      </c>
      <c r="S51" s="163">
        <v>0</v>
      </c>
      <c r="T51" s="163">
        <v>0</v>
      </c>
    </row>
    <row r="52" spans="1:26" x14ac:dyDescent="0.25">
      <c r="A52" s="154" t="s">
        <v>55</v>
      </c>
      <c r="B52" s="158" t="s">
        <v>232</v>
      </c>
      <c r="C52" s="164">
        <v>0</v>
      </c>
      <c r="D52" s="164">
        <v>17.500131261407454</v>
      </c>
      <c r="E52" s="164">
        <v>17.717278524058116</v>
      </c>
      <c r="F52" s="164">
        <v>12.822813099647476</v>
      </c>
      <c r="G52" s="164">
        <v>5.2908395448241337E-2</v>
      </c>
      <c r="H52" s="164">
        <v>3.1704033706984359E-2</v>
      </c>
      <c r="I52" s="164">
        <v>16.257013577243608</v>
      </c>
      <c r="J52" s="164">
        <v>18.372594060820528</v>
      </c>
      <c r="K52" s="164">
        <v>16.920867005556175</v>
      </c>
      <c r="L52" s="164">
        <v>12.607578128302881</v>
      </c>
      <c r="M52" s="164">
        <v>16.645090771146311</v>
      </c>
      <c r="N52" s="164">
        <v>5.3676194210516268E-2</v>
      </c>
      <c r="O52" s="164">
        <v>0.20886776017133771</v>
      </c>
      <c r="P52" s="164">
        <v>5.7313045799521914E-2</v>
      </c>
      <c r="Q52" s="164">
        <v>5.4596915015508507E-2</v>
      </c>
      <c r="R52" s="164">
        <v>3.1326172302086806E-2</v>
      </c>
      <c r="S52" s="164">
        <v>27.921362662391701</v>
      </c>
      <c r="T52" s="164">
        <v>6.5482794229174477</v>
      </c>
    </row>
    <row r="53" spans="1:26" x14ac:dyDescent="0.25">
      <c r="A53" s="154" t="s">
        <v>57</v>
      </c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</row>
    <row r="54" spans="1:26" ht="15.75" x14ac:dyDescent="0.25">
      <c r="A54" s="154" t="s">
        <v>59</v>
      </c>
      <c r="B54" s="156" t="s">
        <v>198</v>
      </c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</row>
    <row r="55" spans="1:26" x14ac:dyDescent="0.25">
      <c r="A55" s="154" t="s">
        <v>60</v>
      </c>
      <c r="B55" s="158" t="s">
        <v>210</v>
      </c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</row>
    <row r="56" spans="1:26" x14ac:dyDescent="0.25">
      <c r="A56" s="154" t="s">
        <v>62</v>
      </c>
      <c r="B56" s="159" t="s">
        <v>211</v>
      </c>
      <c r="C56" s="157">
        <v>88576.950846865075</v>
      </c>
      <c r="D56" s="157">
        <v>2201.2223742271185</v>
      </c>
      <c r="E56" s="157">
        <v>83.960045409856704</v>
      </c>
      <c r="F56" s="157">
        <v>1208.0286289857208</v>
      </c>
      <c r="G56" s="157">
        <v>4939.6914674439104</v>
      </c>
      <c r="H56" s="157">
        <v>58.127354503672066</v>
      </c>
      <c r="I56" s="157">
        <v>21341.824309374057</v>
      </c>
      <c r="J56" s="157">
        <v>8664.6956677598755</v>
      </c>
      <c r="K56" s="157">
        <v>2061.3728687160224</v>
      </c>
      <c r="L56" s="157">
        <v>138.25981211416607</v>
      </c>
      <c r="M56" s="157">
        <v>73.784570771727033</v>
      </c>
      <c r="N56" s="157">
        <v>81.05845113466043</v>
      </c>
      <c r="O56" s="157">
        <v>8.7149121684355162</v>
      </c>
      <c r="P56" s="157">
        <v>47144.30732370598</v>
      </c>
      <c r="Q56" s="157">
        <v>463.47815029240968</v>
      </c>
      <c r="R56" s="157">
        <v>27.118690054669806</v>
      </c>
      <c r="S56" s="157">
        <v>9.567953164507248</v>
      </c>
      <c r="T56" s="157">
        <v>71.738267038278863</v>
      </c>
    </row>
    <row r="57" spans="1:26" x14ac:dyDescent="0.25">
      <c r="A57" s="154" t="s">
        <v>64</v>
      </c>
      <c r="B57" s="159" t="s">
        <v>212</v>
      </c>
      <c r="C57" s="157">
        <v>354315.31237674801</v>
      </c>
      <c r="D57" s="157">
        <v>8805.151256359808</v>
      </c>
      <c r="E57" s="157">
        <v>335.79283845145665</v>
      </c>
      <c r="F57" s="157">
        <v>4832.0679521403736</v>
      </c>
      <c r="G57" s="157">
        <v>19757.38381018112</v>
      </c>
      <c r="H57" s="157">
        <v>232.42115976255985</v>
      </c>
      <c r="I57" s="157">
        <v>85366.569296395697</v>
      </c>
      <c r="J57" s="157">
        <v>34665.558973928062</v>
      </c>
      <c r="K57" s="157">
        <v>8246.7470559386074</v>
      </c>
      <c r="L57" s="157">
        <v>553.30671462196585</v>
      </c>
      <c r="M57" s="157">
        <v>295.12001935377651</v>
      </c>
      <c r="N57" s="157">
        <v>324.26008303944889</v>
      </c>
      <c r="O57" s="157">
        <v>34.864733035738418</v>
      </c>
      <c r="P57" s="157">
        <v>188577.91698418607</v>
      </c>
      <c r="Q57" s="157">
        <v>1854.3936849841839</v>
      </c>
      <c r="R57" s="157">
        <v>108.42825894717821</v>
      </c>
      <c r="S57" s="157">
        <v>38.291382803657235</v>
      </c>
      <c r="T57" s="157">
        <v>287.03817261828311</v>
      </c>
    </row>
    <row r="58" spans="1:26" x14ac:dyDescent="0.25">
      <c r="A58" s="154" t="s">
        <v>66</v>
      </c>
      <c r="B58" s="159" t="s">
        <v>213</v>
      </c>
      <c r="C58" s="157">
        <v>139447.96985710214</v>
      </c>
      <c r="D58" s="157">
        <v>3465.5171870586814</v>
      </c>
      <c r="E58" s="157">
        <v>132.09961871881882</v>
      </c>
      <c r="F58" s="157">
        <v>1901.5848268153957</v>
      </c>
      <c r="G58" s="157">
        <v>7773.9998432583798</v>
      </c>
      <c r="H58" s="157">
        <v>91.373685499820994</v>
      </c>
      <c r="I58" s="157">
        <v>33595.021440493249</v>
      </c>
      <c r="J58" s="157">
        <v>13649.685109734732</v>
      </c>
      <c r="K58" s="157">
        <v>3246.8175367835402</v>
      </c>
      <c r="L58" s="157">
        <v>218.03905667684822</v>
      </c>
      <c r="M58" s="157">
        <v>116.12411323593831</v>
      </c>
      <c r="N58" s="157">
        <v>127.6410577873399</v>
      </c>
      <c r="O58" s="157">
        <v>13.733060842814803</v>
      </c>
      <c r="P58" s="157">
        <v>74215.264333754778</v>
      </c>
      <c r="Q58" s="157">
        <v>730.31250114338513</v>
      </c>
      <c r="R58" s="157">
        <v>42.621500697569068</v>
      </c>
      <c r="S58" s="157">
        <v>15.088196385462782</v>
      </c>
      <c r="T58" s="157">
        <v>113.04678821540418</v>
      </c>
    </row>
    <row r="59" spans="1:26" ht="15.75" thickBot="1" x14ac:dyDescent="0.3">
      <c r="A59" s="154" t="s">
        <v>68</v>
      </c>
      <c r="B59" s="159" t="s">
        <v>233</v>
      </c>
      <c r="C59" s="157">
        <v>-228.89725389565118</v>
      </c>
      <c r="D59" s="157">
        <v>0</v>
      </c>
      <c r="E59" s="157">
        <v>0</v>
      </c>
      <c r="F59" s="157">
        <v>0</v>
      </c>
      <c r="G59" s="157">
        <v>-20.735313547222241</v>
      </c>
      <c r="H59" s="157">
        <v>0</v>
      </c>
      <c r="I59" s="157">
        <v>-19.699499611984837</v>
      </c>
      <c r="J59" s="157">
        <v>-1.0669960325801273</v>
      </c>
      <c r="K59" s="157">
        <v>0</v>
      </c>
      <c r="L59" s="157">
        <v>0</v>
      </c>
      <c r="M59" s="157">
        <v>0</v>
      </c>
      <c r="N59" s="157">
        <v>-1.3844612765744186</v>
      </c>
      <c r="O59" s="157">
        <v>0</v>
      </c>
      <c r="P59" s="157">
        <v>-180.24166216251928</v>
      </c>
      <c r="Q59" s="157">
        <v>-5.7693212647702907</v>
      </c>
      <c r="R59" s="157">
        <v>0</v>
      </c>
      <c r="S59" s="157">
        <v>0</v>
      </c>
      <c r="T59" s="157">
        <v>0</v>
      </c>
    </row>
    <row r="60" spans="1:26" x14ac:dyDescent="0.25">
      <c r="A60" s="154" t="s">
        <v>69</v>
      </c>
      <c r="B60" s="158" t="s">
        <v>226</v>
      </c>
      <c r="C60" s="160">
        <v>582111.33582681953</v>
      </c>
      <c r="D60" s="160">
        <v>14471.890817645608</v>
      </c>
      <c r="E60" s="160">
        <v>551.85250258013207</v>
      </c>
      <c r="F60" s="160">
        <v>7941.6814079414899</v>
      </c>
      <c r="G60" s="160">
        <v>32450.339807336186</v>
      </c>
      <c r="H60" s="160">
        <v>381.92219976605287</v>
      </c>
      <c r="I60" s="160">
        <v>140283.71554665104</v>
      </c>
      <c r="J60" s="160">
        <v>56978.872755390083</v>
      </c>
      <c r="K60" s="160">
        <v>13554.93746143817</v>
      </c>
      <c r="L60" s="160">
        <v>909.6055834129802</v>
      </c>
      <c r="M60" s="160">
        <v>485.02870336144184</v>
      </c>
      <c r="N60" s="160">
        <v>531.57513068487481</v>
      </c>
      <c r="O60" s="160">
        <v>57.312706046988744</v>
      </c>
      <c r="P60" s="160">
        <v>309757.24697948433</v>
      </c>
      <c r="Q60" s="160">
        <v>3042.4150151552085</v>
      </c>
      <c r="R60" s="160">
        <v>178.1684496994171</v>
      </c>
      <c r="S60" s="160">
        <v>62.947532353627267</v>
      </c>
      <c r="T60" s="160">
        <v>471.8232278719662</v>
      </c>
    </row>
    <row r="61" spans="1:26" x14ac:dyDescent="0.25">
      <c r="A61" s="154" t="s">
        <v>71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</row>
    <row r="62" spans="1:26" x14ac:dyDescent="0.25">
      <c r="A62" s="154" t="s">
        <v>73</v>
      </c>
      <c r="B62" s="158" t="s">
        <v>227</v>
      </c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</row>
    <row r="63" spans="1:26" ht="15.75" thickBot="1" x14ac:dyDescent="0.3">
      <c r="A63" s="154" t="s">
        <v>75</v>
      </c>
      <c r="B63" s="159" t="s">
        <v>234</v>
      </c>
      <c r="C63" s="152">
        <v>107246477186</v>
      </c>
      <c r="D63" s="152">
        <v>2687420391</v>
      </c>
      <c r="E63" s="152">
        <v>101623502</v>
      </c>
      <c r="F63" s="152">
        <v>1508335314</v>
      </c>
      <c r="G63" s="152">
        <v>5968792122</v>
      </c>
      <c r="H63" s="152">
        <v>70241818</v>
      </c>
      <c r="I63" s="152">
        <v>25825428784</v>
      </c>
      <c r="J63" s="152">
        <v>10507497706</v>
      </c>
      <c r="K63" s="152">
        <v>2515470925</v>
      </c>
      <c r="L63" s="152">
        <v>172992260</v>
      </c>
      <c r="M63" s="152">
        <v>91208296</v>
      </c>
      <c r="N63" s="152">
        <v>97899984</v>
      </c>
      <c r="O63" s="152">
        <v>10793313</v>
      </c>
      <c r="P63" s="152">
        <v>56993678507</v>
      </c>
      <c r="Q63" s="152">
        <v>560806958</v>
      </c>
      <c r="R63" s="152">
        <v>32762626</v>
      </c>
      <c r="S63" s="152">
        <v>11856926</v>
      </c>
      <c r="T63" s="152">
        <v>89667754</v>
      </c>
    </row>
    <row r="64" spans="1:26" x14ac:dyDescent="0.25">
      <c r="A64" s="154" t="s">
        <v>77</v>
      </c>
      <c r="B64" s="158" t="s">
        <v>230</v>
      </c>
      <c r="C64" s="161">
        <v>107246477186</v>
      </c>
      <c r="D64" s="161">
        <v>2687420391</v>
      </c>
      <c r="E64" s="161">
        <v>101623502</v>
      </c>
      <c r="F64" s="161">
        <v>1508335314</v>
      </c>
      <c r="G64" s="161">
        <v>5968792122</v>
      </c>
      <c r="H64" s="161">
        <v>70241818</v>
      </c>
      <c r="I64" s="161">
        <v>25825428784</v>
      </c>
      <c r="J64" s="161">
        <v>10507497706</v>
      </c>
      <c r="K64" s="161">
        <v>2515470925</v>
      </c>
      <c r="L64" s="161">
        <v>172992260</v>
      </c>
      <c r="M64" s="161">
        <v>91208296</v>
      </c>
      <c r="N64" s="161">
        <v>97899984</v>
      </c>
      <c r="O64" s="161">
        <v>10793313</v>
      </c>
      <c r="P64" s="161">
        <v>56993678507</v>
      </c>
      <c r="Q64" s="161">
        <v>560806958</v>
      </c>
      <c r="R64" s="161">
        <v>32762626</v>
      </c>
      <c r="S64" s="161">
        <v>11856926</v>
      </c>
      <c r="T64" s="161">
        <v>89667754</v>
      </c>
    </row>
    <row r="65" spans="1:26" x14ac:dyDescent="0.25">
      <c r="A65" s="154" t="s">
        <v>79</v>
      </c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</row>
    <row r="66" spans="1:26" x14ac:dyDescent="0.25">
      <c r="A66" s="154" t="s">
        <v>81</v>
      </c>
      <c r="B66" s="158" t="s">
        <v>231</v>
      </c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</row>
    <row r="67" spans="1:26" x14ac:dyDescent="0.25">
      <c r="A67" s="154" t="s">
        <v>83</v>
      </c>
      <c r="B67" s="159" t="s">
        <v>211</v>
      </c>
      <c r="C67" s="163">
        <v>0</v>
      </c>
      <c r="D67" s="163">
        <v>8.1908375094528281E-4</v>
      </c>
      <c r="E67" s="163">
        <v>8.2618728697084946E-4</v>
      </c>
      <c r="F67" s="163">
        <v>8.0090190673989673E-4</v>
      </c>
      <c r="G67" s="163">
        <v>8.275864473880751E-4</v>
      </c>
      <c r="H67" s="163">
        <v>8.2753203374764689E-4</v>
      </c>
      <c r="I67" s="163">
        <v>8.2638799486637238E-4</v>
      </c>
      <c r="J67" s="163">
        <v>8.2462027689162885E-4</v>
      </c>
      <c r="K67" s="163">
        <v>8.1947791494191974E-4</v>
      </c>
      <c r="L67" s="163">
        <v>7.9922542265281735E-4</v>
      </c>
      <c r="M67" s="163">
        <v>8.089677585000275E-4</v>
      </c>
      <c r="N67" s="163">
        <v>8.2797205701954377E-4</v>
      </c>
      <c r="O67" s="163">
        <v>8.0743624950332818E-4</v>
      </c>
      <c r="P67" s="163">
        <v>8.271848485427324E-4</v>
      </c>
      <c r="Q67" s="163">
        <v>8.2644864454839678E-4</v>
      </c>
      <c r="R67" s="163">
        <v>8.2773249173218912E-4</v>
      </c>
      <c r="S67" s="163">
        <v>8.0695056750014699E-4</v>
      </c>
      <c r="T67" s="163">
        <v>8.0004532106691176E-4</v>
      </c>
      <c r="U67" s="150"/>
      <c r="V67" s="150"/>
      <c r="W67" s="150"/>
      <c r="X67" s="150"/>
      <c r="Y67" s="150"/>
      <c r="Z67" s="150"/>
    </row>
    <row r="68" spans="1:26" x14ac:dyDescent="0.25">
      <c r="A68" s="154" t="s">
        <v>84</v>
      </c>
      <c r="B68" s="159" t="s">
        <v>212</v>
      </c>
      <c r="C68" s="163">
        <v>0</v>
      </c>
      <c r="D68" s="163">
        <v>3.276432405531974E-3</v>
      </c>
      <c r="E68" s="163">
        <v>3.304283279388036E-3</v>
      </c>
      <c r="F68" s="163">
        <v>3.2035767559708368E-3</v>
      </c>
      <c r="G68" s="163">
        <v>3.3101142419349142E-3</v>
      </c>
      <c r="H68" s="163">
        <v>3.3088716434213003E-3</v>
      </c>
      <c r="I68" s="163">
        <v>3.3055237924755807E-3</v>
      </c>
      <c r="J68" s="163">
        <v>3.2991260092432194E-3</v>
      </c>
      <c r="K68" s="163">
        <v>3.2784108033125474E-3</v>
      </c>
      <c r="L68" s="163">
        <v>3.1984478069826123E-3</v>
      </c>
      <c r="M68" s="163">
        <v>3.2356707919834016E-3</v>
      </c>
      <c r="N68" s="163">
        <v>3.312156649989329E-3</v>
      </c>
      <c r="O68" s="163">
        <v>3.2302160639405548E-3</v>
      </c>
      <c r="P68" s="163">
        <v>3.3087514602347491E-3</v>
      </c>
      <c r="Q68" s="163">
        <v>3.3066524202864543E-3</v>
      </c>
      <c r="R68" s="163">
        <v>3.3095106279691444E-3</v>
      </c>
      <c r="S68" s="163">
        <v>3.2294527943968984E-3</v>
      </c>
      <c r="T68" s="163">
        <v>3.2011303931877579E-3</v>
      </c>
      <c r="U68" s="150"/>
      <c r="V68" s="150"/>
      <c r="W68" s="150"/>
      <c r="X68" s="150"/>
      <c r="Y68" s="150"/>
      <c r="Z68" s="150"/>
    </row>
    <row r="69" spans="1:26" x14ac:dyDescent="0.25">
      <c r="A69" s="154" t="s">
        <v>86</v>
      </c>
      <c r="B69" s="159" t="s">
        <v>213</v>
      </c>
      <c r="C69" s="163">
        <v>0</v>
      </c>
      <c r="D69" s="163">
        <v>1.2895329657631825E-3</v>
      </c>
      <c r="E69" s="163">
        <v>1.2998924079473154E-3</v>
      </c>
      <c r="F69" s="163">
        <v>1.2607175666878244E-3</v>
      </c>
      <c r="G69" s="163">
        <v>1.3024410440773565E-3</v>
      </c>
      <c r="H69" s="163">
        <v>1.3008445410655656E-3</v>
      </c>
      <c r="I69" s="163">
        <v>1.3008504804112625E-3</v>
      </c>
      <c r="J69" s="163">
        <v>1.2990424068273149E-3</v>
      </c>
      <c r="K69" s="163">
        <v>1.2907394414759694E-3</v>
      </c>
      <c r="L69" s="163">
        <v>1.2603977581242549E-3</v>
      </c>
      <c r="M69" s="163">
        <v>1.2731749010631479E-3</v>
      </c>
      <c r="N69" s="163">
        <v>1.3037903845555265E-3</v>
      </c>
      <c r="O69" s="163">
        <v>1.2723675152212118E-3</v>
      </c>
      <c r="P69" s="163">
        <v>1.3021665959785278E-3</v>
      </c>
      <c r="Q69" s="163">
        <v>1.3022529245141519E-3</v>
      </c>
      <c r="R69" s="163">
        <v>1.3009183298545444E-3</v>
      </c>
      <c r="S69" s="163">
        <v>1.2725217636900814E-3</v>
      </c>
      <c r="T69" s="163">
        <v>1.2607295618824598E-3</v>
      </c>
      <c r="U69" s="150"/>
      <c r="V69" s="150"/>
      <c r="W69" s="150"/>
      <c r="X69" s="150"/>
      <c r="Y69" s="150"/>
      <c r="Z69" s="150"/>
    </row>
    <row r="70" spans="1:26" ht="15.75" thickBot="1" x14ac:dyDescent="0.3">
      <c r="A70" s="154" t="s">
        <v>88</v>
      </c>
      <c r="B70" s="159" t="s">
        <v>233</v>
      </c>
      <c r="C70" s="163">
        <v>0</v>
      </c>
      <c r="D70" s="163">
        <v>0</v>
      </c>
      <c r="E70" s="163">
        <v>0</v>
      </c>
      <c r="F70" s="163">
        <v>0</v>
      </c>
      <c r="G70" s="163">
        <v>-3.4739547170348318E-6</v>
      </c>
      <c r="H70" s="163">
        <v>0</v>
      </c>
      <c r="I70" s="163">
        <v>-7.6279467716677569E-7</v>
      </c>
      <c r="J70" s="163">
        <v>-1.0154615898425087E-7</v>
      </c>
      <c r="K70" s="163">
        <v>0</v>
      </c>
      <c r="L70" s="163">
        <v>0</v>
      </c>
      <c r="M70" s="163">
        <v>0</v>
      </c>
      <c r="N70" s="163">
        <v>-1.4141588384472245E-5</v>
      </c>
      <c r="O70" s="163">
        <v>0</v>
      </c>
      <c r="P70" s="163">
        <v>-3.1624851542155131E-6</v>
      </c>
      <c r="Q70" s="163">
        <v>-1.0287535100037561E-5</v>
      </c>
      <c r="R70" s="163">
        <v>0</v>
      </c>
      <c r="S70" s="163">
        <v>0</v>
      </c>
      <c r="T70" s="163">
        <v>0</v>
      </c>
      <c r="U70" s="150"/>
      <c r="V70" s="150"/>
      <c r="W70" s="150"/>
      <c r="X70" s="150"/>
      <c r="Y70" s="150"/>
      <c r="Z70" s="150"/>
    </row>
    <row r="71" spans="1:26" x14ac:dyDescent="0.25">
      <c r="A71" s="154" t="s">
        <v>90</v>
      </c>
      <c r="B71" s="158" t="s">
        <v>232</v>
      </c>
      <c r="C71" s="164">
        <v>0</v>
      </c>
      <c r="D71" s="164">
        <v>5.3850491222404394E-3</v>
      </c>
      <c r="E71" s="164">
        <v>5.430362974306201E-3</v>
      </c>
      <c r="F71" s="164">
        <v>5.2651962293985572E-3</v>
      </c>
      <c r="G71" s="164">
        <v>5.4366677786833115E-3</v>
      </c>
      <c r="H71" s="164">
        <v>5.4372482182345125E-3</v>
      </c>
      <c r="I71" s="164">
        <v>5.4319994730760495E-3</v>
      </c>
      <c r="J71" s="164">
        <v>5.4226871468031788E-3</v>
      </c>
      <c r="K71" s="164">
        <v>5.3886281597304367E-3</v>
      </c>
      <c r="L71" s="164">
        <v>5.2580709877596849E-3</v>
      </c>
      <c r="M71" s="164">
        <v>5.3178134515465773E-3</v>
      </c>
      <c r="N71" s="164">
        <v>5.4297775031799276E-3</v>
      </c>
      <c r="O71" s="164">
        <v>5.3100198286650949E-3</v>
      </c>
      <c r="P71" s="164">
        <v>5.4349404196017944E-3</v>
      </c>
      <c r="Q71" s="164">
        <v>5.4250664542489658E-3</v>
      </c>
      <c r="R71" s="164">
        <v>5.4381614495558782E-3</v>
      </c>
      <c r="S71" s="164">
        <v>5.3089251255871266E-3</v>
      </c>
      <c r="T71" s="164">
        <v>5.2619052761371295E-3</v>
      </c>
      <c r="U71" s="150"/>
      <c r="V71" s="150"/>
      <c r="W71" s="150"/>
      <c r="X71" s="150"/>
      <c r="Y71" s="150"/>
      <c r="Z71" s="150"/>
    </row>
    <row r="72" spans="1:26" ht="15.75" thickBot="1" x14ac:dyDescent="0.3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</row>
    <row r="73" spans="1:26" x14ac:dyDescent="0.25">
      <c r="A73" s="154" t="s">
        <v>35</v>
      </c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</row>
    <row r="74" spans="1:26" ht="15.75" x14ac:dyDescent="0.25">
      <c r="A74" s="154" t="s">
        <v>37</v>
      </c>
      <c r="B74" s="156" t="s">
        <v>199</v>
      </c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0"/>
      <c r="V74" s="150"/>
      <c r="W74" s="150"/>
      <c r="X74" s="150"/>
      <c r="Y74" s="150"/>
      <c r="Z74" s="150"/>
    </row>
    <row r="75" spans="1:26" x14ac:dyDescent="0.25">
      <c r="A75" s="154" t="s">
        <v>39</v>
      </c>
      <c r="B75" s="158" t="s">
        <v>210</v>
      </c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0"/>
      <c r="V75" s="150"/>
      <c r="W75" s="150"/>
      <c r="X75" s="150"/>
      <c r="Y75" s="150"/>
      <c r="Z75" s="150"/>
    </row>
    <row r="76" spans="1:26" x14ac:dyDescent="0.25">
      <c r="A76" s="154" t="s">
        <v>41</v>
      </c>
      <c r="B76" s="159" t="s">
        <v>235</v>
      </c>
      <c r="C76" s="157">
        <v>1200.922449174808</v>
      </c>
      <c r="D76" s="157">
        <v>0</v>
      </c>
      <c r="E76" s="157">
        <v>0</v>
      </c>
      <c r="F76" s="157">
        <v>537.95512164409115</v>
      </c>
      <c r="G76" s="157">
        <v>0</v>
      </c>
      <c r="H76" s="157">
        <v>0</v>
      </c>
      <c r="I76" s="157">
        <v>0</v>
      </c>
      <c r="J76" s="157">
        <v>0</v>
      </c>
      <c r="K76" s="157">
        <v>0</v>
      </c>
      <c r="L76" s="157">
        <v>220.70917532962679</v>
      </c>
      <c r="M76" s="157">
        <v>0</v>
      </c>
      <c r="N76" s="157">
        <v>0</v>
      </c>
      <c r="O76" s="157">
        <v>0</v>
      </c>
      <c r="P76" s="157">
        <v>0</v>
      </c>
      <c r="Q76" s="157">
        <v>0</v>
      </c>
      <c r="R76" s="157">
        <v>0</v>
      </c>
      <c r="S76" s="157">
        <v>0</v>
      </c>
      <c r="T76" s="157">
        <v>442.25815220109013</v>
      </c>
      <c r="U76" s="150"/>
      <c r="V76" s="150"/>
      <c r="W76" s="150"/>
      <c r="X76" s="150"/>
      <c r="Y76" s="150"/>
      <c r="Z76" s="150"/>
    </row>
    <row r="77" spans="1:26" x14ac:dyDescent="0.25">
      <c r="A77" s="154" t="s">
        <v>43</v>
      </c>
      <c r="B77" s="159" t="s">
        <v>236</v>
      </c>
      <c r="C77" s="157">
        <v>153378.42795699521</v>
      </c>
      <c r="D77" s="157">
        <v>737.20931341742084</v>
      </c>
      <c r="E77" s="157">
        <v>77.311769343102057</v>
      </c>
      <c r="F77" s="157">
        <v>109.7323383641602</v>
      </c>
      <c r="G77" s="157">
        <v>15870.590345627799</v>
      </c>
      <c r="H77" s="157">
        <v>191.49452665205067</v>
      </c>
      <c r="I77" s="157">
        <v>13804.079089361898</v>
      </c>
      <c r="J77" s="157">
        <v>1661.6893165513825</v>
      </c>
      <c r="K77" s="157">
        <v>451.10353615668845</v>
      </c>
      <c r="L77" s="157">
        <v>36.041992129962573</v>
      </c>
      <c r="M77" s="157">
        <v>177.41499846588064</v>
      </c>
      <c r="N77" s="157">
        <v>0</v>
      </c>
      <c r="O77" s="157">
        <v>151.46196115722293</v>
      </c>
      <c r="P77" s="157">
        <v>120035.87703960374</v>
      </c>
      <c r="Q77" s="157">
        <v>0</v>
      </c>
      <c r="R77" s="157">
        <v>0</v>
      </c>
      <c r="S77" s="157">
        <v>19.478248040725312</v>
      </c>
      <c r="T77" s="157">
        <v>54.943482123168273</v>
      </c>
      <c r="U77" s="150"/>
      <c r="V77" s="150"/>
      <c r="W77" s="150"/>
      <c r="X77" s="150"/>
      <c r="Y77" s="150"/>
      <c r="Z77" s="150"/>
    </row>
    <row r="78" spans="1:26" x14ac:dyDescent="0.25">
      <c r="A78" s="154" t="s">
        <v>45</v>
      </c>
      <c r="B78" s="159" t="s">
        <v>237</v>
      </c>
      <c r="C78" s="157">
        <v>2265.1135584999238</v>
      </c>
      <c r="D78" s="157">
        <v>0.12677113457843545</v>
      </c>
      <c r="E78" s="157">
        <v>2.8270819569674678E-2</v>
      </c>
      <c r="F78" s="157">
        <v>0</v>
      </c>
      <c r="G78" s="157">
        <v>196.63602911498032</v>
      </c>
      <c r="H78" s="157">
        <v>4.9611073830161088</v>
      </c>
      <c r="I78" s="157">
        <v>48.733392155898954</v>
      </c>
      <c r="J78" s="157">
        <v>1.4114178457167883</v>
      </c>
      <c r="K78" s="157">
        <v>7.1843646971739727E-2</v>
      </c>
      <c r="L78" s="157">
        <v>0</v>
      </c>
      <c r="M78" s="157">
        <v>1.2314448169203383E-2</v>
      </c>
      <c r="N78" s="157">
        <v>26.24476131253342</v>
      </c>
      <c r="O78" s="157">
        <v>8.2993853735036927E-2</v>
      </c>
      <c r="P78" s="157">
        <v>1986.8019191630594</v>
      </c>
      <c r="Q78" s="157">
        <v>0</v>
      </c>
      <c r="R78" s="157">
        <v>0</v>
      </c>
      <c r="S78" s="157">
        <v>2.7376216946059062E-3</v>
      </c>
      <c r="T78" s="157">
        <v>0</v>
      </c>
      <c r="U78" s="150"/>
      <c r="V78" s="150"/>
      <c r="W78" s="150"/>
      <c r="X78" s="150"/>
      <c r="Y78" s="150"/>
      <c r="Z78" s="150"/>
    </row>
    <row r="79" spans="1:26" x14ac:dyDescent="0.25">
      <c r="A79" s="154" t="s">
        <v>47</v>
      </c>
      <c r="B79" s="159" t="s">
        <v>238</v>
      </c>
      <c r="C79" s="157">
        <v>180240.2263412477</v>
      </c>
      <c r="D79" s="157">
        <v>107.58094124219934</v>
      </c>
      <c r="E79" s="157">
        <v>3.4180399412714717</v>
      </c>
      <c r="F79" s="157">
        <v>0</v>
      </c>
      <c r="G79" s="157">
        <v>15782.988172044332</v>
      </c>
      <c r="H79" s="157">
        <v>399.11177179846203</v>
      </c>
      <c r="I79" s="157">
        <v>4103.0801186005492</v>
      </c>
      <c r="J79" s="157">
        <v>235.71873596364253</v>
      </c>
      <c r="K79" s="157">
        <v>70.875125979018463</v>
      </c>
      <c r="L79" s="157">
        <v>0</v>
      </c>
      <c r="M79" s="157">
        <v>45.037246026313227</v>
      </c>
      <c r="N79" s="157">
        <v>0</v>
      </c>
      <c r="O79" s="157">
        <v>97.151476661928015</v>
      </c>
      <c r="P79" s="157">
        <v>159385.28816644932</v>
      </c>
      <c r="Q79" s="157">
        <v>0</v>
      </c>
      <c r="R79" s="157">
        <v>0</v>
      </c>
      <c r="S79" s="157">
        <v>9.9765465406870675</v>
      </c>
      <c r="T79" s="157">
        <v>0</v>
      </c>
      <c r="U79" s="150"/>
      <c r="V79" s="150"/>
      <c r="W79" s="150"/>
      <c r="X79" s="150"/>
      <c r="Y79" s="150"/>
      <c r="Z79" s="150"/>
    </row>
    <row r="80" spans="1:26" x14ac:dyDescent="0.25">
      <c r="A80" s="154" t="s">
        <v>49</v>
      </c>
      <c r="B80" s="159" t="s">
        <v>239</v>
      </c>
      <c r="C80" s="157">
        <v>21916.323811079179</v>
      </c>
      <c r="D80" s="157">
        <v>68.325976963642916</v>
      </c>
      <c r="E80" s="157">
        <v>10.805257388851874</v>
      </c>
      <c r="F80" s="157">
        <v>4.3642127692804236</v>
      </c>
      <c r="G80" s="157">
        <v>4358.5319259491434</v>
      </c>
      <c r="H80" s="157">
        <v>22.029126678708639</v>
      </c>
      <c r="I80" s="157">
        <v>3154.9317173023742</v>
      </c>
      <c r="J80" s="157">
        <v>379.21435220210856</v>
      </c>
      <c r="K80" s="157">
        <v>61.496725566392939</v>
      </c>
      <c r="L80" s="157">
        <v>1.5993584461491923</v>
      </c>
      <c r="M80" s="157">
        <v>7.8581401861544293</v>
      </c>
      <c r="N80" s="157">
        <v>0</v>
      </c>
      <c r="O80" s="157">
        <v>20.317818074734664</v>
      </c>
      <c r="P80" s="157">
        <v>13823.504072719195</v>
      </c>
      <c r="Q80" s="157">
        <v>0</v>
      </c>
      <c r="R80" s="157">
        <v>0</v>
      </c>
      <c r="S80" s="157">
        <v>0.87248257081427105</v>
      </c>
      <c r="T80" s="157">
        <v>2.4726442616228095</v>
      </c>
      <c r="U80" s="150"/>
      <c r="V80" s="150"/>
      <c r="W80" s="150"/>
      <c r="X80" s="150"/>
      <c r="Y80" s="150"/>
      <c r="Z80" s="150"/>
    </row>
    <row r="81" spans="1:26" x14ac:dyDescent="0.25">
      <c r="A81" s="154" t="s">
        <v>51</v>
      </c>
      <c r="B81" s="159" t="s">
        <v>240</v>
      </c>
      <c r="C81" s="157">
        <v>194302.78527302839</v>
      </c>
      <c r="D81" s="157">
        <v>10.966605332320876</v>
      </c>
      <c r="E81" s="157">
        <v>2.4465553548516228</v>
      </c>
      <c r="F81" s="157">
        <v>0.67062365764558807</v>
      </c>
      <c r="G81" s="157">
        <v>17014.12020480018</v>
      </c>
      <c r="H81" s="157">
        <v>429.56642643101941</v>
      </c>
      <c r="I81" s="157">
        <v>4216.1320686418403</v>
      </c>
      <c r="J81" s="157">
        <v>122.0534818200338</v>
      </c>
      <c r="K81" s="157">
        <v>6.21330157025956</v>
      </c>
      <c r="L81" s="157">
        <v>0.27601849883683066</v>
      </c>
      <c r="M81" s="157">
        <v>1.0655030013827798</v>
      </c>
      <c r="N81" s="157">
        <v>213.94478799938173</v>
      </c>
      <c r="O81" s="157">
        <v>7.1731384170243375</v>
      </c>
      <c r="P81" s="157">
        <v>171881.49579438672</v>
      </c>
      <c r="Q81" s="157">
        <v>359.74983233044532</v>
      </c>
      <c r="R81" s="157">
        <v>36.122088003097062</v>
      </c>
      <c r="S81" s="157">
        <v>0.23661451952942064</v>
      </c>
      <c r="T81" s="157">
        <v>0.55222826386366297</v>
      </c>
      <c r="U81" s="150"/>
      <c r="V81" s="150"/>
      <c r="W81" s="150"/>
      <c r="X81" s="150"/>
      <c r="Y81" s="150"/>
      <c r="Z81" s="150"/>
    </row>
    <row r="82" spans="1:26" x14ac:dyDescent="0.25">
      <c r="A82" s="154" t="s">
        <v>53</v>
      </c>
      <c r="B82" s="159" t="s">
        <v>241</v>
      </c>
      <c r="C82" s="157">
        <v>-61644.212343623367</v>
      </c>
      <c r="D82" s="157">
        <v>-71.727259187467681</v>
      </c>
      <c r="E82" s="157">
        <v>-4.6896710258647074</v>
      </c>
      <c r="F82" s="157">
        <v>0</v>
      </c>
      <c r="G82" s="157">
        <v>-4442.8009761070007</v>
      </c>
      <c r="H82" s="157">
        <v>-52.958576790618451</v>
      </c>
      <c r="I82" s="157">
        <v>-3809.0114298347639</v>
      </c>
      <c r="J82" s="157">
        <v>-534.10360609832333</v>
      </c>
      <c r="K82" s="157">
        <v>-130.63233827909025</v>
      </c>
      <c r="L82" s="157">
        <v>-2.2358443838639475</v>
      </c>
      <c r="M82" s="157">
        <v>0</v>
      </c>
      <c r="N82" s="157">
        <v>-577.25355636852601</v>
      </c>
      <c r="O82" s="157">
        <v>-5.2430830721066982E-2</v>
      </c>
      <c r="P82" s="157">
        <v>-51950.950553905925</v>
      </c>
      <c r="Q82" s="157">
        <v>-57.308470380943511</v>
      </c>
      <c r="R82" s="157">
        <v>-1.5363131857124139</v>
      </c>
      <c r="S82" s="157">
        <v>-1.6874338832802691</v>
      </c>
      <c r="T82" s="157">
        <v>-7.2638833612552052</v>
      </c>
      <c r="U82" s="150"/>
      <c r="V82" s="150"/>
      <c r="W82" s="150"/>
      <c r="X82" s="150"/>
      <c r="Y82" s="150"/>
      <c r="Z82" s="150"/>
    </row>
    <row r="83" spans="1:26" x14ac:dyDescent="0.25">
      <c r="A83" s="154" t="s">
        <v>55</v>
      </c>
      <c r="B83" s="159" t="s">
        <v>242</v>
      </c>
      <c r="C83" s="157">
        <v>-1687.310585539557</v>
      </c>
      <c r="D83" s="157">
        <v>-6.7918715654275735E-2</v>
      </c>
      <c r="E83" s="157">
        <v>0</v>
      </c>
      <c r="F83" s="157">
        <v>0</v>
      </c>
      <c r="G83" s="157">
        <v>-452.42138160926226</v>
      </c>
      <c r="H83" s="157">
        <v>0</v>
      </c>
      <c r="I83" s="157">
        <v>-50.859149099846228</v>
      </c>
      <c r="J83" s="157">
        <v>-1.0189616989079318</v>
      </c>
      <c r="K83" s="157">
        <v>-3.3963657059150755E-2</v>
      </c>
      <c r="L83" s="157">
        <v>0</v>
      </c>
      <c r="M83" s="157">
        <v>0</v>
      </c>
      <c r="N83" s="157">
        <v>0</v>
      </c>
      <c r="O83" s="157">
        <v>0</v>
      </c>
      <c r="P83" s="157">
        <v>-1182.9092107588272</v>
      </c>
      <c r="Q83" s="157">
        <v>0</v>
      </c>
      <c r="R83" s="157">
        <v>0</v>
      </c>
      <c r="S83" s="157">
        <v>0</v>
      </c>
      <c r="T83" s="157">
        <v>0</v>
      </c>
    </row>
    <row r="84" spans="1:26" x14ac:dyDescent="0.25">
      <c r="A84" s="154" t="s">
        <v>57</v>
      </c>
      <c r="B84" s="159" t="s">
        <v>243</v>
      </c>
      <c r="C84" s="157">
        <v>-14185.767899450006</v>
      </c>
      <c r="D84" s="157">
        <v>-4.7709785283875122E-2</v>
      </c>
      <c r="E84" s="157">
        <v>-2.3856723184483453E-2</v>
      </c>
      <c r="F84" s="157">
        <v>0</v>
      </c>
      <c r="G84" s="157">
        <v>-720.14455947536601</v>
      </c>
      <c r="H84" s="157">
        <v>0</v>
      </c>
      <c r="I84" s="157">
        <v>-82.92267695940491</v>
      </c>
      <c r="J84" s="157">
        <v>-1.1693221456783445</v>
      </c>
      <c r="K84" s="157">
        <v>-1.1930591067056491E-2</v>
      </c>
      <c r="L84" s="157">
        <v>0</v>
      </c>
      <c r="M84" s="157">
        <v>0</v>
      </c>
      <c r="N84" s="157">
        <v>0</v>
      </c>
      <c r="O84" s="157">
        <v>0</v>
      </c>
      <c r="P84" s="157">
        <v>-13381.447843770022</v>
      </c>
      <c r="Q84" s="157">
        <v>0</v>
      </c>
      <c r="R84" s="157">
        <v>0</v>
      </c>
      <c r="S84" s="157">
        <v>0</v>
      </c>
      <c r="T84" s="157">
        <v>0</v>
      </c>
    </row>
    <row r="85" spans="1:26" x14ac:dyDescent="0.25">
      <c r="A85" s="154" t="s">
        <v>59</v>
      </c>
      <c r="B85" s="159" t="s">
        <v>244</v>
      </c>
      <c r="C85" s="157">
        <v>-10849.44303452585</v>
      </c>
      <c r="D85" s="157">
        <v>0</v>
      </c>
      <c r="E85" s="157">
        <v>0</v>
      </c>
      <c r="F85" s="157">
        <v>0</v>
      </c>
      <c r="G85" s="157">
        <v>-559.44806285369566</v>
      </c>
      <c r="H85" s="157">
        <v>0</v>
      </c>
      <c r="I85" s="157">
        <v>-22.993618609942882</v>
      </c>
      <c r="J85" s="157">
        <v>0</v>
      </c>
      <c r="K85" s="157">
        <v>0</v>
      </c>
      <c r="L85" s="157">
        <v>0</v>
      </c>
      <c r="M85" s="157">
        <v>0</v>
      </c>
      <c r="N85" s="157">
        <v>0</v>
      </c>
      <c r="O85" s="157">
        <v>0</v>
      </c>
      <c r="P85" s="157">
        <v>-10267.001353062211</v>
      </c>
      <c r="Q85" s="157">
        <v>0</v>
      </c>
      <c r="R85" s="157">
        <v>0</v>
      </c>
      <c r="S85" s="157">
        <v>0</v>
      </c>
      <c r="T85" s="157">
        <v>0</v>
      </c>
    </row>
    <row r="86" spans="1:26" x14ac:dyDescent="0.25">
      <c r="A86" s="154" t="s">
        <v>60</v>
      </c>
      <c r="B86" s="159" t="s">
        <v>245</v>
      </c>
      <c r="C86" s="157">
        <v>-6059.730557462477</v>
      </c>
      <c r="D86" s="157">
        <v>-3.6060863450692056</v>
      </c>
      <c r="E86" s="157">
        <v>0</v>
      </c>
      <c r="F86" s="157">
        <v>0</v>
      </c>
      <c r="G86" s="157">
        <v>-267.03492754994897</v>
      </c>
      <c r="H86" s="157">
        <v>0</v>
      </c>
      <c r="I86" s="157">
        <v>-155.38016685902755</v>
      </c>
      <c r="J86" s="157">
        <v>-10.15073018999982</v>
      </c>
      <c r="K86" s="157">
        <v>0</v>
      </c>
      <c r="L86" s="157">
        <v>0</v>
      </c>
      <c r="M86" s="157">
        <v>0</v>
      </c>
      <c r="N86" s="157">
        <v>-9.2788369998616638</v>
      </c>
      <c r="O86" s="157">
        <v>0</v>
      </c>
      <c r="P86" s="157">
        <v>-5613.972143754756</v>
      </c>
      <c r="Q86" s="157">
        <v>-0.30766576381445376</v>
      </c>
      <c r="R86" s="157">
        <v>0</v>
      </c>
      <c r="S86" s="157">
        <v>0</v>
      </c>
      <c r="T86" s="157">
        <v>0</v>
      </c>
    </row>
    <row r="87" spans="1:26" x14ac:dyDescent="0.25">
      <c r="A87" s="154" t="s">
        <v>62</v>
      </c>
      <c r="B87" s="159" t="s">
        <v>246</v>
      </c>
      <c r="C87" s="157">
        <v>-2185.4512319273081</v>
      </c>
      <c r="D87" s="157">
        <v>0</v>
      </c>
      <c r="E87" s="157">
        <v>0</v>
      </c>
      <c r="F87" s="157">
        <v>0</v>
      </c>
      <c r="G87" s="157">
        <v>-48.427204347594667</v>
      </c>
      <c r="H87" s="157">
        <v>0</v>
      </c>
      <c r="I87" s="157">
        <v>-18.094741693887883</v>
      </c>
      <c r="J87" s="157">
        <v>-2.4659441981431156</v>
      </c>
      <c r="K87" s="157">
        <v>0</v>
      </c>
      <c r="L87" s="157">
        <v>0</v>
      </c>
      <c r="M87" s="157">
        <v>0</v>
      </c>
      <c r="N87" s="157">
        <v>0</v>
      </c>
      <c r="O87" s="157">
        <v>0</v>
      </c>
      <c r="P87" s="157">
        <v>-2116.4633416876827</v>
      </c>
      <c r="Q87" s="157">
        <v>0</v>
      </c>
      <c r="R87" s="157">
        <v>0</v>
      </c>
      <c r="S87" s="157">
        <v>0</v>
      </c>
      <c r="T87" s="157">
        <v>0</v>
      </c>
    </row>
    <row r="88" spans="1:26" x14ac:dyDescent="0.25">
      <c r="A88" s="154" t="s">
        <v>64</v>
      </c>
      <c r="B88" s="159" t="s">
        <v>247</v>
      </c>
      <c r="C88" s="157">
        <v>-2125.9792362960666</v>
      </c>
      <c r="D88" s="157">
        <v>-0.12002676612136781</v>
      </c>
      <c r="E88" s="157">
        <v>-2.6769973661638587E-2</v>
      </c>
      <c r="F88" s="157">
        <v>-7.339406954254407E-3</v>
      </c>
      <c r="G88" s="157">
        <v>-186.13902185386857</v>
      </c>
      <c r="H88" s="157">
        <v>-4.6984607563039331</v>
      </c>
      <c r="I88" s="157">
        <v>-46.137119132397906</v>
      </c>
      <c r="J88" s="157">
        <v>-1.3361057282236777</v>
      </c>
      <c r="K88" s="157">
        <v>-6.8013120156088597E-2</v>
      </c>
      <c r="L88" s="157">
        <v>-3.0228822246062582E-3</v>
      </c>
      <c r="M88" s="157">
        <v>-1.1659691531291958E-2</v>
      </c>
      <c r="N88" s="157">
        <v>-2.3407416808505159</v>
      </c>
      <c r="O88" s="157">
        <v>-7.8558995623457917E-2</v>
      </c>
      <c r="P88" s="157">
        <v>-1880.6711261823746</v>
      </c>
      <c r="Q88" s="157">
        <v>-3.9375712593171728</v>
      </c>
      <c r="R88" s="157">
        <v>-0.39506205639243441</v>
      </c>
      <c r="S88" s="157">
        <v>-2.5910430793581705E-3</v>
      </c>
      <c r="T88" s="157">
        <v>-6.0457669860041648E-3</v>
      </c>
    </row>
    <row r="89" spans="1:26" ht="15.75" thickBot="1" x14ac:dyDescent="0.3">
      <c r="A89" s="154" t="s">
        <v>66</v>
      </c>
      <c r="B89" s="159" t="s">
        <v>248</v>
      </c>
      <c r="C89" s="157">
        <v>1429.2007013888085</v>
      </c>
      <c r="D89" s="157">
        <v>0.14925278232422759</v>
      </c>
      <c r="E89" s="157">
        <v>4.9754006645327954E-2</v>
      </c>
      <c r="F89" s="157">
        <v>0</v>
      </c>
      <c r="G89" s="157">
        <v>208.41257198962427</v>
      </c>
      <c r="H89" s="157">
        <v>2.5627953223468625</v>
      </c>
      <c r="I89" s="157">
        <v>49.899097280561676</v>
      </c>
      <c r="J89" s="157">
        <v>1.1819370746020166</v>
      </c>
      <c r="K89" s="157">
        <v>7.4642260743237168E-2</v>
      </c>
      <c r="L89" s="157">
        <v>0</v>
      </c>
      <c r="M89" s="157">
        <v>0</v>
      </c>
      <c r="N89" s="157">
        <v>2.9442127103176485</v>
      </c>
      <c r="O89" s="157">
        <v>9.9526045536839094E-2</v>
      </c>
      <c r="P89" s="157">
        <v>1159.0916767787244</v>
      </c>
      <c r="Q89" s="157">
        <v>4.2998087974825303</v>
      </c>
      <c r="R89" s="157">
        <v>0.43542633989949581</v>
      </c>
      <c r="S89" s="157">
        <v>0</v>
      </c>
      <c r="T89" s="157">
        <v>0</v>
      </c>
    </row>
    <row r="90" spans="1:26" x14ac:dyDescent="0.25">
      <c r="A90" s="154" t="s">
        <v>68</v>
      </c>
      <c r="B90" s="158" t="s">
        <v>226</v>
      </c>
      <c r="C90" s="160">
        <v>455995.10520258942</v>
      </c>
      <c r="D90" s="160">
        <v>848.78986007289006</v>
      </c>
      <c r="E90" s="160">
        <v>89.319349131581205</v>
      </c>
      <c r="F90" s="160">
        <v>652.71495702822301</v>
      </c>
      <c r="G90" s="160">
        <v>46754.86311572932</v>
      </c>
      <c r="H90" s="160">
        <v>992.06871671868123</v>
      </c>
      <c r="I90" s="160">
        <v>21191.456581153852</v>
      </c>
      <c r="J90" s="160">
        <v>1851.0245713982097</v>
      </c>
      <c r="K90" s="160">
        <v>459.08892953270197</v>
      </c>
      <c r="L90" s="160">
        <v>256.38767713848682</v>
      </c>
      <c r="M90" s="160">
        <v>231.37654243636896</v>
      </c>
      <c r="N90" s="160">
        <v>-345.73937302700529</v>
      </c>
      <c r="O90" s="160">
        <v>276.15592438383732</v>
      </c>
      <c r="P90" s="160">
        <v>381878.64309597906</v>
      </c>
      <c r="Q90" s="160">
        <v>302.49593372385266</v>
      </c>
      <c r="R90" s="160">
        <v>34.626139100891706</v>
      </c>
      <c r="S90" s="160">
        <v>28.876604367091051</v>
      </c>
      <c r="T90" s="160">
        <v>492.95657772150366</v>
      </c>
    </row>
    <row r="91" spans="1:26" x14ac:dyDescent="0.25">
      <c r="A91" s="154" t="s">
        <v>69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</row>
    <row r="92" spans="1:26" x14ac:dyDescent="0.25">
      <c r="A92" s="154" t="s">
        <v>71</v>
      </c>
      <c r="B92" s="158" t="s">
        <v>227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</row>
    <row r="93" spans="1:26" x14ac:dyDescent="0.25">
      <c r="A93" s="154" t="s">
        <v>73</v>
      </c>
      <c r="B93" s="159" t="s">
        <v>249</v>
      </c>
      <c r="C93" s="152">
        <v>58819235</v>
      </c>
      <c r="D93" s="152">
        <v>3336</v>
      </c>
      <c r="E93" s="152">
        <v>744</v>
      </c>
      <c r="F93" s="152">
        <v>204</v>
      </c>
      <c r="G93" s="152">
        <v>5165476</v>
      </c>
      <c r="H93" s="152">
        <v>130561</v>
      </c>
      <c r="I93" s="152">
        <v>1281531</v>
      </c>
      <c r="J93" s="152">
        <v>37126</v>
      </c>
      <c r="K93" s="152">
        <v>1890</v>
      </c>
      <c r="L93" s="152">
        <v>84</v>
      </c>
      <c r="M93" s="152">
        <v>324</v>
      </c>
      <c r="N93" s="152">
        <v>0</v>
      </c>
      <c r="O93" s="152">
        <v>2183</v>
      </c>
      <c r="P93" s="152">
        <v>52195536</v>
      </c>
      <c r="Q93" s="152">
        <v>0</v>
      </c>
      <c r="R93" s="152">
        <v>0</v>
      </c>
      <c r="S93" s="152">
        <v>72</v>
      </c>
      <c r="T93" s="152">
        <v>168</v>
      </c>
    </row>
    <row r="94" spans="1:26" ht="15.75" thickBot="1" x14ac:dyDescent="0.3">
      <c r="A94" s="154" t="s">
        <v>75</v>
      </c>
      <c r="B94" s="159" t="s">
        <v>250</v>
      </c>
      <c r="C94" s="152">
        <v>691469568</v>
      </c>
      <c r="D94" s="152">
        <v>0</v>
      </c>
      <c r="E94" s="152">
        <v>0</v>
      </c>
      <c r="F94" s="152">
        <v>0</v>
      </c>
      <c r="G94" s="152">
        <v>0</v>
      </c>
      <c r="H94" s="152">
        <v>0</v>
      </c>
      <c r="I94" s="152">
        <v>0</v>
      </c>
      <c r="J94" s="152">
        <v>0</v>
      </c>
      <c r="K94" s="152">
        <v>0</v>
      </c>
      <c r="L94" s="152">
        <v>0</v>
      </c>
      <c r="M94" s="152">
        <v>0</v>
      </c>
      <c r="N94" s="152">
        <v>97899984</v>
      </c>
      <c r="O94" s="152">
        <v>0</v>
      </c>
      <c r="P94" s="152">
        <v>0</v>
      </c>
      <c r="Q94" s="152">
        <v>560806958</v>
      </c>
      <c r="R94" s="152">
        <v>32762626</v>
      </c>
      <c r="S94" s="152">
        <v>0</v>
      </c>
      <c r="T94" s="152">
        <v>0</v>
      </c>
    </row>
    <row r="95" spans="1:26" x14ac:dyDescent="0.25">
      <c r="A95" s="154" t="s">
        <v>77</v>
      </c>
      <c r="B95" s="158" t="s">
        <v>230</v>
      </c>
      <c r="C95" s="161">
        <v>750288803</v>
      </c>
      <c r="D95" s="161">
        <v>3336</v>
      </c>
      <c r="E95" s="161">
        <v>744</v>
      </c>
      <c r="F95" s="161">
        <v>204</v>
      </c>
      <c r="G95" s="161">
        <v>5165476</v>
      </c>
      <c r="H95" s="161">
        <v>130561</v>
      </c>
      <c r="I95" s="161">
        <v>1281531</v>
      </c>
      <c r="J95" s="161">
        <v>37126</v>
      </c>
      <c r="K95" s="161">
        <v>1890</v>
      </c>
      <c r="L95" s="161">
        <v>84</v>
      </c>
      <c r="M95" s="161">
        <v>324</v>
      </c>
      <c r="N95" s="161">
        <v>97899984</v>
      </c>
      <c r="O95" s="161">
        <v>2183</v>
      </c>
      <c r="P95" s="161">
        <v>52195536</v>
      </c>
      <c r="Q95" s="161">
        <v>560806958</v>
      </c>
      <c r="R95" s="161">
        <v>32762626</v>
      </c>
      <c r="S95" s="161">
        <v>72</v>
      </c>
      <c r="T95" s="161">
        <v>168</v>
      </c>
    </row>
    <row r="96" spans="1:26" x14ac:dyDescent="0.25">
      <c r="A96" s="154" t="s">
        <v>79</v>
      </c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</row>
    <row r="97" spans="1:26" x14ac:dyDescent="0.25">
      <c r="A97" s="154" t="s">
        <v>81</v>
      </c>
      <c r="B97" s="158" t="s">
        <v>231</v>
      </c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</row>
    <row r="98" spans="1:26" x14ac:dyDescent="0.25">
      <c r="A98" s="154" t="s">
        <v>83</v>
      </c>
      <c r="B98" s="159" t="s">
        <v>235</v>
      </c>
      <c r="C98" s="163">
        <v>0</v>
      </c>
      <c r="D98" s="163">
        <v>0</v>
      </c>
      <c r="E98" s="163">
        <v>0</v>
      </c>
      <c r="F98" s="163">
        <v>2637.0349100200542</v>
      </c>
      <c r="G98" s="163">
        <v>0</v>
      </c>
      <c r="H98" s="163">
        <v>0</v>
      </c>
      <c r="I98" s="163">
        <v>0</v>
      </c>
      <c r="J98" s="163">
        <v>0</v>
      </c>
      <c r="K98" s="163">
        <v>0</v>
      </c>
      <c r="L98" s="163">
        <v>2627.4901824955573</v>
      </c>
      <c r="M98" s="163">
        <v>0</v>
      </c>
      <c r="N98" s="163">
        <v>0</v>
      </c>
      <c r="O98" s="163">
        <v>0</v>
      </c>
      <c r="P98" s="163">
        <v>0</v>
      </c>
      <c r="Q98" s="163">
        <v>0</v>
      </c>
      <c r="R98" s="163">
        <v>0</v>
      </c>
      <c r="S98" s="163">
        <v>0</v>
      </c>
      <c r="T98" s="163">
        <v>2632.4890011969651</v>
      </c>
    </row>
    <row r="99" spans="1:26" x14ac:dyDescent="0.25">
      <c r="A99" s="154" t="s">
        <v>84</v>
      </c>
      <c r="B99" s="159" t="s">
        <v>236</v>
      </c>
      <c r="C99" s="163">
        <v>0</v>
      </c>
      <c r="D99" s="163">
        <v>220.98600522104942</v>
      </c>
      <c r="E99" s="163">
        <v>103.91366847191136</v>
      </c>
      <c r="F99" s="163">
        <v>537.90361943215783</v>
      </c>
      <c r="G99" s="163">
        <v>3.0724352113198861</v>
      </c>
      <c r="H99" s="163">
        <v>1.4667054223853269</v>
      </c>
      <c r="I99" s="163">
        <v>10.771553001341285</v>
      </c>
      <c r="J99" s="163">
        <v>44.758102584479403</v>
      </c>
      <c r="K99" s="163">
        <v>238.67911965962352</v>
      </c>
      <c r="L99" s="163">
        <v>429.07133488050681</v>
      </c>
      <c r="M99" s="163">
        <v>547.57715575889085</v>
      </c>
      <c r="N99" s="163">
        <v>0</v>
      </c>
      <c r="O99" s="163">
        <v>69.382483351911546</v>
      </c>
      <c r="P99" s="163">
        <v>2.2997345412757855</v>
      </c>
      <c r="Q99" s="163">
        <v>0</v>
      </c>
      <c r="R99" s="163">
        <v>0</v>
      </c>
      <c r="S99" s="163">
        <v>270.53122278785156</v>
      </c>
      <c r="T99" s="163">
        <v>327.04453644743018</v>
      </c>
      <c r="U99" s="150"/>
      <c r="V99" s="150"/>
      <c r="W99" s="150"/>
      <c r="X99" s="150"/>
      <c r="Y99" s="150"/>
      <c r="Z99" s="150"/>
    </row>
    <row r="100" spans="1:26" x14ac:dyDescent="0.25">
      <c r="A100" s="154" t="s">
        <v>86</v>
      </c>
      <c r="B100" s="159" t="s">
        <v>237</v>
      </c>
      <c r="C100" s="163">
        <v>0</v>
      </c>
      <c r="D100" s="163">
        <v>3.8000939621833166E-2</v>
      </c>
      <c r="E100" s="163">
        <v>3.7998413400100371E-2</v>
      </c>
      <c r="F100" s="163">
        <v>0</v>
      </c>
      <c r="G100" s="163">
        <v>3.8067358964591125E-2</v>
      </c>
      <c r="H100" s="163">
        <v>3.7998386830800229E-2</v>
      </c>
      <c r="I100" s="163">
        <v>3.8027478192801389E-2</v>
      </c>
      <c r="J100" s="163">
        <v>3.8016965084220991E-2</v>
      </c>
      <c r="K100" s="163">
        <v>3.8012511625259114E-2</v>
      </c>
      <c r="L100" s="163">
        <v>0</v>
      </c>
      <c r="M100" s="163">
        <v>3.8007556077788218E-2</v>
      </c>
      <c r="N100" s="163">
        <v>2.6807727887405398E-4</v>
      </c>
      <c r="O100" s="163">
        <v>3.8018256406338491E-2</v>
      </c>
      <c r="P100" s="163">
        <v>3.8064594626694884E-2</v>
      </c>
      <c r="Q100" s="163">
        <v>0</v>
      </c>
      <c r="R100" s="163">
        <v>0</v>
      </c>
      <c r="S100" s="163">
        <v>3.8022523536193141E-2</v>
      </c>
      <c r="T100" s="163">
        <v>0</v>
      </c>
      <c r="U100" s="150"/>
      <c r="V100" s="150"/>
      <c r="W100" s="150"/>
      <c r="X100" s="150"/>
      <c r="Y100" s="150"/>
      <c r="Z100" s="150"/>
    </row>
    <row r="101" spans="1:26" x14ac:dyDescent="0.25">
      <c r="A101" s="154" t="s">
        <v>88</v>
      </c>
      <c r="B101" s="159" t="s">
        <v>238</v>
      </c>
      <c r="C101" s="163">
        <v>0</v>
      </c>
      <c r="D101" s="163">
        <v>32.24848358579117</v>
      </c>
      <c r="E101" s="163">
        <v>4.5941397060100426</v>
      </c>
      <c r="F101" s="163">
        <v>0</v>
      </c>
      <c r="G101" s="163">
        <v>3.0554760436490906</v>
      </c>
      <c r="H101" s="163">
        <v>3.0568988579932905</v>
      </c>
      <c r="I101" s="163">
        <v>3.2017018071358008</v>
      </c>
      <c r="J101" s="163">
        <v>6.3491552002274023</v>
      </c>
      <c r="K101" s="163">
        <v>37.500066655565327</v>
      </c>
      <c r="L101" s="163">
        <v>0</v>
      </c>
      <c r="M101" s="163">
        <v>139.003845760226</v>
      </c>
      <c r="N101" s="163">
        <v>0</v>
      </c>
      <c r="O101" s="163">
        <v>44.503653990805319</v>
      </c>
      <c r="P101" s="163">
        <v>3.0536191479372738</v>
      </c>
      <c r="Q101" s="163">
        <v>0</v>
      </c>
      <c r="R101" s="163">
        <v>0</v>
      </c>
      <c r="S101" s="163">
        <v>138.56314639843151</v>
      </c>
      <c r="T101" s="163">
        <v>0</v>
      </c>
      <c r="U101" s="150"/>
      <c r="V101" s="150"/>
      <c r="W101" s="150"/>
      <c r="X101" s="150"/>
      <c r="Y101" s="150"/>
      <c r="Z101" s="150"/>
    </row>
    <row r="102" spans="1:26" x14ac:dyDescent="0.25">
      <c r="A102" s="154" t="s">
        <v>90</v>
      </c>
      <c r="B102" s="159" t="s">
        <v>239</v>
      </c>
      <c r="C102" s="163">
        <v>0</v>
      </c>
      <c r="D102" s="163">
        <v>20.481407962722695</v>
      </c>
      <c r="E102" s="163">
        <v>14.523195415123487</v>
      </c>
      <c r="F102" s="163">
        <v>21.39319984941384</v>
      </c>
      <c r="G102" s="163">
        <v>0.84378127513304546</v>
      </c>
      <c r="H102" s="163">
        <v>0.16872670000006618</v>
      </c>
      <c r="I102" s="163">
        <v>2.4618458057607455</v>
      </c>
      <c r="J102" s="163">
        <v>10.214252874053454</v>
      </c>
      <c r="K102" s="163">
        <v>32.537950035128539</v>
      </c>
      <c r="L102" s="163">
        <v>19.039981501776101</v>
      </c>
      <c r="M102" s="163">
        <v>24.253519093069226</v>
      </c>
      <c r="N102" s="163">
        <v>0</v>
      </c>
      <c r="O102" s="163">
        <v>9.3072918345096944</v>
      </c>
      <c r="P102" s="163">
        <v>0.26484073413326376</v>
      </c>
      <c r="Q102" s="163">
        <v>0</v>
      </c>
      <c r="R102" s="163">
        <v>0</v>
      </c>
      <c r="S102" s="163">
        <v>12.117813483531542</v>
      </c>
      <c r="T102" s="163">
        <v>14.718120604897676</v>
      </c>
      <c r="U102" s="150"/>
      <c r="V102" s="150"/>
      <c r="W102" s="150"/>
      <c r="X102" s="150"/>
      <c r="Y102" s="150"/>
      <c r="Z102" s="150"/>
    </row>
    <row r="103" spans="1:26" ht="15.75" thickBot="1" x14ac:dyDescent="0.3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</row>
    <row r="104" spans="1:26" x14ac:dyDescent="0.25">
      <c r="A104" s="154" t="s">
        <v>35</v>
      </c>
      <c r="B104" s="159" t="s">
        <v>240</v>
      </c>
      <c r="C104" s="163">
        <v>0</v>
      </c>
      <c r="D104" s="163">
        <v>3.2873517183216054</v>
      </c>
      <c r="E104" s="163">
        <v>3.2883808532951919</v>
      </c>
      <c r="F104" s="163">
        <v>3.2873708708117064</v>
      </c>
      <c r="G104" s="163">
        <v>3.2938145883942123</v>
      </c>
      <c r="H104" s="163">
        <v>3.2901588256142293</v>
      </c>
      <c r="I104" s="163">
        <v>3.2899181281153873</v>
      </c>
      <c r="J104" s="163">
        <v>3.2875473204771262</v>
      </c>
      <c r="K104" s="163">
        <v>3.2874611482854816</v>
      </c>
      <c r="L104" s="163">
        <v>3.2859345099622694</v>
      </c>
      <c r="M104" s="163">
        <v>3.2885895104406782</v>
      </c>
      <c r="N104" s="163">
        <v>2.185340377577403E-3</v>
      </c>
      <c r="O104" s="163">
        <v>3.2859085739919092</v>
      </c>
      <c r="P104" s="163">
        <v>3.2930305724686249</v>
      </c>
      <c r="Q104" s="163">
        <v>6.4148603578924443E-4</v>
      </c>
      <c r="R104" s="163">
        <v>1.1025394607592522E-3</v>
      </c>
      <c r="S104" s="163">
        <v>3.2863127712419535</v>
      </c>
      <c r="T104" s="163">
        <v>3.28707299918847</v>
      </c>
      <c r="U104" s="150"/>
      <c r="V104" s="150"/>
      <c r="W104" s="150"/>
      <c r="X104" s="150"/>
      <c r="Y104" s="150"/>
      <c r="Z104" s="150"/>
    </row>
    <row r="105" spans="1:26" x14ac:dyDescent="0.25">
      <c r="A105" s="154" t="s">
        <v>37</v>
      </c>
      <c r="B105" s="159" t="s">
        <v>241</v>
      </c>
      <c r="C105" s="163">
        <v>0</v>
      </c>
      <c r="D105" s="163">
        <v>-21.500976974660578</v>
      </c>
      <c r="E105" s="163">
        <v>-6.3033212713235311</v>
      </c>
      <c r="F105" s="163">
        <v>0</v>
      </c>
      <c r="G105" s="163">
        <v>-0.8600951734374529</v>
      </c>
      <c r="H105" s="163">
        <v>-0.40562324729910498</v>
      </c>
      <c r="I105" s="163">
        <v>-2.9722351077225317</v>
      </c>
      <c r="J105" s="163">
        <v>-14.386241612301982</v>
      </c>
      <c r="K105" s="163">
        <v>-69.117639301105953</v>
      </c>
      <c r="L105" s="163">
        <v>-26.617195045999374</v>
      </c>
      <c r="M105" s="163">
        <v>0</v>
      </c>
      <c r="N105" s="163">
        <v>-5.8963600685422576E-3</v>
      </c>
      <c r="O105" s="163">
        <v>-2.4017787778775529E-2</v>
      </c>
      <c r="P105" s="163">
        <v>-0.99531405432652187</v>
      </c>
      <c r="Q105" s="163">
        <v>-1.0218929983558355E-4</v>
      </c>
      <c r="R105" s="163">
        <v>-4.6892248066819003E-5</v>
      </c>
      <c r="S105" s="163">
        <v>-23.436581712225959</v>
      </c>
      <c r="T105" s="163">
        <v>-43.237400959852415</v>
      </c>
      <c r="U105" s="150"/>
      <c r="V105" s="150"/>
      <c r="W105" s="150"/>
      <c r="X105" s="150"/>
      <c r="Y105" s="150"/>
      <c r="Z105" s="150"/>
    </row>
    <row r="106" spans="1:26" x14ac:dyDescent="0.25">
      <c r="A106" s="154" t="s">
        <v>39</v>
      </c>
      <c r="B106" s="159" t="s">
        <v>242</v>
      </c>
      <c r="C106" s="163">
        <v>0</v>
      </c>
      <c r="D106" s="163">
        <v>-2.0359327234495121E-2</v>
      </c>
      <c r="E106" s="163">
        <v>0</v>
      </c>
      <c r="F106" s="163">
        <v>0</v>
      </c>
      <c r="G106" s="163">
        <v>-8.7585612944337032E-2</v>
      </c>
      <c r="H106" s="163">
        <v>0</v>
      </c>
      <c r="I106" s="163">
        <v>-3.9686241768514555E-2</v>
      </c>
      <c r="J106" s="163">
        <v>-2.7446040481278126E-2</v>
      </c>
      <c r="K106" s="163">
        <v>-1.7970188920185586E-2</v>
      </c>
      <c r="L106" s="163">
        <v>0</v>
      </c>
      <c r="M106" s="163">
        <v>0</v>
      </c>
      <c r="N106" s="163">
        <v>0</v>
      </c>
      <c r="O106" s="163">
        <v>0</v>
      </c>
      <c r="P106" s="163">
        <v>-2.266303407170351E-2</v>
      </c>
      <c r="Q106" s="163">
        <v>0</v>
      </c>
      <c r="R106" s="163">
        <v>0</v>
      </c>
      <c r="S106" s="163">
        <v>0</v>
      </c>
      <c r="T106" s="163">
        <v>0</v>
      </c>
      <c r="U106" s="150"/>
      <c r="V106" s="150"/>
      <c r="W106" s="150"/>
      <c r="X106" s="150"/>
      <c r="Y106" s="150"/>
      <c r="Z106" s="150"/>
    </row>
    <row r="107" spans="1:26" x14ac:dyDescent="0.25">
      <c r="A107" s="154" t="s">
        <v>41</v>
      </c>
      <c r="B107" s="159" t="s">
        <v>243</v>
      </c>
      <c r="C107" s="163">
        <v>0</v>
      </c>
      <c r="D107" s="163">
        <v>-1.4301494389650815E-2</v>
      </c>
      <c r="E107" s="163">
        <v>-3.2065488151187434E-2</v>
      </c>
      <c r="F107" s="163">
        <v>0</v>
      </c>
      <c r="G107" s="163">
        <v>-0.13941494636222607</v>
      </c>
      <c r="H107" s="163">
        <v>0</v>
      </c>
      <c r="I107" s="163">
        <v>-6.4705946995745639E-2</v>
      </c>
      <c r="J107" s="163">
        <v>-3.1496044434583433E-2</v>
      </c>
      <c r="K107" s="163">
        <v>-6.3124820460616357E-3</v>
      </c>
      <c r="L107" s="163">
        <v>0</v>
      </c>
      <c r="M107" s="163">
        <v>0</v>
      </c>
      <c r="N107" s="163">
        <v>0</v>
      </c>
      <c r="O107" s="163">
        <v>0</v>
      </c>
      <c r="P107" s="163">
        <v>-0.2563714997345754</v>
      </c>
      <c r="Q107" s="163">
        <v>0</v>
      </c>
      <c r="R107" s="163">
        <v>0</v>
      </c>
      <c r="S107" s="163">
        <v>0</v>
      </c>
      <c r="T107" s="163">
        <v>0</v>
      </c>
      <c r="U107" s="150"/>
      <c r="V107" s="150"/>
      <c r="W107" s="150"/>
      <c r="X107" s="150"/>
      <c r="Y107" s="150"/>
      <c r="Z107" s="150"/>
    </row>
    <row r="108" spans="1:26" x14ac:dyDescent="0.25">
      <c r="A108" s="154" t="s">
        <v>43</v>
      </c>
      <c r="B108" s="159" t="s">
        <v>244</v>
      </c>
      <c r="C108" s="163">
        <v>0</v>
      </c>
      <c r="D108" s="163">
        <v>0</v>
      </c>
      <c r="E108" s="163">
        <v>0</v>
      </c>
      <c r="F108" s="163">
        <v>0</v>
      </c>
      <c r="G108" s="163">
        <v>-0.10830522934453586</v>
      </c>
      <c r="H108" s="163">
        <v>0</v>
      </c>
      <c r="I108" s="163">
        <v>-1.7942303861508524E-2</v>
      </c>
      <c r="J108" s="163">
        <v>0</v>
      </c>
      <c r="K108" s="163">
        <v>0</v>
      </c>
      <c r="L108" s="163">
        <v>0</v>
      </c>
      <c r="M108" s="163">
        <v>0</v>
      </c>
      <c r="N108" s="163">
        <v>0</v>
      </c>
      <c r="O108" s="163">
        <v>0</v>
      </c>
      <c r="P108" s="163">
        <v>-0.19670267114532958</v>
      </c>
      <c r="Q108" s="163">
        <v>0</v>
      </c>
      <c r="R108" s="163">
        <v>0</v>
      </c>
      <c r="S108" s="163">
        <v>0</v>
      </c>
      <c r="T108" s="163">
        <v>0</v>
      </c>
      <c r="U108" s="150"/>
      <c r="V108" s="150"/>
      <c r="W108" s="150"/>
      <c r="X108" s="150"/>
      <c r="Y108" s="150"/>
      <c r="Z108" s="150"/>
    </row>
    <row r="109" spans="1:26" x14ac:dyDescent="0.25">
      <c r="A109" s="154" t="s">
        <v>45</v>
      </c>
      <c r="B109" s="159" t="s">
        <v>245</v>
      </c>
      <c r="C109" s="163">
        <v>0</v>
      </c>
      <c r="D109" s="163">
        <v>-1.0809611346130712</v>
      </c>
      <c r="E109" s="163">
        <v>0</v>
      </c>
      <c r="F109" s="163">
        <v>0</v>
      </c>
      <c r="G109" s="163">
        <v>-5.1696092973803183E-2</v>
      </c>
      <c r="H109" s="163">
        <v>0</v>
      </c>
      <c r="I109" s="163">
        <v>-0.12124573409385146</v>
      </c>
      <c r="J109" s="163">
        <v>-0.27341297715885954</v>
      </c>
      <c r="K109" s="163">
        <v>0</v>
      </c>
      <c r="L109" s="163">
        <v>0</v>
      </c>
      <c r="M109" s="163">
        <v>0</v>
      </c>
      <c r="N109" s="163">
        <v>-9.4778738675398185E-5</v>
      </c>
      <c r="O109" s="163">
        <v>0</v>
      </c>
      <c r="P109" s="163">
        <v>-0.10755655701580986</v>
      </c>
      <c r="Q109" s="163">
        <v>-5.4861260087014434E-7</v>
      </c>
      <c r="R109" s="163">
        <v>0</v>
      </c>
      <c r="S109" s="163">
        <v>0</v>
      </c>
      <c r="T109" s="163">
        <v>0</v>
      </c>
      <c r="U109" s="150"/>
      <c r="V109" s="150"/>
      <c r="W109" s="150"/>
      <c r="X109" s="150"/>
      <c r="Y109" s="150"/>
      <c r="Z109" s="150"/>
    </row>
    <row r="110" spans="1:26" x14ac:dyDescent="0.25">
      <c r="A110" s="154" t="s">
        <v>47</v>
      </c>
      <c r="B110" s="159" t="s">
        <v>246</v>
      </c>
      <c r="C110" s="163">
        <v>0</v>
      </c>
      <c r="D110" s="163">
        <v>0</v>
      </c>
      <c r="E110" s="163">
        <v>0</v>
      </c>
      <c r="F110" s="163">
        <v>0</v>
      </c>
      <c r="G110" s="163">
        <v>-9.3751678156271893E-3</v>
      </c>
      <c r="H110" s="163">
        <v>0</v>
      </c>
      <c r="I110" s="163">
        <v>-1.4119628548890258E-2</v>
      </c>
      <c r="J110" s="163">
        <v>-6.6420950227417855E-2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3">
        <v>-4.0548742361562924E-2</v>
      </c>
      <c r="Q110" s="163">
        <v>0</v>
      </c>
      <c r="R110" s="163">
        <v>0</v>
      </c>
      <c r="S110" s="163">
        <v>0</v>
      </c>
      <c r="T110" s="163">
        <v>0</v>
      </c>
      <c r="U110" s="150"/>
      <c r="V110" s="150"/>
      <c r="W110" s="150"/>
      <c r="X110" s="150"/>
      <c r="Y110" s="150"/>
      <c r="Z110" s="150"/>
    </row>
    <row r="111" spans="1:26" x14ac:dyDescent="0.25">
      <c r="A111" s="154" t="s">
        <v>49</v>
      </c>
      <c r="B111" s="159" t="s">
        <v>247</v>
      </c>
      <c r="C111" s="163">
        <v>0</v>
      </c>
      <c r="D111" s="163">
        <v>-3.5979246439258934E-2</v>
      </c>
      <c r="E111" s="163">
        <v>-3.5981147394675519E-2</v>
      </c>
      <c r="F111" s="163">
        <v>-3.5977485069874547E-2</v>
      </c>
      <c r="G111" s="163">
        <v>-3.6035211828274599E-2</v>
      </c>
      <c r="H111" s="163">
        <v>-3.5986709325939087E-2</v>
      </c>
      <c r="I111" s="163">
        <v>-3.6001563077598518E-2</v>
      </c>
      <c r="J111" s="163">
        <v>-3.5988410500018254E-2</v>
      </c>
      <c r="K111" s="163">
        <v>-3.5985777860364332E-2</v>
      </c>
      <c r="L111" s="163">
        <v>-3.5986693150074502E-2</v>
      </c>
      <c r="M111" s="163">
        <v>-3.5986702257073948E-2</v>
      </c>
      <c r="N111" s="163">
        <v>-2.3909520565912616E-5</v>
      </c>
      <c r="O111" s="163">
        <v>-3.5986713524259237E-2</v>
      </c>
      <c r="P111" s="163">
        <v>-3.60312637881978E-2</v>
      </c>
      <c r="Q111" s="163">
        <v>-7.0212596387172018E-6</v>
      </c>
      <c r="R111" s="163">
        <v>-1.2058314751462058E-5</v>
      </c>
      <c r="S111" s="163">
        <v>-3.5986709435530145E-2</v>
      </c>
      <c r="T111" s="163">
        <v>-3.5986708250024792E-2</v>
      </c>
      <c r="U111" s="150"/>
      <c r="V111" s="150"/>
      <c r="W111" s="150"/>
      <c r="X111" s="150"/>
      <c r="Y111" s="150"/>
      <c r="Z111" s="150"/>
    </row>
    <row r="112" spans="1:26" ht="15.75" thickBot="1" x14ac:dyDescent="0.3">
      <c r="A112" s="154" t="s">
        <v>51</v>
      </c>
      <c r="B112" s="159" t="s">
        <v>248</v>
      </c>
      <c r="C112" s="163">
        <v>0</v>
      </c>
      <c r="D112" s="163">
        <v>4.4740042663137768E-2</v>
      </c>
      <c r="E112" s="163">
        <v>6.68736648458709E-2</v>
      </c>
      <c r="F112" s="163">
        <v>0</v>
      </c>
      <c r="G112" s="163">
        <v>4.0347215240110354E-2</v>
      </c>
      <c r="H112" s="163">
        <v>1.9629103042615042E-2</v>
      </c>
      <c r="I112" s="163">
        <v>3.8937097331677252E-2</v>
      </c>
      <c r="J112" s="163">
        <v>3.1835831347358096E-2</v>
      </c>
      <c r="K112" s="163">
        <v>3.9493259652506441E-2</v>
      </c>
      <c r="L112" s="163">
        <v>0</v>
      </c>
      <c r="M112" s="163">
        <v>0</v>
      </c>
      <c r="N112" s="163">
        <v>3.0073679177696788E-5</v>
      </c>
      <c r="O112" s="163">
        <v>4.5591408857919874E-2</v>
      </c>
      <c r="P112" s="163">
        <v>2.2206720451701547E-2</v>
      </c>
      <c r="Q112" s="163">
        <v>7.667181614181274E-6</v>
      </c>
      <c r="R112" s="163">
        <v>1.3290336980298705E-5</v>
      </c>
      <c r="S112" s="163">
        <v>0</v>
      </c>
      <c r="T112" s="163">
        <v>0</v>
      </c>
      <c r="U112" s="150"/>
      <c r="V112" s="150"/>
      <c r="W112" s="150"/>
      <c r="X112" s="150"/>
      <c r="Y112" s="150"/>
      <c r="Z112" s="150"/>
    </row>
    <row r="113" spans="1:26" x14ac:dyDescent="0.25">
      <c r="A113" s="154" t="s">
        <v>53</v>
      </c>
      <c r="B113" s="158" t="s">
        <v>232</v>
      </c>
      <c r="C113" s="164">
        <v>0</v>
      </c>
      <c r="D113" s="164">
        <v>254.4334112928328</v>
      </c>
      <c r="E113" s="164">
        <v>120.05288861771666</v>
      </c>
      <c r="F113" s="164">
        <v>3199.5831226873679</v>
      </c>
      <c r="G113" s="164">
        <v>9.051414257994681</v>
      </c>
      <c r="H113" s="164">
        <v>7.5985073392412845</v>
      </c>
      <c r="I113" s="164">
        <v>16.53604679180906</v>
      </c>
      <c r="J113" s="164">
        <v>49.85790474056482</v>
      </c>
      <c r="K113" s="164">
        <v>242.9041955199481</v>
      </c>
      <c r="L113" s="164">
        <v>3052.2342516486538</v>
      </c>
      <c r="M113" s="164">
        <v>714.12513097644751</v>
      </c>
      <c r="N113" s="164">
        <v>-3.5315569921544145E-3</v>
      </c>
      <c r="O113" s="164">
        <v>126.50294291517969</v>
      </c>
      <c r="P113" s="164">
        <v>7.3163084884496437</v>
      </c>
      <c r="Q113" s="164">
        <v>5.3939404532825483E-4</v>
      </c>
      <c r="R113" s="164">
        <v>1.0568792349212699E-3</v>
      </c>
      <c r="S113" s="164">
        <v>401.06394954293131</v>
      </c>
      <c r="T113" s="164">
        <v>2934.2653435803791</v>
      </c>
      <c r="U113" s="150"/>
      <c r="V113" s="150"/>
      <c r="W113" s="150"/>
      <c r="X113" s="150"/>
      <c r="Y113" s="150"/>
      <c r="Z113" s="150"/>
    </row>
    <row r="114" spans="1:26" x14ac:dyDescent="0.25">
      <c r="A114" s="154" t="s">
        <v>55</v>
      </c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</row>
    <row r="115" spans="1:26" ht="15.75" x14ac:dyDescent="0.25">
      <c r="A115" s="154" t="s">
        <v>57</v>
      </c>
      <c r="B115" s="156" t="s">
        <v>200</v>
      </c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</row>
    <row r="116" spans="1:26" x14ac:dyDescent="0.25">
      <c r="A116" s="154" t="s">
        <v>59</v>
      </c>
      <c r="B116" s="158" t="s">
        <v>210</v>
      </c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</row>
    <row r="117" spans="1:26" x14ac:dyDescent="0.25">
      <c r="A117" s="154" t="s">
        <v>60</v>
      </c>
      <c r="B117" s="159" t="s">
        <v>251</v>
      </c>
      <c r="C117" s="157">
        <v>78143.164140064589</v>
      </c>
      <c r="D117" s="157">
        <v>0</v>
      </c>
      <c r="E117" s="157">
        <v>0</v>
      </c>
      <c r="F117" s="157">
        <v>0</v>
      </c>
      <c r="G117" s="157">
        <v>0</v>
      </c>
      <c r="H117" s="157">
        <v>0</v>
      </c>
      <c r="I117" s="157">
        <v>0</v>
      </c>
      <c r="J117" s="157">
        <v>0</v>
      </c>
      <c r="K117" s="157">
        <v>0</v>
      </c>
      <c r="L117" s="157">
        <v>0</v>
      </c>
      <c r="M117" s="157">
        <v>0</v>
      </c>
      <c r="N117" s="157">
        <v>0</v>
      </c>
      <c r="O117" s="157">
        <v>0</v>
      </c>
      <c r="P117" s="157">
        <v>0</v>
      </c>
      <c r="Q117" s="157">
        <v>78107.436226622638</v>
      </c>
      <c r="R117" s="157">
        <v>35.727913441943031</v>
      </c>
      <c r="S117" s="157">
        <v>0</v>
      </c>
      <c r="T117" s="157">
        <v>0</v>
      </c>
    </row>
    <row r="118" spans="1:26" ht="15.75" thickBot="1" x14ac:dyDescent="0.3">
      <c r="A118" s="154" t="s">
        <v>62</v>
      </c>
      <c r="B118" s="159" t="s">
        <v>252</v>
      </c>
      <c r="C118" s="157">
        <v>9861.868091383687</v>
      </c>
      <c r="D118" s="157">
        <v>0</v>
      </c>
      <c r="E118" s="157">
        <v>0</v>
      </c>
      <c r="F118" s="157">
        <v>0</v>
      </c>
      <c r="G118" s="157">
        <v>0</v>
      </c>
      <c r="H118" s="157">
        <v>0</v>
      </c>
      <c r="I118" s="157">
        <v>0</v>
      </c>
      <c r="J118" s="157">
        <v>0</v>
      </c>
      <c r="K118" s="157">
        <v>0</v>
      </c>
      <c r="L118" s="157">
        <v>0</v>
      </c>
      <c r="M118" s="157">
        <v>0</v>
      </c>
      <c r="N118" s="157">
        <v>9861.868091383687</v>
      </c>
      <c r="O118" s="157">
        <v>0</v>
      </c>
      <c r="P118" s="157">
        <v>0</v>
      </c>
      <c r="Q118" s="157">
        <v>0</v>
      </c>
      <c r="R118" s="157">
        <v>0</v>
      </c>
      <c r="S118" s="157">
        <v>0</v>
      </c>
      <c r="T118" s="157">
        <v>0</v>
      </c>
    </row>
    <row r="119" spans="1:26" x14ac:dyDescent="0.25">
      <c r="A119" s="154" t="s">
        <v>64</v>
      </c>
      <c r="B119" s="158" t="s">
        <v>226</v>
      </c>
      <c r="C119" s="160">
        <v>88005.032231448262</v>
      </c>
      <c r="D119" s="160">
        <v>0</v>
      </c>
      <c r="E119" s="160">
        <v>0</v>
      </c>
      <c r="F119" s="160">
        <v>0</v>
      </c>
      <c r="G119" s="160">
        <v>0</v>
      </c>
      <c r="H119" s="160">
        <v>0</v>
      </c>
      <c r="I119" s="160">
        <v>0</v>
      </c>
      <c r="J119" s="160">
        <v>0</v>
      </c>
      <c r="K119" s="160">
        <v>0</v>
      </c>
      <c r="L119" s="160">
        <v>0</v>
      </c>
      <c r="M119" s="160">
        <v>0</v>
      </c>
      <c r="N119" s="160">
        <v>9861.868091383687</v>
      </c>
      <c r="O119" s="160">
        <v>0</v>
      </c>
      <c r="P119" s="160">
        <v>0</v>
      </c>
      <c r="Q119" s="160">
        <v>78107.436226622638</v>
      </c>
      <c r="R119" s="160">
        <v>35.727913441943031</v>
      </c>
      <c r="S119" s="160">
        <v>0</v>
      </c>
      <c r="T119" s="160">
        <v>0</v>
      </c>
    </row>
    <row r="120" spans="1:26" x14ac:dyDescent="0.25">
      <c r="A120" s="154" t="s">
        <v>66</v>
      </c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</row>
    <row r="121" spans="1:26" x14ac:dyDescent="0.25">
      <c r="A121" s="154" t="s">
        <v>68</v>
      </c>
      <c r="B121" s="158" t="s">
        <v>227</v>
      </c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</row>
    <row r="122" spans="1:26" ht="15.75" thickBot="1" x14ac:dyDescent="0.3">
      <c r="A122" s="154" t="s">
        <v>69</v>
      </c>
      <c r="B122" s="159" t="s">
        <v>253</v>
      </c>
      <c r="C122" s="152">
        <v>9535124</v>
      </c>
      <c r="D122" s="152">
        <v>0</v>
      </c>
      <c r="E122" s="152">
        <v>0</v>
      </c>
      <c r="F122" s="152">
        <v>0</v>
      </c>
      <c r="G122" s="152">
        <v>0</v>
      </c>
      <c r="H122" s="152">
        <v>0</v>
      </c>
      <c r="I122" s="152">
        <v>0</v>
      </c>
      <c r="J122" s="152">
        <v>0</v>
      </c>
      <c r="K122" s="152">
        <v>0</v>
      </c>
      <c r="L122" s="152">
        <v>0</v>
      </c>
      <c r="M122" s="152">
        <v>0</v>
      </c>
      <c r="N122" s="152">
        <v>2395776</v>
      </c>
      <c r="O122" s="152">
        <v>0</v>
      </c>
      <c r="P122" s="152">
        <v>0</v>
      </c>
      <c r="Q122" s="152">
        <v>7136090</v>
      </c>
      <c r="R122" s="152">
        <v>3258</v>
      </c>
      <c r="S122" s="152">
        <v>0</v>
      </c>
      <c r="T122" s="152">
        <v>0</v>
      </c>
    </row>
    <row r="123" spans="1:26" x14ac:dyDescent="0.25">
      <c r="A123" s="154" t="s">
        <v>71</v>
      </c>
      <c r="B123" s="158" t="s">
        <v>230</v>
      </c>
      <c r="C123" s="161">
        <v>9535124</v>
      </c>
      <c r="D123" s="161">
        <v>0</v>
      </c>
      <c r="E123" s="161">
        <v>0</v>
      </c>
      <c r="F123" s="161">
        <v>0</v>
      </c>
      <c r="G123" s="161">
        <v>0</v>
      </c>
      <c r="H123" s="161">
        <v>0</v>
      </c>
      <c r="I123" s="161">
        <v>0</v>
      </c>
      <c r="J123" s="161">
        <v>0</v>
      </c>
      <c r="K123" s="161">
        <v>0</v>
      </c>
      <c r="L123" s="161">
        <v>0</v>
      </c>
      <c r="M123" s="161">
        <v>0</v>
      </c>
      <c r="N123" s="161">
        <v>2395776</v>
      </c>
      <c r="O123" s="161">
        <v>0</v>
      </c>
      <c r="P123" s="161">
        <v>0</v>
      </c>
      <c r="Q123" s="161">
        <v>7136090</v>
      </c>
      <c r="R123" s="161">
        <v>3258</v>
      </c>
      <c r="S123" s="161">
        <v>0</v>
      </c>
      <c r="T123" s="161">
        <v>0</v>
      </c>
    </row>
    <row r="124" spans="1:26" x14ac:dyDescent="0.25">
      <c r="A124" s="154" t="s">
        <v>73</v>
      </c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</row>
    <row r="125" spans="1:26" x14ac:dyDescent="0.25">
      <c r="A125" s="154" t="s">
        <v>75</v>
      </c>
      <c r="B125" s="158" t="s">
        <v>231</v>
      </c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</row>
    <row r="126" spans="1:26" x14ac:dyDescent="0.25">
      <c r="A126" s="154" t="s">
        <v>77</v>
      </c>
      <c r="B126" s="159" t="s">
        <v>251</v>
      </c>
      <c r="C126" s="163">
        <v>0</v>
      </c>
      <c r="D126" s="163">
        <v>0</v>
      </c>
      <c r="E126" s="163">
        <v>0</v>
      </c>
      <c r="F126" s="163">
        <v>0</v>
      </c>
      <c r="G126" s="163">
        <v>0</v>
      </c>
      <c r="H126" s="163">
        <v>0</v>
      </c>
      <c r="I126" s="163">
        <v>0</v>
      </c>
      <c r="J126" s="163">
        <v>0</v>
      </c>
      <c r="K126" s="163">
        <v>0</v>
      </c>
      <c r="L126" s="163">
        <v>0</v>
      </c>
      <c r="M126" s="163">
        <v>0</v>
      </c>
      <c r="N126" s="163">
        <v>0</v>
      </c>
      <c r="O126" s="163">
        <v>0</v>
      </c>
      <c r="P126" s="163">
        <v>0</v>
      </c>
      <c r="Q126" s="163">
        <v>10.945410753875391</v>
      </c>
      <c r="R126" s="163">
        <v>10.966210387336719</v>
      </c>
      <c r="S126" s="163">
        <v>0</v>
      </c>
      <c r="T126" s="163">
        <v>0</v>
      </c>
    </row>
    <row r="127" spans="1:26" ht="15.75" thickBot="1" x14ac:dyDescent="0.3">
      <c r="A127" s="154" t="s">
        <v>79</v>
      </c>
      <c r="B127" s="159" t="s">
        <v>252</v>
      </c>
      <c r="C127" s="163">
        <v>0</v>
      </c>
      <c r="D127" s="163">
        <v>0</v>
      </c>
      <c r="E127" s="163">
        <v>0</v>
      </c>
      <c r="F127" s="163">
        <v>0</v>
      </c>
      <c r="G127" s="163">
        <v>0</v>
      </c>
      <c r="H127" s="163">
        <v>0</v>
      </c>
      <c r="I127" s="163">
        <v>0</v>
      </c>
      <c r="J127" s="163">
        <v>0</v>
      </c>
      <c r="K127" s="163">
        <v>0</v>
      </c>
      <c r="L127" s="163">
        <v>0</v>
      </c>
      <c r="M127" s="163">
        <v>0</v>
      </c>
      <c r="N127" s="163">
        <v>4.1163564921694205</v>
      </c>
      <c r="O127" s="163">
        <v>0</v>
      </c>
      <c r="P127" s="163">
        <v>0</v>
      </c>
      <c r="Q127" s="163">
        <v>0</v>
      </c>
      <c r="R127" s="163">
        <v>0</v>
      </c>
      <c r="S127" s="163">
        <v>0</v>
      </c>
      <c r="T127" s="163">
        <v>0</v>
      </c>
    </row>
    <row r="128" spans="1:26" x14ac:dyDescent="0.25">
      <c r="A128" s="154" t="s">
        <v>81</v>
      </c>
      <c r="B128" s="158" t="s">
        <v>232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4.1163564921694205</v>
      </c>
      <c r="O128" s="164">
        <v>0</v>
      </c>
      <c r="P128" s="164">
        <v>0</v>
      </c>
      <c r="Q128" s="164">
        <v>10.945410753875391</v>
      </c>
      <c r="R128" s="164">
        <v>10.966210387336719</v>
      </c>
      <c r="S128" s="164">
        <v>0</v>
      </c>
      <c r="T128" s="164">
        <v>0</v>
      </c>
    </row>
    <row r="129" spans="1:26" x14ac:dyDescent="0.25">
      <c r="A129" s="154" t="s">
        <v>83</v>
      </c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</row>
    <row r="130" spans="1:26" x14ac:dyDescent="0.25">
      <c r="A130" s="154" t="s">
        <v>84</v>
      </c>
      <c r="B130" s="153" t="s">
        <v>108</v>
      </c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</row>
    <row r="131" spans="1:26" x14ac:dyDescent="0.25">
      <c r="A131" s="154" t="s">
        <v>86</v>
      </c>
      <c r="B131" s="153" t="s">
        <v>112</v>
      </c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</row>
    <row r="132" spans="1:26" x14ac:dyDescent="0.25">
      <c r="A132" s="154" t="s">
        <v>88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</row>
    <row r="133" spans="1:26" x14ac:dyDescent="0.25">
      <c r="A133" s="154" t="s">
        <v>90</v>
      </c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</row>
    <row r="134" spans="1:26" ht="15.75" thickBot="1" x14ac:dyDescent="0.3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FD144"/>
  <sheetViews>
    <sheetView zoomScale="80" zoomScaleNormal="80" workbookViewId="0">
      <pane xSplit="2" ySplit="10" topLeftCell="C11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5" x14ac:dyDescent="0.25"/>
  <cols>
    <col min="1" max="1" width="5.42578125" customWidth="1"/>
    <col min="2" max="2" width="45.28515625" customWidth="1"/>
    <col min="3" max="3" width="16.5703125" bestFit="1" customWidth="1"/>
    <col min="4" max="15" width="14.85546875" customWidth="1"/>
    <col min="16" max="16" width="15.5703125" bestFit="1" customWidth="1"/>
    <col min="17" max="26" width="14.85546875" customWidth="1"/>
  </cols>
  <sheetData>
    <row r="1" spans="1:16384" x14ac:dyDescent="0.25">
      <c r="A1" s="43" t="s">
        <v>548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  <c r="AMZ1" s="43"/>
      <c r="ANA1" s="43"/>
      <c r="ANB1" s="43"/>
      <c r="ANC1" s="43"/>
      <c r="AND1" s="43"/>
      <c r="ANE1" s="43"/>
      <c r="ANF1" s="43"/>
      <c r="ANG1" s="43"/>
      <c r="ANH1" s="43"/>
      <c r="ANI1" s="43"/>
      <c r="ANJ1" s="43"/>
      <c r="ANK1" s="43"/>
      <c r="ANL1" s="43"/>
      <c r="ANM1" s="43"/>
      <c r="ANN1" s="43"/>
      <c r="ANO1" s="43"/>
      <c r="ANP1" s="43"/>
      <c r="ANQ1" s="43"/>
      <c r="ANR1" s="43"/>
      <c r="ANS1" s="43"/>
      <c r="ANT1" s="43"/>
      <c r="ANU1" s="43"/>
      <c r="ANV1" s="43"/>
      <c r="ANW1" s="43"/>
      <c r="ANX1" s="43"/>
      <c r="ANY1" s="43"/>
      <c r="ANZ1" s="43"/>
      <c r="AOA1" s="43"/>
      <c r="AOB1" s="43"/>
      <c r="AOC1" s="43"/>
      <c r="AOD1" s="43"/>
      <c r="AOE1" s="43"/>
      <c r="AOF1" s="43"/>
      <c r="AOG1" s="43"/>
      <c r="AOH1" s="43"/>
      <c r="AOI1" s="43"/>
      <c r="AOJ1" s="43"/>
      <c r="AOK1" s="43"/>
      <c r="AOL1" s="43"/>
      <c r="AOM1" s="43"/>
      <c r="AON1" s="43"/>
      <c r="AOO1" s="43"/>
      <c r="AOP1" s="43"/>
      <c r="AOQ1" s="43"/>
      <c r="AOR1" s="43"/>
      <c r="AOS1" s="43"/>
      <c r="AOT1" s="43"/>
      <c r="AOU1" s="43"/>
      <c r="AOV1" s="43"/>
      <c r="AOW1" s="43"/>
      <c r="AOX1" s="43"/>
      <c r="AOY1" s="43"/>
      <c r="AOZ1" s="43"/>
      <c r="APA1" s="43"/>
      <c r="APB1" s="43"/>
      <c r="APC1" s="43"/>
      <c r="APD1" s="43"/>
      <c r="APE1" s="43"/>
      <c r="APF1" s="43"/>
      <c r="APG1" s="43"/>
      <c r="APH1" s="43"/>
      <c r="API1" s="43"/>
      <c r="APJ1" s="43"/>
      <c r="APK1" s="43"/>
      <c r="APL1" s="43"/>
      <c r="APM1" s="43"/>
      <c r="APN1" s="43"/>
      <c r="APO1" s="43"/>
      <c r="APP1" s="43"/>
      <c r="APQ1" s="43"/>
      <c r="APR1" s="43"/>
      <c r="APS1" s="43"/>
      <c r="APT1" s="43"/>
      <c r="APU1" s="43"/>
      <c r="APV1" s="43"/>
      <c r="APW1" s="43"/>
      <c r="APX1" s="43"/>
      <c r="APY1" s="43"/>
      <c r="APZ1" s="43"/>
      <c r="AQA1" s="43"/>
      <c r="AQB1" s="43"/>
      <c r="AQC1" s="43"/>
      <c r="AQD1" s="43"/>
      <c r="AQE1" s="43"/>
      <c r="AQF1" s="43"/>
      <c r="AQG1" s="43"/>
      <c r="AQH1" s="43"/>
      <c r="AQI1" s="43"/>
      <c r="AQJ1" s="43"/>
      <c r="AQK1" s="43"/>
      <c r="AQL1" s="43"/>
      <c r="AQM1" s="43"/>
      <c r="AQN1" s="43"/>
      <c r="AQO1" s="43"/>
      <c r="AQP1" s="43"/>
      <c r="AQQ1" s="43"/>
      <c r="AQR1" s="43"/>
      <c r="AQS1" s="43"/>
      <c r="AQT1" s="43"/>
      <c r="AQU1" s="43"/>
      <c r="AQV1" s="43"/>
      <c r="AQW1" s="43"/>
      <c r="AQX1" s="43"/>
      <c r="AQY1" s="43"/>
      <c r="AQZ1" s="43"/>
      <c r="ARA1" s="43"/>
      <c r="ARB1" s="43"/>
      <c r="ARC1" s="43"/>
      <c r="ARD1" s="43"/>
      <c r="ARE1" s="43"/>
      <c r="ARF1" s="43"/>
      <c r="ARG1" s="43"/>
      <c r="ARH1" s="43"/>
      <c r="ARI1" s="43"/>
      <c r="ARJ1" s="43"/>
      <c r="ARK1" s="43"/>
      <c r="ARL1" s="43"/>
      <c r="ARM1" s="43"/>
      <c r="ARN1" s="43"/>
      <c r="ARO1" s="43"/>
      <c r="ARP1" s="43"/>
      <c r="ARQ1" s="43"/>
      <c r="ARR1" s="43"/>
      <c r="ARS1" s="43"/>
      <c r="ART1" s="43"/>
      <c r="ARU1" s="43"/>
      <c r="ARV1" s="43"/>
      <c r="ARW1" s="43"/>
      <c r="ARX1" s="43"/>
      <c r="ARY1" s="43"/>
      <c r="ARZ1" s="43"/>
      <c r="ASA1" s="43"/>
      <c r="ASB1" s="43"/>
      <c r="ASC1" s="43"/>
      <c r="ASD1" s="43"/>
      <c r="ASE1" s="43"/>
      <c r="ASF1" s="43"/>
      <c r="ASG1" s="43"/>
      <c r="ASH1" s="43"/>
      <c r="ASI1" s="43"/>
      <c r="ASJ1" s="43"/>
      <c r="ASK1" s="43"/>
      <c r="ASL1" s="43"/>
      <c r="ASM1" s="43"/>
      <c r="ASN1" s="43"/>
      <c r="ASO1" s="43"/>
      <c r="ASP1" s="43"/>
      <c r="ASQ1" s="43"/>
      <c r="ASR1" s="43"/>
      <c r="ASS1" s="43"/>
      <c r="AST1" s="43"/>
      <c r="ASU1" s="43"/>
      <c r="ASV1" s="43"/>
      <c r="ASW1" s="43"/>
      <c r="ASX1" s="43"/>
      <c r="ASY1" s="43"/>
      <c r="ASZ1" s="43"/>
      <c r="ATA1" s="43"/>
      <c r="ATB1" s="43"/>
      <c r="ATC1" s="43"/>
      <c r="ATD1" s="43"/>
      <c r="ATE1" s="43"/>
      <c r="ATF1" s="43"/>
      <c r="ATG1" s="43"/>
      <c r="ATH1" s="43"/>
      <c r="ATI1" s="43"/>
      <c r="ATJ1" s="43"/>
      <c r="ATK1" s="43"/>
      <c r="ATL1" s="43"/>
      <c r="ATM1" s="43"/>
      <c r="ATN1" s="43"/>
      <c r="ATO1" s="43"/>
      <c r="ATP1" s="43"/>
      <c r="ATQ1" s="43"/>
      <c r="ATR1" s="43"/>
      <c r="ATS1" s="43"/>
      <c r="ATT1" s="43"/>
      <c r="ATU1" s="43"/>
      <c r="ATV1" s="43"/>
      <c r="ATW1" s="43"/>
      <c r="ATX1" s="43"/>
      <c r="ATY1" s="43"/>
      <c r="ATZ1" s="43"/>
      <c r="AUA1" s="43"/>
      <c r="AUB1" s="43"/>
      <c r="AUC1" s="43"/>
      <c r="AUD1" s="43"/>
      <c r="AUE1" s="43"/>
      <c r="AUF1" s="43"/>
      <c r="AUG1" s="43"/>
      <c r="AUH1" s="43"/>
      <c r="AUI1" s="43"/>
      <c r="AUJ1" s="43"/>
      <c r="AUK1" s="43"/>
      <c r="AUL1" s="43"/>
      <c r="AUM1" s="43"/>
      <c r="AUN1" s="43"/>
      <c r="AUO1" s="43"/>
      <c r="AUP1" s="43"/>
      <c r="AUQ1" s="43"/>
      <c r="AUR1" s="43"/>
      <c r="AUS1" s="43"/>
      <c r="AUT1" s="43"/>
      <c r="AUU1" s="43"/>
      <c r="AUV1" s="43"/>
      <c r="AUW1" s="43"/>
      <c r="AUX1" s="43"/>
      <c r="AUY1" s="43"/>
      <c r="AUZ1" s="43"/>
      <c r="AVA1" s="43"/>
      <c r="AVB1" s="43"/>
      <c r="AVC1" s="43"/>
      <c r="AVD1" s="43"/>
      <c r="AVE1" s="43"/>
      <c r="AVF1" s="43"/>
      <c r="AVG1" s="43"/>
      <c r="AVH1" s="43"/>
      <c r="AVI1" s="43"/>
      <c r="AVJ1" s="43"/>
      <c r="AVK1" s="43"/>
      <c r="AVL1" s="43"/>
      <c r="AVM1" s="43"/>
      <c r="AVN1" s="43"/>
      <c r="AVO1" s="43"/>
      <c r="AVP1" s="43"/>
      <c r="AVQ1" s="43"/>
      <c r="AVR1" s="43"/>
      <c r="AVS1" s="43"/>
      <c r="AVT1" s="43"/>
      <c r="AVU1" s="43"/>
      <c r="AVV1" s="43"/>
      <c r="AVW1" s="43"/>
      <c r="AVX1" s="43"/>
      <c r="AVY1" s="43"/>
      <c r="AVZ1" s="43"/>
      <c r="AWA1" s="43"/>
      <c r="AWB1" s="43"/>
      <c r="AWC1" s="43"/>
      <c r="AWD1" s="43"/>
      <c r="AWE1" s="43"/>
      <c r="AWF1" s="43"/>
      <c r="AWG1" s="43"/>
      <c r="AWH1" s="43"/>
      <c r="AWI1" s="43"/>
      <c r="AWJ1" s="43"/>
      <c r="AWK1" s="43"/>
      <c r="AWL1" s="43"/>
      <c r="AWM1" s="43"/>
      <c r="AWN1" s="43"/>
      <c r="AWO1" s="43"/>
      <c r="AWP1" s="43"/>
      <c r="AWQ1" s="43"/>
      <c r="AWR1" s="43"/>
      <c r="AWS1" s="43"/>
      <c r="AWT1" s="43"/>
      <c r="AWU1" s="43"/>
      <c r="AWV1" s="43"/>
      <c r="AWW1" s="43"/>
      <c r="AWX1" s="43"/>
      <c r="AWY1" s="43"/>
      <c r="AWZ1" s="43"/>
      <c r="AXA1" s="43"/>
      <c r="AXB1" s="43"/>
      <c r="AXC1" s="43"/>
      <c r="AXD1" s="43"/>
      <c r="AXE1" s="43"/>
      <c r="AXF1" s="43"/>
      <c r="AXG1" s="43"/>
      <c r="AXH1" s="43"/>
      <c r="AXI1" s="43"/>
      <c r="AXJ1" s="43"/>
      <c r="AXK1" s="43"/>
      <c r="AXL1" s="43"/>
      <c r="AXM1" s="43"/>
      <c r="AXN1" s="43"/>
      <c r="AXO1" s="43"/>
      <c r="AXP1" s="43"/>
      <c r="AXQ1" s="43"/>
      <c r="AXR1" s="43"/>
      <c r="AXS1" s="43"/>
      <c r="AXT1" s="43"/>
      <c r="AXU1" s="43"/>
      <c r="AXV1" s="43"/>
      <c r="AXW1" s="43"/>
      <c r="AXX1" s="43"/>
      <c r="AXY1" s="43"/>
      <c r="AXZ1" s="43"/>
      <c r="AYA1" s="43"/>
      <c r="AYB1" s="43"/>
      <c r="AYC1" s="43"/>
      <c r="AYD1" s="43"/>
      <c r="AYE1" s="43"/>
      <c r="AYF1" s="43"/>
      <c r="AYG1" s="43"/>
      <c r="AYH1" s="43"/>
      <c r="AYI1" s="43"/>
      <c r="AYJ1" s="43"/>
      <c r="AYK1" s="43"/>
      <c r="AYL1" s="43"/>
      <c r="AYM1" s="43"/>
      <c r="AYN1" s="43"/>
      <c r="AYO1" s="43"/>
      <c r="AYP1" s="43"/>
      <c r="AYQ1" s="43"/>
      <c r="AYR1" s="43"/>
      <c r="AYS1" s="43"/>
      <c r="AYT1" s="43"/>
      <c r="AYU1" s="43"/>
      <c r="AYV1" s="43"/>
      <c r="AYW1" s="43"/>
      <c r="AYX1" s="43"/>
      <c r="AYY1" s="43"/>
      <c r="AYZ1" s="43"/>
      <c r="AZA1" s="43"/>
      <c r="AZB1" s="43"/>
      <c r="AZC1" s="43"/>
      <c r="AZD1" s="43"/>
      <c r="AZE1" s="43"/>
      <c r="AZF1" s="43"/>
      <c r="AZG1" s="43"/>
      <c r="AZH1" s="43"/>
      <c r="AZI1" s="43"/>
      <c r="AZJ1" s="43"/>
      <c r="AZK1" s="43"/>
      <c r="AZL1" s="43"/>
      <c r="AZM1" s="43"/>
      <c r="AZN1" s="43"/>
      <c r="AZO1" s="43"/>
      <c r="AZP1" s="43"/>
      <c r="AZQ1" s="43"/>
      <c r="AZR1" s="43"/>
      <c r="AZS1" s="43"/>
      <c r="AZT1" s="43"/>
      <c r="AZU1" s="43"/>
      <c r="AZV1" s="43"/>
      <c r="AZW1" s="43"/>
      <c r="AZX1" s="43"/>
      <c r="AZY1" s="43"/>
      <c r="AZZ1" s="43"/>
      <c r="BAA1" s="43"/>
      <c r="BAB1" s="43"/>
      <c r="BAC1" s="43"/>
      <c r="BAD1" s="43"/>
      <c r="BAE1" s="43"/>
      <c r="BAF1" s="43"/>
      <c r="BAG1" s="43"/>
      <c r="BAH1" s="43"/>
      <c r="BAI1" s="43"/>
      <c r="BAJ1" s="43"/>
      <c r="BAK1" s="43"/>
      <c r="BAL1" s="43"/>
      <c r="BAM1" s="43"/>
      <c r="BAN1" s="43"/>
      <c r="BAO1" s="43"/>
      <c r="BAP1" s="43"/>
      <c r="BAQ1" s="43"/>
      <c r="BAR1" s="43"/>
      <c r="BAS1" s="43"/>
      <c r="BAT1" s="43"/>
      <c r="BAU1" s="43"/>
      <c r="BAV1" s="43"/>
      <c r="BAW1" s="43"/>
      <c r="BAX1" s="43"/>
      <c r="BAY1" s="43"/>
      <c r="BAZ1" s="43"/>
      <c r="BBA1" s="43"/>
      <c r="BBB1" s="43"/>
      <c r="BBC1" s="43"/>
      <c r="BBD1" s="43"/>
      <c r="BBE1" s="43"/>
      <c r="BBF1" s="43"/>
      <c r="BBG1" s="43"/>
      <c r="BBH1" s="43"/>
      <c r="BBI1" s="43"/>
      <c r="BBJ1" s="43"/>
      <c r="BBK1" s="43"/>
      <c r="BBL1" s="43"/>
      <c r="BBM1" s="43"/>
      <c r="BBN1" s="43"/>
      <c r="BBO1" s="43"/>
      <c r="BBP1" s="43"/>
      <c r="BBQ1" s="43"/>
      <c r="BBR1" s="43"/>
      <c r="BBS1" s="43"/>
      <c r="BBT1" s="43"/>
      <c r="BBU1" s="43"/>
      <c r="BBV1" s="43"/>
      <c r="BBW1" s="43"/>
      <c r="BBX1" s="43"/>
      <c r="BBY1" s="43"/>
      <c r="BBZ1" s="43"/>
      <c r="BCA1" s="43"/>
      <c r="BCB1" s="43"/>
      <c r="BCC1" s="43"/>
      <c r="BCD1" s="43"/>
      <c r="BCE1" s="43"/>
      <c r="BCF1" s="43"/>
      <c r="BCG1" s="43"/>
      <c r="BCH1" s="43"/>
      <c r="BCI1" s="43"/>
      <c r="BCJ1" s="43"/>
      <c r="BCK1" s="43"/>
      <c r="BCL1" s="43"/>
      <c r="BCM1" s="43"/>
      <c r="BCN1" s="43"/>
      <c r="BCO1" s="43"/>
      <c r="BCP1" s="43"/>
      <c r="BCQ1" s="43"/>
      <c r="BCR1" s="43"/>
      <c r="BCS1" s="43"/>
      <c r="BCT1" s="43"/>
      <c r="BCU1" s="43"/>
      <c r="BCV1" s="43"/>
      <c r="BCW1" s="43"/>
      <c r="BCX1" s="43"/>
      <c r="BCY1" s="43"/>
      <c r="BCZ1" s="43"/>
      <c r="BDA1" s="43"/>
      <c r="BDB1" s="43"/>
      <c r="BDC1" s="43"/>
      <c r="BDD1" s="43"/>
      <c r="BDE1" s="43"/>
      <c r="BDF1" s="43"/>
      <c r="BDG1" s="43"/>
      <c r="BDH1" s="43"/>
      <c r="BDI1" s="43"/>
      <c r="BDJ1" s="43"/>
      <c r="BDK1" s="43"/>
      <c r="BDL1" s="43"/>
      <c r="BDM1" s="43"/>
      <c r="BDN1" s="43"/>
      <c r="BDO1" s="43"/>
      <c r="BDP1" s="43"/>
      <c r="BDQ1" s="43"/>
      <c r="BDR1" s="43"/>
      <c r="BDS1" s="43"/>
      <c r="BDT1" s="43"/>
      <c r="BDU1" s="43"/>
      <c r="BDV1" s="43"/>
      <c r="BDW1" s="43"/>
      <c r="BDX1" s="43"/>
      <c r="BDY1" s="43"/>
      <c r="BDZ1" s="43"/>
      <c r="BEA1" s="43"/>
      <c r="BEB1" s="43"/>
      <c r="BEC1" s="43"/>
      <c r="BED1" s="43"/>
      <c r="BEE1" s="43"/>
      <c r="BEF1" s="43"/>
      <c r="BEG1" s="43"/>
      <c r="BEH1" s="43"/>
      <c r="BEI1" s="43"/>
      <c r="BEJ1" s="43"/>
      <c r="BEK1" s="43"/>
      <c r="BEL1" s="43"/>
      <c r="BEM1" s="43"/>
      <c r="BEN1" s="43"/>
      <c r="BEO1" s="43"/>
      <c r="BEP1" s="43"/>
      <c r="BEQ1" s="43"/>
      <c r="BER1" s="43"/>
      <c r="BES1" s="43"/>
      <c r="BET1" s="43"/>
      <c r="BEU1" s="43"/>
      <c r="BEV1" s="43"/>
      <c r="BEW1" s="43"/>
      <c r="BEX1" s="43"/>
      <c r="BEY1" s="43"/>
      <c r="BEZ1" s="43"/>
      <c r="BFA1" s="43"/>
      <c r="BFB1" s="43"/>
      <c r="BFC1" s="43"/>
      <c r="BFD1" s="43"/>
      <c r="BFE1" s="43"/>
      <c r="BFF1" s="43"/>
      <c r="BFG1" s="43"/>
      <c r="BFH1" s="43"/>
      <c r="BFI1" s="43"/>
      <c r="BFJ1" s="43"/>
      <c r="BFK1" s="43"/>
      <c r="BFL1" s="43"/>
      <c r="BFM1" s="43"/>
      <c r="BFN1" s="43"/>
      <c r="BFO1" s="43"/>
      <c r="BFP1" s="43"/>
      <c r="BFQ1" s="43"/>
      <c r="BFR1" s="43"/>
      <c r="BFS1" s="43"/>
      <c r="BFT1" s="43"/>
      <c r="BFU1" s="43"/>
      <c r="BFV1" s="43"/>
      <c r="BFW1" s="43"/>
      <c r="BFX1" s="43"/>
      <c r="BFY1" s="43"/>
      <c r="BFZ1" s="43"/>
      <c r="BGA1" s="43"/>
      <c r="BGB1" s="43"/>
      <c r="BGC1" s="43"/>
      <c r="BGD1" s="43"/>
      <c r="BGE1" s="43"/>
      <c r="BGF1" s="43"/>
      <c r="BGG1" s="43"/>
      <c r="BGH1" s="43"/>
      <c r="BGI1" s="43"/>
      <c r="BGJ1" s="43"/>
      <c r="BGK1" s="43"/>
      <c r="BGL1" s="43"/>
      <c r="BGM1" s="43"/>
      <c r="BGN1" s="43"/>
      <c r="BGO1" s="43"/>
      <c r="BGP1" s="43"/>
      <c r="BGQ1" s="43"/>
      <c r="BGR1" s="43"/>
      <c r="BGS1" s="43"/>
      <c r="BGT1" s="43"/>
      <c r="BGU1" s="43"/>
      <c r="BGV1" s="43"/>
      <c r="BGW1" s="43"/>
      <c r="BGX1" s="43"/>
      <c r="BGY1" s="43"/>
      <c r="BGZ1" s="43"/>
      <c r="BHA1" s="43"/>
      <c r="BHB1" s="43"/>
      <c r="BHC1" s="43"/>
      <c r="BHD1" s="43"/>
      <c r="BHE1" s="43"/>
      <c r="BHF1" s="43"/>
      <c r="BHG1" s="43"/>
      <c r="BHH1" s="43"/>
      <c r="BHI1" s="43"/>
      <c r="BHJ1" s="43"/>
      <c r="BHK1" s="43"/>
      <c r="BHL1" s="43"/>
      <c r="BHM1" s="43"/>
      <c r="BHN1" s="43"/>
      <c r="BHO1" s="43"/>
      <c r="BHP1" s="43"/>
      <c r="BHQ1" s="43"/>
      <c r="BHR1" s="43"/>
      <c r="BHS1" s="43"/>
      <c r="BHT1" s="43"/>
      <c r="BHU1" s="43"/>
      <c r="BHV1" s="43"/>
      <c r="BHW1" s="43"/>
      <c r="BHX1" s="43"/>
      <c r="BHY1" s="43"/>
      <c r="BHZ1" s="43"/>
      <c r="BIA1" s="43"/>
      <c r="BIB1" s="43"/>
      <c r="BIC1" s="43"/>
      <c r="BID1" s="43"/>
      <c r="BIE1" s="43"/>
      <c r="BIF1" s="43"/>
      <c r="BIG1" s="43"/>
      <c r="BIH1" s="43"/>
      <c r="BII1" s="43"/>
      <c r="BIJ1" s="43"/>
      <c r="BIK1" s="43"/>
      <c r="BIL1" s="43"/>
      <c r="BIM1" s="43"/>
      <c r="BIN1" s="43"/>
      <c r="BIO1" s="43"/>
      <c r="BIP1" s="43"/>
      <c r="BIQ1" s="43"/>
      <c r="BIR1" s="43"/>
      <c r="BIS1" s="43"/>
      <c r="BIT1" s="43"/>
      <c r="BIU1" s="43"/>
      <c r="BIV1" s="43"/>
      <c r="BIW1" s="43"/>
      <c r="BIX1" s="43"/>
      <c r="BIY1" s="43"/>
      <c r="BIZ1" s="43"/>
      <c r="BJA1" s="43"/>
      <c r="BJB1" s="43"/>
      <c r="BJC1" s="43"/>
      <c r="BJD1" s="43"/>
      <c r="BJE1" s="43"/>
      <c r="BJF1" s="43"/>
      <c r="BJG1" s="43"/>
      <c r="BJH1" s="43"/>
      <c r="BJI1" s="43"/>
      <c r="BJJ1" s="43"/>
      <c r="BJK1" s="43"/>
      <c r="BJL1" s="43"/>
      <c r="BJM1" s="43"/>
      <c r="BJN1" s="43"/>
      <c r="BJO1" s="43"/>
      <c r="BJP1" s="43"/>
      <c r="BJQ1" s="43"/>
      <c r="BJR1" s="43"/>
      <c r="BJS1" s="43"/>
      <c r="BJT1" s="43"/>
      <c r="BJU1" s="43"/>
      <c r="BJV1" s="43"/>
      <c r="BJW1" s="43"/>
      <c r="BJX1" s="43"/>
      <c r="BJY1" s="43"/>
      <c r="BJZ1" s="43"/>
      <c r="BKA1" s="43"/>
      <c r="BKB1" s="43"/>
      <c r="BKC1" s="43"/>
      <c r="BKD1" s="43"/>
      <c r="BKE1" s="43"/>
      <c r="BKF1" s="43"/>
      <c r="BKG1" s="43"/>
      <c r="BKH1" s="43"/>
      <c r="BKI1" s="43"/>
      <c r="BKJ1" s="43"/>
      <c r="BKK1" s="43"/>
      <c r="BKL1" s="43"/>
      <c r="BKM1" s="43"/>
      <c r="BKN1" s="43"/>
      <c r="BKO1" s="43"/>
      <c r="BKP1" s="43"/>
      <c r="BKQ1" s="43"/>
      <c r="BKR1" s="43"/>
      <c r="BKS1" s="43"/>
      <c r="BKT1" s="43"/>
      <c r="BKU1" s="43"/>
      <c r="BKV1" s="43"/>
      <c r="BKW1" s="43"/>
      <c r="BKX1" s="43"/>
      <c r="BKY1" s="43"/>
      <c r="BKZ1" s="43"/>
      <c r="BLA1" s="43"/>
      <c r="BLB1" s="43"/>
      <c r="BLC1" s="43"/>
      <c r="BLD1" s="43"/>
      <c r="BLE1" s="43"/>
      <c r="BLF1" s="43"/>
      <c r="BLG1" s="43"/>
      <c r="BLH1" s="43"/>
      <c r="BLI1" s="43"/>
      <c r="BLJ1" s="43"/>
      <c r="BLK1" s="43"/>
      <c r="BLL1" s="43"/>
      <c r="BLM1" s="43"/>
      <c r="BLN1" s="43"/>
      <c r="BLO1" s="43"/>
      <c r="BLP1" s="43"/>
      <c r="BLQ1" s="43"/>
      <c r="BLR1" s="43"/>
      <c r="BLS1" s="43"/>
      <c r="BLT1" s="43"/>
      <c r="BLU1" s="43"/>
      <c r="BLV1" s="43"/>
      <c r="BLW1" s="43"/>
      <c r="BLX1" s="43"/>
      <c r="BLY1" s="43"/>
      <c r="BLZ1" s="43"/>
      <c r="BMA1" s="43"/>
      <c r="BMB1" s="43"/>
      <c r="BMC1" s="43"/>
      <c r="BMD1" s="43"/>
      <c r="BME1" s="43"/>
      <c r="BMF1" s="43"/>
      <c r="BMG1" s="43"/>
      <c r="BMH1" s="43"/>
      <c r="BMI1" s="43"/>
      <c r="BMJ1" s="43"/>
      <c r="BMK1" s="43"/>
      <c r="BML1" s="43"/>
      <c r="BMM1" s="43"/>
      <c r="BMN1" s="43"/>
      <c r="BMO1" s="43"/>
      <c r="BMP1" s="43"/>
      <c r="BMQ1" s="43"/>
      <c r="BMR1" s="43"/>
      <c r="BMS1" s="43"/>
      <c r="BMT1" s="43"/>
      <c r="BMU1" s="43"/>
      <c r="BMV1" s="43"/>
      <c r="BMW1" s="43"/>
      <c r="BMX1" s="43"/>
      <c r="BMY1" s="43"/>
      <c r="BMZ1" s="43"/>
      <c r="BNA1" s="43"/>
      <c r="BNB1" s="43"/>
      <c r="BNC1" s="43"/>
      <c r="BND1" s="43"/>
      <c r="BNE1" s="43"/>
      <c r="BNF1" s="43"/>
      <c r="BNG1" s="43"/>
      <c r="BNH1" s="43"/>
      <c r="BNI1" s="43"/>
      <c r="BNJ1" s="43"/>
      <c r="BNK1" s="43"/>
      <c r="BNL1" s="43"/>
      <c r="BNM1" s="43"/>
      <c r="BNN1" s="43"/>
      <c r="BNO1" s="43"/>
      <c r="BNP1" s="43"/>
      <c r="BNQ1" s="43"/>
      <c r="BNR1" s="43"/>
      <c r="BNS1" s="43"/>
      <c r="BNT1" s="43"/>
      <c r="BNU1" s="43"/>
      <c r="BNV1" s="43"/>
      <c r="BNW1" s="43"/>
      <c r="BNX1" s="43"/>
      <c r="BNY1" s="43"/>
      <c r="BNZ1" s="43"/>
      <c r="BOA1" s="43"/>
      <c r="BOB1" s="43"/>
      <c r="BOC1" s="43"/>
      <c r="BOD1" s="43"/>
      <c r="BOE1" s="43"/>
      <c r="BOF1" s="43"/>
      <c r="BOG1" s="43"/>
      <c r="BOH1" s="43"/>
      <c r="BOI1" s="43"/>
      <c r="BOJ1" s="43"/>
      <c r="BOK1" s="43"/>
      <c r="BOL1" s="43"/>
      <c r="BOM1" s="43"/>
      <c r="BON1" s="43"/>
      <c r="BOO1" s="43"/>
      <c r="BOP1" s="43"/>
      <c r="BOQ1" s="43"/>
      <c r="BOR1" s="43"/>
      <c r="BOS1" s="43"/>
      <c r="BOT1" s="43"/>
      <c r="BOU1" s="43"/>
      <c r="BOV1" s="43"/>
      <c r="BOW1" s="43"/>
      <c r="BOX1" s="43"/>
      <c r="BOY1" s="43"/>
      <c r="BOZ1" s="43"/>
      <c r="BPA1" s="43"/>
      <c r="BPB1" s="43"/>
      <c r="BPC1" s="43"/>
      <c r="BPD1" s="43"/>
      <c r="BPE1" s="43"/>
      <c r="BPF1" s="43"/>
      <c r="BPG1" s="43"/>
      <c r="BPH1" s="43"/>
      <c r="BPI1" s="43"/>
      <c r="BPJ1" s="43"/>
      <c r="BPK1" s="43"/>
      <c r="BPL1" s="43"/>
      <c r="BPM1" s="43"/>
      <c r="BPN1" s="43"/>
      <c r="BPO1" s="43"/>
      <c r="BPP1" s="43"/>
      <c r="BPQ1" s="43"/>
      <c r="BPR1" s="43"/>
      <c r="BPS1" s="43"/>
      <c r="BPT1" s="43"/>
      <c r="BPU1" s="43"/>
      <c r="BPV1" s="43"/>
      <c r="BPW1" s="43"/>
      <c r="BPX1" s="43"/>
      <c r="BPY1" s="43"/>
      <c r="BPZ1" s="43"/>
      <c r="BQA1" s="43"/>
      <c r="BQB1" s="43"/>
      <c r="BQC1" s="43"/>
      <c r="BQD1" s="43"/>
      <c r="BQE1" s="43"/>
      <c r="BQF1" s="43"/>
      <c r="BQG1" s="43"/>
      <c r="BQH1" s="43"/>
      <c r="BQI1" s="43"/>
      <c r="BQJ1" s="43"/>
      <c r="BQK1" s="43"/>
      <c r="BQL1" s="43"/>
      <c r="BQM1" s="43"/>
      <c r="BQN1" s="43"/>
      <c r="BQO1" s="43"/>
      <c r="BQP1" s="43"/>
      <c r="BQQ1" s="43"/>
      <c r="BQR1" s="43"/>
      <c r="BQS1" s="43"/>
      <c r="BQT1" s="43"/>
      <c r="BQU1" s="43"/>
      <c r="BQV1" s="43"/>
      <c r="BQW1" s="43"/>
      <c r="BQX1" s="43"/>
      <c r="BQY1" s="43"/>
      <c r="BQZ1" s="43"/>
      <c r="BRA1" s="43"/>
      <c r="BRB1" s="43"/>
      <c r="BRC1" s="43"/>
      <c r="BRD1" s="43"/>
      <c r="BRE1" s="43"/>
      <c r="BRF1" s="43"/>
      <c r="BRG1" s="43"/>
      <c r="BRH1" s="43"/>
      <c r="BRI1" s="43"/>
      <c r="BRJ1" s="43"/>
      <c r="BRK1" s="43"/>
      <c r="BRL1" s="43"/>
      <c r="BRM1" s="43"/>
      <c r="BRN1" s="43"/>
      <c r="BRO1" s="43"/>
      <c r="BRP1" s="43"/>
      <c r="BRQ1" s="43"/>
      <c r="BRR1" s="43"/>
      <c r="BRS1" s="43"/>
      <c r="BRT1" s="43"/>
      <c r="BRU1" s="43"/>
      <c r="BRV1" s="43"/>
      <c r="BRW1" s="43"/>
      <c r="BRX1" s="43"/>
      <c r="BRY1" s="43"/>
      <c r="BRZ1" s="43"/>
      <c r="BSA1" s="43"/>
      <c r="BSB1" s="43"/>
      <c r="BSC1" s="43"/>
      <c r="BSD1" s="43"/>
      <c r="BSE1" s="43"/>
      <c r="BSF1" s="43"/>
      <c r="BSG1" s="43"/>
      <c r="BSH1" s="43"/>
      <c r="BSI1" s="43"/>
      <c r="BSJ1" s="43"/>
      <c r="BSK1" s="43"/>
      <c r="BSL1" s="43"/>
      <c r="BSM1" s="43"/>
      <c r="BSN1" s="43"/>
      <c r="BSO1" s="43"/>
      <c r="BSP1" s="43"/>
      <c r="BSQ1" s="43"/>
      <c r="BSR1" s="43"/>
      <c r="BSS1" s="43"/>
      <c r="BST1" s="43"/>
      <c r="BSU1" s="43"/>
      <c r="BSV1" s="43"/>
      <c r="BSW1" s="43"/>
      <c r="BSX1" s="43"/>
      <c r="BSY1" s="43"/>
      <c r="BSZ1" s="43"/>
      <c r="BTA1" s="43"/>
      <c r="BTB1" s="43"/>
      <c r="BTC1" s="43"/>
      <c r="BTD1" s="43"/>
      <c r="BTE1" s="43"/>
      <c r="BTF1" s="43"/>
      <c r="BTG1" s="43"/>
      <c r="BTH1" s="43"/>
      <c r="BTI1" s="43"/>
      <c r="BTJ1" s="43"/>
      <c r="BTK1" s="43"/>
      <c r="BTL1" s="43"/>
      <c r="BTM1" s="43"/>
      <c r="BTN1" s="43"/>
      <c r="BTO1" s="43"/>
      <c r="BTP1" s="43"/>
      <c r="BTQ1" s="43"/>
      <c r="BTR1" s="43"/>
      <c r="BTS1" s="43"/>
      <c r="BTT1" s="43"/>
      <c r="BTU1" s="43"/>
      <c r="BTV1" s="43"/>
      <c r="BTW1" s="43"/>
      <c r="BTX1" s="43"/>
      <c r="BTY1" s="43"/>
      <c r="BTZ1" s="43"/>
      <c r="BUA1" s="43"/>
      <c r="BUB1" s="43"/>
      <c r="BUC1" s="43"/>
      <c r="BUD1" s="43"/>
      <c r="BUE1" s="43"/>
      <c r="BUF1" s="43"/>
      <c r="BUG1" s="43"/>
      <c r="BUH1" s="43"/>
      <c r="BUI1" s="43"/>
      <c r="BUJ1" s="43"/>
      <c r="BUK1" s="43"/>
      <c r="BUL1" s="43"/>
      <c r="BUM1" s="43"/>
      <c r="BUN1" s="43"/>
      <c r="BUO1" s="43"/>
      <c r="BUP1" s="43"/>
      <c r="BUQ1" s="43"/>
      <c r="BUR1" s="43"/>
      <c r="BUS1" s="43"/>
      <c r="BUT1" s="43"/>
      <c r="BUU1" s="43"/>
      <c r="BUV1" s="43"/>
      <c r="BUW1" s="43"/>
      <c r="BUX1" s="43"/>
      <c r="BUY1" s="43"/>
      <c r="BUZ1" s="43"/>
      <c r="BVA1" s="43"/>
      <c r="BVB1" s="43"/>
      <c r="BVC1" s="43"/>
      <c r="BVD1" s="43"/>
      <c r="BVE1" s="43"/>
      <c r="BVF1" s="43"/>
      <c r="BVG1" s="43"/>
      <c r="BVH1" s="43"/>
      <c r="BVI1" s="43"/>
      <c r="BVJ1" s="43"/>
      <c r="BVK1" s="43"/>
      <c r="BVL1" s="43"/>
      <c r="BVM1" s="43"/>
      <c r="BVN1" s="43"/>
      <c r="BVO1" s="43"/>
      <c r="BVP1" s="43"/>
      <c r="BVQ1" s="43"/>
      <c r="BVR1" s="43"/>
      <c r="BVS1" s="43"/>
      <c r="BVT1" s="43"/>
      <c r="BVU1" s="43"/>
      <c r="BVV1" s="43"/>
      <c r="BVW1" s="43"/>
      <c r="BVX1" s="43"/>
      <c r="BVY1" s="43"/>
      <c r="BVZ1" s="43"/>
      <c r="BWA1" s="43"/>
      <c r="BWB1" s="43"/>
      <c r="BWC1" s="43"/>
      <c r="BWD1" s="43"/>
      <c r="BWE1" s="43"/>
      <c r="BWF1" s="43"/>
      <c r="BWG1" s="43"/>
      <c r="BWH1" s="43"/>
      <c r="BWI1" s="43"/>
      <c r="BWJ1" s="43"/>
      <c r="BWK1" s="43"/>
      <c r="BWL1" s="43"/>
      <c r="BWM1" s="43"/>
      <c r="BWN1" s="43"/>
      <c r="BWO1" s="43"/>
      <c r="BWP1" s="43"/>
      <c r="BWQ1" s="43"/>
      <c r="BWR1" s="43"/>
      <c r="BWS1" s="43"/>
      <c r="BWT1" s="43"/>
      <c r="BWU1" s="43"/>
      <c r="BWV1" s="43"/>
      <c r="BWW1" s="43"/>
      <c r="BWX1" s="43"/>
      <c r="BWY1" s="43"/>
      <c r="BWZ1" s="43"/>
      <c r="BXA1" s="43"/>
      <c r="BXB1" s="43"/>
      <c r="BXC1" s="43"/>
      <c r="BXD1" s="43"/>
      <c r="BXE1" s="43"/>
      <c r="BXF1" s="43"/>
      <c r="BXG1" s="43"/>
      <c r="BXH1" s="43"/>
      <c r="BXI1" s="43"/>
      <c r="BXJ1" s="43"/>
      <c r="BXK1" s="43"/>
      <c r="BXL1" s="43"/>
      <c r="BXM1" s="43"/>
      <c r="BXN1" s="43"/>
      <c r="BXO1" s="43"/>
      <c r="BXP1" s="43"/>
      <c r="BXQ1" s="43"/>
      <c r="BXR1" s="43"/>
      <c r="BXS1" s="43"/>
      <c r="BXT1" s="43"/>
      <c r="BXU1" s="43"/>
      <c r="BXV1" s="43"/>
      <c r="BXW1" s="43"/>
      <c r="BXX1" s="43"/>
      <c r="BXY1" s="43"/>
      <c r="BXZ1" s="43"/>
      <c r="BYA1" s="43"/>
      <c r="BYB1" s="43"/>
      <c r="BYC1" s="43"/>
      <c r="BYD1" s="43"/>
      <c r="BYE1" s="43"/>
      <c r="BYF1" s="43"/>
      <c r="BYG1" s="43"/>
      <c r="BYH1" s="43"/>
      <c r="BYI1" s="43"/>
      <c r="BYJ1" s="43"/>
      <c r="BYK1" s="43"/>
      <c r="BYL1" s="43"/>
      <c r="BYM1" s="43"/>
      <c r="BYN1" s="43"/>
      <c r="BYO1" s="43"/>
      <c r="BYP1" s="43"/>
      <c r="BYQ1" s="43"/>
      <c r="BYR1" s="43"/>
      <c r="BYS1" s="43"/>
      <c r="BYT1" s="43"/>
      <c r="BYU1" s="43"/>
      <c r="BYV1" s="43"/>
      <c r="BYW1" s="43"/>
      <c r="BYX1" s="43"/>
      <c r="BYY1" s="43"/>
      <c r="BYZ1" s="43"/>
      <c r="BZA1" s="43"/>
      <c r="BZB1" s="43"/>
      <c r="BZC1" s="43"/>
      <c r="BZD1" s="43"/>
      <c r="BZE1" s="43"/>
      <c r="BZF1" s="43"/>
      <c r="BZG1" s="43"/>
      <c r="BZH1" s="43"/>
      <c r="BZI1" s="43"/>
      <c r="BZJ1" s="43"/>
      <c r="BZK1" s="43"/>
      <c r="BZL1" s="43"/>
      <c r="BZM1" s="43"/>
      <c r="BZN1" s="43"/>
      <c r="BZO1" s="43"/>
      <c r="BZP1" s="43"/>
      <c r="BZQ1" s="43"/>
      <c r="BZR1" s="43"/>
      <c r="BZS1" s="43"/>
      <c r="BZT1" s="43"/>
      <c r="BZU1" s="43"/>
      <c r="BZV1" s="43"/>
      <c r="BZW1" s="43"/>
      <c r="BZX1" s="43"/>
      <c r="BZY1" s="43"/>
      <c r="BZZ1" s="43"/>
      <c r="CAA1" s="43"/>
      <c r="CAB1" s="43"/>
      <c r="CAC1" s="43"/>
      <c r="CAD1" s="43"/>
      <c r="CAE1" s="43"/>
      <c r="CAF1" s="43"/>
      <c r="CAG1" s="43"/>
      <c r="CAH1" s="43"/>
      <c r="CAI1" s="43"/>
      <c r="CAJ1" s="43"/>
      <c r="CAK1" s="43"/>
      <c r="CAL1" s="43"/>
      <c r="CAM1" s="43"/>
      <c r="CAN1" s="43"/>
      <c r="CAO1" s="43"/>
      <c r="CAP1" s="43"/>
      <c r="CAQ1" s="43"/>
      <c r="CAR1" s="43"/>
      <c r="CAS1" s="43"/>
      <c r="CAT1" s="43"/>
      <c r="CAU1" s="43"/>
      <c r="CAV1" s="43"/>
      <c r="CAW1" s="43"/>
      <c r="CAX1" s="43"/>
      <c r="CAY1" s="43"/>
      <c r="CAZ1" s="43"/>
      <c r="CBA1" s="43"/>
      <c r="CBB1" s="43"/>
      <c r="CBC1" s="43"/>
      <c r="CBD1" s="43"/>
      <c r="CBE1" s="43"/>
      <c r="CBF1" s="43"/>
      <c r="CBG1" s="43"/>
      <c r="CBH1" s="43"/>
      <c r="CBI1" s="43"/>
      <c r="CBJ1" s="43"/>
      <c r="CBK1" s="43"/>
      <c r="CBL1" s="43"/>
      <c r="CBM1" s="43"/>
      <c r="CBN1" s="43"/>
      <c r="CBO1" s="43"/>
      <c r="CBP1" s="43"/>
      <c r="CBQ1" s="43"/>
      <c r="CBR1" s="43"/>
      <c r="CBS1" s="43"/>
      <c r="CBT1" s="43"/>
      <c r="CBU1" s="43"/>
      <c r="CBV1" s="43"/>
      <c r="CBW1" s="43"/>
      <c r="CBX1" s="43"/>
      <c r="CBY1" s="43"/>
      <c r="CBZ1" s="43"/>
      <c r="CCA1" s="43"/>
      <c r="CCB1" s="43"/>
      <c r="CCC1" s="43"/>
      <c r="CCD1" s="43"/>
      <c r="CCE1" s="43"/>
      <c r="CCF1" s="43"/>
      <c r="CCG1" s="43"/>
      <c r="CCH1" s="43"/>
      <c r="CCI1" s="43"/>
      <c r="CCJ1" s="43"/>
      <c r="CCK1" s="43"/>
      <c r="CCL1" s="43"/>
      <c r="CCM1" s="43"/>
      <c r="CCN1" s="43"/>
      <c r="CCO1" s="43"/>
      <c r="CCP1" s="43"/>
      <c r="CCQ1" s="43"/>
      <c r="CCR1" s="43"/>
      <c r="CCS1" s="43"/>
      <c r="CCT1" s="43"/>
      <c r="CCU1" s="43"/>
      <c r="CCV1" s="43"/>
      <c r="CCW1" s="43"/>
      <c r="CCX1" s="43"/>
      <c r="CCY1" s="43"/>
      <c r="CCZ1" s="43"/>
      <c r="CDA1" s="43"/>
      <c r="CDB1" s="43"/>
      <c r="CDC1" s="43"/>
      <c r="CDD1" s="43"/>
      <c r="CDE1" s="43"/>
      <c r="CDF1" s="43"/>
      <c r="CDG1" s="43"/>
      <c r="CDH1" s="43"/>
      <c r="CDI1" s="43"/>
      <c r="CDJ1" s="43"/>
      <c r="CDK1" s="43"/>
      <c r="CDL1" s="43"/>
      <c r="CDM1" s="43"/>
      <c r="CDN1" s="43"/>
      <c r="CDO1" s="43"/>
      <c r="CDP1" s="43"/>
      <c r="CDQ1" s="43"/>
      <c r="CDR1" s="43"/>
      <c r="CDS1" s="43"/>
      <c r="CDT1" s="43"/>
      <c r="CDU1" s="43"/>
      <c r="CDV1" s="43"/>
      <c r="CDW1" s="43"/>
      <c r="CDX1" s="43"/>
      <c r="CDY1" s="43"/>
      <c r="CDZ1" s="43"/>
      <c r="CEA1" s="43"/>
      <c r="CEB1" s="43"/>
      <c r="CEC1" s="43"/>
      <c r="CED1" s="43"/>
      <c r="CEE1" s="43"/>
      <c r="CEF1" s="43"/>
      <c r="CEG1" s="43"/>
      <c r="CEH1" s="43"/>
      <c r="CEI1" s="43"/>
      <c r="CEJ1" s="43"/>
      <c r="CEK1" s="43"/>
      <c r="CEL1" s="43"/>
      <c r="CEM1" s="43"/>
      <c r="CEN1" s="43"/>
      <c r="CEO1" s="43"/>
      <c r="CEP1" s="43"/>
      <c r="CEQ1" s="43"/>
      <c r="CER1" s="43"/>
      <c r="CES1" s="43"/>
      <c r="CET1" s="43"/>
      <c r="CEU1" s="43"/>
      <c r="CEV1" s="43"/>
      <c r="CEW1" s="43"/>
      <c r="CEX1" s="43"/>
      <c r="CEY1" s="43"/>
      <c r="CEZ1" s="43"/>
      <c r="CFA1" s="43"/>
      <c r="CFB1" s="43"/>
      <c r="CFC1" s="43"/>
      <c r="CFD1" s="43"/>
      <c r="CFE1" s="43"/>
      <c r="CFF1" s="43"/>
      <c r="CFG1" s="43"/>
      <c r="CFH1" s="43"/>
      <c r="CFI1" s="43"/>
      <c r="CFJ1" s="43"/>
      <c r="CFK1" s="43"/>
      <c r="CFL1" s="43"/>
      <c r="CFM1" s="43"/>
      <c r="CFN1" s="43"/>
      <c r="CFO1" s="43"/>
      <c r="CFP1" s="43"/>
      <c r="CFQ1" s="43"/>
      <c r="CFR1" s="43"/>
      <c r="CFS1" s="43"/>
      <c r="CFT1" s="43"/>
      <c r="CFU1" s="43"/>
      <c r="CFV1" s="43"/>
      <c r="CFW1" s="43"/>
      <c r="CFX1" s="43"/>
      <c r="CFY1" s="43"/>
      <c r="CFZ1" s="43"/>
      <c r="CGA1" s="43"/>
      <c r="CGB1" s="43"/>
      <c r="CGC1" s="43"/>
      <c r="CGD1" s="43"/>
      <c r="CGE1" s="43"/>
      <c r="CGF1" s="43"/>
      <c r="CGG1" s="43"/>
      <c r="CGH1" s="43"/>
      <c r="CGI1" s="43"/>
      <c r="CGJ1" s="43"/>
      <c r="CGK1" s="43"/>
      <c r="CGL1" s="43"/>
      <c r="CGM1" s="43"/>
      <c r="CGN1" s="43"/>
      <c r="CGO1" s="43"/>
      <c r="CGP1" s="43"/>
      <c r="CGQ1" s="43"/>
      <c r="CGR1" s="43"/>
      <c r="CGS1" s="43"/>
      <c r="CGT1" s="43"/>
      <c r="CGU1" s="43"/>
      <c r="CGV1" s="43"/>
      <c r="CGW1" s="43"/>
      <c r="CGX1" s="43"/>
      <c r="CGY1" s="43"/>
      <c r="CGZ1" s="43"/>
      <c r="CHA1" s="43"/>
      <c r="CHB1" s="43"/>
      <c r="CHC1" s="43"/>
      <c r="CHD1" s="43"/>
      <c r="CHE1" s="43"/>
      <c r="CHF1" s="43"/>
      <c r="CHG1" s="43"/>
      <c r="CHH1" s="43"/>
      <c r="CHI1" s="43"/>
      <c r="CHJ1" s="43"/>
      <c r="CHK1" s="43"/>
      <c r="CHL1" s="43"/>
      <c r="CHM1" s="43"/>
      <c r="CHN1" s="43"/>
      <c r="CHO1" s="43"/>
      <c r="CHP1" s="43"/>
      <c r="CHQ1" s="43"/>
      <c r="CHR1" s="43"/>
      <c r="CHS1" s="43"/>
      <c r="CHT1" s="43"/>
      <c r="CHU1" s="43"/>
      <c r="CHV1" s="43"/>
      <c r="CHW1" s="43"/>
      <c r="CHX1" s="43"/>
      <c r="CHY1" s="43"/>
      <c r="CHZ1" s="43"/>
      <c r="CIA1" s="43"/>
      <c r="CIB1" s="43"/>
      <c r="CIC1" s="43"/>
      <c r="CID1" s="43"/>
      <c r="CIE1" s="43"/>
      <c r="CIF1" s="43"/>
      <c r="CIG1" s="43"/>
      <c r="CIH1" s="43"/>
      <c r="CII1" s="43"/>
      <c r="CIJ1" s="43"/>
      <c r="CIK1" s="43"/>
      <c r="CIL1" s="43"/>
      <c r="CIM1" s="43"/>
      <c r="CIN1" s="43"/>
      <c r="CIO1" s="43"/>
      <c r="CIP1" s="43"/>
      <c r="CIQ1" s="43"/>
      <c r="CIR1" s="43"/>
      <c r="CIS1" s="43"/>
      <c r="CIT1" s="43"/>
      <c r="CIU1" s="43"/>
      <c r="CIV1" s="43"/>
      <c r="CIW1" s="43"/>
      <c r="CIX1" s="43"/>
      <c r="CIY1" s="43"/>
      <c r="CIZ1" s="43"/>
      <c r="CJA1" s="43"/>
      <c r="CJB1" s="43"/>
      <c r="CJC1" s="43"/>
      <c r="CJD1" s="43"/>
      <c r="CJE1" s="43"/>
      <c r="CJF1" s="43"/>
      <c r="CJG1" s="43"/>
      <c r="CJH1" s="43"/>
      <c r="CJI1" s="43"/>
      <c r="CJJ1" s="43"/>
      <c r="CJK1" s="43"/>
      <c r="CJL1" s="43"/>
      <c r="CJM1" s="43"/>
      <c r="CJN1" s="43"/>
      <c r="CJO1" s="43"/>
      <c r="CJP1" s="43"/>
      <c r="CJQ1" s="43"/>
      <c r="CJR1" s="43"/>
      <c r="CJS1" s="43"/>
      <c r="CJT1" s="43"/>
      <c r="CJU1" s="43"/>
      <c r="CJV1" s="43"/>
      <c r="CJW1" s="43"/>
      <c r="CJX1" s="43"/>
      <c r="CJY1" s="43"/>
      <c r="CJZ1" s="43"/>
      <c r="CKA1" s="43"/>
      <c r="CKB1" s="43"/>
      <c r="CKC1" s="43"/>
      <c r="CKD1" s="43"/>
      <c r="CKE1" s="43"/>
      <c r="CKF1" s="43"/>
      <c r="CKG1" s="43"/>
      <c r="CKH1" s="43"/>
      <c r="CKI1" s="43"/>
      <c r="CKJ1" s="43"/>
      <c r="CKK1" s="43"/>
      <c r="CKL1" s="43"/>
      <c r="CKM1" s="43"/>
      <c r="CKN1" s="43"/>
      <c r="CKO1" s="43"/>
      <c r="CKP1" s="43"/>
      <c r="CKQ1" s="43"/>
      <c r="CKR1" s="43"/>
      <c r="CKS1" s="43"/>
      <c r="CKT1" s="43"/>
      <c r="CKU1" s="43"/>
      <c r="CKV1" s="43"/>
      <c r="CKW1" s="43"/>
      <c r="CKX1" s="43"/>
      <c r="CKY1" s="43"/>
      <c r="CKZ1" s="43"/>
      <c r="CLA1" s="43"/>
      <c r="CLB1" s="43"/>
      <c r="CLC1" s="43"/>
      <c r="CLD1" s="43"/>
      <c r="CLE1" s="43"/>
      <c r="CLF1" s="43"/>
      <c r="CLG1" s="43"/>
      <c r="CLH1" s="43"/>
      <c r="CLI1" s="43"/>
      <c r="CLJ1" s="43"/>
      <c r="CLK1" s="43"/>
      <c r="CLL1" s="43"/>
      <c r="CLM1" s="43"/>
      <c r="CLN1" s="43"/>
      <c r="CLO1" s="43"/>
      <c r="CLP1" s="43"/>
      <c r="CLQ1" s="43"/>
      <c r="CLR1" s="43"/>
      <c r="CLS1" s="43"/>
      <c r="CLT1" s="43"/>
      <c r="CLU1" s="43"/>
      <c r="CLV1" s="43"/>
      <c r="CLW1" s="43"/>
      <c r="CLX1" s="43"/>
      <c r="CLY1" s="43"/>
      <c r="CLZ1" s="43"/>
      <c r="CMA1" s="43"/>
      <c r="CMB1" s="43"/>
      <c r="CMC1" s="43"/>
      <c r="CMD1" s="43"/>
      <c r="CME1" s="43"/>
      <c r="CMF1" s="43"/>
      <c r="CMG1" s="43"/>
      <c r="CMH1" s="43"/>
      <c r="CMI1" s="43"/>
      <c r="CMJ1" s="43"/>
      <c r="CMK1" s="43"/>
      <c r="CML1" s="43"/>
      <c r="CMM1" s="43"/>
      <c r="CMN1" s="43"/>
      <c r="CMO1" s="43"/>
      <c r="CMP1" s="43"/>
      <c r="CMQ1" s="43"/>
      <c r="CMR1" s="43"/>
      <c r="CMS1" s="43"/>
      <c r="CMT1" s="43"/>
      <c r="CMU1" s="43"/>
      <c r="CMV1" s="43"/>
      <c r="CMW1" s="43"/>
      <c r="CMX1" s="43"/>
      <c r="CMY1" s="43"/>
      <c r="CMZ1" s="43"/>
      <c r="CNA1" s="43"/>
      <c r="CNB1" s="43"/>
      <c r="CNC1" s="43"/>
      <c r="CND1" s="43"/>
      <c r="CNE1" s="43"/>
      <c r="CNF1" s="43"/>
      <c r="CNG1" s="43"/>
      <c r="CNH1" s="43"/>
      <c r="CNI1" s="43"/>
      <c r="CNJ1" s="43"/>
      <c r="CNK1" s="43"/>
      <c r="CNL1" s="43"/>
      <c r="CNM1" s="43"/>
      <c r="CNN1" s="43"/>
      <c r="CNO1" s="43"/>
      <c r="CNP1" s="43"/>
      <c r="CNQ1" s="43"/>
      <c r="CNR1" s="43"/>
      <c r="CNS1" s="43"/>
      <c r="CNT1" s="43"/>
      <c r="CNU1" s="43"/>
      <c r="CNV1" s="43"/>
      <c r="CNW1" s="43"/>
      <c r="CNX1" s="43"/>
      <c r="CNY1" s="43"/>
      <c r="CNZ1" s="43"/>
      <c r="COA1" s="43"/>
      <c r="COB1" s="43"/>
      <c r="COC1" s="43"/>
      <c r="COD1" s="43"/>
      <c r="COE1" s="43"/>
      <c r="COF1" s="43"/>
      <c r="COG1" s="43"/>
      <c r="COH1" s="43"/>
      <c r="COI1" s="43"/>
      <c r="COJ1" s="43"/>
      <c r="COK1" s="43"/>
      <c r="COL1" s="43"/>
      <c r="COM1" s="43"/>
      <c r="CON1" s="43"/>
      <c r="COO1" s="43"/>
      <c r="COP1" s="43"/>
      <c r="COQ1" s="43"/>
      <c r="COR1" s="43"/>
      <c r="COS1" s="43"/>
      <c r="COT1" s="43"/>
      <c r="COU1" s="43"/>
      <c r="COV1" s="43"/>
      <c r="COW1" s="43"/>
      <c r="COX1" s="43"/>
      <c r="COY1" s="43"/>
      <c r="COZ1" s="43"/>
      <c r="CPA1" s="43"/>
      <c r="CPB1" s="43"/>
      <c r="CPC1" s="43"/>
      <c r="CPD1" s="43"/>
      <c r="CPE1" s="43"/>
      <c r="CPF1" s="43"/>
      <c r="CPG1" s="43"/>
      <c r="CPH1" s="43"/>
      <c r="CPI1" s="43"/>
      <c r="CPJ1" s="43"/>
      <c r="CPK1" s="43"/>
      <c r="CPL1" s="43"/>
      <c r="CPM1" s="43"/>
      <c r="CPN1" s="43"/>
      <c r="CPO1" s="43"/>
      <c r="CPP1" s="43"/>
      <c r="CPQ1" s="43"/>
      <c r="CPR1" s="43"/>
      <c r="CPS1" s="43"/>
      <c r="CPT1" s="43"/>
      <c r="CPU1" s="43"/>
      <c r="CPV1" s="43"/>
      <c r="CPW1" s="43"/>
      <c r="CPX1" s="43"/>
      <c r="CPY1" s="43"/>
      <c r="CPZ1" s="43"/>
      <c r="CQA1" s="43"/>
      <c r="CQB1" s="43"/>
      <c r="CQC1" s="43"/>
      <c r="CQD1" s="43"/>
      <c r="CQE1" s="43"/>
      <c r="CQF1" s="43"/>
      <c r="CQG1" s="43"/>
      <c r="CQH1" s="43"/>
      <c r="CQI1" s="43"/>
      <c r="CQJ1" s="43"/>
      <c r="CQK1" s="43"/>
      <c r="CQL1" s="43"/>
      <c r="CQM1" s="43"/>
      <c r="CQN1" s="43"/>
      <c r="CQO1" s="43"/>
      <c r="CQP1" s="43"/>
      <c r="CQQ1" s="43"/>
      <c r="CQR1" s="43"/>
      <c r="CQS1" s="43"/>
      <c r="CQT1" s="43"/>
      <c r="CQU1" s="43"/>
      <c r="CQV1" s="43"/>
      <c r="CQW1" s="43"/>
      <c r="CQX1" s="43"/>
      <c r="CQY1" s="43"/>
      <c r="CQZ1" s="43"/>
      <c r="CRA1" s="43"/>
      <c r="CRB1" s="43"/>
      <c r="CRC1" s="43"/>
      <c r="CRD1" s="43"/>
      <c r="CRE1" s="43"/>
      <c r="CRF1" s="43"/>
      <c r="CRG1" s="43"/>
      <c r="CRH1" s="43"/>
      <c r="CRI1" s="43"/>
      <c r="CRJ1" s="43"/>
      <c r="CRK1" s="43"/>
      <c r="CRL1" s="43"/>
      <c r="CRM1" s="43"/>
      <c r="CRN1" s="43"/>
      <c r="CRO1" s="43"/>
      <c r="CRP1" s="43"/>
      <c r="CRQ1" s="43"/>
      <c r="CRR1" s="43"/>
      <c r="CRS1" s="43"/>
      <c r="CRT1" s="43"/>
      <c r="CRU1" s="43"/>
      <c r="CRV1" s="43"/>
      <c r="CRW1" s="43"/>
      <c r="CRX1" s="43"/>
      <c r="CRY1" s="43"/>
      <c r="CRZ1" s="43"/>
      <c r="CSA1" s="43"/>
      <c r="CSB1" s="43"/>
      <c r="CSC1" s="43"/>
      <c r="CSD1" s="43"/>
      <c r="CSE1" s="43"/>
      <c r="CSF1" s="43"/>
      <c r="CSG1" s="43"/>
      <c r="CSH1" s="43"/>
      <c r="CSI1" s="43"/>
      <c r="CSJ1" s="43"/>
      <c r="CSK1" s="43"/>
      <c r="CSL1" s="43"/>
      <c r="CSM1" s="43"/>
      <c r="CSN1" s="43"/>
      <c r="CSO1" s="43"/>
      <c r="CSP1" s="43"/>
      <c r="CSQ1" s="43"/>
      <c r="CSR1" s="43"/>
      <c r="CSS1" s="43"/>
      <c r="CST1" s="43"/>
      <c r="CSU1" s="43"/>
      <c r="CSV1" s="43"/>
      <c r="CSW1" s="43"/>
      <c r="CSX1" s="43"/>
      <c r="CSY1" s="43"/>
      <c r="CSZ1" s="43"/>
      <c r="CTA1" s="43"/>
      <c r="CTB1" s="43"/>
      <c r="CTC1" s="43"/>
      <c r="CTD1" s="43"/>
      <c r="CTE1" s="43"/>
      <c r="CTF1" s="43"/>
      <c r="CTG1" s="43"/>
      <c r="CTH1" s="43"/>
      <c r="CTI1" s="43"/>
      <c r="CTJ1" s="43"/>
      <c r="CTK1" s="43"/>
      <c r="CTL1" s="43"/>
      <c r="CTM1" s="43"/>
      <c r="CTN1" s="43"/>
      <c r="CTO1" s="43"/>
      <c r="CTP1" s="43"/>
      <c r="CTQ1" s="43"/>
      <c r="CTR1" s="43"/>
      <c r="CTS1" s="43"/>
      <c r="CTT1" s="43"/>
      <c r="CTU1" s="43"/>
      <c r="CTV1" s="43"/>
      <c r="CTW1" s="43"/>
      <c r="CTX1" s="43"/>
      <c r="CTY1" s="43"/>
      <c r="CTZ1" s="43"/>
      <c r="CUA1" s="43"/>
      <c r="CUB1" s="43"/>
      <c r="CUC1" s="43"/>
      <c r="CUD1" s="43"/>
      <c r="CUE1" s="43"/>
      <c r="CUF1" s="43"/>
      <c r="CUG1" s="43"/>
      <c r="CUH1" s="43"/>
      <c r="CUI1" s="43"/>
      <c r="CUJ1" s="43"/>
      <c r="CUK1" s="43"/>
      <c r="CUL1" s="43"/>
      <c r="CUM1" s="43"/>
      <c r="CUN1" s="43"/>
      <c r="CUO1" s="43"/>
      <c r="CUP1" s="43"/>
      <c r="CUQ1" s="43"/>
      <c r="CUR1" s="43"/>
      <c r="CUS1" s="43"/>
      <c r="CUT1" s="43"/>
      <c r="CUU1" s="43"/>
      <c r="CUV1" s="43"/>
      <c r="CUW1" s="43"/>
      <c r="CUX1" s="43"/>
      <c r="CUY1" s="43"/>
      <c r="CUZ1" s="43"/>
      <c r="CVA1" s="43"/>
      <c r="CVB1" s="43"/>
      <c r="CVC1" s="43"/>
      <c r="CVD1" s="43"/>
      <c r="CVE1" s="43"/>
      <c r="CVF1" s="43"/>
      <c r="CVG1" s="43"/>
      <c r="CVH1" s="43"/>
      <c r="CVI1" s="43"/>
      <c r="CVJ1" s="43"/>
      <c r="CVK1" s="43"/>
      <c r="CVL1" s="43"/>
      <c r="CVM1" s="43"/>
      <c r="CVN1" s="43"/>
      <c r="CVO1" s="43"/>
      <c r="CVP1" s="43"/>
      <c r="CVQ1" s="43"/>
      <c r="CVR1" s="43"/>
      <c r="CVS1" s="43"/>
      <c r="CVT1" s="43"/>
      <c r="CVU1" s="43"/>
      <c r="CVV1" s="43"/>
      <c r="CVW1" s="43"/>
      <c r="CVX1" s="43"/>
      <c r="CVY1" s="43"/>
      <c r="CVZ1" s="43"/>
      <c r="CWA1" s="43"/>
      <c r="CWB1" s="43"/>
      <c r="CWC1" s="43"/>
      <c r="CWD1" s="43"/>
      <c r="CWE1" s="43"/>
      <c r="CWF1" s="43"/>
      <c r="CWG1" s="43"/>
      <c r="CWH1" s="43"/>
      <c r="CWI1" s="43"/>
      <c r="CWJ1" s="43"/>
      <c r="CWK1" s="43"/>
      <c r="CWL1" s="43"/>
      <c r="CWM1" s="43"/>
      <c r="CWN1" s="43"/>
      <c r="CWO1" s="43"/>
      <c r="CWP1" s="43"/>
      <c r="CWQ1" s="43"/>
      <c r="CWR1" s="43"/>
      <c r="CWS1" s="43"/>
      <c r="CWT1" s="43"/>
      <c r="CWU1" s="43"/>
      <c r="CWV1" s="43"/>
      <c r="CWW1" s="43"/>
      <c r="CWX1" s="43"/>
      <c r="CWY1" s="43"/>
      <c r="CWZ1" s="43"/>
      <c r="CXA1" s="43"/>
      <c r="CXB1" s="43"/>
      <c r="CXC1" s="43"/>
      <c r="CXD1" s="43"/>
      <c r="CXE1" s="43"/>
      <c r="CXF1" s="43"/>
      <c r="CXG1" s="43"/>
      <c r="CXH1" s="43"/>
      <c r="CXI1" s="43"/>
      <c r="CXJ1" s="43"/>
      <c r="CXK1" s="43"/>
      <c r="CXL1" s="43"/>
      <c r="CXM1" s="43"/>
      <c r="CXN1" s="43"/>
      <c r="CXO1" s="43"/>
      <c r="CXP1" s="43"/>
      <c r="CXQ1" s="43"/>
      <c r="CXR1" s="43"/>
      <c r="CXS1" s="43"/>
      <c r="CXT1" s="43"/>
      <c r="CXU1" s="43"/>
      <c r="CXV1" s="43"/>
      <c r="CXW1" s="43"/>
      <c r="CXX1" s="43"/>
      <c r="CXY1" s="43"/>
      <c r="CXZ1" s="43"/>
      <c r="CYA1" s="43"/>
      <c r="CYB1" s="43"/>
      <c r="CYC1" s="43"/>
      <c r="CYD1" s="43"/>
      <c r="CYE1" s="43"/>
      <c r="CYF1" s="43"/>
      <c r="CYG1" s="43"/>
      <c r="CYH1" s="43"/>
      <c r="CYI1" s="43"/>
      <c r="CYJ1" s="43"/>
      <c r="CYK1" s="43"/>
      <c r="CYL1" s="43"/>
      <c r="CYM1" s="43"/>
      <c r="CYN1" s="43"/>
      <c r="CYO1" s="43"/>
      <c r="CYP1" s="43"/>
      <c r="CYQ1" s="43"/>
      <c r="CYR1" s="43"/>
      <c r="CYS1" s="43"/>
      <c r="CYT1" s="43"/>
      <c r="CYU1" s="43"/>
      <c r="CYV1" s="43"/>
      <c r="CYW1" s="43"/>
      <c r="CYX1" s="43"/>
      <c r="CYY1" s="43"/>
      <c r="CYZ1" s="43"/>
      <c r="CZA1" s="43"/>
      <c r="CZB1" s="43"/>
      <c r="CZC1" s="43"/>
      <c r="CZD1" s="43"/>
      <c r="CZE1" s="43"/>
      <c r="CZF1" s="43"/>
      <c r="CZG1" s="43"/>
      <c r="CZH1" s="43"/>
      <c r="CZI1" s="43"/>
      <c r="CZJ1" s="43"/>
      <c r="CZK1" s="43"/>
      <c r="CZL1" s="43"/>
      <c r="CZM1" s="43"/>
      <c r="CZN1" s="43"/>
      <c r="CZO1" s="43"/>
      <c r="CZP1" s="43"/>
      <c r="CZQ1" s="43"/>
      <c r="CZR1" s="43"/>
      <c r="CZS1" s="43"/>
      <c r="CZT1" s="43"/>
      <c r="CZU1" s="43"/>
      <c r="CZV1" s="43"/>
      <c r="CZW1" s="43"/>
      <c r="CZX1" s="43"/>
      <c r="CZY1" s="43"/>
      <c r="CZZ1" s="43"/>
      <c r="DAA1" s="43"/>
      <c r="DAB1" s="43"/>
      <c r="DAC1" s="43"/>
      <c r="DAD1" s="43"/>
      <c r="DAE1" s="43"/>
      <c r="DAF1" s="43"/>
      <c r="DAG1" s="43"/>
      <c r="DAH1" s="43"/>
      <c r="DAI1" s="43"/>
      <c r="DAJ1" s="43"/>
      <c r="DAK1" s="43"/>
      <c r="DAL1" s="43"/>
      <c r="DAM1" s="43"/>
      <c r="DAN1" s="43"/>
      <c r="DAO1" s="43"/>
      <c r="DAP1" s="43"/>
      <c r="DAQ1" s="43"/>
      <c r="DAR1" s="43"/>
      <c r="DAS1" s="43"/>
      <c r="DAT1" s="43"/>
      <c r="DAU1" s="43"/>
      <c r="DAV1" s="43"/>
      <c r="DAW1" s="43"/>
      <c r="DAX1" s="43"/>
      <c r="DAY1" s="43"/>
      <c r="DAZ1" s="43"/>
      <c r="DBA1" s="43"/>
      <c r="DBB1" s="43"/>
      <c r="DBC1" s="43"/>
      <c r="DBD1" s="43"/>
      <c r="DBE1" s="43"/>
      <c r="DBF1" s="43"/>
      <c r="DBG1" s="43"/>
      <c r="DBH1" s="43"/>
      <c r="DBI1" s="43"/>
      <c r="DBJ1" s="43"/>
      <c r="DBK1" s="43"/>
      <c r="DBL1" s="43"/>
      <c r="DBM1" s="43"/>
      <c r="DBN1" s="43"/>
      <c r="DBO1" s="43"/>
      <c r="DBP1" s="43"/>
      <c r="DBQ1" s="43"/>
      <c r="DBR1" s="43"/>
      <c r="DBS1" s="43"/>
      <c r="DBT1" s="43"/>
      <c r="DBU1" s="43"/>
      <c r="DBV1" s="43"/>
      <c r="DBW1" s="43"/>
      <c r="DBX1" s="43"/>
      <c r="DBY1" s="43"/>
      <c r="DBZ1" s="43"/>
      <c r="DCA1" s="43"/>
      <c r="DCB1" s="43"/>
      <c r="DCC1" s="43"/>
      <c r="DCD1" s="43"/>
      <c r="DCE1" s="43"/>
      <c r="DCF1" s="43"/>
      <c r="DCG1" s="43"/>
      <c r="DCH1" s="43"/>
      <c r="DCI1" s="43"/>
      <c r="DCJ1" s="43"/>
      <c r="DCK1" s="43"/>
      <c r="DCL1" s="43"/>
      <c r="DCM1" s="43"/>
      <c r="DCN1" s="43"/>
      <c r="DCO1" s="43"/>
      <c r="DCP1" s="43"/>
      <c r="DCQ1" s="43"/>
      <c r="DCR1" s="43"/>
      <c r="DCS1" s="43"/>
      <c r="DCT1" s="43"/>
      <c r="DCU1" s="43"/>
      <c r="DCV1" s="43"/>
      <c r="DCW1" s="43"/>
      <c r="DCX1" s="43"/>
      <c r="DCY1" s="43"/>
      <c r="DCZ1" s="43"/>
      <c r="DDA1" s="43"/>
      <c r="DDB1" s="43"/>
      <c r="DDC1" s="43"/>
      <c r="DDD1" s="43"/>
      <c r="DDE1" s="43"/>
      <c r="DDF1" s="43"/>
      <c r="DDG1" s="43"/>
      <c r="DDH1" s="43"/>
      <c r="DDI1" s="43"/>
      <c r="DDJ1" s="43"/>
      <c r="DDK1" s="43"/>
      <c r="DDL1" s="43"/>
      <c r="DDM1" s="43"/>
      <c r="DDN1" s="43"/>
      <c r="DDO1" s="43"/>
      <c r="DDP1" s="43"/>
      <c r="DDQ1" s="43"/>
      <c r="DDR1" s="43"/>
      <c r="DDS1" s="43"/>
      <c r="DDT1" s="43"/>
      <c r="DDU1" s="43"/>
      <c r="DDV1" s="43"/>
      <c r="DDW1" s="43"/>
      <c r="DDX1" s="43"/>
      <c r="DDY1" s="43"/>
      <c r="DDZ1" s="43"/>
      <c r="DEA1" s="43"/>
      <c r="DEB1" s="43"/>
      <c r="DEC1" s="43"/>
      <c r="DED1" s="43"/>
      <c r="DEE1" s="43"/>
      <c r="DEF1" s="43"/>
      <c r="DEG1" s="43"/>
      <c r="DEH1" s="43"/>
      <c r="DEI1" s="43"/>
      <c r="DEJ1" s="43"/>
      <c r="DEK1" s="43"/>
      <c r="DEL1" s="43"/>
      <c r="DEM1" s="43"/>
      <c r="DEN1" s="43"/>
      <c r="DEO1" s="43"/>
      <c r="DEP1" s="43"/>
      <c r="DEQ1" s="43"/>
      <c r="DER1" s="43"/>
      <c r="DES1" s="43"/>
      <c r="DET1" s="43"/>
      <c r="DEU1" s="43"/>
      <c r="DEV1" s="43"/>
      <c r="DEW1" s="43"/>
      <c r="DEX1" s="43"/>
      <c r="DEY1" s="43"/>
      <c r="DEZ1" s="43"/>
      <c r="DFA1" s="43"/>
      <c r="DFB1" s="43"/>
      <c r="DFC1" s="43"/>
      <c r="DFD1" s="43"/>
      <c r="DFE1" s="43"/>
      <c r="DFF1" s="43"/>
      <c r="DFG1" s="43"/>
      <c r="DFH1" s="43"/>
      <c r="DFI1" s="43"/>
      <c r="DFJ1" s="43"/>
      <c r="DFK1" s="43"/>
      <c r="DFL1" s="43"/>
      <c r="DFM1" s="43"/>
      <c r="DFN1" s="43"/>
      <c r="DFO1" s="43"/>
      <c r="DFP1" s="43"/>
      <c r="DFQ1" s="43"/>
      <c r="DFR1" s="43"/>
      <c r="DFS1" s="43"/>
      <c r="DFT1" s="43"/>
      <c r="DFU1" s="43"/>
      <c r="DFV1" s="43"/>
      <c r="DFW1" s="43"/>
      <c r="DFX1" s="43"/>
      <c r="DFY1" s="43"/>
      <c r="DFZ1" s="43"/>
      <c r="DGA1" s="43"/>
      <c r="DGB1" s="43"/>
      <c r="DGC1" s="43"/>
      <c r="DGD1" s="43"/>
      <c r="DGE1" s="43"/>
      <c r="DGF1" s="43"/>
      <c r="DGG1" s="43"/>
      <c r="DGH1" s="43"/>
      <c r="DGI1" s="43"/>
      <c r="DGJ1" s="43"/>
      <c r="DGK1" s="43"/>
      <c r="DGL1" s="43"/>
      <c r="DGM1" s="43"/>
      <c r="DGN1" s="43"/>
      <c r="DGO1" s="43"/>
      <c r="DGP1" s="43"/>
      <c r="DGQ1" s="43"/>
      <c r="DGR1" s="43"/>
      <c r="DGS1" s="43"/>
      <c r="DGT1" s="43"/>
      <c r="DGU1" s="43"/>
      <c r="DGV1" s="43"/>
      <c r="DGW1" s="43"/>
      <c r="DGX1" s="43"/>
      <c r="DGY1" s="43"/>
      <c r="DGZ1" s="43"/>
      <c r="DHA1" s="43"/>
      <c r="DHB1" s="43"/>
      <c r="DHC1" s="43"/>
      <c r="DHD1" s="43"/>
      <c r="DHE1" s="43"/>
      <c r="DHF1" s="43"/>
      <c r="DHG1" s="43"/>
      <c r="DHH1" s="43"/>
      <c r="DHI1" s="43"/>
      <c r="DHJ1" s="43"/>
      <c r="DHK1" s="43"/>
      <c r="DHL1" s="43"/>
      <c r="DHM1" s="43"/>
      <c r="DHN1" s="43"/>
      <c r="DHO1" s="43"/>
      <c r="DHP1" s="43"/>
      <c r="DHQ1" s="43"/>
      <c r="DHR1" s="43"/>
      <c r="DHS1" s="43"/>
      <c r="DHT1" s="43"/>
      <c r="DHU1" s="43"/>
      <c r="DHV1" s="43"/>
      <c r="DHW1" s="43"/>
      <c r="DHX1" s="43"/>
      <c r="DHY1" s="43"/>
      <c r="DHZ1" s="43"/>
      <c r="DIA1" s="43"/>
      <c r="DIB1" s="43"/>
      <c r="DIC1" s="43"/>
      <c r="DID1" s="43"/>
      <c r="DIE1" s="43"/>
      <c r="DIF1" s="43"/>
      <c r="DIG1" s="43"/>
      <c r="DIH1" s="43"/>
      <c r="DII1" s="43"/>
      <c r="DIJ1" s="43"/>
      <c r="DIK1" s="43"/>
      <c r="DIL1" s="43"/>
      <c r="DIM1" s="43"/>
      <c r="DIN1" s="43"/>
      <c r="DIO1" s="43"/>
      <c r="DIP1" s="43"/>
      <c r="DIQ1" s="43"/>
      <c r="DIR1" s="43"/>
      <c r="DIS1" s="43"/>
      <c r="DIT1" s="43"/>
      <c r="DIU1" s="43"/>
      <c r="DIV1" s="43"/>
      <c r="DIW1" s="43"/>
      <c r="DIX1" s="43"/>
      <c r="DIY1" s="43"/>
      <c r="DIZ1" s="43"/>
      <c r="DJA1" s="43"/>
      <c r="DJB1" s="43"/>
      <c r="DJC1" s="43"/>
      <c r="DJD1" s="43"/>
      <c r="DJE1" s="43"/>
      <c r="DJF1" s="43"/>
      <c r="DJG1" s="43"/>
      <c r="DJH1" s="43"/>
      <c r="DJI1" s="43"/>
      <c r="DJJ1" s="43"/>
      <c r="DJK1" s="43"/>
      <c r="DJL1" s="43"/>
      <c r="DJM1" s="43"/>
      <c r="DJN1" s="43"/>
      <c r="DJO1" s="43"/>
      <c r="DJP1" s="43"/>
      <c r="DJQ1" s="43"/>
      <c r="DJR1" s="43"/>
      <c r="DJS1" s="43"/>
      <c r="DJT1" s="43"/>
      <c r="DJU1" s="43"/>
      <c r="DJV1" s="43"/>
      <c r="DJW1" s="43"/>
      <c r="DJX1" s="43"/>
      <c r="DJY1" s="43"/>
      <c r="DJZ1" s="43"/>
      <c r="DKA1" s="43"/>
      <c r="DKB1" s="43"/>
      <c r="DKC1" s="43"/>
      <c r="DKD1" s="43"/>
      <c r="DKE1" s="43"/>
      <c r="DKF1" s="43"/>
      <c r="DKG1" s="43"/>
      <c r="DKH1" s="43"/>
      <c r="DKI1" s="43"/>
      <c r="DKJ1" s="43"/>
      <c r="DKK1" s="43"/>
      <c r="DKL1" s="43"/>
      <c r="DKM1" s="43"/>
      <c r="DKN1" s="43"/>
      <c r="DKO1" s="43"/>
      <c r="DKP1" s="43"/>
      <c r="DKQ1" s="43"/>
      <c r="DKR1" s="43"/>
      <c r="DKS1" s="43"/>
      <c r="DKT1" s="43"/>
      <c r="DKU1" s="43"/>
      <c r="DKV1" s="43"/>
      <c r="DKW1" s="43"/>
      <c r="DKX1" s="43"/>
      <c r="DKY1" s="43"/>
      <c r="DKZ1" s="43"/>
      <c r="DLA1" s="43"/>
      <c r="DLB1" s="43"/>
      <c r="DLC1" s="43"/>
      <c r="DLD1" s="43"/>
      <c r="DLE1" s="43"/>
      <c r="DLF1" s="43"/>
      <c r="DLG1" s="43"/>
      <c r="DLH1" s="43"/>
      <c r="DLI1" s="43"/>
      <c r="DLJ1" s="43"/>
      <c r="DLK1" s="43"/>
      <c r="DLL1" s="43"/>
      <c r="DLM1" s="43"/>
      <c r="DLN1" s="43"/>
      <c r="DLO1" s="43"/>
      <c r="DLP1" s="43"/>
      <c r="DLQ1" s="43"/>
      <c r="DLR1" s="43"/>
      <c r="DLS1" s="43"/>
      <c r="DLT1" s="43"/>
      <c r="DLU1" s="43"/>
      <c r="DLV1" s="43"/>
      <c r="DLW1" s="43"/>
      <c r="DLX1" s="43"/>
      <c r="DLY1" s="43"/>
      <c r="DLZ1" s="43"/>
      <c r="DMA1" s="43"/>
      <c r="DMB1" s="43"/>
      <c r="DMC1" s="43"/>
      <c r="DMD1" s="43"/>
      <c r="DME1" s="43"/>
      <c r="DMF1" s="43"/>
      <c r="DMG1" s="43"/>
      <c r="DMH1" s="43"/>
      <c r="DMI1" s="43"/>
      <c r="DMJ1" s="43"/>
      <c r="DMK1" s="43"/>
      <c r="DML1" s="43"/>
      <c r="DMM1" s="43"/>
      <c r="DMN1" s="43"/>
      <c r="DMO1" s="43"/>
      <c r="DMP1" s="43"/>
      <c r="DMQ1" s="43"/>
      <c r="DMR1" s="43"/>
      <c r="DMS1" s="43"/>
      <c r="DMT1" s="43"/>
      <c r="DMU1" s="43"/>
      <c r="DMV1" s="43"/>
      <c r="DMW1" s="43"/>
      <c r="DMX1" s="43"/>
      <c r="DMY1" s="43"/>
      <c r="DMZ1" s="43"/>
      <c r="DNA1" s="43"/>
      <c r="DNB1" s="43"/>
      <c r="DNC1" s="43"/>
      <c r="DND1" s="43"/>
      <c r="DNE1" s="43"/>
      <c r="DNF1" s="43"/>
      <c r="DNG1" s="43"/>
      <c r="DNH1" s="43"/>
      <c r="DNI1" s="43"/>
      <c r="DNJ1" s="43"/>
      <c r="DNK1" s="43"/>
      <c r="DNL1" s="43"/>
      <c r="DNM1" s="43"/>
      <c r="DNN1" s="43"/>
      <c r="DNO1" s="43"/>
      <c r="DNP1" s="43"/>
      <c r="DNQ1" s="43"/>
      <c r="DNR1" s="43"/>
      <c r="DNS1" s="43"/>
      <c r="DNT1" s="43"/>
      <c r="DNU1" s="43"/>
      <c r="DNV1" s="43"/>
      <c r="DNW1" s="43"/>
      <c r="DNX1" s="43"/>
      <c r="DNY1" s="43"/>
      <c r="DNZ1" s="43"/>
      <c r="DOA1" s="43"/>
      <c r="DOB1" s="43"/>
      <c r="DOC1" s="43"/>
      <c r="DOD1" s="43"/>
      <c r="DOE1" s="43"/>
      <c r="DOF1" s="43"/>
      <c r="DOG1" s="43"/>
      <c r="DOH1" s="43"/>
      <c r="DOI1" s="43"/>
      <c r="DOJ1" s="43"/>
      <c r="DOK1" s="43"/>
      <c r="DOL1" s="43"/>
      <c r="DOM1" s="43"/>
      <c r="DON1" s="43"/>
      <c r="DOO1" s="43"/>
      <c r="DOP1" s="43"/>
      <c r="DOQ1" s="43"/>
      <c r="DOR1" s="43"/>
      <c r="DOS1" s="43"/>
      <c r="DOT1" s="43"/>
      <c r="DOU1" s="43"/>
      <c r="DOV1" s="43"/>
      <c r="DOW1" s="43"/>
      <c r="DOX1" s="43"/>
      <c r="DOY1" s="43"/>
      <c r="DOZ1" s="43"/>
      <c r="DPA1" s="43"/>
      <c r="DPB1" s="43"/>
      <c r="DPC1" s="43"/>
      <c r="DPD1" s="43"/>
      <c r="DPE1" s="43"/>
      <c r="DPF1" s="43"/>
      <c r="DPG1" s="43"/>
      <c r="DPH1" s="43"/>
      <c r="DPI1" s="43"/>
      <c r="DPJ1" s="43"/>
      <c r="DPK1" s="43"/>
      <c r="DPL1" s="43"/>
      <c r="DPM1" s="43"/>
      <c r="DPN1" s="43"/>
      <c r="DPO1" s="43"/>
      <c r="DPP1" s="43"/>
      <c r="DPQ1" s="43"/>
      <c r="DPR1" s="43"/>
      <c r="DPS1" s="43"/>
      <c r="DPT1" s="43"/>
      <c r="DPU1" s="43"/>
      <c r="DPV1" s="43"/>
      <c r="DPW1" s="43"/>
      <c r="DPX1" s="43"/>
      <c r="DPY1" s="43"/>
      <c r="DPZ1" s="43"/>
      <c r="DQA1" s="43"/>
      <c r="DQB1" s="43"/>
      <c r="DQC1" s="43"/>
      <c r="DQD1" s="43"/>
      <c r="DQE1" s="43"/>
      <c r="DQF1" s="43"/>
      <c r="DQG1" s="43"/>
      <c r="DQH1" s="43"/>
      <c r="DQI1" s="43"/>
      <c r="DQJ1" s="43"/>
      <c r="DQK1" s="43"/>
      <c r="DQL1" s="43"/>
      <c r="DQM1" s="43"/>
      <c r="DQN1" s="43"/>
      <c r="DQO1" s="43"/>
      <c r="DQP1" s="43"/>
      <c r="DQQ1" s="43"/>
      <c r="DQR1" s="43"/>
      <c r="DQS1" s="43"/>
      <c r="DQT1" s="43"/>
      <c r="DQU1" s="43"/>
      <c r="DQV1" s="43"/>
      <c r="DQW1" s="43"/>
      <c r="DQX1" s="43"/>
      <c r="DQY1" s="43"/>
      <c r="DQZ1" s="43"/>
      <c r="DRA1" s="43"/>
      <c r="DRB1" s="43"/>
      <c r="DRC1" s="43"/>
      <c r="DRD1" s="43"/>
      <c r="DRE1" s="43"/>
      <c r="DRF1" s="43"/>
      <c r="DRG1" s="43"/>
      <c r="DRH1" s="43"/>
      <c r="DRI1" s="43"/>
      <c r="DRJ1" s="43"/>
      <c r="DRK1" s="43"/>
      <c r="DRL1" s="43"/>
      <c r="DRM1" s="43"/>
      <c r="DRN1" s="43"/>
      <c r="DRO1" s="43"/>
      <c r="DRP1" s="43"/>
      <c r="DRQ1" s="43"/>
      <c r="DRR1" s="43"/>
      <c r="DRS1" s="43"/>
      <c r="DRT1" s="43"/>
      <c r="DRU1" s="43"/>
      <c r="DRV1" s="43"/>
      <c r="DRW1" s="43"/>
      <c r="DRX1" s="43"/>
      <c r="DRY1" s="43"/>
      <c r="DRZ1" s="43"/>
      <c r="DSA1" s="43"/>
      <c r="DSB1" s="43"/>
      <c r="DSC1" s="43"/>
      <c r="DSD1" s="43"/>
      <c r="DSE1" s="43"/>
      <c r="DSF1" s="43"/>
      <c r="DSG1" s="43"/>
      <c r="DSH1" s="43"/>
      <c r="DSI1" s="43"/>
      <c r="DSJ1" s="43"/>
      <c r="DSK1" s="43"/>
      <c r="DSL1" s="43"/>
      <c r="DSM1" s="43"/>
      <c r="DSN1" s="43"/>
      <c r="DSO1" s="43"/>
      <c r="DSP1" s="43"/>
      <c r="DSQ1" s="43"/>
      <c r="DSR1" s="43"/>
      <c r="DSS1" s="43"/>
      <c r="DST1" s="43"/>
      <c r="DSU1" s="43"/>
      <c r="DSV1" s="43"/>
      <c r="DSW1" s="43"/>
      <c r="DSX1" s="43"/>
      <c r="DSY1" s="43"/>
      <c r="DSZ1" s="43"/>
      <c r="DTA1" s="43"/>
      <c r="DTB1" s="43"/>
      <c r="DTC1" s="43"/>
      <c r="DTD1" s="43"/>
      <c r="DTE1" s="43"/>
      <c r="DTF1" s="43"/>
      <c r="DTG1" s="43"/>
      <c r="DTH1" s="43"/>
      <c r="DTI1" s="43"/>
      <c r="DTJ1" s="43"/>
      <c r="DTK1" s="43"/>
      <c r="DTL1" s="43"/>
      <c r="DTM1" s="43"/>
      <c r="DTN1" s="43"/>
      <c r="DTO1" s="43"/>
      <c r="DTP1" s="43"/>
      <c r="DTQ1" s="43"/>
      <c r="DTR1" s="43"/>
      <c r="DTS1" s="43"/>
      <c r="DTT1" s="43"/>
      <c r="DTU1" s="43"/>
      <c r="DTV1" s="43"/>
      <c r="DTW1" s="43"/>
      <c r="DTX1" s="43"/>
      <c r="DTY1" s="43"/>
      <c r="DTZ1" s="43"/>
      <c r="DUA1" s="43"/>
      <c r="DUB1" s="43"/>
      <c r="DUC1" s="43"/>
      <c r="DUD1" s="43"/>
      <c r="DUE1" s="43"/>
      <c r="DUF1" s="43"/>
      <c r="DUG1" s="43"/>
      <c r="DUH1" s="43"/>
      <c r="DUI1" s="43"/>
      <c r="DUJ1" s="43"/>
      <c r="DUK1" s="43"/>
      <c r="DUL1" s="43"/>
      <c r="DUM1" s="43"/>
      <c r="DUN1" s="43"/>
      <c r="DUO1" s="43"/>
      <c r="DUP1" s="43"/>
      <c r="DUQ1" s="43"/>
      <c r="DUR1" s="43"/>
      <c r="DUS1" s="43"/>
      <c r="DUT1" s="43"/>
      <c r="DUU1" s="43"/>
      <c r="DUV1" s="43"/>
      <c r="DUW1" s="43"/>
      <c r="DUX1" s="43"/>
      <c r="DUY1" s="43"/>
      <c r="DUZ1" s="43"/>
      <c r="DVA1" s="43"/>
      <c r="DVB1" s="43"/>
      <c r="DVC1" s="43"/>
      <c r="DVD1" s="43"/>
      <c r="DVE1" s="43"/>
      <c r="DVF1" s="43"/>
      <c r="DVG1" s="43"/>
      <c r="DVH1" s="43"/>
      <c r="DVI1" s="43"/>
      <c r="DVJ1" s="43"/>
      <c r="DVK1" s="43"/>
      <c r="DVL1" s="43"/>
      <c r="DVM1" s="43"/>
      <c r="DVN1" s="43"/>
      <c r="DVO1" s="43"/>
      <c r="DVP1" s="43"/>
      <c r="DVQ1" s="43"/>
      <c r="DVR1" s="43"/>
      <c r="DVS1" s="43"/>
      <c r="DVT1" s="43"/>
      <c r="DVU1" s="43"/>
      <c r="DVV1" s="43"/>
      <c r="DVW1" s="43"/>
      <c r="DVX1" s="43"/>
      <c r="DVY1" s="43"/>
      <c r="DVZ1" s="43"/>
      <c r="DWA1" s="43"/>
      <c r="DWB1" s="43"/>
      <c r="DWC1" s="43"/>
      <c r="DWD1" s="43"/>
      <c r="DWE1" s="43"/>
      <c r="DWF1" s="43"/>
      <c r="DWG1" s="43"/>
      <c r="DWH1" s="43"/>
      <c r="DWI1" s="43"/>
      <c r="DWJ1" s="43"/>
      <c r="DWK1" s="43"/>
      <c r="DWL1" s="43"/>
      <c r="DWM1" s="43"/>
      <c r="DWN1" s="43"/>
      <c r="DWO1" s="43"/>
      <c r="DWP1" s="43"/>
      <c r="DWQ1" s="43"/>
      <c r="DWR1" s="43"/>
      <c r="DWS1" s="43"/>
      <c r="DWT1" s="43"/>
      <c r="DWU1" s="43"/>
      <c r="DWV1" s="43"/>
      <c r="DWW1" s="43"/>
      <c r="DWX1" s="43"/>
      <c r="DWY1" s="43"/>
      <c r="DWZ1" s="43"/>
      <c r="DXA1" s="43"/>
      <c r="DXB1" s="43"/>
      <c r="DXC1" s="43"/>
      <c r="DXD1" s="43"/>
      <c r="DXE1" s="43"/>
      <c r="DXF1" s="43"/>
      <c r="DXG1" s="43"/>
      <c r="DXH1" s="43"/>
      <c r="DXI1" s="43"/>
      <c r="DXJ1" s="43"/>
      <c r="DXK1" s="43"/>
      <c r="DXL1" s="43"/>
      <c r="DXM1" s="43"/>
      <c r="DXN1" s="43"/>
      <c r="DXO1" s="43"/>
      <c r="DXP1" s="43"/>
      <c r="DXQ1" s="43"/>
      <c r="DXR1" s="43"/>
      <c r="DXS1" s="43"/>
      <c r="DXT1" s="43"/>
      <c r="DXU1" s="43"/>
      <c r="DXV1" s="43"/>
      <c r="DXW1" s="43"/>
      <c r="DXX1" s="43"/>
      <c r="DXY1" s="43"/>
      <c r="DXZ1" s="43"/>
      <c r="DYA1" s="43"/>
      <c r="DYB1" s="43"/>
      <c r="DYC1" s="43"/>
      <c r="DYD1" s="43"/>
      <c r="DYE1" s="43"/>
      <c r="DYF1" s="43"/>
      <c r="DYG1" s="43"/>
      <c r="DYH1" s="43"/>
      <c r="DYI1" s="43"/>
      <c r="DYJ1" s="43"/>
      <c r="DYK1" s="43"/>
      <c r="DYL1" s="43"/>
      <c r="DYM1" s="43"/>
      <c r="DYN1" s="43"/>
      <c r="DYO1" s="43"/>
      <c r="DYP1" s="43"/>
      <c r="DYQ1" s="43"/>
      <c r="DYR1" s="43"/>
      <c r="DYS1" s="43"/>
      <c r="DYT1" s="43"/>
      <c r="DYU1" s="43"/>
      <c r="DYV1" s="43"/>
      <c r="DYW1" s="43"/>
      <c r="DYX1" s="43"/>
      <c r="DYY1" s="43"/>
      <c r="DYZ1" s="43"/>
      <c r="DZA1" s="43"/>
      <c r="DZB1" s="43"/>
      <c r="DZC1" s="43"/>
      <c r="DZD1" s="43"/>
      <c r="DZE1" s="43"/>
      <c r="DZF1" s="43"/>
      <c r="DZG1" s="43"/>
      <c r="DZH1" s="43"/>
      <c r="DZI1" s="43"/>
      <c r="DZJ1" s="43"/>
      <c r="DZK1" s="43"/>
      <c r="DZL1" s="43"/>
      <c r="DZM1" s="43"/>
      <c r="DZN1" s="43"/>
      <c r="DZO1" s="43"/>
      <c r="DZP1" s="43"/>
      <c r="DZQ1" s="43"/>
      <c r="DZR1" s="43"/>
      <c r="DZS1" s="43"/>
      <c r="DZT1" s="43"/>
      <c r="DZU1" s="43"/>
      <c r="DZV1" s="43"/>
      <c r="DZW1" s="43"/>
      <c r="DZX1" s="43"/>
      <c r="DZY1" s="43"/>
      <c r="DZZ1" s="43"/>
      <c r="EAA1" s="43"/>
      <c r="EAB1" s="43"/>
      <c r="EAC1" s="43"/>
      <c r="EAD1" s="43"/>
      <c r="EAE1" s="43"/>
      <c r="EAF1" s="43"/>
      <c r="EAG1" s="43"/>
      <c r="EAH1" s="43"/>
      <c r="EAI1" s="43"/>
      <c r="EAJ1" s="43"/>
      <c r="EAK1" s="43"/>
      <c r="EAL1" s="43"/>
      <c r="EAM1" s="43"/>
      <c r="EAN1" s="43"/>
      <c r="EAO1" s="43"/>
      <c r="EAP1" s="43"/>
      <c r="EAQ1" s="43"/>
      <c r="EAR1" s="43"/>
      <c r="EAS1" s="43"/>
      <c r="EAT1" s="43"/>
      <c r="EAU1" s="43"/>
      <c r="EAV1" s="43"/>
      <c r="EAW1" s="43"/>
      <c r="EAX1" s="43"/>
      <c r="EAY1" s="43"/>
      <c r="EAZ1" s="43"/>
      <c r="EBA1" s="43"/>
      <c r="EBB1" s="43"/>
      <c r="EBC1" s="43"/>
      <c r="EBD1" s="43"/>
      <c r="EBE1" s="43"/>
      <c r="EBF1" s="43"/>
      <c r="EBG1" s="43"/>
      <c r="EBH1" s="43"/>
      <c r="EBI1" s="43"/>
      <c r="EBJ1" s="43"/>
      <c r="EBK1" s="43"/>
      <c r="EBL1" s="43"/>
      <c r="EBM1" s="43"/>
      <c r="EBN1" s="43"/>
      <c r="EBO1" s="43"/>
      <c r="EBP1" s="43"/>
      <c r="EBQ1" s="43"/>
      <c r="EBR1" s="43"/>
      <c r="EBS1" s="43"/>
      <c r="EBT1" s="43"/>
      <c r="EBU1" s="43"/>
      <c r="EBV1" s="43"/>
      <c r="EBW1" s="43"/>
      <c r="EBX1" s="43"/>
      <c r="EBY1" s="43"/>
      <c r="EBZ1" s="43"/>
      <c r="ECA1" s="43"/>
      <c r="ECB1" s="43"/>
      <c r="ECC1" s="43"/>
      <c r="ECD1" s="43"/>
      <c r="ECE1" s="43"/>
      <c r="ECF1" s="43"/>
      <c r="ECG1" s="43"/>
      <c r="ECH1" s="43"/>
      <c r="ECI1" s="43"/>
      <c r="ECJ1" s="43"/>
      <c r="ECK1" s="43"/>
      <c r="ECL1" s="43"/>
      <c r="ECM1" s="43"/>
      <c r="ECN1" s="43"/>
      <c r="ECO1" s="43"/>
      <c r="ECP1" s="43"/>
      <c r="ECQ1" s="43"/>
      <c r="ECR1" s="43"/>
      <c r="ECS1" s="43"/>
      <c r="ECT1" s="43"/>
      <c r="ECU1" s="43"/>
      <c r="ECV1" s="43"/>
      <c r="ECW1" s="43"/>
      <c r="ECX1" s="43"/>
      <c r="ECY1" s="43"/>
      <c r="ECZ1" s="43"/>
      <c r="EDA1" s="43"/>
      <c r="EDB1" s="43"/>
      <c r="EDC1" s="43"/>
      <c r="EDD1" s="43"/>
      <c r="EDE1" s="43"/>
      <c r="EDF1" s="43"/>
      <c r="EDG1" s="43"/>
      <c r="EDH1" s="43"/>
      <c r="EDI1" s="43"/>
      <c r="EDJ1" s="43"/>
      <c r="EDK1" s="43"/>
      <c r="EDL1" s="43"/>
      <c r="EDM1" s="43"/>
      <c r="EDN1" s="43"/>
      <c r="EDO1" s="43"/>
      <c r="EDP1" s="43"/>
      <c r="EDQ1" s="43"/>
      <c r="EDR1" s="43"/>
      <c r="EDS1" s="43"/>
      <c r="EDT1" s="43"/>
      <c r="EDU1" s="43"/>
      <c r="EDV1" s="43"/>
      <c r="EDW1" s="43"/>
      <c r="EDX1" s="43"/>
      <c r="EDY1" s="43"/>
      <c r="EDZ1" s="43"/>
      <c r="EEA1" s="43"/>
      <c r="EEB1" s="43"/>
      <c r="EEC1" s="43"/>
      <c r="EED1" s="43"/>
      <c r="EEE1" s="43"/>
      <c r="EEF1" s="43"/>
      <c r="EEG1" s="43"/>
      <c r="EEH1" s="43"/>
      <c r="EEI1" s="43"/>
      <c r="EEJ1" s="43"/>
      <c r="EEK1" s="43"/>
      <c r="EEL1" s="43"/>
      <c r="EEM1" s="43"/>
      <c r="EEN1" s="43"/>
      <c r="EEO1" s="43"/>
      <c r="EEP1" s="43"/>
      <c r="EEQ1" s="43"/>
      <c r="EER1" s="43"/>
      <c r="EES1" s="43"/>
      <c r="EET1" s="43"/>
      <c r="EEU1" s="43"/>
      <c r="EEV1" s="43"/>
      <c r="EEW1" s="43"/>
      <c r="EEX1" s="43"/>
      <c r="EEY1" s="43"/>
      <c r="EEZ1" s="43"/>
      <c r="EFA1" s="43"/>
      <c r="EFB1" s="43"/>
      <c r="EFC1" s="43"/>
      <c r="EFD1" s="43"/>
      <c r="EFE1" s="43"/>
      <c r="EFF1" s="43"/>
      <c r="EFG1" s="43"/>
      <c r="EFH1" s="43"/>
      <c r="EFI1" s="43"/>
      <c r="EFJ1" s="43"/>
      <c r="EFK1" s="43"/>
      <c r="EFL1" s="43"/>
      <c r="EFM1" s="43"/>
      <c r="EFN1" s="43"/>
      <c r="EFO1" s="43"/>
      <c r="EFP1" s="43"/>
      <c r="EFQ1" s="43"/>
      <c r="EFR1" s="43"/>
      <c r="EFS1" s="43"/>
      <c r="EFT1" s="43"/>
      <c r="EFU1" s="43"/>
      <c r="EFV1" s="43"/>
      <c r="EFW1" s="43"/>
      <c r="EFX1" s="43"/>
      <c r="EFY1" s="43"/>
      <c r="EFZ1" s="43"/>
      <c r="EGA1" s="43"/>
      <c r="EGB1" s="43"/>
      <c r="EGC1" s="43"/>
      <c r="EGD1" s="43"/>
      <c r="EGE1" s="43"/>
      <c r="EGF1" s="43"/>
      <c r="EGG1" s="43"/>
      <c r="EGH1" s="43"/>
      <c r="EGI1" s="43"/>
      <c r="EGJ1" s="43"/>
      <c r="EGK1" s="43"/>
      <c r="EGL1" s="43"/>
      <c r="EGM1" s="43"/>
      <c r="EGN1" s="43"/>
      <c r="EGO1" s="43"/>
      <c r="EGP1" s="43"/>
      <c r="EGQ1" s="43"/>
      <c r="EGR1" s="43"/>
      <c r="EGS1" s="43"/>
      <c r="EGT1" s="43"/>
      <c r="EGU1" s="43"/>
      <c r="EGV1" s="43"/>
      <c r="EGW1" s="43"/>
      <c r="EGX1" s="43"/>
      <c r="EGY1" s="43"/>
      <c r="EGZ1" s="43"/>
      <c r="EHA1" s="43"/>
      <c r="EHB1" s="43"/>
      <c r="EHC1" s="43"/>
      <c r="EHD1" s="43"/>
      <c r="EHE1" s="43"/>
      <c r="EHF1" s="43"/>
      <c r="EHG1" s="43"/>
      <c r="EHH1" s="43"/>
      <c r="EHI1" s="43"/>
      <c r="EHJ1" s="43"/>
      <c r="EHK1" s="43"/>
      <c r="EHL1" s="43"/>
      <c r="EHM1" s="43"/>
      <c r="EHN1" s="43"/>
      <c r="EHO1" s="43"/>
      <c r="EHP1" s="43"/>
      <c r="EHQ1" s="43"/>
      <c r="EHR1" s="43"/>
      <c r="EHS1" s="43"/>
      <c r="EHT1" s="43"/>
      <c r="EHU1" s="43"/>
      <c r="EHV1" s="43"/>
      <c r="EHW1" s="43"/>
      <c r="EHX1" s="43"/>
      <c r="EHY1" s="43"/>
      <c r="EHZ1" s="43"/>
      <c r="EIA1" s="43"/>
      <c r="EIB1" s="43"/>
      <c r="EIC1" s="43"/>
      <c r="EID1" s="43"/>
      <c r="EIE1" s="43"/>
      <c r="EIF1" s="43"/>
      <c r="EIG1" s="43"/>
      <c r="EIH1" s="43"/>
      <c r="EII1" s="43"/>
      <c r="EIJ1" s="43"/>
      <c r="EIK1" s="43"/>
      <c r="EIL1" s="43"/>
      <c r="EIM1" s="43"/>
      <c r="EIN1" s="43"/>
      <c r="EIO1" s="43"/>
      <c r="EIP1" s="43"/>
      <c r="EIQ1" s="43"/>
      <c r="EIR1" s="43"/>
      <c r="EIS1" s="43"/>
      <c r="EIT1" s="43"/>
      <c r="EIU1" s="43"/>
      <c r="EIV1" s="43"/>
      <c r="EIW1" s="43"/>
      <c r="EIX1" s="43"/>
      <c r="EIY1" s="43"/>
      <c r="EIZ1" s="43"/>
      <c r="EJA1" s="43"/>
      <c r="EJB1" s="43"/>
      <c r="EJC1" s="43"/>
      <c r="EJD1" s="43"/>
      <c r="EJE1" s="43"/>
      <c r="EJF1" s="43"/>
      <c r="EJG1" s="43"/>
      <c r="EJH1" s="43"/>
      <c r="EJI1" s="43"/>
      <c r="EJJ1" s="43"/>
      <c r="EJK1" s="43"/>
      <c r="EJL1" s="43"/>
      <c r="EJM1" s="43"/>
      <c r="EJN1" s="43"/>
      <c r="EJO1" s="43"/>
      <c r="EJP1" s="43"/>
      <c r="EJQ1" s="43"/>
      <c r="EJR1" s="43"/>
      <c r="EJS1" s="43"/>
      <c r="EJT1" s="43"/>
      <c r="EJU1" s="43"/>
      <c r="EJV1" s="43"/>
      <c r="EJW1" s="43"/>
      <c r="EJX1" s="43"/>
      <c r="EJY1" s="43"/>
      <c r="EJZ1" s="43"/>
      <c r="EKA1" s="43"/>
      <c r="EKB1" s="43"/>
      <c r="EKC1" s="43"/>
      <c r="EKD1" s="43"/>
      <c r="EKE1" s="43"/>
      <c r="EKF1" s="43"/>
      <c r="EKG1" s="43"/>
      <c r="EKH1" s="43"/>
      <c r="EKI1" s="43"/>
      <c r="EKJ1" s="43"/>
      <c r="EKK1" s="43"/>
      <c r="EKL1" s="43"/>
      <c r="EKM1" s="43"/>
      <c r="EKN1" s="43"/>
      <c r="EKO1" s="43"/>
      <c r="EKP1" s="43"/>
      <c r="EKQ1" s="43"/>
      <c r="EKR1" s="43"/>
      <c r="EKS1" s="43"/>
      <c r="EKT1" s="43"/>
      <c r="EKU1" s="43"/>
      <c r="EKV1" s="43"/>
      <c r="EKW1" s="43"/>
      <c r="EKX1" s="43"/>
      <c r="EKY1" s="43"/>
      <c r="EKZ1" s="43"/>
      <c r="ELA1" s="43"/>
      <c r="ELB1" s="43"/>
      <c r="ELC1" s="43"/>
      <c r="ELD1" s="43"/>
      <c r="ELE1" s="43"/>
      <c r="ELF1" s="43"/>
      <c r="ELG1" s="43"/>
      <c r="ELH1" s="43"/>
      <c r="ELI1" s="43"/>
      <c r="ELJ1" s="43"/>
      <c r="ELK1" s="43"/>
      <c r="ELL1" s="43"/>
      <c r="ELM1" s="43"/>
      <c r="ELN1" s="43"/>
      <c r="ELO1" s="43"/>
      <c r="ELP1" s="43"/>
      <c r="ELQ1" s="43"/>
      <c r="ELR1" s="43"/>
      <c r="ELS1" s="43"/>
      <c r="ELT1" s="43"/>
      <c r="ELU1" s="43"/>
      <c r="ELV1" s="43"/>
      <c r="ELW1" s="43"/>
      <c r="ELX1" s="43"/>
      <c r="ELY1" s="43"/>
      <c r="ELZ1" s="43"/>
      <c r="EMA1" s="43"/>
      <c r="EMB1" s="43"/>
      <c r="EMC1" s="43"/>
      <c r="EMD1" s="43"/>
      <c r="EME1" s="43"/>
      <c r="EMF1" s="43"/>
      <c r="EMG1" s="43"/>
      <c r="EMH1" s="43"/>
      <c r="EMI1" s="43"/>
      <c r="EMJ1" s="43"/>
      <c r="EMK1" s="43"/>
      <c r="EML1" s="43"/>
      <c r="EMM1" s="43"/>
      <c r="EMN1" s="43"/>
      <c r="EMO1" s="43"/>
      <c r="EMP1" s="43"/>
      <c r="EMQ1" s="43"/>
      <c r="EMR1" s="43"/>
      <c r="EMS1" s="43"/>
      <c r="EMT1" s="43"/>
      <c r="EMU1" s="43"/>
      <c r="EMV1" s="43"/>
      <c r="EMW1" s="43"/>
      <c r="EMX1" s="43"/>
      <c r="EMY1" s="43"/>
      <c r="EMZ1" s="43"/>
      <c r="ENA1" s="43"/>
      <c r="ENB1" s="43"/>
      <c r="ENC1" s="43"/>
      <c r="END1" s="43"/>
      <c r="ENE1" s="43"/>
      <c r="ENF1" s="43"/>
      <c r="ENG1" s="43"/>
      <c r="ENH1" s="43"/>
      <c r="ENI1" s="43"/>
      <c r="ENJ1" s="43"/>
      <c r="ENK1" s="43"/>
      <c r="ENL1" s="43"/>
      <c r="ENM1" s="43"/>
      <c r="ENN1" s="43"/>
      <c r="ENO1" s="43"/>
      <c r="ENP1" s="43"/>
      <c r="ENQ1" s="43"/>
      <c r="ENR1" s="43"/>
      <c r="ENS1" s="43"/>
      <c r="ENT1" s="43"/>
      <c r="ENU1" s="43"/>
      <c r="ENV1" s="43"/>
      <c r="ENW1" s="43"/>
      <c r="ENX1" s="43"/>
      <c r="ENY1" s="43"/>
      <c r="ENZ1" s="43"/>
      <c r="EOA1" s="43"/>
      <c r="EOB1" s="43"/>
      <c r="EOC1" s="43"/>
      <c r="EOD1" s="43"/>
      <c r="EOE1" s="43"/>
      <c r="EOF1" s="43"/>
      <c r="EOG1" s="43"/>
      <c r="EOH1" s="43"/>
      <c r="EOI1" s="43"/>
      <c r="EOJ1" s="43"/>
      <c r="EOK1" s="43"/>
      <c r="EOL1" s="43"/>
      <c r="EOM1" s="43"/>
      <c r="EON1" s="43"/>
      <c r="EOO1" s="43"/>
      <c r="EOP1" s="43"/>
      <c r="EOQ1" s="43"/>
      <c r="EOR1" s="43"/>
      <c r="EOS1" s="43"/>
      <c r="EOT1" s="43"/>
      <c r="EOU1" s="43"/>
      <c r="EOV1" s="43"/>
      <c r="EOW1" s="43"/>
      <c r="EOX1" s="43"/>
      <c r="EOY1" s="43"/>
      <c r="EOZ1" s="43"/>
      <c r="EPA1" s="43"/>
      <c r="EPB1" s="43"/>
      <c r="EPC1" s="43"/>
      <c r="EPD1" s="43"/>
      <c r="EPE1" s="43"/>
      <c r="EPF1" s="43"/>
      <c r="EPG1" s="43"/>
      <c r="EPH1" s="43"/>
      <c r="EPI1" s="43"/>
      <c r="EPJ1" s="43"/>
      <c r="EPK1" s="43"/>
      <c r="EPL1" s="43"/>
      <c r="EPM1" s="43"/>
      <c r="EPN1" s="43"/>
      <c r="EPO1" s="43"/>
      <c r="EPP1" s="43"/>
      <c r="EPQ1" s="43"/>
      <c r="EPR1" s="43"/>
      <c r="EPS1" s="43"/>
      <c r="EPT1" s="43"/>
      <c r="EPU1" s="43"/>
      <c r="EPV1" s="43"/>
      <c r="EPW1" s="43"/>
      <c r="EPX1" s="43"/>
      <c r="EPY1" s="43"/>
      <c r="EPZ1" s="43"/>
      <c r="EQA1" s="43"/>
      <c r="EQB1" s="43"/>
      <c r="EQC1" s="43"/>
      <c r="EQD1" s="43"/>
      <c r="EQE1" s="43"/>
      <c r="EQF1" s="43"/>
      <c r="EQG1" s="43"/>
      <c r="EQH1" s="43"/>
      <c r="EQI1" s="43"/>
      <c r="EQJ1" s="43"/>
      <c r="EQK1" s="43"/>
      <c r="EQL1" s="43"/>
      <c r="EQM1" s="43"/>
      <c r="EQN1" s="43"/>
      <c r="EQO1" s="43"/>
      <c r="EQP1" s="43"/>
      <c r="EQQ1" s="43"/>
      <c r="EQR1" s="43"/>
      <c r="EQS1" s="43"/>
      <c r="EQT1" s="43"/>
      <c r="EQU1" s="43"/>
      <c r="EQV1" s="43"/>
      <c r="EQW1" s="43"/>
      <c r="EQX1" s="43"/>
      <c r="EQY1" s="43"/>
      <c r="EQZ1" s="43"/>
      <c r="ERA1" s="43"/>
      <c r="ERB1" s="43"/>
      <c r="ERC1" s="43"/>
      <c r="ERD1" s="43"/>
      <c r="ERE1" s="43"/>
      <c r="ERF1" s="43"/>
      <c r="ERG1" s="43"/>
      <c r="ERH1" s="43"/>
      <c r="ERI1" s="43"/>
      <c r="ERJ1" s="43"/>
      <c r="ERK1" s="43"/>
      <c r="ERL1" s="43"/>
      <c r="ERM1" s="43"/>
      <c r="ERN1" s="43"/>
      <c r="ERO1" s="43"/>
      <c r="ERP1" s="43"/>
      <c r="ERQ1" s="43"/>
      <c r="ERR1" s="43"/>
      <c r="ERS1" s="43"/>
      <c r="ERT1" s="43"/>
      <c r="ERU1" s="43"/>
      <c r="ERV1" s="43"/>
      <c r="ERW1" s="43"/>
      <c r="ERX1" s="43"/>
      <c r="ERY1" s="43"/>
      <c r="ERZ1" s="43"/>
      <c r="ESA1" s="43"/>
      <c r="ESB1" s="43"/>
      <c r="ESC1" s="43"/>
      <c r="ESD1" s="43"/>
      <c r="ESE1" s="43"/>
      <c r="ESF1" s="43"/>
      <c r="ESG1" s="43"/>
      <c r="ESH1" s="43"/>
      <c r="ESI1" s="43"/>
      <c r="ESJ1" s="43"/>
      <c r="ESK1" s="43"/>
      <c r="ESL1" s="43"/>
      <c r="ESM1" s="43"/>
      <c r="ESN1" s="43"/>
      <c r="ESO1" s="43"/>
      <c r="ESP1" s="43"/>
      <c r="ESQ1" s="43"/>
      <c r="ESR1" s="43"/>
      <c r="ESS1" s="43"/>
      <c r="EST1" s="43"/>
      <c r="ESU1" s="43"/>
      <c r="ESV1" s="43"/>
      <c r="ESW1" s="43"/>
      <c r="ESX1" s="43"/>
      <c r="ESY1" s="43"/>
      <c r="ESZ1" s="43"/>
      <c r="ETA1" s="43"/>
      <c r="ETB1" s="43"/>
      <c r="ETC1" s="43"/>
      <c r="ETD1" s="43"/>
      <c r="ETE1" s="43"/>
      <c r="ETF1" s="43"/>
      <c r="ETG1" s="43"/>
      <c r="ETH1" s="43"/>
      <c r="ETI1" s="43"/>
      <c r="ETJ1" s="43"/>
      <c r="ETK1" s="43"/>
      <c r="ETL1" s="43"/>
      <c r="ETM1" s="43"/>
      <c r="ETN1" s="43"/>
      <c r="ETO1" s="43"/>
      <c r="ETP1" s="43"/>
      <c r="ETQ1" s="43"/>
      <c r="ETR1" s="43"/>
      <c r="ETS1" s="43"/>
      <c r="ETT1" s="43"/>
      <c r="ETU1" s="43"/>
      <c r="ETV1" s="43"/>
      <c r="ETW1" s="43"/>
      <c r="ETX1" s="43"/>
      <c r="ETY1" s="43"/>
      <c r="ETZ1" s="43"/>
      <c r="EUA1" s="43"/>
      <c r="EUB1" s="43"/>
      <c r="EUC1" s="43"/>
      <c r="EUD1" s="43"/>
      <c r="EUE1" s="43"/>
      <c r="EUF1" s="43"/>
      <c r="EUG1" s="43"/>
      <c r="EUH1" s="43"/>
      <c r="EUI1" s="43"/>
      <c r="EUJ1" s="43"/>
      <c r="EUK1" s="43"/>
      <c r="EUL1" s="43"/>
      <c r="EUM1" s="43"/>
      <c r="EUN1" s="43"/>
      <c r="EUO1" s="43"/>
      <c r="EUP1" s="43"/>
      <c r="EUQ1" s="43"/>
      <c r="EUR1" s="43"/>
      <c r="EUS1" s="43"/>
      <c r="EUT1" s="43"/>
      <c r="EUU1" s="43"/>
      <c r="EUV1" s="43"/>
      <c r="EUW1" s="43"/>
      <c r="EUX1" s="43"/>
      <c r="EUY1" s="43"/>
      <c r="EUZ1" s="43"/>
      <c r="EVA1" s="43"/>
      <c r="EVB1" s="43"/>
      <c r="EVC1" s="43"/>
      <c r="EVD1" s="43"/>
      <c r="EVE1" s="43"/>
      <c r="EVF1" s="43"/>
      <c r="EVG1" s="43"/>
      <c r="EVH1" s="43"/>
      <c r="EVI1" s="43"/>
      <c r="EVJ1" s="43"/>
      <c r="EVK1" s="43"/>
      <c r="EVL1" s="43"/>
      <c r="EVM1" s="43"/>
      <c r="EVN1" s="43"/>
      <c r="EVO1" s="43"/>
      <c r="EVP1" s="43"/>
      <c r="EVQ1" s="43"/>
      <c r="EVR1" s="43"/>
      <c r="EVS1" s="43"/>
      <c r="EVT1" s="43"/>
      <c r="EVU1" s="43"/>
      <c r="EVV1" s="43"/>
      <c r="EVW1" s="43"/>
      <c r="EVX1" s="43"/>
      <c r="EVY1" s="43"/>
      <c r="EVZ1" s="43"/>
      <c r="EWA1" s="43"/>
      <c r="EWB1" s="43"/>
      <c r="EWC1" s="43"/>
      <c r="EWD1" s="43"/>
      <c r="EWE1" s="43"/>
      <c r="EWF1" s="43"/>
      <c r="EWG1" s="43"/>
      <c r="EWH1" s="43"/>
      <c r="EWI1" s="43"/>
      <c r="EWJ1" s="43"/>
      <c r="EWK1" s="43"/>
      <c r="EWL1" s="43"/>
      <c r="EWM1" s="43"/>
      <c r="EWN1" s="43"/>
      <c r="EWO1" s="43"/>
      <c r="EWP1" s="43"/>
      <c r="EWQ1" s="43"/>
      <c r="EWR1" s="43"/>
      <c r="EWS1" s="43"/>
      <c r="EWT1" s="43"/>
      <c r="EWU1" s="43"/>
      <c r="EWV1" s="43"/>
      <c r="EWW1" s="43"/>
      <c r="EWX1" s="43"/>
      <c r="EWY1" s="43"/>
      <c r="EWZ1" s="43"/>
      <c r="EXA1" s="43"/>
      <c r="EXB1" s="43"/>
      <c r="EXC1" s="43"/>
      <c r="EXD1" s="43"/>
      <c r="EXE1" s="43"/>
      <c r="EXF1" s="43"/>
      <c r="EXG1" s="43"/>
      <c r="EXH1" s="43"/>
      <c r="EXI1" s="43"/>
      <c r="EXJ1" s="43"/>
      <c r="EXK1" s="43"/>
      <c r="EXL1" s="43"/>
      <c r="EXM1" s="43"/>
      <c r="EXN1" s="43"/>
      <c r="EXO1" s="43"/>
      <c r="EXP1" s="43"/>
      <c r="EXQ1" s="43"/>
      <c r="EXR1" s="43"/>
      <c r="EXS1" s="43"/>
      <c r="EXT1" s="43"/>
      <c r="EXU1" s="43"/>
      <c r="EXV1" s="43"/>
      <c r="EXW1" s="43"/>
      <c r="EXX1" s="43"/>
      <c r="EXY1" s="43"/>
      <c r="EXZ1" s="43"/>
      <c r="EYA1" s="43"/>
      <c r="EYB1" s="43"/>
      <c r="EYC1" s="43"/>
      <c r="EYD1" s="43"/>
      <c r="EYE1" s="43"/>
      <c r="EYF1" s="43"/>
      <c r="EYG1" s="43"/>
      <c r="EYH1" s="43"/>
      <c r="EYI1" s="43"/>
      <c r="EYJ1" s="43"/>
      <c r="EYK1" s="43"/>
      <c r="EYL1" s="43"/>
      <c r="EYM1" s="43"/>
      <c r="EYN1" s="43"/>
      <c r="EYO1" s="43"/>
      <c r="EYP1" s="43"/>
      <c r="EYQ1" s="43"/>
      <c r="EYR1" s="43"/>
      <c r="EYS1" s="43"/>
      <c r="EYT1" s="43"/>
      <c r="EYU1" s="43"/>
      <c r="EYV1" s="43"/>
      <c r="EYW1" s="43"/>
      <c r="EYX1" s="43"/>
      <c r="EYY1" s="43"/>
      <c r="EYZ1" s="43"/>
      <c r="EZA1" s="43"/>
      <c r="EZB1" s="43"/>
      <c r="EZC1" s="43"/>
      <c r="EZD1" s="43"/>
      <c r="EZE1" s="43"/>
      <c r="EZF1" s="43"/>
      <c r="EZG1" s="43"/>
      <c r="EZH1" s="43"/>
      <c r="EZI1" s="43"/>
      <c r="EZJ1" s="43"/>
      <c r="EZK1" s="43"/>
      <c r="EZL1" s="43"/>
      <c r="EZM1" s="43"/>
      <c r="EZN1" s="43"/>
      <c r="EZO1" s="43"/>
      <c r="EZP1" s="43"/>
      <c r="EZQ1" s="43"/>
      <c r="EZR1" s="43"/>
      <c r="EZS1" s="43"/>
      <c r="EZT1" s="43"/>
      <c r="EZU1" s="43"/>
      <c r="EZV1" s="43"/>
      <c r="EZW1" s="43"/>
      <c r="EZX1" s="43"/>
      <c r="EZY1" s="43"/>
      <c r="EZZ1" s="43"/>
      <c r="FAA1" s="43"/>
      <c r="FAB1" s="43"/>
      <c r="FAC1" s="43"/>
      <c r="FAD1" s="43"/>
      <c r="FAE1" s="43"/>
      <c r="FAF1" s="43"/>
      <c r="FAG1" s="43"/>
      <c r="FAH1" s="43"/>
      <c r="FAI1" s="43"/>
      <c r="FAJ1" s="43"/>
      <c r="FAK1" s="43"/>
      <c r="FAL1" s="43"/>
      <c r="FAM1" s="43"/>
      <c r="FAN1" s="43"/>
      <c r="FAO1" s="43"/>
      <c r="FAP1" s="43"/>
      <c r="FAQ1" s="43"/>
      <c r="FAR1" s="43"/>
      <c r="FAS1" s="43"/>
      <c r="FAT1" s="43"/>
      <c r="FAU1" s="43"/>
      <c r="FAV1" s="43"/>
      <c r="FAW1" s="43"/>
      <c r="FAX1" s="43"/>
      <c r="FAY1" s="43"/>
      <c r="FAZ1" s="43"/>
      <c r="FBA1" s="43"/>
      <c r="FBB1" s="43"/>
      <c r="FBC1" s="43"/>
      <c r="FBD1" s="43"/>
      <c r="FBE1" s="43"/>
      <c r="FBF1" s="43"/>
      <c r="FBG1" s="43"/>
      <c r="FBH1" s="43"/>
      <c r="FBI1" s="43"/>
      <c r="FBJ1" s="43"/>
      <c r="FBK1" s="43"/>
      <c r="FBL1" s="43"/>
      <c r="FBM1" s="43"/>
      <c r="FBN1" s="43"/>
      <c r="FBO1" s="43"/>
      <c r="FBP1" s="43"/>
      <c r="FBQ1" s="43"/>
      <c r="FBR1" s="43"/>
      <c r="FBS1" s="43"/>
      <c r="FBT1" s="43"/>
      <c r="FBU1" s="43"/>
      <c r="FBV1" s="43"/>
      <c r="FBW1" s="43"/>
      <c r="FBX1" s="43"/>
      <c r="FBY1" s="43"/>
      <c r="FBZ1" s="43"/>
      <c r="FCA1" s="43"/>
      <c r="FCB1" s="43"/>
      <c r="FCC1" s="43"/>
      <c r="FCD1" s="43"/>
      <c r="FCE1" s="43"/>
      <c r="FCF1" s="43"/>
      <c r="FCG1" s="43"/>
      <c r="FCH1" s="43"/>
      <c r="FCI1" s="43"/>
      <c r="FCJ1" s="43"/>
      <c r="FCK1" s="43"/>
      <c r="FCL1" s="43"/>
      <c r="FCM1" s="43"/>
      <c r="FCN1" s="43"/>
      <c r="FCO1" s="43"/>
      <c r="FCP1" s="43"/>
      <c r="FCQ1" s="43"/>
      <c r="FCR1" s="43"/>
      <c r="FCS1" s="43"/>
      <c r="FCT1" s="43"/>
      <c r="FCU1" s="43"/>
      <c r="FCV1" s="43"/>
      <c r="FCW1" s="43"/>
      <c r="FCX1" s="43"/>
      <c r="FCY1" s="43"/>
      <c r="FCZ1" s="43"/>
      <c r="FDA1" s="43"/>
      <c r="FDB1" s="43"/>
      <c r="FDC1" s="43"/>
      <c r="FDD1" s="43"/>
      <c r="FDE1" s="43"/>
      <c r="FDF1" s="43"/>
      <c r="FDG1" s="43"/>
      <c r="FDH1" s="43"/>
      <c r="FDI1" s="43"/>
      <c r="FDJ1" s="43"/>
      <c r="FDK1" s="43"/>
      <c r="FDL1" s="43"/>
      <c r="FDM1" s="43"/>
      <c r="FDN1" s="43"/>
      <c r="FDO1" s="43"/>
      <c r="FDP1" s="43"/>
      <c r="FDQ1" s="43"/>
      <c r="FDR1" s="43"/>
      <c r="FDS1" s="43"/>
      <c r="FDT1" s="43"/>
      <c r="FDU1" s="43"/>
      <c r="FDV1" s="43"/>
      <c r="FDW1" s="43"/>
      <c r="FDX1" s="43"/>
      <c r="FDY1" s="43"/>
      <c r="FDZ1" s="43"/>
      <c r="FEA1" s="43"/>
      <c r="FEB1" s="43"/>
      <c r="FEC1" s="43"/>
      <c r="FED1" s="43"/>
      <c r="FEE1" s="43"/>
      <c r="FEF1" s="43"/>
      <c r="FEG1" s="43"/>
      <c r="FEH1" s="43"/>
      <c r="FEI1" s="43"/>
      <c r="FEJ1" s="43"/>
      <c r="FEK1" s="43"/>
      <c r="FEL1" s="43"/>
      <c r="FEM1" s="43"/>
      <c r="FEN1" s="43"/>
      <c r="FEO1" s="43"/>
      <c r="FEP1" s="43"/>
      <c r="FEQ1" s="43"/>
      <c r="FER1" s="43"/>
      <c r="FES1" s="43"/>
      <c r="FET1" s="43"/>
      <c r="FEU1" s="43"/>
      <c r="FEV1" s="43"/>
      <c r="FEW1" s="43"/>
      <c r="FEX1" s="43"/>
      <c r="FEY1" s="43"/>
      <c r="FEZ1" s="43"/>
      <c r="FFA1" s="43"/>
      <c r="FFB1" s="43"/>
      <c r="FFC1" s="43"/>
      <c r="FFD1" s="43"/>
      <c r="FFE1" s="43"/>
      <c r="FFF1" s="43"/>
      <c r="FFG1" s="43"/>
      <c r="FFH1" s="43"/>
      <c r="FFI1" s="43"/>
      <c r="FFJ1" s="43"/>
      <c r="FFK1" s="43"/>
      <c r="FFL1" s="43"/>
      <c r="FFM1" s="43"/>
      <c r="FFN1" s="43"/>
      <c r="FFO1" s="43"/>
      <c r="FFP1" s="43"/>
      <c r="FFQ1" s="43"/>
      <c r="FFR1" s="43"/>
      <c r="FFS1" s="43"/>
      <c r="FFT1" s="43"/>
      <c r="FFU1" s="43"/>
      <c r="FFV1" s="43"/>
      <c r="FFW1" s="43"/>
      <c r="FFX1" s="43"/>
      <c r="FFY1" s="43"/>
      <c r="FFZ1" s="43"/>
      <c r="FGA1" s="43"/>
      <c r="FGB1" s="43"/>
      <c r="FGC1" s="43"/>
      <c r="FGD1" s="43"/>
      <c r="FGE1" s="43"/>
      <c r="FGF1" s="43"/>
      <c r="FGG1" s="43"/>
      <c r="FGH1" s="43"/>
      <c r="FGI1" s="43"/>
      <c r="FGJ1" s="43"/>
      <c r="FGK1" s="43"/>
      <c r="FGL1" s="43"/>
      <c r="FGM1" s="43"/>
      <c r="FGN1" s="43"/>
      <c r="FGO1" s="43"/>
      <c r="FGP1" s="43"/>
      <c r="FGQ1" s="43"/>
      <c r="FGR1" s="43"/>
      <c r="FGS1" s="43"/>
      <c r="FGT1" s="43"/>
      <c r="FGU1" s="43"/>
      <c r="FGV1" s="43"/>
      <c r="FGW1" s="43"/>
      <c r="FGX1" s="43"/>
      <c r="FGY1" s="43"/>
      <c r="FGZ1" s="43"/>
      <c r="FHA1" s="43"/>
      <c r="FHB1" s="43"/>
      <c r="FHC1" s="43"/>
      <c r="FHD1" s="43"/>
      <c r="FHE1" s="43"/>
      <c r="FHF1" s="43"/>
      <c r="FHG1" s="43"/>
      <c r="FHH1" s="43"/>
      <c r="FHI1" s="43"/>
      <c r="FHJ1" s="43"/>
      <c r="FHK1" s="43"/>
      <c r="FHL1" s="43"/>
      <c r="FHM1" s="43"/>
      <c r="FHN1" s="43"/>
      <c r="FHO1" s="43"/>
      <c r="FHP1" s="43"/>
      <c r="FHQ1" s="43"/>
      <c r="FHR1" s="43"/>
      <c r="FHS1" s="43"/>
      <c r="FHT1" s="43"/>
      <c r="FHU1" s="43"/>
      <c r="FHV1" s="43"/>
      <c r="FHW1" s="43"/>
      <c r="FHX1" s="43"/>
      <c r="FHY1" s="43"/>
      <c r="FHZ1" s="43"/>
      <c r="FIA1" s="43"/>
      <c r="FIB1" s="43"/>
      <c r="FIC1" s="43"/>
      <c r="FID1" s="43"/>
      <c r="FIE1" s="43"/>
      <c r="FIF1" s="43"/>
      <c r="FIG1" s="43"/>
      <c r="FIH1" s="43"/>
      <c r="FII1" s="43"/>
      <c r="FIJ1" s="43"/>
      <c r="FIK1" s="43"/>
      <c r="FIL1" s="43"/>
      <c r="FIM1" s="43"/>
      <c r="FIN1" s="43"/>
      <c r="FIO1" s="43"/>
      <c r="FIP1" s="43"/>
      <c r="FIQ1" s="43"/>
      <c r="FIR1" s="43"/>
      <c r="FIS1" s="43"/>
      <c r="FIT1" s="43"/>
      <c r="FIU1" s="43"/>
      <c r="FIV1" s="43"/>
      <c r="FIW1" s="43"/>
      <c r="FIX1" s="43"/>
      <c r="FIY1" s="43"/>
      <c r="FIZ1" s="43"/>
      <c r="FJA1" s="43"/>
      <c r="FJB1" s="43"/>
      <c r="FJC1" s="43"/>
      <c r="FJD1" s="43"/>
      <c r="FJE1" s="43"/>
      <c r="FJF1" s="43"/>
      <c r="FJG1" s="43"/>
      <c r="FJH1" s="43"/>
      <c r="FJI1" s="43"/>
      <c r="FJJ1" s="43"/>
      <c r="FJK1" s="43"/>
      <c r="FJL1" s="43"/>
      <c r="FJM1" s="43"/>
      <c r="FJN1" s="43"/>
      <c r="FJO1" s="43"/>
      <c r="FJP1" s="43"/>
      <c r="FJQ1" s="43"/>
      <c r="FJR1" s="43"/>
      <c r="FJS1" s="43"/>
      <c r="FJT1" s="43"/>
      <c r="FJU1" s="43"/>
      <c r="FJV1" s="43"/>
      <c r="FJW1" s="43"/>
      <c r="FJX1" s="43"/>
      <c r="FJY1" s="43"/>
      <c r="FJZ1" s="43"/>
      <c r="FKA1" s="43"/>
      <c r="FKB1" s="43"/>
      <c r="FKC1" s="43"/>
      <c r="FKD1" s="43"/>
      <c r="FKE1" s="43"/>
      <c r="FKF1" s="43"/>
      <c r="FKG1" s="43"/>
      <c r="FKH1" s="43"/>
      <c r="FKI1" s="43"/>
      <c r="FKJ1" s="43"/>
      <c r="FKK1" s="43"/>
      <c r="FKL1" s="43"/>
      <c r="FKM1" s="43"/>
      <c r="FKN1" s="43"/>
      <c r="FKO1" s="43"/>
      <c r="FKP1" s="43"/>
      <c r="FKQ1" s="43"/>
      <c r="FKR1" s="43"/>
      <c r="FKS1" s="43"/>
      <c r="FKT1" s="43"/>
      <c r="FKU1" s="43"/>
      <c r="FKV1" s="43"/>
      <c r="FKW1" s="43"/>
      <c r="FKX1" s="43"/>
      <c r="FKY1" s="43"/>
      <c r="FKZ1" s="43"/>
      <c r="FLA1" s="43"/>
      <c r="FLB1" s="43"/>
      <c r="FLC1" s="43"/>
      <c r="FLD1" s="43"/>
      <c r="FLE1" s="43"/>
      <c r="FLF1" s="43"/>
      <c r="FLG1" s="43"/>
      <c r="FLH1" s="43"/>
      <c r="FLI1" s="43"/>
      <c r="FLJ1" s="43"/>
      <c r="FLK1" s="43"/>
      <c r="FLL1" s="43"/>
      <c r="FLM1" s="43"/>
      <c r="FLN1" s="43"/>
      <c r="FLO1" s="43"/>
      <c r="FLP1" s="43"/>
      <c r="FLQ1" s="43"/>
      <c r="FLR1" s="43"/>
      <c r="FLS1" s="43"/>
      <c r="FLT1" s="43"/>
      <c r="FLU1" s="43"/>
      <c r="FLV1" s="43"/>
      <c r="FLW1" s="43"/>
      <c r="FLX1" s="43"/>
      <c r="FLY1" s="43"/>
      <c r="FLZ1" s="43"/>
      <c r="FMA1" s="43"/>
      <c r="FMB1" s="43"/>
      <c r="FMC1" s="43"/>
      <c r="FMD1" s="43"/>
      <c r="FME1" s="43"/>
      <c r="FMF1" s="43"/>
      <c r="FMG1" s="43"/>
      <c r="FMH1" s="43"/>
      <c r="FMI1" s="43"/>
      <c r="FMJ1" s="43"/>
      <c r="FMK1" s="43"/>
      <c r="FML1" s="43"/>
      <c r="FMM1" s="43"/>
      <c r="FMN1" s="43"/>
      <c r="FMO1" s="43"/>
      <c r="FMP1" s="43"/>
      <c r="FMQ1" s="43"/>
      <c r="FMR1" s="43"/>
      <c r="FMS1" s="43"/>
      <c r="FMT1" s="43"/>
      <c r="FMU1" s="43"/>
      <c r="FMV1" s="43"/>
      <c r="FMW1" s="43"/>
      <c r="FMX1" s="43"/>
      <c r="FMY1" s="43"/>
      <c r="FMZ1" s="43"/>
      <c r="FNA1" s="43"/>
      <c r="FNB1" s="43"/>
      <c r="FNC1" s="43"/>
      <c r="FND1" s="43"/>
      <c r="FNE1" s="43"/>
      <c r="FNF1" s="43"/>
      <c r="FNG1" s="43"/>
      <c r="FNH1" s="43"/>
      <c r="FNI1" s="43"/>
      <c r="FNJ1" s="43"/>
      <c r="FNK1" s="43"/>
      <c r="FNL1" s="43"/>
      <c r="FNM1" s="43"/>
      <c r="FNN1" s="43"/>
      <c r="FNO1" s="43"/>
      <c r="FNP1" s="43"/>
      <c r="FNQ1" s="43"/>
      <c r="FNR1" s="43"/>
      <c r="FNS1" s="43"/>
      <c r="FNT1" s="43"/>
      <c r="FNU1" s="43"/>
      <c r="FNV1" s="43"/>
      <c r="FNW1" s="43"/>
      <c r="FNX1" s="43"/>
      <c r="FNY1" s="43"/>
      <c r="FNZ1" s="43"/>
      <c r="FOA1" s="43"/>
      <c r="FOB1" s="43"/>
      <c r="FOC1" s="43"/>
      <c r="FOD1" s="43"/>
      <c r="FOE1" s="43"/>
      <c r="FOF1" s="43"/>
      <c r="FOG1" s="43"/>
      <c r="FOH1" s="43"/>
      <c r="FOI1" s="43"/>
      <c r="FOJ1" s="43"/>
      <c r="FOK1" s="43"/>
      <c r="FOL1" s="43"/>
      <c r="FOM1" s="43"/>
      <c r="FON1" s="43"/>
      <c r="FOO1" s="43"/>
      <c r="FOP1" s="43"/>
      <c r="FOQ1" s="43"/>
      <c r="FOR1" s="43"/>
      <c r="FOS1" s="43"/>
      <c r="FOT1" s="43"/>
      <c r="FOU1" s="43"/>
      <c r="FOV1" s="43"/>
      <c r="FOW1" s="43"/>
      <c r="FOX1" s="43"/>
      <c r="FOY1" s="43"/>
      <c r="FOZ1" s="43"/>
      <c r="FPA1" s="43"/>
      <c r="FPB1" s="43"/>
      <c r="FPC1" s="43"/>
      <c r="FPD1" s="43"/>
      <c r="FPE1" s="43"/>
      <c r="FPF1" s="43"/>
      <c r="FPG1" s="43"/>
      <c r="FPH1" s="43"/>
      <c r="FPI1" s="43"/>
      <c r="FPJ1" s="43"/>
      <c r="FPK1" s="43"/>
      <c r="FPL1" s="43"/>
      <c r="FPM1" s="43"/>
      <c r="FPN1" s="43"/>
      <c r="FPO1" s="43"/>
      <c r="FPP1" s="43"/>
      <c r="FPQ1" s="43"/>
      <c r="FPR1" s="43"/>
      <c r="FPS1" s="43"/>
      <c r="FPT1" s="43"/>
      <c r="FPU1" s="43"/>
      <c r="FPV1" s="43"/>
      <c r="FPW1" s="43"/>
      <c r="FPX1" s="43"/>
      <c r="FPY1" s="43"/>
      <c r="FPZ1" s="43"/>
      <c r="FQA1" s="43"/>
      <c r="FQB1" s="43"/>
      <c r="FQC1" s="43"/>
      <c r="FQD1" s="43"/>
      <c r="FQE1" s="43"/>
      <c r="FQF1" s="43"/>
      <c r="FQG1" s="43"/>
      <c r="FQH1" s="43"/>
      <c r="FQI1" s="43"/>
      <c r="FQJ1" s="43"/>
      <c r="FQK1" s="43"/>
      <c r="FQL1" s="43"/>
      <c r="FQM1" s="43"/>
      <c r="FQN1" s="43"/>
      <c r="FQO1" s="43"/>
      <c r="FQP1" s="43"/>
      <c r="FQQ1" s="43"/>
      <c r="FQR1" s="43"/>
      <c r="FQS1" s="43"/>
      <c r="FQT1" s="43"/>
      <c r="FQU1" s="43"/>
      <c r="FQV1" s="43"/>
      <c r="FQW1" s="43"/>
      <c r="FQX1" s="43"/>
      <c r="FQY1" s="43"/>
      <c r="FQZ1" s="43"/>
      <c r="FRA1" s="43"/>
      <c r="FRB1" s="43"/>
      <c r="FRC1" s="43"/>
      <c r="FRD1" s="43"/>
      <c r="FRE1" s="43"/>
      <c r="FRF1" s="43"/>
      <c r="FRG1" s="43"/>
      <c r="FRH1" s="43"/>
      <c r="FRI1" s="43"/>
      <c r="FRJ1" s="43"/>
      <c r="FRK1" s="43"/>
      <c r="FRL1" s="43"/>
      <c r="FRM1" s="43"/>
      <c r="FRN1" s="43"/>
      <c r="FRO1" s="43"/>
      <c r="FRP1" s="43"/>
      <c r="FRQ1" s="43"/>
      <c r="FRR1" s="43"/>
      <c r="FRS1" s="43"/>
      <c r="FRT1" s="43"/>
      <c r="FRU1" s="43"/>
      <c r="FRV1" s="43"/>
      <c r="FRW1" s="43"/>
      <c r="FRX1" s="43"/>
      <c r="FRY1" s="43"/>
      <c r="FRZ1" s="43"/>
      <c r="FSA1" s="43"/>
      <c r="FSB1" s="43"/>
      <c r="FSC1" s="43"/>
      <c r="FSD1" s="43"/>
      <c r="FSE1" s="43"/>
      <c r="FSF1" s="43"/>
      <c r="FSG1" s="43"/>
      <c r="FSH1" s="43"/>
      <c r="FSI1" s="43"/>
      <c r="FSJ1" s="43"/>
      <c r="FSK1" s="43"/>
      <c r="FSL1" s="43"/>
      <c r="FSM1" s="43"/>
      <c r="FSN1" s="43"/>
      <c r="FSO1" s="43"/>
      <c r="FSP1" s="43"/>
      <c r="FSQ1" s="43"/>
      <c r="FSR1" s="43"/>
      <c r="FSS1" s="43"/>
      <c r="FST1" s="43"/>
      <c r="FSU1" s="43"/>
      <c r="FSV1" s="43"/>
      <c r="FSW1" s="43"/>
      <c r="FSX1" s="43"/>
      <c r="FSY1" s="43"/>
      <c r="FSZ1" s="43"/>
      <c r="FTA1" s="43"/>
      <c r="FTB1" s="43"/>
      <c r="FTC1" s="43"/>
      <c r="FTD1" s="43"/>
      <c r="FTE1" s="43"/>
      <c r="FTF1" s="43"/>
      <c r="FTG1" s="43"/>
      <c r="FTH1" s="43"/>
      <c r="FTI1" s="43"/>
      <c r="FTJ1" s="43"/>
      <c r="FTK1" s="43"/>
      <c r="FTL1" s="43"/>
      <c r="FTM1" s="43"/>
      <c r="FTN1" s="43"/>
      <c r="FTO1" s="43"/>
      <c r="FTP1" s="43"/>
      <c r="FTQ1" s="43"/>
      <c r="FTR1" s="43"/>
      <c r="FTS1" s="43"/>
      <c r="FTT1" s="43"/>
      <c r="FTU1" s="43"/>
      <c r="FTV1" s="43"/>
      <c r="FTW1" s="43"/>
      <c r="FTX1" s="43"/>
      <c r="FTY1" s="43"/>
      <c r="FTZ1" s="43"/>
      <c r="FUA1" s="43"/>
      <c r="FUB1" s="43"/>
      <c r="FUC1" s="43"/>
      <c r="FUD1" s="43"/>
      <c r="FUE1" s="43"/>
      <c r="FUF1" s="43"/>
      <c r="FUG1" s="43"/>
      <c r="FUH1" s="43"/>
      <c r="FUI1" s="43"/>
      <c r="FUJ1" s="43"/>
      <c r="FUK1" s="43"/>
      <c r="FUL1" s="43"/>
      <c r="FUM1" s="43"/>
      <c r="FUN1" s="43"/>
      <c r="FUO1" s="43"/>
      <c r="FUP1" s="43"/>
      <c r="FUQ1" s="43"/>
      <c r="FUR1" s="43"/>
      <c r="FUS1" s="43"/>
      <c r="FUT1" s="43"/>
      <c r="FUU1" s="43"/>
      <c r="FUV1" s="43"/>
      <c r="FUW1" s="43"/>
      <c r="FUX1" s="43"/>
      <c r="FUY1" s="43"/>
      <c r="FUZ1" s="43"/>
      <c r="FVA1" s="43"/>
      <c r="FVB1" s="43"/>
      <c r="FVC1" s="43"/>
      <c r="FVD1" s="43"/>
      <c r="FVE1" s="43"/>
      <c r="FVF1" s="43"/>
      <c r="FVG1" s="43"/>
      <c r="FVH1" s="43"/>
      <c r="FVI1" s="43"/>
      <c r="FVJ1" s="43"/>
      <c r="FVK1" s="43"/>
      <c r="FVL1" s="43"/>
      <c r="FVM1" s="43"/>
      <c r="FVN1" s="43"/>
      <c r="FVO1" s="43"/>
      <c r="FVP1" s="43"/>
      <c r="FVQ1" s="43"/>
      <c r="FVR1" s="43"/>
      <c r="FVS1" s="43"/>
      <c r="FVT1" s="43"/>
      <c r="FVU1" s="43"/>
      <c r="FVV1" s="43"/>
      <c r="FVW1" s="43"/>
      <c r="FVX1" s="43"/>
      <c r="FVY1" s="43"/>
      <c r="FVZ1" s="43"/>
      <c r="FWA1" s="43"/>
      <c r="FWB1" s="43"/>
      <c r="FWC1" s="43"/>
      <c r="FWD1" s="43"/>
      <c r="FWE1" s="43"/>
      <c r="FWF1" s="43"/>
      <c r="FWG1" s="43"/>
      <c r="FWH1" s="43"/>
      <c r="FWI1" s="43"/>
      <c r="FWJ1" s="43"/>
      <c r="FWK1" s="43"/>
      <c r="FWL1" s="43"/>
      <c r="FWM1" s="43"/>
      <c r="FWN1" s="43"/>
      <c r="FWO1" s="43"/>
      <c r="FWP1" s="43"/>
      <c r="FWQ1" s="43"/>
      <c r="FWR1" s="43"/>
      <c r="FWS1" s="43"/>
      <c r="FWT1" s="43"/>
      <c r="FWU1" s="43"/>
      <c r="FWV1" s="43"/>
      <c r="FWW1" s="43"/>
      <c r="FWX1" s="43"/>
      <c r="FWY1" s="43"/>
      <c r="FWZ1" s="43"/>
      <c r="FXA1" s="43"/>
      <c r="FXB1" s="43"/>
      <c r="FXC1" s="43"/>
      <c r="FXD1" s="43"/>
      <c r="FXE1" s="43"/>
      <c r="FXF1" s="43"/>
      <c r="FXG1" s="43"/>
      <c r="FXH1" s="43"/>
      <c r="FXI1" s="43"/>
      <c r="FXJ1" s="43"/>
      <c r="FXK1" s="43"/>
      <c r="FXL1" s="43"/>
      <c r="FXM1" s="43"/>
      <c r="FXN1" s="43"/>
      <c r="FXO1" s="43"/>
      <c r="FXP1" s="43"/>
      <c r="FXQ1" s="43"/>
      <c r="FXR1" s="43"/>
      <c r="FXS1" s="43"/>
      <c r="FXT1" s="43"/>
      <c r="FXU1" s="43"/>
      <c r="FXV1" s="43"/>
      <c r="FXW1" s="43"/>
      <c r="FXX1" s="43"/>
      <c r="FXY1" s="43"/>
      <c r="FXZ1" s="43"/>
      <c r="FYA1" s="43"/>
      <c r="FYB1" s="43"/>
      <c r="FYC1" s="43"/>
      <c r="FYD1" s="43"/>
      <c r="FYE1" s="43"/>
      <c r="FYF1" s="43"/>
      <c r="FYG1" s="43"/>
      <c r="FYH1" s="43"/>
      <c r="FYI1" s="43"/>
      <c r="FYJ1" s="43"/>
      <c r="FYK1" s="43"/>
      <c r="FYL1" s="43"/>
      <c r="FYM1" s="43"/>
      <c r="FYN1" s="43"/>
      <c r="FYO1" s="43"/>
      <c r="FYP1" s="43"/>
      <c r="FYQ1" s="43"/>
      <c r="FYR1" s="43"/>
      <c r="FYS1" s="43"/>
      <c r="FYT1" s="43"/>
      <c r="FYU1" s="43"/>
      <c r="FYV1" s="43"/>
      <c r="FYW1" s="43"/>
      <c r="FYX1" s="43"/>
      <c r="FYY1" s="43"/>
      <c r="FYZ1" s="43"/>
      <c r="FZA1" s="43"/>
      <c r="FZB1" s="43"/>
      <c r="FZC1" s="43"/>
      <c r="FZD1" s="43"/>
      <c r="FZE1" s="43"/>
      <c r="FZF1" s="43"/>
      <c r="FZG1" s="43"/>
      <c r="FZH1" s="43"/>
      <c r="FZI1" s="43"/>
      <c r="FZJ1" s="43"/>
      <c r="FZK1" s="43"/>
      <c r="FZL1" s="43"/>
      <c r="FZM1" s="43"/>
      <c r="FZN1" s="43"/>
      <c r="FZO1" s="43"/>
      <c r="FZP1" s="43"/>
      <c r="FZQ1" s="43"/>
      <c r="FZR1" s="43"/>
      <c r="FZS1" s="43"/>
      <c r="FZT1" s="43"/>
      <c r="FZU1" s="43"/>
      <c r="FZV1" s="43"/>
      <c r="FZW1" s="43"/>
      <c r="FZX1" s="43"/>
      <c r="FZY1" s="43"/>
      <c r="FZZ1" s="43"/>
      <c r="GAA1" s="43"/>
      <c r="GAB1" s="43"/>
      <c r="GAC1" s="43"/>
      <c r="GAD1" s="43"/>
      <c r="GAE1" s="43"/>
      <c r="GAF1" s="43"/>
      <c r="GAG1" s="43"/>
      <c r="GAH1" s="43"/>
      <c r="GAI1" s="43"/>
      <c r="GAJ1" s="43"/>
      <c r="GAK1" s="43"/>
      <c r="GAL1" s="43"/>
      <c r="GAM1" s="43"/>
      <c r="GAN1" s="43"/>
      <c r="GAO1" s="43"/>
      <c r="GAP1" s="43"/>
      <c r="GAQ1" s="43"/>
      <c r="GAR1" s="43"/>
      <c r="GAS1" s="43"/>
      <c r="GAT1" s="43"/>
      <c r="GAU1" s="43"/>
      <c r="GAV1" s="43"/>
      <c r="GAW1" s="43"/>
      <c r="GAX1" s="43"/>
      <c r="GAY1" s="43"/>
      <c r="GAZ1" s="43"/>
      <c r="GBA1" s="43"/>
      <c r="GBB1" s="43"/>
      <c r="GBC1" s="43"/>
      <c r="GBD1" s="43"/>
      <c r="GBE1" s="43"/>
      <c r="GBF1" s="43"/>
      <c r="GBG1" s="43"/>
      <c r="GBH1" s="43"/>
      <c r="GBI1" s="43"/>
      <c r="GBJ1" s="43"/>
      <c r="GBK1" s="43"/>
      <c r="GBL1" s="43"/>
      <c r="GBM1" s="43"/>
      <c r="GBN1" s="43"/>
      <c r="GBO1" s="43"/>
      <c r="GBP1" s="43"/>
      <c r="GBQ1" s="43"/>
      <c r="GBR1" s="43"/>
      <c r="GBS1" s="43"/>
      <c r="GBT1" s="43"/>
      <c r="GBU1" s="43"/>
      <c r="GBV1" s="43"/>
      <c r="GBW1" s="43"/>
      <c r="GBX1" s="43"/>
      <c r="GBY1" s="43"/>
      <c r="GBZ1" s="43"/>
      <c r="GCA1" s="43"/>
      <c r="GCB1" s="43"/>
      <c r="GCC1" s="43"/>
      <c r="GCD1" s="43"/>
      <c r="GCE1" s="43"/>
      <c r="GCF1" s="43"/>
      <c r="GCG1" s="43"/>
      <c r="GCH1" s="43"/>
      <c r="GCI1" s="43"/>
      <c r="GCJ1" s="43"/>
      <c r="GCK1" s="43"/>
      <c r="GCL1" s="43"/>
      <c r="GCM1" s="43"/>
      <c r="GCN1" s="43"/>
      <c r="GCO1" s="43"/>
      <c r="GCP1" s="43"/>
      <c r="GCQ1" s="43"/>
      <c r="GCR1" s="43"/>
      <c r="GCS1" s="43"/>
      <c r="GCT1" s="43"/>
      <c r="GCU1" s="43"/>
      <c r="GCV1" s="43"/>
      <c r="GCW1" s="43"/>
      <c r="GCX1" s="43"/>
      <c r="GCY1" s="43"/>
      <c r="GCZ1" s="43"/>
      <c r="GDA1" s="43"/>
      <c r="GDB1" s="43"/>
      <c r="GDC1" s="43"/>
      <c r="GDD1" s="43"/>
      <c r="GDE1" s="43"/>
      <c r="GDF1" s="43"/>
      <c r="GDG1" s="43"/>
      <c r="GDH1" s="43"/>
      <c r="GDI1" s="43"/>
      <c r="GDJ1" s="43"/>
      <c r="GDK1" s="43"/>
      <c r="GDL1" s="43"/>
      <c r="GDM1" s="43"/>
      <c r="GDN1" s="43"/>
      <c r="GDO1" s="43"/>
      <c r="GDP1" s="43"/>
      <c r="GDQ1" s="43"/>
      <c r="GDR1" s="43"/>
      <c r="GDS1" s="43"/>
      <c r="GDT1" s="43"/>
      <c r="GDU1" s="43"/>
      <c r="GDV1" s="43"/>
      <c r="GDW1" s="43"/>
      <c r="GDX1" s="43"/>
      <c r="GDY1" s="43"/>
      <c r="GDZ1" s="43"/>
      <c r="GEA1" s="43"/>
      <c r="GEB1" s="43"/>
      <c r="GEC1" s="43"/>
      <c r="GED1" s="43"/>
      <c r="GEE1" s="43"/>
      <c r="GEF1" s="43"/>
      <c r="GEG1" s="43"/>
      <c r="GEH1" s="43"/>
      <c r="GEI1" s="43"/>
      <c r="GEJ1" s="43"/>
      <c r="GEK1" s="43"/>
      <c r="GEL1" s="43"/>
      <c r="GEM1" s="43"/>
      <c r="GEN1" s="43"/>
      <c r="GEO1" s="43"/>
      <c r="GEP1" s="43"/>
      <c r="GEQ1" s="43"/>
      <c r="GER1" s="43"/>
      <c r="GES1" s="43"/>
      <c r="GET1" s="43"/>
      <c r="GEU1" s="43"/>
      <c r="GEV1" s="43"/>
      <c r="GEW1" s="43"/>
      <c r="GEX1" s="43"/>
      <c r="GEY1" s="43"/>
      <c r="GEZ1" s="43"/>
      <c r="GFA1" s="43"/>
      <c r="GFB1" s="43"/>
      <c r="GFC1" s="43"/>
      <c r="GFD1" s="43"/>
      <c r="GFE1" s="43"/>
      <c r="GFF1" s="43"/>
      <c r="GFG1" s="43"/>
      <c r="GFH1" s="43"/>
      <c r="GFI1" s="43"/>
      <c r="GFJ1" s="43"/>
      <c r="GFK1" s="43"/>
      <c r="GFL1" s="43"/>
      <c r="GFM1" s="43"/>
      <c r="GFN1" s="43"/>
      <c r="GFO1" s="43"/>
      <c r="GFP1" s="43"/>
      <c r="GFQ1" s="43"/>
      <c r="GFR1" s="43"/>
      <c r="GFS1" s="43"/>
      <c r="GFT1" s="43"/>
      <c r="GFU1" s="43"/>
      <c r="GFV1" s="43"/>
      <c r="GFW1" s="43"/>
      <c r="GFX1" s="43"/>
      <c r="GFY1" s="43"/>
      <c r="GFZ1" s="43"/>
      <c r="GGA1" s="43"/>
      <c r="GGB1" s="43"/>
      <c r="GGC1" s="43"/>
      <c r="GGD1" s="43"/>
      <c r="GGE1" s="43"/>
      <c r="GGF1" s="43"/>
      <c r="GGG1" s="43"/>
      <c r="GGH1" s="43"/>
      <c r="GGI1" s="43"/>
      <c r="GGJ1" s="43"/>
      <c r="GGK1" s="43"/>
      <c r="GGL1" s="43"/>
      <c r="GGM1" s="43"/>
      <c r="GGN1" s="43"/>
      <c r="GGO1" s="43"/>
      <c r="GGP1" s="43"/>
      <c r="GGQ1" s="43"/>
      <c r="GGR1" s="43"/>
      <c r="GGS1" s="43"/>
      <c r="GGT1" s="43"/>
      <c r="GGU1" s="43"/>
      <c r="GGV1" s="43"/>
      <c r="GGW1" s="43"/>
      <c r="GGX1" s="43"/>
      <c r="GGY1" s="43"/>
      <c r="GGZ1" s="43"/>
      <c r="GHA1" s="43"/>
      <c r="GHB1" s="43"/>
      <c r="GHC1" s="43"/>
      <c r="GHD1" s="43"/>
      <c r="GHE1" s="43"/>
      <c r="GHF1" s="43"/>
      <c r="GHG1" s="43"/>
      <c r="GHH1" s="43"/>
      <c r="GHI1" s="43"/>
      <c r="GHJ1" s="43"/>
      <c r="GHK1" s="43"/>
      <c r="GHL1" s="43"/>
      <c r="GHM1" s="43"/>
      <c r="GHN1" s="43"/>
      <c r="GHO1" s="43"/>
      <c r="GHP1" s="43"/>
      <c r="GHQ1" s="43"/>
      <c r="GHR1" s="43"/>
      <c r="GHS1" s="43"/>
      <c r="GHT1" s="43"/>
      <c r="GHU1" s="43"/>
      <c r="GHV1" s="43"/>
      <c r="GHW1" s="43"/>
      <c r="GHX1" s="43"/>
      <c r="GHY1" s="43"/>
      <c r="GHZ1" s="43"/>
      <c r="GIA1" s="43"/>
      <c r="GIB1" s="43"/>
      <c r="GIC1" s="43"/>
      <c r="GID1" s="43"/>
      <c r="GIE1" s="43"/>
      <c r="GIF1" s="43"/>
      <c r="GIG1" s="43"/>
      <c r="GIH1" s="43"/>
      <c r="GII1" s="43"/>
      <c r="GIJ1" s="43"/>
      <c r="GIK1" s="43"/>
      <c r="GIL1" s="43"/>
      <c r="GIM1" s="43"/>
      <c r="GIN1" s="43"/>
      <c r="GIO1" s="43"/>
      <c r="GIP1" s="43"/>
      <c r="GIQ1" s="43"/>
      <c r="GIR1" s="43"/>
      <c r="GIS1" s="43"/>
      <c r="GIT1" s="43"/>
      <c r="GIU1" s="43"/>
      <c r="GIV1" s="43"/>
      <c r="GIW1" s="43"/>
      <c r="GIX1" s="43"/>
      <c r="GIY1" s="43"/>
      <c r="GIZ1" s="43"/>
      <c r="GJA1" s="43"/>
      <c r="GJB1" s="43"/>
      <c r="GJC1" s="43"/>
      <c r="GJD1" s="43"/>
      <c r="GJE1" s="43"/>
      <c r="GJF1" s="43"/>
      <c r="GJG1" s="43"/>
      <c r="GJH1" s="43"/>
      <c r="GJI1" s="43"/>
      <c r="GJJ1" s="43"/>
      <c r="GJK1" s="43"/>
      <c r="GJL1" s="43"/>
      <c r="GJM1" s="43"/>
      <c r="GJN1" s="43"/>
      <c r="GJO1" s="43"/>
      <c r="GJP1" s="43"/>
      <c r="GJQ1" s="43"/>
      <c r="GJR1" s="43"/>
      <c r="GJS1" s="43"/>
      <c r="GJT1" s="43"/>
      <c r="GJU1" s="43"/>
      <c r="GJV1" s="43"/>
      <c r="GJW1" s="43"/>
      <c r="GJX1" s="43"/>
      <c r="GJY1" s="43"/>
      <c r="GJZ1" s="43"/>
      <c r="GKA1" s="43"/>
      <c r="GKB1" s="43"/>
      <c r="GKC1" s="43"/>
      <c r="GKD1" s="43"/>
      <c r="GKE1" s="43"/>
      <c r="GKF1" s="43"/>
      <c r="GKG1" s="43"/>
      <c r="GKH1" s="43"/>
      <c r="GKI1" s="43"/>
      <c r="GKJ1" s="43"/>
      <c r="GKK1" s="43"/>
      <c r="GKL1" s="43"/>
      <c r="GKM1" s="43"/>
      <c r="GKN1" s="43"/>
      <c r="GKO1" s="43"/>
      <c r="GKP1" s="43"/>
      <c r="GKQ1" s="43"/>
      <c r="GKR1" s="43"/>
      <c r="GKS1" s="43"/>
      <c r="GKT1" s="43"/>
      <c r="GKU1" s="43"/>
      <c r="GKV1" s="43"/>
      <c r="GKW1" s="43"/>
      <c r="GKX1" s="43"/>
      <c r="GKY1" s="43"/>
      <c r="GKZ1" s="43"/>
      <c r="GLA1" s="43"/>
      <c r="GLB1" s="43"/>
      <c r="GLC1" s="43"/>
      <c r="GLD1" s="43"/>
      <c r="GLE1" s="43"/>
      <c r="GLF1" s="43"/>
      <c r="GLG1" s="43"/>
      <c r="GLH1" s="43"/>
      <c r="GLI1" s="43"/>
      <c r="GLJ1" s="43"/>
      <c r="GLK1" s="43"/>
      <c r="GLL1" s="43"/>
      <c r="GLM1" s="43"/>
      <c r="GLN1" s="43"/>
      <c r="GLO1" s="43"/>
      <c r="GLP1" s="43"/>
      <c r="GLQ1" s="43"/>
      <c r="GLR1" s="43"/>
      <c r="GLS1" s="43"/>
      <c r="GLT1" s="43"/>
      <c r="GLU1" s="43"/>
      <c r="GLV1" s="43"/>
      <c r="GLW1" s="43"/>
      <c r="GLX1" s="43"/>
      <c r="GLY1" s="43"/>
      <c r="GLZ1" s="43"/>
      <c r="GMA1" s="43"/>
      <c r="GMB1" s="43"/>
      <c r="GMC1" s="43"/>
      <c r="GMD1" s="43"/>
      <c r="GME1" s="43"/>
      <c r="GMF1" s="43"/>
      <c r="GMG1" s="43"/>
      <c r="GMH1" s="43"/>
      <c r="GMI1" s="43"/>
      <c r="GMJ1" s="43"/>
      <c r="GMK1" s="43"/>
      <c r="GML1" s="43"/>
      <c r="GMM1" s="43"/>
      <c r="GMN1" s="43"/>
      <c r="GMO1" s="43"/>
      <c r="GMP1" s="43"/>
      <c r="GMQ1" s="43"/>
      <c r="GMR1" s="43"/>
      <c r="GMS1" s="43"/>
      <c r="GMT1" s="43"/>
      <c r="GMU1" s="43"/>
      <c r="GMV1" s="43"/>
      <c r="GMW1" s="43"/>
      <c r="GMX1" s="43"/>
      <c r="GMY1" s="43"/>
      <c r="GMZ1" s="43"/>
      <c r="GNA1" s="43"/>
      <c r="GNB1" s="43"/>
      <c r="GNC1" s="43"/>
      <c r="GND1" s="43"/>
      <c r="GNE1" s="43"/>
      <c r="GNF1" s="43"/>
      <c r="GNG1" s="43"/>
      <c r="GNH1" s="43"/>
      <c r="GNI1" s="43"/>
      <c r="GNJ1" s="43"/>
      <c r="GNK1" s="43"/>
      <c r="GNL1" s="43"/>
      <c r="GNM1" s="43"/>
      <c r="GNN1" s="43"/>
      <c r="GNO1" s="43"/>
      <c r="GNP1" s="43"/>
      <c r="GNQ1" s="43"/>
      <c r="GNR1" s="43"/>
      <c r="GNS1" s="43"/>
      <c r="GNT1" s="43"/>
      <c r="GNU1" s="43"/>
      <c r="GNV1" s="43"/>
      <c r="GNW1" s="43"/>
      <c r="GNX1" s="43"/>
      <c r="GNY1" s="43"/>
      <c r="GNZ1" s="43"/>
      <c r="GOA1" s="43"/>
      <c r="GOB1" s="43"/>
      <c r="GOC1" s="43"/>
      <c r="GOD1" s="43"/>
      <c r="GOE1" s="43"/>
      <c r="GOF1" s="43"/>
      <c r="GOG1" s="43"/>
      <c r="GOH1" s="43"/>
      <c r="GOI1" s="43"/>
      <c r="GOJ1" s="43"/>
      <c r="GOK1" s="43"/>
      <c r="GOL1" s="43"/>
      <c r="GOM1" s="43"/>
      <c r="GON1" s="43"/>
      <c r="GOO1" s="43"/>
      <c r="GOP1" s="43"/>
      <c r="GOQ1" s="43"/>
      <c r="GOR1" s="43"/>
      <c r="GOS1" s="43"/>
      <c r="GOT1" s="43"/>
      <c r="GOU1" s="43"/>
      <c r="GOV1" s="43"/>
      <c r="GOW1" s="43"/>
      <c r="GOX1" s="43"/>
      <c r="GOY1" s="43"/>
      <c r="GOZ1" s="43"/>
      <c r="GPA1" s="43"/>
      <c r="GPB1" s="43"/>
      <c r="GPC1" s="43"/>
      <c r="GPD1" s="43"/>
      <c r="GPE1" s="43"/>
      <c r="GPF1" s="43"/>
      <c r="GPG1" s="43"/>
      <c r="GPH1" s="43"/>
      <c r="GPI1" s="43"/>
      <c r="GPJ1" s="43"/>
      <c r="GPK1" s="43"/>
      <c r="GPL1" s="43"/>
      <c r="GPM1" s="43"/>
      <c r="GPN1" s="43"/>
      <c r="GPO1" s="43"/>
      <c r="GPP1" s="43"/>
      <c r="GPQ1" s="43"/>
      <c r="GPR1" s="43"/>
      <c r="GPS1" s="43"/>
      <c r="GPT1" s="43"/>
      <c r="GPU1" s="43"/>
      <c r="GPV1" s="43"/>
      <c r="GPW1" s="43"/>
      <c r="GPX1" s="43"/>
      <c r="GPY1" s="43"/>
      <c r="GPZ1" s="43"/>
      <c r="GQA1" s="43"/>
      <c r="GQB1" s="43"/>
      <c r="GQC1" s="43"/>
      <c r="GQD1" s="43"/>
      <c r="GQE1" s="43"/>
      <c r="GQF1" s="43"/>
      <c r="GQG1" s="43"/>
      <c r="GQH1" s="43"/>
      <c r="GQI1" s="43"/>
      <c r="GQJ1" s="43"/>
      <c r="GQK1" s="43"/>
      <c r="GQL1" s="43"/>
      <c r="GQM1" s="43"/>
      <c r="GQN1" s="43"/>
      <c r="GQO1" s="43"/>
      <c r="GQP1" s="43"/>
      <c r="GQQ1" s="43"/>
      <c r="GQR1" s="43"/>
      <c r="GQS1" s="43"/>
      <c r="GQT1" s="43"/>
      <c r="GQU1" s="43"/>
      <c r="GQV1" s="43"/>
      <c r="GQW1" s="43"/>
      <c r="GQX1" s="43"/>
      <c r="GQY1" s="43"/>
      <c r="GQZ1" s="43"/>
      <c r="GRA1" s="43"/>
      <c r="GRB1" s="43"/>
      <c r="GRC1" s="43"/>
      <c r="GRD1" s="43"/>
      <c r="GRE1" s="43"/>
      <c r="GRF1" s="43"/>
      <c r="GRG1" s="43"/>
      <c r="GRH1" s="43"/>
      <c r="GRI1" s="43"/>
      <c r="GRJ1" s="43"/>
      <c r="GRK1" s="43"/>
      <c r="GRL1" s="43"/>
      <c r="GRM1" s="43"/>
      <c r="GRN1" s="43"/>
      <c r="GRO1" s="43"/>
      <c r="GRP1" s="43"/>
      <c r="GRQ1" s="43"/>
      <c r="GRR1" s="43"/>
      <c r="GRS1" s="43"/>
      <c r="GRT1" s="43"/>
      <c r="GRU1" s="43"/>
      <c r="GRV1" s="43"/>
      <c r="GRW1" s="43"/>
      <c r="GRX1" s="43"/>
      <c r="GRY1" s="43"/>
      <c r="GRZ1" s="43"/>
      <c r="GSA1" s="43"/>
      <c r="GSB1" s="43"/>
      <c r="GSC1" s="43"/>
      <c r="GSD1" s="43"/>
      <c r="GSE1" s="43"/>
      <c r="GSF1" s="43"/>
      <c r="GSG1" s="43"/>
      <c r="GSH1" s="43"/>
      <c r="GSI1" s="43"/>
      <c r="GSJ1" s="43"/>
      <c r="GSK1" s="43"/>
      <c r="GSL1" s="43"/>
      <c r="GSM1" s="43"/>
      <c r="GSN1" s="43"/>
      <c r="GSO1" s="43"/>
      <c r="GSP1" s="43"/>
      <c r="GSQ1" s="43"/>
      <c r="GSR1" s="43"/>
      <c r="GSS1" s="43"/>
      <c r="GST1" s="43"/>
      <c r="GSU1" s="43"/>
      <c r="GSV1" s="43"/>
      <c r="GSW1" s="43"/>
      <c r="GSX1" s="43"/>
      <c r="GSY1" s="43"/>
      <c r="GSZ1" s="43"/>
      <c r="GTA1" s="43"/>
      <c r="GTB1" s="43"/>
      <c r="GTC1" s="43"/>
      <c r="GTD1" s="43"/>
      <c r="GTE1" s="43"/>
      <c r="GTF1" s="43"/>
      <c r="GTG1" s="43"/>
      <c r="GTH1" s="43"/>
      <c r="GTI1" s="43"/>
      <c r="GTJ1" s="43"/>
      <c r="GTK1" s="43"/>
      <c r="GTL1" s="43"/>
      <c r="GTM1" s="43"/>
      <c r="GTN1" s="43"/>
      <c r="GTO1" s="43"/>
      <c r="GTP1" s="43"/>
      <c r="GTQ1" s="43"/>
      <c r="GTR1" s="43"/>
      <c r="GTS1" s="43"/>
      <c r="GTT1" s="43"/>
      <c r="GTU1" s="43"/>
      <c r="GTV1" s="43"/>
      <c r="GTW1" s="43"/>
      <c r="GTX1" s="43"/>
      <c r="GTY1" s="43"/>
      <c r="GTZ1" s="43"/>
      <c r="GUA1" s="43"/>
      <c r="GUB1" s="43"/>
      <c r="GUC1" s="43"/>
      <c r="GUD1" s="43"/>
      <c r="GUE1" s="43"/>
      <c r="GUF1" s="43"/>
      <c r="GUG1" s="43"/>
      <c r="GUH1" s="43"/>
      <c r="GUI1" s="43"/>
      <c r="GUJ1" s="43"/>
      <c r="GUK1" s="43"/>
      <c r="GUL1" s="43"/>
      <c r="GUM1" s="43"/>
      <c r="GUN1" s="43"/>
      <c r="GUO1" s="43"/>
      <c r="GUP1" s="43"/>
      <c r="GUQ1" s="43"/>
      <c r="GUR1" s="43"/>
      <c r="GUS1" s="43"/>
      <c r="GUT1" s="43"/>
      <c r="GUU1" s="43"/>
      <c r="GUV1" s="43"/>
      <c r="GUW1" s="43"/>
      <c r="GUX1" s="43"/>
      <c r="GUY1" s="43"/>
      <c r="GUZ1" s="43"/>
      <c r="GVA1" s="43"/>
      <c r="GVB1" s="43"/>
      <c r="GVC1" s="43"/>
      <c r="GVD1" s="43"/>
      <c r="GVE1" s="43"/>
      <c r="GVF1" s="43"/>
      <c r="GVG1" s="43"/>
      <c r="GVH1" s="43"/>
      <c r="GVI1" s="43"/>
      <c r="GVJ1" s="43"/>
      <c r="GVK1" s="43"/>
      <c r="GVL1" s="43"/>
      <c r="GVM1" s="43"/>
      <c r="GVN1" s="43"/>
      <c r="GVO1" s="43"/>
      <c r="GVP1" s="43"/>
      <c r="GVQ1" s="43"/>
      <c r="GVR1" s="43"/>
      <c r="GVS1" s="43"/>
      <c r="GVT1" s="43"/>
      <c r="GVU1" s="43"/>
      <c r="GVV1" s="43"/>
      <c r="GVW1" s="43"/>
      <c r="GVX1" s="43"/>
      <c r="GVY1" s="43"/>
      <c r="GVZ1" s="43"/>
      <c r="GWA1" s="43"/>
      <c r="GWB1" s="43"/>
      <c r="GWC1" s="43"/>
      <c r="GWD1" s="43"/>
      <c r="GWE1" s="43"/>
      <c r="GWF1" s="43"/>
      <c r="GWG1" s="43"/>
      <c r="GWH1" s="43"/>
      <c r="GWI1" s="43"/>
      <c r="GWJ1" s="43"/>
      <c r="GWK1" s="43"/>
      <c r="GWL1" s="43"/>
      <c r="GWM1" s="43"/>
      <c r="GWN1" s="43"/>
      <c r="GWO1" s="43"/>
      <c r="GWP1" s="43"/>
      <c r="GWQ1" s="43"/>
      <c r="GWR1" s="43"/>
      <c r="GWS1" s="43"/>
      <c r="GWT1" s="43"/>
      <c r="GWU1" s="43"/>
      <c r="GWV1" s="43"/>
      <c r="GWW1" s="43"/>
      <c r="GWX1" s="43"/>
      <c r="GWY1" s="43"/>
      <c r="GWZ1" s="43"/>
      <c r="GXA1" s="43"/>
      <c r="GXB1" s="43"/>
      <c r="GXC1" s="43"/>
      <c r="GXD1" s="43"/>
      <c r="GXE1" s="43"/>
      <c r="GXF1" s="43"/>
      <c r="GXG1" s="43"/>
      <c r="GXH1" s="43"/>
      <c r="GXI1" s="43"/>
      <c r="GXJ1" s="43"/>
      <c r="GXK1" s="43"/>
      <c r="GXL1" s="43"/>
      <c r="GXM1" s="43"/>
      <c r="GXN1" s="43"/>
      <c r="GXO1" s="43"/>
      <c r="GXP1" s="43"/>
      <c r="GXQ1" s="43"/>
      <c r="GXR1" s="43"/>
      <c r="GXS1" s="43"/>
      <c r="GXT1" s="43"/>
      <c r="GXU1" s="43"/>
      <c r="GXV1" s="43"/>
      <c r="GXW1" s="43"/>
      <c r="GXX1" s="43"/>
      <c r="GXY1" s="43"/>
      <c r="GXZ1" s="43"/>
      <c r="GYA1" s="43"/>
      <c r="GYB1" s="43"/>
      <c r="GYC1" s="43"/>
      <c r="GYD1" s="43"/>
      <c r="GYE1" s="43"/>
      <c r="GYF1" s="43"/>
      <c r="GYG1" s="43"/>
      <c r="GYH1" s="43"/>
      <c r="GYI1" s="43"/>
      <c r="GYJ1" s="43"/>
      <c r="GYK1" s="43"/>
      <c r="GYL1" s="43"/>
      <c r="GYM1" s="43"/>
      <c r="GYN1" s="43"/>
      <c r="GYO1" s="43"/>
      <c r="GYP1" s="43"/>
      <c r="GYQ1" s="43"/>
      <c r="GYR1" s="43"/>
      <c r="GYS1" s="43"/>
      <c r="GYT1" s="43"/>
      <c r="GYU1" s="43"/>
      <c r="GYV1" s="43"/>
      <c r="GYW1" s="43"/>
      <c r="GYX1" s="43"/>
      <c r="GYY1" s="43"/>
      <c r="GYZ1" s="43"/>
      <c r="GZA1" s="43"/>
      <c r="GZB1" s="43"/>
      <c r="GZC1" s="43"/>
      <c r="GZD1" s="43"/>
      <c r="GZE1" s="43"/>
      <c r="GZF1" s="43"/>
      <c r="GZG1" s="43"/>
      <c r="GZH1" s="43"/>
      <c r="GZI1" s="43"/>
      <c r="GZJ1" s="43"/>
      <c r="GZK1" s="43"/>
      <c r="GZL1" s="43"/>
      <c r="GZM1" s="43"/>
      <c r="GZN1" s="43"/>
      <c r="GZO1" s="43"/>
      <c r="GZP1" s="43"/>
      <c r="GZQ1" s="43"/>
      <c r="GZR1" s="43"/>
      <c r="GZS1" s="43"/>
      <c r="GZT1" s="43"/>
      <c r="GZU1" s="43"/>
      <c r="GZV1" s="43"/>
      <c r="GZW1" s="43"/>
      <c r="GZX1" s="43"/>
      <c r="GZY1" s="43"/>
      <c r="GZZ1" s="43"/>
      <c r="HAA1" s="43"/>
      <c r="HAB1" s="43"/>
      <c r="HAC1" s="43"/>
      <c r="HAD1" s="43"/>
      <c r="HAE1" s="43"/>
      <c r="HAF1" s="43"/>
      <c r="HAG1" s="43"/>
      <c r="HAH1" s="43"/>
      <c r="HAI1" s="43"/>
      <c r="HAJ1" s="43"/>
      <c r="HAK1" s="43"/>
      <c r="HAL1" s="43"/>
      <c r="HAM1" s="43"/>
      <c r="HAN1" s="43"/>
      <c r="HAO1" s="43"/>
      <c r="HAP1" s="43"/>
      <c r="HAQ1" s="43"/>
      <c r="HAR1" s="43"/>
      <c r="HAS1" s="43"/>
      <c r="HAT1" s="43"/>
      <c r="HAU1" s="43"/>
      <c r="HAV1" s="43"/>
      <c r="HAW1" s="43"/>
      <c r="HAX1" s="43"/>
      <c r="HAY1" s="43"/>
      <c r="HAZ1" s="43"/>
      <c r="HBA1" s="43"/>
      <c r="HBB1" s="43"/>
      <c r="HBC1" s="43"/>
      <c r="HBD1" s="43"/>
      <c r="HBE1" s="43"/>
      <c r="HBF1" s="43"/>
      <c r="HBG1" s="43"/>
      <c r="HBH1" s="43"/>
      <c r="HBI1" s="43"/>
      <c r="HBJ1" s="43"/>
      <c r="HBK1" s="43"/>
      <c r="HBL1" s="43"/>
      <c r="HBM1" s="43"/>
      <c r="HBN1" s="43"/>
      <c r="HBO1" s="43"/>
      <c r="HBP1" s="43"/>
      <c r="HBQ1" s="43"/>
      <c r="HBR1" s="43"/>
      <c r="HBS1" s="43"/>
      <c r="HBT1" s="43"/>
      <c r="HBU1" s="43"/>
      <c r="HBV1" s="43"/>
      <c r="HBW1" s="43"/>
      <c r="HBX1" s="43"/>
      <c r="HBY1" s="43"/>
      <c r="HBZ1" s="43"/>
      <c r="HCA1" s="43"/>
      <c r="HCB1" s="43"/>
      <c r="HCC1" s="43"/>
      <c r="HCD1" s="43"/>
      <c r="HCE1" s="43"/>
      <c r="HCF1" s="43"/>
      <c r="HCG1" s="43"/>
      <c r="HCH1" s="43"/>
      <c r="HCI1" s="43"/>
      <c r="HCJ1" s="43"/>
      <c r="HCK1" s="43"/>
      <c r="HCL1" s="43"/>
      <c r="HCM1" s="43"/>
      <c r="HCN1" s="43"/>
      <c r="HCO1" s="43"/>
      <c r="HCP1" s="43"/>
      <c r="HCQ1" s="43"/>
      <c r="HCR1" s="43"/>
      <c r="HCS1" s="43"/>
      <c r="HCT1" s="43"/>
      <c r="HCU1" s="43"/>
      <c r="HCV1" s="43"/>
      <c r="HCW1" s="43"/>
      <c r="HCX1" s="43"/>
      <c r="HCY1" s="43"/>
      <c r="HCZ1" s="43"/>
      <c r="HDA1" s="43"/>
      <c r="HDB1" s="43"/>
      <c r="HDC1" s="43"/>
      <c r="HDD1" s="43"/>
      <c r="HDE1" s="43"/>
      <c r="HDF1" s="43"/>
      <c r="HDG1" s="43"/>
      <c r="HDH1" s="43"/>
      <c r="HDI1" s="43"/>
      <c r="HDJ1" s="43"/>
      <c r="HDK1" s="43"/>
      <c r="HDL1" s="43"/>
      <c r="HDM1" s="43"/>
      <c r="HDN1" s="43"/>
      <c r="HDO1" s="43"/>
      <c r="HDP1" s="43"/>
      <c r="HDQ1" s="43"/>
      <c r="HDR1" s="43"/>
      <c r="HDS1" s="43"/>
      <c r="HDT1" s="43"/>
      <c r="HDU1" s="43"/>
      <c r="HDV1" s="43"/>
      <c r="HDW1" s="43"/>
      <c r="HDX1" s="43"/>
      <c r="HDY1" s="43"/>
      <c r="HDZ1" s="43"/>
      <c r="HEA1" s="43"/>
      <c r="HEB1" s="43"/>
      <c r="HEC1" s="43"/>
      <c r="HED1" s="43"/>
      <c r="HEE1" s="43"/>
      <c r="HEF1" s="43"/>
      <c r="HEG1" s="43"/>
      <c r="HEH1" s="43"/>
      <c r="HEI1" s="43"/>
      <c r="HEJ1" s="43"/>
      <c r="HEK1" s="43"/>
      <c r="HEL1" s="43"/>
      <c r="HEM1" s="43"/>
      <c r="HEN1" s="43"/>
      <c r="HEO1" s="43"/>
      <c r="HEP1" s="43"/>
      <c r="HEQ1" s="43"/>
      <c r="HER1" s="43"/>
      <c r="HES1" s="43"/>
      <c r="HET1" s="43"/>
      <c r="HEU1" s="43"/>
      <c r="HEV1" s="43"/>
      <c r="HEW1" s="43"/>
      <c r="HEX1" s="43"/>
      <c r="HEY1" s="43"/>
      <c r="HEZ1" s="43"/>
      <c r="HFA1" s="43"/>
      <c r="HFB1" s="43"/>
      <c r="HFC1" s="43"/>
      <c r="HFD1" s="43"/>
      <c r="HFE1" s="43"/>
      <c r="HFF1" s="43"/>
      <c r="HFG1" s="43"/>
      <c r="HFH1" s="43"/>
      <c r="HFI1" s="43"/>
      <c r="HFJ1" s="43"/>
      <c r="HFK1" s="43"/>
      <c r="HFL1" s="43"/>
      <c r="HFM1" s="43"/>
      <c r="HFN1" s="43"/>
      <c r="HFO1" s="43"/>
      <c r="HFP1" s="43"/>
      <c r="HFQ1" s="43"/>
      <c r="HFR1" s="43"/>
      <c r="HFS1" s="43"/>
      <c r="HFT1" s="43"/>
      <c r="HFU1" s="43"/>
      <c r="HFV1" s="43"/>
      <c r="HFW1" s="43"/>
      <c r="HFX1" s="43"/>
      <c r="HFY1" s="43"/>
      <c r="HFZ1" s="43"/>
      <c r="HGA1" s="43"/>
      <c r="HGB1" s="43"/>
      <c r="HGC1" s="43"/>
      <c r="HGD1" s="43"/>
      <c r="HGE1" s="43"/>
      <c r="HGF1" s="43"/>
      <c r="HGG1" s="43"/>
      <c r="HGH1" s="43"/>
      <c r="HGI1" s="43"/>
      <c r="HGJ1" s="43"/>
      <c r="HGK1" s="43"/>
      <c r="HGL1" s="43"/>
      <c r="HGM1" s="43"/>
      <c r="HGN1" s="43"/>
      <c r="HGO1" s="43"/>
      <c r="HGP1" s="43"/>
      <c r="HGQ1" s="43"/>
      <c r="HGR1" s="43"/>
      <c r="HGS1" s="43"/>
      <c r="HGT1" s="43"/>
      <c r="HGU1" s="43"/>
      <c r="HGV1" s="43"/>
      <c r="HGW1" s="43"/>
      <c r="HGX1" s="43"/>
      <c r="HGY1" s="43"/>
      <c r="HGZ1" s="43"/>
      <c r="HHA1" s="43"/>
      <c r="HHB1" s="43"/>
      <c r="HHC1" s="43"/>
      <c r="HHD1" s="43"/>
      <c r="HHE1" s="43"/>
      <c r="HHF1" s="43"/>
      <c r="HHG1" s="43"/>
      <c r="HHH1" s="43"/>
      <c r="HHI1" s="43"/>
      <c r="HHJ1" s="43"/>
      <c r="HHK1" s="43"/>
      <c r="HHL1" s="43"/>
      <c r="HHM1" s="43"/>
      <c r="HHN1" s="43"/>
      <c r="HHO1" s="43"/>
      <c r="HHP1" s="43"/>
      <c r="HHQ1" s="43"/>
      <c r="HHR1" s="43"/>
      <c r="HHS1" s="43"/>
      <c r="HHT1" s="43"/>
      <c r="HHU1" s="43"/>
      <c r="HHV1" s="43"/>
      <c r="HHW1" s="43"/>
      <c r="HHX1" s="43"/>
      <c r="HHY1" s="43"/>
      <c r="HHZ1" s="43"/>
      <c r="HIA1" s="43"/>
      <c r="HIB1" s="43"/>
      <c r="HIC1" s="43"/>
      <c r="HID1" s="43"/>
      <c r="HIE1" s="43"/>
      <c r="HIF1" s="43"/>
      <c r="HIG1" s="43"/>
      <c r="HIH1" s="43"/>
      <c r="HII1" s="43"/>
      <c r="HIJ1" s="43"/>
      <c r="HIK1" s="43"/>
      <c r="HIL1" s="43"/>
      <c r="HIM1" s="43"/>
      <c r="HIN1" s="43"/>
      <c r="HIO1" s="43"/>
      <c r="HIP1" s="43"/>
      <c r="HIQ1" s="43"/>
      <c r="HIR1" s="43"/>
      <c r="HIS1" s="43"/>
      <c r="HIT1" s="43"/>
      <c r="HIU1" s="43"/>
      <c r="HIV1" s="43"/>
      <c r="HIW1" s="43"/>
      <c r="HIX1" s="43"/>
      <c r="HIY1" s="43"/>
      <c r="HIZ1" s="43"/>
      <c r="HJA1" s="43"/>
      <c r="HJB1" s="43"/>
      <c r="HJC1" s="43"/>
      <c r="HJD1" s="43"/>
      <c r="HJE1" s="43"/>
      <c r="HJF1" s="43"/>
      <c r="HJG1" s="43"/>
      <c r="HJH1" s="43"/>
      <c r="HJI1" s="43"/>
      <c r="HJJ1" s="43"/>
      <c r="HJK1" s="43"/>
      <c r="HJL1" s="43"/>
      <c r="HJM1" s="43"/>
      <c r="HJN1" s="43"/>
      <c r="HJO1" s="43"/>
      <c r="HJP1" s="43"/>
      <c r="HJQ1" s="43"/>
      <c r="HJR1" s="43"/>
      <c r="HJS1" s="43"/>
      <c r="HJT1" s="43"/>
      <c r="HJU1" s="43"/>
      <c r="HJV1" s="43"/>
      <c r="HJW1" s="43"/>
      <c r="HJX1" s="43"/>
      <c r="HJY1" s="43"/>
      <c r="HJZ1" s="43"/>
      <c r="HKA1" s="43"/>
      <c r="HKB1" s="43"/>
      <c r="HKC1" s="43"/>
      <c r="HKD1" s="43"/>
      <c r="HKE1" s="43"/>
      <c r="HKF1" s="43"/>
      <c r="HKG1" s="43"/>
      <c r="HKH1" s="43"/>
      <c r="HKI1" s="43"/>
      <c r="HKJ1" s="43"/>
      <c r="HKK1" s="43"/>
      <c r="HKL1" s="43"/>
      <c r="HKM1" s="43"/>
      <c r="HKN1" s="43"/>
      <c r="HKO1" s="43"/>
      <c r="HKP1" s="43"/>
      <c r="HKQ1" s="43"/>
      <c r="HKR1" s="43"/>
      <c r="HKS1" s="43"/>
      <c r="HKT1" s="43"/>
      <c r="HKU1" s="43"/>
      <c r="HKV1" s="43"/>
      <c r="HKW1" s="43"/>
      <c r="HKX1" s="43"/>
      <c r="HKY1" s="43"/>
      <c r="HKZ1" s="43"/>
      <c r="HLA1" s="43"/>
      <c r="HLB1" s="43"/>
      <c r="HLC1" s="43"/>
      <c r="HLD1" s="43"/>
      <c r="HLE1" s="43"/>
      <c r="HLF1" s="43"/>
      <c r="HLG1" s="43"/>
      <c r="HLH1" s="43"/>
      <c r="HLI1" s="43"/>
      <c r="HLJ1" s="43"/>
      <c r="HLK1" s="43"/>
      <c r="HLL1" s="43"/>
      <c r="HLM1" s="43"/>
      <c r="HLN1" s="43"/>
      <c r="HLO1" s="43"/>
      <c r="HLP1" s="43"/>
      <c r="HLQ1" s="43"/>
      <c r="HLR1" s="43"/>
      <c r="HLS1" s="43"/>
      <c r="HLT1" s="43"/>
      <c r="HLU1" s="43"/>
      <c r="HLV1" s="43"/>
      <c r="HLW1" s="43"/>
      <c r="HLX1" s="43"/>
      <c r="HLY1" s="43"/>
      <c r="HLZ1" s="43"/>
      <c r="HMA1" s="43"/>
      <c r="HMB1" s="43"/>
      <c r="HMC1" s="43"/>
      <c r="HMD1" s="43"/>
      <c r="HME1" s="43"/>
      <c r="HMF1" s="43"/>
      <c r="HMG1" s="43"/>
      <c r="HMH1" s="43"/>
      <c r="HMI1" s="43"/>
      <c r="HMJ1" s="43"/>
      <c r="HMK1" s="43"/>
      <c r="HML1" s="43"/>
      <c r="HMM1" s="43"/>
      <c r="HMN1" s="43"/>
      <c r="HMO1" s="43"/>
      <c r="HMP1" s="43"/>
      <c r="HMQ1" s="43"/>
      <c r="HMR1" s="43"/>
      <c r="HMS1" s="43"/>
      <c r="HMT1" s="43"/>
      <c r="HMU1" s="43"/>
      <c r="HMV1" s="43"/>
      <c r="HMW1" s="43"/>
      <c r="HMX1" s="43"/>
      <c r="HMY1" s="43"/>
      <c r="HMZ1" s="43"/>
      <c r="HNA1" s="43"/>
      <c r="HNB1" s="43"/>
      <c r="HNC1" s="43"/>
      <c r="HND1" s="43"/>
      <c r="HNE1" s="43"/>
      <c r="HNF1" s="43"/>
      <c r="HNG1" s="43"/>
      <c r="HNH1" s="43"/>
      <c r="HNI1" s="43"/>
      <c r="HNJ1" s="43"/>
      <c r="HNK1" s="43"/>
      <c r="HNL1" s="43"/>
      <c r="HNM1" s="43"/>
      <c r="HNN1" s="43"/>
      <c r="HNO1" s="43"/>
      <c r="HNP1" s="43"/>
      <c r="HNQ1" s="43"/>
      <c r="HNR1" s="43"/>
      <c r="HNS1" s="43"/>
      <c r="HNT1" s="43"/>
      <c r="HNU1" s="43"/>
      <c r="HNV1" s="43"/>
      <c r="HNW1" s="43"/>
      <c r="HNX1" s="43"/>
      <c r="HNY1" s="43"/>
      <c r="HNZ1" s="43"/>
      <c r="HOA1" s="43"/>
      <c r="HOB1" s="43"/>
      <c r="HOC1" s="43"/>
      <c r="HOD1" s="43"/>
      <c r="HOE1" s="43"/>
      <c r="HOF1" s="43"/>
      <c r="HOG1" s="43"/>
      <c r="HOH1" s="43"/>
      <c r="HOI1" s="43"/>
      <c r="HOJ1" s="43"/>
      <c r="HOK1" s="43"/>
      <c r="HOL1" s="43"/>
      <c r="HOM1" s="43"/>
      <c r="HON1" s="43"/>
      <c r="HOO1" s="43"/>
      <c r="HOP1" s="43"/>
      <c r="HOQ1" s="43"/>
      <c r="HOR1" s="43"/>
      <c r="HOS1" s="43"/>
      <c r="HOT1" s="43"/>
      <c r="HOU1" s="43"/>
      <c r="HOV1" s="43"/>
      <c r="HOW1" s="43"/>
      <c r="HOX1" s="43"/>
      <c r="HOY1" s="43"/>
      <c r="HOZ1" s="43"/>
      <c r="HPA1" s="43"/>
      <c r="HPB1" s="43"/>
      <c r="HPC1" s="43"/>
      <c r="HPD1" s="43"/>
      <c r="HPE1" s="43"/>
      <c r="HPF1" s="43"/>
      <c r="HPG1" s="43"/>
      <c r="HPH1" s="43"/>
      <c r="HPI1" s="43"/>
      <c r="HPJ1" s="43"/>
      <c r="HPK1" s="43"/>
      <c r="HPL1" s="43"/>
      <c r="HPM1" s="43"/>
      <c r="HPN1" s="43"/>
      <c r="HPO1" s="43"/>
      <c r="HPP1" s="43"/>
      <c r="HPQ1" s="43"/>
      <c r="HPR1" s="43"/>
      <c r="HPS1" s="43"/>
      <c r="HPT1" s="43"/>
      <c r="HPU1" s="43"/>
      <c r="HPV1" s="43"/>
      <c r="HPW1" s="43"/>
      <c r="HPX1" s="43"/>
      <c r="HPY1" s="43"/>
      <c r="HPZ1" s="43"/>
      <c r="HQA1" s="43"/>
      <c r="HQB1" s="43"/>
      <c r="HQC1" s="43"/>
      <c r="HQD1" s="43"/>
      <c r="HQE1" s="43"/>
      <c r="HQF1" s="43"/>
      <c r="HQG1" s="43"/>
      <c r="HQH1" s="43"/>
      <c r="HQI1" s="43"/>
      <c r="HQJ1" s="43"/>
      <c r="HQK1" s="43"/>
      <c r="HQL1" s="43"/>
      <c r="HQM1" s="43"/>
      <c r="HQN1" s="43"/>
      <c r="HQO1" s="43"/>
      <c r="HQP1" s="43"/>
      <c r="HQQ1" s="43"/>
      <c r="HQR1" s="43"/>
      <c r="HQS1" s="43"/>
      <c r="HQT1" s="43"/>
      <c r="HQU1" s="43"/>
      <c r="HQV1" s="43"/>
      <c r="HQW1" s="43"/>
      <c r="HQX1" s="43"/>
      <c r="HQY1" s="43"/>
      <c r="HQZ1" s="43"/>
      <c r="HRA1" s="43"/>
      <c r="HRB1" s="43"/>
      <c r="HRC1" s="43"/>
      <c r="HRD1" s="43"/>
      <c r="HRE1" s="43"/>
      <c r="HRF1" s="43"/>
      <c r="HRG1" s="43"/>
      <c r="HRH1" s="43"/>
      <c r="HRI1" s="43"/>
      <c r="HRJ1" s="43"/>
      <c r="HRK1" s="43"/>
      <c r="HRL1" s="43"/>
      <c r="HRM1" s="43"/>
      <c r="HRN1" s="43"/>
      <c r="HRO1" s="43"/>
      <c r="HRP1" s="43"/>
      <c r="HRQ1" s="43"/>
      <c r="HRR1" s="43"/>
      <c r="HRS1" s="43"/>
      <c r="HRT1" s="43"/>
      <c r="HRU1" s="43"/>
      <c r="HRV1" s="43"/>
      <c r="HRW1" s="43"/>
      <c r="HRX1" s="43"/>
      <c r="HRY1" s="43"/>
      <c r="HRZ1" s="43"/>
      <c r="HSA1" s="43"/>
      <c r="HSB1" s="43"/>
      <c r="HSC1" s="43"/>
      <c r="HSD1" s="43"/>
      <c r="HSE1" s="43"/>
      <c r="HSF1" s="43"/>
      <c r="HSG1" s="43"/>
      <c r="HSH1" s="43"/>
      <c r="HSI1" s="43"/>
      <c r="HSJ1" s="43"/>
      <c r="HSK1" s="43"/>
      <c r="HSL1" s="43"/>
      <c r="HSM1" s="43"/>
      <c r="HSN1" s="43"/>
      <c r="HSO1" s="43"/>
      <c r="HSP1" s="43"/>
      <c r="HSQ1" s="43"/>
      <c r="HSR1" s="43"/>
      <c r="HSS1" s="43"/>
      <c r="HST1" s="43"/>
      <c r="HSU1" s="43"/>
      <c r="HSV1" s="43"/>
      <c r="HSW1" s="43"/>
      <c r="HSX1" s="43"/>
      <c r="HSY1" s="43"/>
      <c r="HSZ1" s="43"/>
      <c r="HTA1" s="43"/>
      <c r="HTB1" s="43"/>
      <c r="HTC1" s="43"/>
      <c r="HTD1" s="43"/>
      <c r="HTE1" s="43"/>
      <c r="HTF1" s="43"/>
      <c r="HTG1" s="43"/>
      <c r="HTH1" s="43"/>
      <c r="HTI1" s="43"/>
      <c r="HTJ1" s="43"/>
      <c r="HTK1" s="43"/>
      <c r="HTL1" s="43"/>
      <c r="HTM1" s="43"/>
      <c r="HTN1" s="43"/>
      <c r="HTO1" s="43"/>
      <c r="HTP1" s="43"/>
      <c r="HTQ1" s="43"/>
      <c r="HTR1" s="43"/>
      <c r="HTS1" s="43"/>
      <c r="HTT1" s="43"/>
      <c r="HTU1" s="43"/>
      <c r="HTV1" s="43"/>
      <c r="HTW1" s="43"/>
      <c r="HTX1" s="43"/>
      <c r="HTY1" s="43"/>
      <c r="HTZ1" s="43"/>
      <c r="HUA1" s="43"/>
      <c r="HUB1" s="43"/>
      <c r="HUC1" s="43"/>
      <c r="HUD1" s="43"/>
      <c r="HUE1" s="43"/>
      <c r="HUF1" s="43"/>
      <c r="HUG1" s="43"/>
      <c r="HUH1" s="43"/>
      <c r="HUI1" s="43"/>
      <c r="HUJ1" s="43"/>
      <c r="HUK1" s="43"/>
      <c r="HUL1" s="43"/>
      <c r="HUM1" s="43"/>
      <c r="HUN1" s="43"/>
      <c r="HUO1" s="43"/>
      <c r="HUP1" s="43"/>
      <c r="HUQ1" s="43"/>
      <c r="HUR1" s="43"/>
      <c r="HUS1" s="43"/>
      <c r="HUT1" s="43"/>
      <c r="HUU1" s="43"/>
      <c r="HUV1" s="43"/>
      <c r="HUW1" s="43"/>
      <c r="HUX1" s="43"/>
      <c r="HUY1" s="43"/>
      <c r="HUZ1" s="43"/>
      <c r="HVA1" s="43"/>
      <c r="HVB1" s="43"/>
      <c r="HVC1" s="43"/>
      <c r="HVD1" s="43"/>
      <c r="HVE1" s="43"/>
      <c r="HVF1" s="43"/>
      <c r="HVG1" s="43"/>
      <c r="HVH1" s="43"/>
      <c r="HVI1" s="43"/>
      <c r="HVJ1" s="43"/>
      <c r="HVK1" s="43"/>
      <c r="HVL1" s="43"/>
      <c r="HVM1" s="43"/>
      <c r="HVN1" s="43"/>
      <c r="HVO1" s="43"/>
      <c r="HVP1" s="43"/>
      <c r="HVQ1" s="43"/>
      <c r="HVR1" s="43"/>
      <c r="HVS1" s="43"/>
      <c r="HVT1" s="43"/>
      <c r="HVU1" s="43"/>
      <c r="HVV1" s="43"/>
      <c r="HVW1" s="43"/>
      <c r="HVX1" s="43"/>
      <c r="HVY1" s="43"/>
      <c r="HVZ1" s="43"/>
      <c r="HWA1" s="43"/>
      <c r="HWB1" s="43"/>
      <c r="HWC1" s="43"/>
      <c r="HWD1" s="43"/>
      <c r="HWE1" s="43"/>
      <c r="HWF1" s="43"/>
      <c r="HWG1" s="43"/>
      <c r="HWH1" s="43"/>
      <c r="HWI1" s="43"/>
      <c r="HWJ1" s="43"/>
      <c r="HWK1" s="43"/>
      <c r="HWL1" s="43"/>
      <c r="HWM1" s="43"/>
      <c r="HWN1" s="43"/>
      <c r="HWO1" s="43"/>
      <c r="HWP1" s="43"/>
      <c r="HWQ1" s="43"/>
      <c r="HWR1" s="43"/>
      <c r="HWS1" s="43"/>
      <c r="HWT1" s="43"/>
      <c r="HWU1" s="43"/>
      <c r="HWV1" s="43"/>
      <c r="HWW1" s="43"/>
      <c r="HWX1" s="43"/>
      <c r="HWY1" s="43"/>
      <c r="HWZ1" s="43"/>
      <c r="HXA1" s="43"/>
      <c r="HXB1" s="43"/>
      <c r="HXC1" s="43"/>
      <c r="HXD1" s="43"/>
      <c r="HXE1" s="43"/>
      <c r="HXF1" s="43"/>
      <c r="HXG1" s="43"/>
      <c r="HXH1" s="43"/>
      <c r="HXI1" s="43"/>
      <c r="HXJ1" s="43"/>
      <c r="HXK1" s="43"/>
      <c r="HXL1" s="43"/>
      <c r="HXM1" s="43"/>
      <c r="HXN1" s="43"/>
      <c r="HXO1" s="43"/>
      <c r="HXP1" s="43"/>
      <c r="HXQ1" s="43"/>
      <c r="HXR1" s="43"/>
      <c r="HXS1" s="43"/>
      <c r="HXT1" s="43"/>
      <c r="HXU1" s="43"/>
      <c r="HXV1" s="43"/>
      <c r="HXW1" s="43"/>
      <c r="HXX1" s="43"/>
      <c r="HXY1" s="43"/>
      <c r="HXZ1" s="43"/>
      <c r="HYA1" s="43"/>
      <c r="HYB1" s="43"/>
      <c r="HYC1" s="43"/>
      <c r="HYD1" s="43"/>
      <c r="HYE1" s="43"/>
      <c r="HYF1" s="43"/>
      <c r="HYG1" s="43"/>
      <c r="HYH1" s="43"/>
      <c r="HYI1" s="43"/>
      <c r="HYJ1" s="43"/>
      <c r="HYK1" s="43"/>
      <c r="HYL1" s="43"/>
      <c r="HYM1" s="43"/>
      <c r="HYN1" s="43"/>
      <c r="HYO1" s="43"/>
      <c r="HYP1" s="43"/>
      <c r="HYQ1" s="43"/>
      <c r="HYR1" s="43"/>
      <c r="HYS1" s="43"/>
      <c r="HYT1" s="43"/>
      <c r="HYU1" s="43"/>
      <c r="HYV1" s="43"/>
      <c r="HYW1" s="43"/>
      <c r="HYX1" s="43"/>
      <c r="HYY1" s="43"/>
      <c r="HYZ1" s="43"/>
      <c r="HZA1" s="43"/>
      <c r="HZB1" s="43"/>
      <c r="HZC1" s="43"/>
      <c r="HZD1" s="43"/>
      <c r="HZE1" s="43"/>
      <c r="HZF1" s="43"/>
      <c r="HZG1" s="43"/>
      <c r="HZH1" s="43"/>
      <c r="HZI1" s="43"/>
      <c r="HZJ1" s="43"/>
      <c r="HZK1" s="43"/>
      <c r="HZL1" s="43"/>
      <c r="HZM1" s="43"/>
      <c r="HZN1" s="43"/>
      <c r="HZO1" s="43"/>
      <c r="HZP1" s="43"/>
      <c r="HZQ1" s="43"/>
      <c r="HZR1" s="43"/>
      <c r="HZS1" s="43"/>
      <c r="HZT1" s="43"/>
      <c r="HZU1" s="43"/>
      <c r="HZV1" s="43"/>
      <c r="HZW1" s="43"/>
      <c r="HZX1" s="43"/>
      <c r="HZY1" s="43"/>
      <c r="HZZ1" s="43"/>
      <c r="IAA1" s="43"/>
      <c r="IAB1" s="43"/>
      <c r="IAC1" s="43"/>
      <c r="IAD1" s="43"/>
      <c r="IAE1" s="43"/>
      <c r="IAF1" s="43"/>
      <c r="IAG1" s="43"/>
      <c r="IAH1" s="43"/>
      <c r="IAI1" s="43"/>
      <c r="IAJ1" s="43"/>
      <c r="IAK1" s="43"/>
      <c r="IAL1" s="43"/>
      <c r="IAM1" s="43"/>
      <c r="IAN1" s="43"/>
      <c r="IAO1" s="43"/>
      <c r="IAP1" s="43"/>
      <c r="IAQ1" s="43"/>
      <c r="IAR1" s="43"/>
      <c r="IAS1" s="43"/>
      <c r="IAT1" s="43"/>
      <c r="IAU1" s="43"/>
      <c r="IAV1" s="43"/>
      <c r="IAW1" s="43"/>
      <c r="IAX1" s="43"/>
      <c r="IAY1" s="43"/>
      <c r="IAZ1" s="43"/>
      <c r="IBA1" s="43"/>
      <c r="IBB1" s="43"/>
      <c r="IBC1" s="43"/>
      <c r="IBD1" s="43"/>
      <c r="IBE1" s="43"/>
      <c r="IBF1" s="43"/>
      <c r="IBG1" s="43"/>
      <c r="IBH1" s="43"/>
      <c r="IBI1" s="43"/>
      <c r="IBJ1" s="43"/>
      <c r="IBK1" s="43"/>
      <c r="IBL1" s="43"/>
      <c r="IBM1" s="43"/>
      <c r="IBN1" s="43"/>
      <c r="IBO1" s="43"/>
      <c r="IBP1" s="43"/>
      <c r="IBQ1" s="43"/>
      <c r="IBR1" s="43"/>
      <c r="IBS1" s="43"/>
      <c r="IBT1" s="43"/>
      <c r="IBU1" s="43"/>
      <c r="IBV1" s="43"/>
      <c r="IBW1" s="43"/>
      <c r="IBX1" s="43"/>
      <c r="IBY1" s="43"/>
      <c r="IBZ1" s="43"/>
      <c r="ICA1" s="43"/>
      <c r="ICB1" s="43"/>
      <c r="ICC1" s="43"/>
      <c r="ICD1" s="43"/>
      <c r="ICE1" s="43"/>
      <c r="ICF1" s="43"/>
      <c r="ICG1" s="43"/>
      <c r="ICH1" s="43"/>
      <c r="ICI1" s="43"/>
      <c r="ICJ1" s="43"/>
      <c r="ICK1" s="43"/>
      <c r="ICL1" s="43"/>
      <c r="ICM1" s="43"/>
      <c r="ICN1" s="43"/>
      <c r="ICO1" s="43"/>
      <c r="ICP1" s="43"/>
      <c r="ICQ1" s="43"/>
      <c r="ICR1" s="43"/>
      <c r="ICS1" s="43"/>
      <c r="ICT1" s="43"/>
      <c r="ICU1" s="43"/>
      <c r="ICV1" s="43"/>
      <c r="ICW1" s="43"/>
      <c r="ICX1" s="43"/>
      <c r="ICY1" s="43"/>
      <c r="ICZ1" s="43"/>
      <c r="IDA1" s="43"/>
      <c r="IDB1" s="43"/>
      <c r="IDC1" s="43"/>
      <c r="IDD1" s="43"/>
      <c r="IDE1" s="43"/>
      <c r="IDF1" s="43"/>
      <c r="IDG1" s="43"/>
      <c r="IDH1" s="43"/>
      <c r="IDI1" s="43"/>
      <c r="IDJ1" s="43"/>
      <c r="IDK1" s="43"/>
      <c r="IDL1" s="43"/>
      <c r="IDM1" s="43"/>
      <c r="IDN1" s="43"/>
      <c r="IDO1" s="43"/>
      <c r="IDP1" s="43"/>
      <c r="IDQ1" s="43"/>
      <c r="IDR1" s="43"/>
      <c r="IDS1" s="43"/>
      <c r="IDT1" s="43"/>
      <c r="IDU1" s="43"/>
      <c r="IDV1" s="43"/>
      <c r="IDW1" s="43"/>
      <c r="IDX1" s="43"/>
      <c r="IDY1" s="43"/>
      <c r="IDZ1" s="43"/>
      <c r="IEA1" s="43"/>
      <c r="IEB1" s="43"/>
      <c r="IEC1" s="43"/>
      <c r="IED1" s="43"/>
      <c r="IEE1" s="43"/>
      <c r="IEF1" s="43"/>
      <c r="IEG1" s="43"/>
      <c r="IEH1" s="43"/>
      <c r="IEI1" s="43"/>
      <c r="IEJ1" s="43"/>
      <c r="IEK1" s="43"/>
      <c r="IEL1" s="43"/>
      <c r="IEM1" s="43"/>
      <c r="IEN1" s="43"/>
      <c r="IEO1" s="43"/>
      <c r="IEP1" s="43"/>
      <c r="IEQ1" s="43"/>
      <c r="IER1" s="43"/>
      <c r="IES1" s="43"/>
      <c r="IET1" s="43"/>
      <c r="IEU1" s="43"/>
      <c r="IEV1" s="43"/>
      <c r="IEW1" s="43"/>
      <c r="IEX1" s="43"/>
      <c r="IEY1" s="43"/>
      <c r="IEZ1" s="43"/>
      <c r="IFA1" s="43"/>
      <c r="IFB1" s="43"/>
      <c r="IFC1" s="43"/>
      <c r="IFD1" s="43"/>
      <c r="IFE1" s="43"/>
      <c r="IFF1" s="43"/>
      <c r="IFG1" s="43"/>
      <c r="IFH1" s="43"/>
      <c r="IFI1" s="43"/>
      <c r="IFJ1" s="43"/>
      <c r="IFK1" s="43"/>
      <c r="IFL1" s="43"/>
      <c r="IFM1" s="43"/>
      <c r="IFN1" s="43"/>
      <c r="IFO1" s="43"/>
      <c r="IFP1" s="43"/>
      <c r="IFQ1" s="43"/>
      <c r="IFR1" s="43"/>
      <c r="IFS1" s="43"/>
      <c r="IFT1" s="43"/>
      <c r="IFU1" s="43"/>
      <c r="IFV1" s="43"/>
      <c r="IFW1" s="43"/>
      <c r="IFX1" s="43"/>
      <c r="IFY1" s="43"/>
      <c r="IFZ1" s="43"/>
      <c r="IGA1" s="43"/>
      <c r="IGB1" s="43"/>
      <c r="IGC1" s="43"/>
      <c r="IGD1" s="43"/>
      <c r="IGE1" s="43"/>
      <c r="IGF1" s="43"/>
      <c r="IGG1" s="43"/>
      <c r="IGH1" s="43"/>
      <c r="IGI1" s="43"/>
      <c r="IGJ1" s="43"/>
      <c r="IGK1" s="43"/>
      <c r="IGL1" s="43"/>
      <c r="IGM1" s="43"/>
      <c r="IGN1" s="43"/>
      <c r="IGO1" s="43"/>
      <c r="IGP1" s="43"/>
      <c r="IGQ1" s="43"/>
      <c r="IGR1" s="43"/>
      <c r="IGS1" s="43"/>
      <c r="IGT1" s="43"/>
      <c r="IGU1" s="43"/>
      <c r="IGV1" s="43"/>
      <c r="IGW1" s="43"/>
      <c r="IGX1" s="43"/>
      <c r="IGY1" s="43"/>
      <c r="IGZ1" s="43"/>
      <c r="IHA1" s="43"/>
      <c r="IHB1" s="43"/>
      <c r="IHC1" s="43"/>
      <c r="IHD1" s="43"/>
      <c r="IHE1" s="43"/>
      <c r="IHF1" s="43"/>
      <c r="IHG1" s="43"/>
      <c r="IHH1" s="43"/>
      <c r="IHI1" s="43"/>
      <c r="IHJ1" s="43"/>
      <c r="IHK1" s="43"/>
      <c r="IHL1" s="43"/>
      <c r="IHM1" s="43"/>
      <c r="IHN1" s="43"/>
      <c r="IHO1" s="43"/>
      <c r="IHP1" s="43"/>
      <c r="IHQ1" s="43"/>
      <c r="IHR1" s="43"/>
      <c r="IHS1" s="43"/>
      <c r="IHT1" s="43"/>
      <c r="IHU1" s="43"/>
      <c r="IHV1" s="43"/>
      <c r="IHW1" s="43"/>
      <c r="IHX1" s="43"/>
      <c r="IHY1" s="43"/>
      <c r="IHZ1" s="43"/>
      <c r="IIA1" s="43"/>
      <c r="IIB1" s="43"/>
      <c r="IIC1" s="43"/>
      <c r="IID1" s="43"/>
      <c r="IIE1" s="43"/>
      <c r="IIF1" s="43"/>
      <c r="IIG1" s="43"/>
      <c r="IIH1" s="43"/>
      <c r="III1" s="43"/>
      <c r="IIJ1" s="43"/>
      <c r="IIK1" s="43"/>
      <c r="IIL1" s="43"/>
      <c r="IIM1" s="43"/>
      <c r="IIN1" s="43"/>
      <c r="IIO1" s="43"/>
      <c r="IIP1" s="43"/>
      <c r="IIQ1" s="43"/>
      <c r="IIR1" s="43"/>
      <c r="IIS1" s="43"/>
      <c r="IIT1" s="43"/>
      <c r="IIU1" s="43"/>
      <c r="IIV1" s="43"/>
      <c r="IIW1" s="43"/>
      <c r="IIX1" s="43"/>
      <c r="IIY1" s="43"/>
      <c r="IIZ1" s="43"/>
      <c r="IJA1" s="43"/>
      <c r="IJB1" s="43"/>
      <c r="IJC1" s="43"/>
      <c r="IJD1" s="43"/>
      <c r="IJE1" s="43"/>
      <c r="IJF1" s="43"/>
      <c r="IJG1" s="43"/>
      <c r="IJH1" s="43"/>
      <c r="IJI1" s="43"/>
      <c r="IJJ1" s="43"/>
      <c r="IJK1" s="43"/>
      <c r="IJL1" s="43"/>
      <c r="IJM1" s="43"/>
      <c r="IJN1" s="43"/>
      <c r="IJO1" s="43"/>
      <c r="IJP1" s="43"/>
      <c r="IJQ1" s="43"/>
      <c r="IJR1" s="43"/>
      <c r="IJS1" s="43"/>
      <c r="IJT1" s="43"/>
      <c r="IJU1" s="43"/>
      <c r="IJV1" s="43"/>
      <c r="IJW1" s="43"/>
      <c r="IJX1" s="43"/>
      <c r="IJY1" s="43"/>
      <c r="IJZ1" s="43"/>
      <c r="IKA1" s="43"/>
      <c r="IKB1" s="43"/>
      <c r="IKC1" s="43"/>
      <c r="IKD1" s="43"/>
      <c r="IKE1" s="43"/>
      <c r="IKF1" s="43"/>
      <c r="IKG1" s="43"/>
      <c r="IKH1" s="43"/>
      <c r="IKI1" s="43"/>
      <c r="IKJ1" s="43"/>
      <c r="IKK1" s="43"/>
      <c r="IKL1" s="43"/>
      <c r="IKM1" s="43"/>
      <c r="IKN1" s="43"/>
      <c r="IKO1" s="43"/>
      <c r="IKP1" s="43"/>
      <c r="IKQ1" s="43"/>
      <c r="IKR1" s="43"/>
      <c r="IKS1" s="43"/>
      <c r="IKT1" s="43"/>
      <c r="IKU1" s="43"/>
      <c r="IKV1" s="43"/>
      <c r="IKW1" s="43"/>
      <c r="IKX1" s="43"/>
      <c r="IKY1" s="43"/>
      <c r="IKZ1" s="43"/>
      <c r="ILA1" s="43"/>
      <c r="ILB1" s="43"/>
      <c r="ILC1" s="43"/>
      <c r="ILD1" s="43"/>
      <c r="ILE1" s="43"/>
      <c r="ILF1" s="43"/>
      <c r="ILG1" s="43"/>
      <c r="ILH1" s="43"/>
      <c r="ILI1" s="43"/>
      <c r="ILJ1" s="43"/>
      <c r="ILK1" s="43"/>
      <c r="ILL1" s="43"/>
      <c r="ILM1" s="43"/>
      <c r="ILN1" s="43"/>
      <c r="ILO1" s="43"/>
      <c r="ILP1" s="43"/>
      <c r="ILQ1" s="43"/>
      <c r="ILR1" s="43"/>
      <c r="ILS1" s="43"/>
      <c r="ILT1" s="43"/>
      <c r="ILU1" s="43"/>
      <c r="ILV1" s="43"/>
      <c r="ILW1" s="43"/>
      <c r="ILX1" s="43"/>
      <c r="ILY1" s="43"/>
      <c r="ILZ1" s="43"/>
      <c r="IMA1" s="43"/>
      <c r="IMB1" s="43"/>
      <c r="IMC1" s="43"/>
      <c r="IMD1" s="43"/>
      <c r="IME1" s="43"/>
      <c r="IMF1" s="43"/>
      <c r="IMG1" s="43"/>
      <c r="IMH1" s="43"/>
      <c r="IMI1" s="43"/>
      <c r="IMJ1" s="43"/>
      <c r="IMK1" s="43"/>
      <c r="IML1" s="43"/>
      <c r="IMM1" s="43"/>
      <c r="IMN1" s="43"/>
      <c r="IMO1" s="43"/>
      <c r="IMP1" s="43"/>
      <c r="IMQ1" s="43"/>
      <c r="IMR1" s="43"/>
      <c r="IMS1" s="43"/>
      <c r="IMT1" s="43"/>
      <c r="IMU1" s="43"/>
      <c r="IMV1" s="43"/>
      <c r="IMW1" s="43"/>
      <c r="IMX1" s="43"/>
      <c r="IMY1" s="43"/>
      <c r="IMZ1" s="43"/>
      <c r="INA1" s="43"/>
      <c r="INB1" s="43"/>
      <c r="INC1" s="43"/>
      <c r="IND1" s="43"/>
      <c r="INE1" s="43"/>
      <c r="INF1" s="43"/>
      <c r="ING1" s="43"/>
      <c r="INH1" s="43"/>
      <c r="INI1" s="43"/>
      <c r="INJ1" s="43"/>
      <c r="INK1" s="43"/>
      <c r="INL1" s="43"/>
      <c r="INM1" s="43"/>
      <c r="INN1" s="43"/>
      <c r="INO1" s="43"/>
      <c r="INP1" s="43"/>
      <c r="INQ1" s="43"/>
      <c r="INR1" s="43"/>
      <c r="INS1" s="43"/>
      <c r="INT1" s="43"/>
      <c r="INU1" s="43"/>
      <c r="INV1" s="43"/>
      <c r="INW1" s="43"/>
      <c r="INX1" s="43"/>
      <c r="INY1" s="43"/>
      <c r="INZ1" s="43"/>
      <c r="IOA1" s="43"/>
      <c r="IOB1" s="43"/>
      <c r="IOC1" s="43"/>
      <c r="IOD1" s="43"/>
      <c r="IOE1" s="43"/>
      <c r="IOF1" s="43"/>
      <c r="IOG1" s="43"/>
      <c r="IOH1" s="43"/>
      <c r="IOI1" s="43"/>
      <c r="IOJ1" s="43"/>
      <c r="IOK1" s="43"/>
      <c r="IOL1" s="43"/>
      <c r="IOM1" s="43"/>
      <c r="ION1" s="43"/>
      <c r="IOO1" s="43"/>
      <c r="IOP1" s="43"/>
      <c r="IOQ1" s="43"/>
      <c r="IOR1" s="43"/>
      <c r="IOS1" s="43"/>
      <c r="IOT1" s="43"/>
      <c r="IOU1" s="43"/>
      <c r="IOV1" s="43"/>
      <c r="IOW1" s="43"/>
      <c r="IOX1" s="43"/>
      <c r="IOY1" s="43"/>
      <c r="IOZ1" s="43"/>
      <c r="IPA1" s="43"/>
      <c r="IPB1" s="43"/>
      <c r="IPC1" s="43"/>
      <c r="IPD1" s="43"/>
      <c r="IPE1" s="43"/>
      <c r="IPF1" s="43"/>
      <c r="IPG1" s="43"/>
      <c r="IPH1" s="43"/>
      <c r="IPI1" s="43"/>
      <c r="IPJ1" s="43"/>
      <c r="IPK1" s="43"/>
      <c r="IPL1" s="43"/>
      <c r="IPM1" s="43"/>
      <c r="IPN1" s="43"/>
      <c r="IPO1" s="43"/>
      <c r="IPP1" s="43"/>
      <c r="IPQ1" s="43"/>
      <c r="IPR1" s="43"/>
      <c r="IPS1" s="43"/>
      <c r="IPT1" s="43"/>
      <c r="IPU1" s="43"/>
      <c r="IPV1" s="43"/>
      <c r="IPW1" s="43"/>
      <c r="IPX1" s="43"/>
      <c r="IPY1" s="43"/>
      <c r="IPZ1" s="43"/>
      <c r="IQA1" s="43"/>
      <c r="IQB1" s="43"/>
      <c r="IQC1" s="43"/>
      <c r="IQD1" s="43"/>
      <c r="IQE1" s="43"/>
      <c r="IQF1" s="43"/>
      <c r="IQG1" s="43"/>
      <c r="IQH1" s="43"/>
      <c r="IQI1" s="43"/>
      <c r="IQJ1" s="43"/>
      <c r="IQK1" s="43"/>
      <c r="IQL1" s="43"/>
      <c r="IQM1" s="43"/>
      <c r="IQN1" s="43"/>
      <c r="IQO1" s="43"/>
      <c r="IQP1" s="43"/>
      <c r="IQQ1" s="43"/>
      <c r="IQR1" s="43"/>
      <c r="IQS1" s="43"/>
      <c r="IQT1" s="43"/>
      <c r="IQU1" s="43"/>
      <c r="IQV1" s="43"/>
      <c r="IQW1" s="43"/>
      <c r="IQX1" s="43"/>
      <c r="IQY1" s="43"/>
      <c r="IQZ1" s="43"/>
      <c r="IRA1" s="43"/>
      <c r="IRB1" s="43"/>
      <c r="IRC1" s="43"/>
      <c r="IRD1" s="43"/>
      <c r="IRE1" s="43"/>
      <c r="IRF1" s="43"/>
      <c r="IRG1" s="43"/>
      <c r="IRH1" s="43"/>
      <c r="IRI1" s="43"/>
      <c r="IRJ1" s="43"/>
      <c r="IRK1" s="43"/>
      <c r="IRL1" s="43"/>
      <c r="IRM1" s="43"/>
      <c r="IRN1" s="43"/>
      <c r="IRO1" s="43"/>
      <c r="IRP1" s="43"/>
      <c r="IRQ1" s="43"/>
      <c r="IRR1" s="43"/>
      <c r="IRS1" s="43"/>
      <c r="IRT1" s="43"/>
      <c r="IRU1" s="43"/>
      <c r="IRV1" s="43"/>
      <c r="IRW1" s="43"/>
      <c r="IRX1" s="43"/>
      <c r="IRY1" s="43"/>
      <c r="IRZ1" s="43"/>
      <c r="ISA1" s="43"/>
      <c r="ISB1" s="43"/>
      <c r="ISC1" s="43"/>
      <c r="ISD1" s="43"/>
      <c r="ISE1" s="43"/>
      <c r="ISF1" s="43"/>
      <c r="ISG1" s="43"/>
      <c r="ISH1" s="43"/>
      <c r="ISI1" s="43"/>
      <c r="ISJ1" s="43"/>
      <c r="ISK1" s="43"/>
      <c r="ISL1" s="43"/>
      <c r="ISM1" s="43"/>
      <c r="ISN1" s="43"/>
      <c r="ISO1" s="43"/>
      <c r="ISP1" s="43"/>
      <c r="ISQ1" s="43"/>
      <c r="ISR1" s="43"/>
      <c r="ISS1" s="43"/>
      <c r="IST1" s="43"/>
      <c r="ISU1" s="43"/>
      <c r="ISV1" s="43"/>
      <c r="ISW1" s="43"/>
      <c r="ISX1" s="43"/>
      <c r="ISY1" s="43"/>
      <c r="ISZ1" s="43"/>
      <c r="ITA1" s="43"/>
      <c r="ITB1" s="43"/>
      <c r="ITC1" s="43"/>
      <c r="ITD1" s="43"/>
      <c r="ITE1" s="43"/>
      <c r="ITF1" s="43"/>
      <c r="ITG1" s="43"/>
      <c r="ITH1" s="43"/>
      <c r="ITI1" s="43"/>
      <c r="ITJ1" s="43"/>
      <c r="ITK1" s="43"/>
      <c r="ITL1" s="43"/>
      <c r="ITM1" s="43"/>
      <c r="ITN1" s="43"/>
      <c r="ITO1" s="43"/>
      <c r="ITP1" s="43"/>
      <c r="ITQ1" s="43"/>
      <c r="ITR1" s="43"/>
      <c r="ITS1" s="43"/>
      <c r="ITT1" s="43"/>
      <c r="ITU1" s="43"/>
      <c r="ITV1" s="43"/>
      <c r="ITW1" s="43"/>
      <c r="ITX1" s="43"/>
      <c r="ITY1" s="43"/>
      <c r="ITZ1" s="43"/>
      <c r="IUA1" s="43"/>
      <c r="IUB1" s="43"/>
      <c r="IUC1" s="43"/>
      <c r="IUD1" s="43"/>
      <c r="IUE1" s="43"/>
      <c r="IUF1" s="43"/>
      <c r="IUG1" s="43"/>
      <c r="IUH1" s="43"/>
      <c r="IUI1" s="43"/>
      <c r="IUJ1" s="43"/>
      <c r="IUK1" s="43"/>
      <c r="IUL1" s="43"/>
      <c r="IUM1" s="43"/>
      <c r="IUN1" s="43"/>
      <c r="IUO1" s="43"/>
      <c r="IUP1" s="43"/>
      <c r="IUQ1" s="43"/>
      <c r="IUR1" s="43"/>
      <c r="IUS1" s="43"/>
      <c r="IUT1" s="43"/>
      <c r="IUU1" s="43"/>
      <c r="IUV1" s="43"/>
      <c r="IUW1" s="43"/>
      <c r="IUX1" s="43"/>
      <c r="IUY1" s="43"/>
      <c r="IUZ1" s="43"/>
      <c r="IVA1" s="43"/>
      <c r="IVB1" s="43"/>
      <c r="IVC1" s="43"/>
      <c r="IVD1" s="43"/>
      <c r="IVE1" s="43"/>
      <c r="IVF1" s="43"/>
      <c r="IVG1" s="43"/>
      <c r="IVH1" s="43"/>
      <c r="IVI1" s="43"/>
      <c r="IVJ1" s="43"/>
      <c r="IVK1" s="43"/>
      <c r="IVL1" s="43"/>
      <c r="IVM1" s="43"/>
      <c r="IVN1" s="43"/>
      <c r="IVO1" s="43"/>
      <c r="IVP1" s="43"/>
      <c r="IVQ1" s="43"/>
      <c r="IVR1" s="43"/>
      <c r="IVS1" s="43"/>
      <c r="IVT1" s="43"/>
      <c r="IVU1" s="43"/>
      <c r="IVV1" s="43"/>
      <c r="IVW1" s="43"/>
      <c r="IVX1" s="43"/>
      <c r="IVY1" s="43"/>
      <c r="IVZ1" s="43"/>
      <c r="IWA1" s="43"/>
      <c r="IWB1" s="43"/>
      <c r="IWC1" s="43"/>
      <c r="IWD1" s="43"/>
      <c r="IWE1" s="43"/>
      <c r="IWF1" s="43"/>
      <c r="IWG1" s="43"/>
      <c r="IWH1" s="43"/>
      <c r="IWI1" s="43"/>
      <c r="IWJ1" s="43"/>
      <c r="IWK1" s="43"/>
      <c r="IWL1" s="43"/>
      <c r="IWM1" s="43"/>
      <c r="IWN1" s="43"/>
      <c r="IWO1" s="43"/>
      <c r="IWP1" s="43"/>
      <c r="IWQ1" s="43"/>
      <c r="IWR1" s="43"/>
      <c r="IWS1" s="43"/>
      <c r="IWT1" s="43"/>
      <c r="IWU1" s="43"/>
      <c r="IWV1" s="43"/>
      <c r="IWW1" s="43"/>
      <c r="IWX1" s="43"/>
      <c r="IWY1" s="43"/>
      <c r="IWZ1" s="43"/>
      <c r="IXA1" s="43"/>
      <c r="IXB1" s="43"/>
      <c r="IXC1" s="43"/>
      <c r="IXD1" s="43"/>
      <c r="IXE1" s="43"/>
      <c r="IXF1" s="43"/>
      <c r="IXG1" s="43"/>
      <c r="IXH1" s="43"/>
      <c r="IXI1" s="43"/>
      <c r="IXJ1" s="43"/>
      <c r="IXK1" s="43"/>
      <c r="IXL1" s="43"/>
      <c r="IXM1" s="43"/>
      <c r="IXN1" s="43"/>
      <c r="IXO1" s="43"/>
      <c r="IXP1" s="43"/>
      <c r="IXQ1" s="43"/>
      <c r="IXR1" s="43"/>
      <c r="IXS1" s="43"/>
      <c r="IXT1" s="43"/>
      <c r="IXU1" s="43"/>
      <c r="IXV1" s="43"/>
      <c r="IXW1" s="43"/>
      <c r="IXX1" s="43"/>
      <c r="IXY1" s="43"/>
      <c r="IXZ1" s="43"/>
      <c r="IYA1" s="43"/>
      <c r="IYB1" s="43"/>
      <c r="IYC1" s="43"/>
      <c r="IYD1" s="43"/>
      <c r="IYE1" s="43"/>
      <c r="IYF1" s="43"/>
      <c r="IYG1" s="43"/>
      <c r="IYH1" s="43"/>
      <c r="IYI1" s="43"/>
      <c r="IYJ1" s="43"/>
      <c r="IYK1" s="43"/>
      <c r="IYL1" s="43"/>
      <c r="IYM1" s="43"/>
      <c r="IYN1" s="43"/>
      <c r="IYO1" s="43"/>
      <c r="IYP1" s="43"/>
      <c r="IYQ1" s="43"/>
      <c r="IYR1" s="43"/>
      <c r="IYS1" s="43"/>
      <c r="IYT1" s="43"/>
      <c r="IYU1" s="43"/>
      <c r="IYV1" s="43"/>
      <c r="IYW1" s="43"/>
      <c r="IYX1" s="43"/>
      <c r="IYY1" s="43"/>
      <c r="IYZ1" s="43"/>
      <c r="IZA1" s="43"/>
      <c r="IZB1" s="43"/>
      <c r="IZC1" s="43"/>
      <c r="IZD1" s="43"/>
      <c r="IZE1" s="43"/>
      <c r="IZF1" s="43"/>
      <c r="IZG1" s="43"/>
      <c r="IZH1" s="43"/>
      <c r="IZI1" s="43"/>
      <c r="IZJ1" s="43"/>
      <c r="IZK1" s="43"/>
      <c r="IZL1" s="43"/>
      <c r="IZM1" s="43"/>
      <c r="IZN1" s="43"/>
      <c r="IZO1" s="43"/>
      <c r="IZP1" s="43"/>
      <c r="IZQ1" s="43"/>
      <c r="IZR1" s="43"/>
      <c r="IZS1" s="43"/>
      <c r="IZT1" s="43"/>
      <c r="IZU1" s="43"/>
      <c r="IZV1" s="43"/>
      <c r="IZW1" s="43"/>
      <c r="IZX1" s="43"/>
      <c r="IZY1" s="43"/>
      <c r="IZZ1" s="43"/>
      <c r="JAA1" s="43"/>
      <c r="JAB1" s="43"/>
      <c r="JAC1" s="43"/>
      <c r="JAD1" s="43"/>
      <c r="JAE1" s="43"/>
      <c r="JAF1" s="43"/>
      <c r="JAG1" s="43"/>
      <c r="JAH1" s="43"/>
      <c r="JAI1" s="43"/>
      <c r="JAJ1" s="43"/>
      <c r="JAK1" s="43"/>
      <c r="JAL1" s="43"/>
      <c r="JAM1" s="43"/>
      <c r="JAN1" s="43"/>
      <c r="JAO1" s="43"/>
      <c r="JAP1" s="43"/>
      <c r="JAQ1" s="43"/>
      <c r="JAR1" s="43"/>
      <c r="JAS1" s="43"/>
      <c r="JAT1" s="43"/>
      <c r="JAU1" s="43"/>
      <c r="JAV1" s="43"/>
      <c r="JAW1" s="43"/>
      <c r="JAX1" s="43"/>
      <c r="JAY1" s="43"/>
      <c r="JAZ1" s="43"/>
      <c r="JBA1" s="43"/>
      <c r="JBB1" s="43"/>
      <c r="JBC1" s="43"/>
      <c r="JBD1" s="43"/>
      <c r="JBE1" s="43"/>
      <c r="JBF1" s="43"/>
      <c r="JBG1" s="43"/>
      <c r="JBH1" s="43"/>
      <c r="JBI1" s="43"/>
      <c r="JBJ1" s="43"/>
      <c r="JBK1" s="43"/>
      <c r="JBL1" s="43"/>
      <c r="JBM1" s="43"/>
      <c r="JBN1" s="43"/>
      <c r="JBO1" s="43"/>
      <c r="JBP1" s="43"/>
      <c r="JBQ1" s="43"/>
      <c r="JBR1" s="43"/>
      <c r="JBS1" s="43"/>
      <c r="JBT1" s="43"/>
      <c r="JBU1" s="43"/>
      <c r="JBV1" s="43"/>
      <c r="JBW1" s="43"/>
      <c r="JBX1" s="43"/>
      <c r="JBY1" s="43"/>
      <c r="JBZ1" s="43"/>
      <c r="JCA1" s="43"/>
      <c r="JCB1" s="43"/>
      <c r="JCC1" s="43"/>
      <c r="JCD1" s="43"/>
      <c r="JCE1" s="43"/>
      <c r="JCF1" s="43"/>
      <c r="JCG1" s="43"/>
      <c r="JCH1" s="43"/>
      <c r="JCI1" s="43"/>
      <c r="JCJ1" s="43"/>
      <c r="JCK1" s="43"/>
      <c r="JCL1" s="43"/>
      <c r="JCM1" s="43"/>
      <c r="JCN1" s="43"/>
      <c r="JCO1" s="43"/>
      <c r="JCP1" s="43"/>
      <c r="JCQ1" s="43"/>
      <c r="JCR1" s="43"/>
      <c r="JCS1" s="43"/>
      <c r="JCT1" s="43"/>
      <c r="JCU1" s="43"/>
      <c r="JCV1" s="43"/>
      <c r="JCW1" s="43"/>
      <c r="JCX1" s="43"/>
      <c r="JCY1" s="43"/>
      <c r="JCZ1" s="43"/>
      <c r="JDA1" s="43"/>
      <c r="JDB1" s="43"/>
      <c r="JDC1" s="43"/>
      <c r="JDD1" s="43"/>
      <c r="JDE1" s="43"/>
      <c r="JDF1" s="43"/>
      <c r="JDG1" s="43"/>
      <c r="JDH1" s="43"/>
      <c r="JDI1" s="43"/>
      <c r="JDJ1" s="43"/>
      <c r="JDK1" s="43"/>
      <c r="JDL1" s="43"/>
      <c r="JDM1" s="43"/>
      <c r="JDN1" s="43"/>
      <c r="JDO1" s="43"/>
      <c r="JDP1" s="43"/>
      <c r="JDQ1" s="43"/>
      <c r="JDR1" s="43"/>
      <c r="JDS1" s="43"/>
      <c r="JDT1" s="43"/>
      <c r="JDU1" s="43"/>
      <c r="JDV1" s="43"/>
      <c r="JDW1" s="43"/>
      <c r="JDX1" s="43"/>
      <c r="JDY1" s="43"/>
      <c r="JDZ1" s="43"/>
      <c r="JEA1" s="43"/>
      <c r="JEB1" s="43"/>
      <c r="JEC1" s="43"/>
      <c r="JED1" s="43"/>
      <c r="JEE1" s="43"/>
      <c r="JEF1" s="43"/>
      <c r="JEG1" s="43"/>
      <c r="JEH1" s="43"/>
      <c r="JEI1" s="43"/>
      <c r="JEJ1" s="43"/>
      <c r="JEK1" s="43"/>
      <c r="JEL1" s="43"/>
      <c r="JEM1" s="43"/>
      <c r="JEN1" s="43"/>
      <c r="JEO1" s="43"/>
      <c r="JEP1" s="43"/>
      <c r="JEQ1" s="43"/>
      <c r="JER1" s="43"/>
      <c r="JES1" s="43"/>
      <c r="JET1" s="43"/>
      <c r="JEU1" s="43"/>
      <c r="JEV1" s="43"/>
      <c r="JEW1" s="43"/>
      <c r="JEX1" s="43"/>
      <c r="JEY1" s="43"/>
      <c r="JEZ1" s="43"/>
      <c r="JFA1" s="43"/>
      <c r="JFB1" s="43"/>
      <c r="JFC1" s="43"/>
      <c r="JFD1" s="43"/>
      <c r="JFE1" s="43"/>
      <c r="JFF1" s="43"/>
      <c r="JFG1" s="43"/>
      <c r="JFH1" s="43"/>
      <c r="JFI1" s="43"/>
      <c r="JFJ1" s="43"/>
      <c r="JFK1" s="43"/>
      <c r="JFL1" s="43"/>
      <c r="JFM1" s="43"/>
      <c r="JFN1" s="43"/>
      <c r="JFO1" s="43"/>
      <c r="JFP1" s="43"/>
      <c r="JFQ1" s="43"/>
      <c r="JFR1" s="43"/>
      <c r="JFS1" s="43"/>
      <c r="JFT1" s="43"/>
      <c r="JFU1" s="43"/>
      <c r="JFV1" s="43"/>
      <c r="JFW1" s="43"/>
      <c r="JFX1" s="43"/>
      <c r="JFY1" s="43"/>
      <c r="JFZ1" s="43"/>
      <c r="JGA1" s="43"/>
      <c r="JGB1" s="43"/>
      <c r="JGC1" s="43"/>
      <c r="JGD1" s="43"/>
      <c r="JGE1" s="43"/>
      <c r="JGF1" s="43"/>
      <c r="JGG1" s="43"/>
      <c r="JGH1" s="43"/>
      <c r="JGI1" s="43"/>
      <c r="JGJ1" s="43"/>
      <c r="JGK1" s="43"/>
      <c r="JGL1" s="43"/>
      <c r="JGM1" s="43"/>
      <c r="JGN1" s="43"/>
      <c r="JGO1" s="43"/>
      <c r="JGP1" s="43"/>
      <c r="JGQ1" s="43"/>
      <c r="JGR1" s="43"/>
      <c r="JGS1" s="43"/>
      <c r="JGT1" s="43"/>
      <c r="JGU1" s="43"/>
      <c r="JGV1" s="43"/>
      <c r="JGW1" s="43"/>
      <c r="JGX1" s="43"/>
      <c r="JGY1" s="43"/>
      <c r="JGZ1" s="43"/>
      <c r="JHA1" s="43"/>
      <c r="JHB1" s="43"/>
      <c r="JHC1" s="43"/>
      <c r="JHD1" s="43"/>
      <c r="JHE1" s="43"/>
      <c r="JHF1" s="43"/>
      <c r="JHG1" s="43"/>
      <c r="JHH1" s="43"/>
      <c r="JHI1" s="43"/>
      <c r="JHJ1" s="43"/>
      <c r="JHK1" s="43"/>
      <c r="JHL1" s="43"/>
      <c r="JHM1" s="43"/>
      <c r="JHN1" s="43"/>
      <c r="JHO1" s="43"/>
      <c r="JHP1" s="43"/>
      <c r="JHQ1" s="43"/>
      <c r="JHR1" s="43"/>
      <c r="JHS1" s="43"/>
      <c r="JHT1" s="43"/>
      <c r="JHU1" s="43"/>
      <c r="JHV1" s="43"/>
      <c r="JHW1" s="43"/>
      <c r="JHX1" s="43"/>
      <c r="JHY1" s="43"/>
      <c r="JHZ1" s="43"/>
      <c r="JIA1" s="43"/>
      <c r="JIB1" s="43"/>
      <c r="JIC1" s="43"/>
      <c r="JID1" s="43"/>
      <c r="JIE1" s="43"/>
      <c r="JIF1" s="43"/>
      <c r="JIG1" s="43"/>
      <c r="JIH1" s="43"/>
      <c r="JII1" s="43"/>
      <c r="JIJ1" s="43"/>
      <c r="JIK1" s="43"/>
      <c r="JIL1" s="43"/>
      <c r="JIM1" s="43"/>
      <c r="JIN1" s="43"/>
      <c r="JIO1" s="43"/>
      <c r="JIP1" s="43"/>
      <c r="JIQ1" s="43"/>
      <c r="JIR1" s="43"/>
      <c r="JIS1" s="43"/>
      <c r="JIT1" s="43"/>
      <c r="JIU1" s="43"/>
      <c r="JIV1" s="43"/>
      <c r="JIW1" s="43"/>
      <c r="JIX1" s="43"/>
      <c r="JIY1" s="43"/>
      <c r="JIZ1" s="43"/>
      <c r="JJA1" s="43"/>
      <c r="JJB1" s="43"/>
      <c r="JJC1" s="43"/>
      <c r="JJD1" s="43"/>
      <c r="JJE1" s="43"/>
      <c r="JJF1" s="43"/>
      <c r="JJG1" s="43"/>
      <c r="JJH1" s="43"/>
      <c r="JJI1" s="43"/>
      <c r="JJJ1" s="43"/>
      <c r="JJK1" s="43"/>
      <c r="JJL1" s="43"/>
      <c r="JJM1" s="43"/>
      <c r="JJN1" s="43"/>
      <c r="JJO1" s="43"/>
      <c r="JJP1" s="43"/>
      <c r="JJQ1" s="43"/>
      <c r="JJR1" s="43"/>
      <c r="JJS1" s="43"/>
      <c r="JJT1" s="43"/>
      <c r="JJU1" s="43"/>
      <c r="JJV1" s="43"/>
      <c r="JJW1" s="43"/>
      <c r="JJX1" s="43"/>
      <c r="JJY1" s="43"/>
      <c r="JJZ1" s="43"/>
      <c r="JKA1" s="43"/>
      <c r="JKB1" s="43"/>
      <c r="JKC1" s="43"/>
      <c r="JKD1" s="43"/>
      <c r="JKE1" s="43"/>
      <c r="JKF1" s="43"/>
      <c r="JKG1" s="43"/>
      <c r="JKH1" s="43"/>
      <c r="JKI1" s="43"/>
      <c r="JKJ1" s="43"/>
      <c r="JKK1" s="43"/>
      <c r="JKL1" s="43"/>
      <c r="JKM1" s="43"/>
      <c r="JKN1" s="43"/>
      <c r="JKO1" s="43"/>
      <c r="JKP1" s="43"/>
      <c r="JKQ1" s="43"/>
      <c r="JKR1" s="43"/>
      <c r="JKS1" s="43"/>
      <c r="JKT1" s="43"/>
      <c r="JKU1" s="43"/>
      <c r="JKV1" s="43"/>
      <c r="JKW1" s="43"/>
      <c r="JKX1" s="43"/>
      <c r="JKY1" s="43"/>
      <c r="JKZ1" s="43"/>
      <c r="JLA1" s="43"/>
      <c r="JLB1" s="43"/>
      <c r="JLC1" s="43"/>
      <c r="JLD1" s="43"/>
      <c r="JLE1" s="43"/>
      <c r="JLF1" s="43"/>
      <c r="JLG1" s="43"/>
      <c r="JLH1" s="43"/>
      <c r="JLI1" s="43"/>
      <c r="JLJ1" s="43"/>
      <c r="JLK1" s="43"/>
      <c r="JLL1" s="43"/>
      <c r="JLM1" s="43"/>
      <c r="JLN1" s="43"/>
      <c r="JLO1" s="43"/>
      <c r="JLP1" s="43"/>
      <c r="JLQ1" s="43"/>
      <c r="JLR1" s="43"/>
      <c r="JLS1" s="43"/>
      <c r="JLT1" s="43"/>
      <c r="JLU1" s="43"/>
      <c r="JLV1" s="43"/>
      <c r="JLW1" s="43"/>
      <c r="JLX1" s="43"/>
      <c r="JLY1" s="43"/>
      <c r="JLZ1" s="43"/>
      <c r="JMA1" s="43"/>
      <c r="JMB1" s="43"/>
      <c r="JMC1" s="43"/>
      <c r="JMD1" s="43"/>
      <c r="JME1" s="43"/>
      <c r="JMF1" s="43"/>
      <c r="JMG1" s="43"/>
      <c r="JMH1" s="43"/>
      <c r="JMI1" s="43"/>
      <c r="JMJ1" s="43"/>
      <c r="JMK1" s="43"/>
      <c r="JML1" s="43"/>
      <c r="JMM1" s="43"/>
      <c r="JMN1" s="43"/>
      <c r="JMO1" s="43"/>
      <c r="JMP1" s="43"/>
      <c r="JMQ1" s="43"/>
      <c r="JMR1" s="43"/>
      <c r="JMS1" s="43"/>
      <c r="JMT1" s="43"/>
      <c r="JMU1" s="43"/>
      <c r="JMV1" s="43"/>
      <c r="JMW1" s="43"/>
      <c r="JMX1" s="43"/>
      <c r="JMY1" s="43"/>
      <c r="JMZ1" s="43"/>
      <c r="JNA1" s="43"/>
      <c r="JNB1" s="43"/>
      <c r="JNC1" s="43"/>
      <c r="JND1" s="43"/>
      <c r="JNE1" s="43"/>
      <c r="JNF1" s="43"/>
      <c r="JNG1" s="43"/>
      <c r="JNH1" s="43"/>
      <c r="JNI1" s="43"/>
      <c r="JNJ1" s="43"/>
      <c r="JNK1" s="43"/>
      <c r="JNL1" s="43"/>
      <c r="JNM1" s="43"/>
      <c r="JNN1" s="43"/>
      <c r="JNO1" s="43"/>
      <c r="JNP1" s="43"/>
      <c r="JNQ1" s="43"/>
      <c r="JNR1" s="43"/>
      <c r="JNS1" s="43"/>
      <c r="JNT1" s="43"/>
      <c r="JNU1" s="43"/>
      <c r="JNV1" s="43"/>
      <c r="JNW1" s="43"/>
      <c r="JNX1" s="43"/>
      <c r="JNY1" s="43"/>
      <c r="JNZ1" s="43"/>
      <c r="JOA1" s="43"/>
      <c r="JOB1" s="43"/>
      <c r="JOC1" s="43"/>
      <c r="JOD1" s="43"/>
      <c r="JOE1" s="43"/>
      <c r="JOF1" s="43"/>
      <c r="JOG1" s="43"/>
      <c r="JOH1" s="43"/>
      <c r="JOI1" s="43"/>
      <c r="JOJ1" s="43"/>
      <c r="JOK1" s="43"/>
      <c r="JOL1" s="43"/>
      <c r="JOM1" s="43"/>
      <c r="JON1" s="43"/>
      <c r="JOO1" s="43"/>
      <c r="JOP1" s="43"/>
      <c r="JOQ1" s="43"/>
      <c r="JOR1" s="43"/>
      <c r="JOS1" s="43"/>
      <c r="JOT1" s="43"/>
      <c r="JOU1" s="43"/>
      <c r="JOV1" s="43"/>
      <c r="JOW1" s="43"/>
      <c r="JOX1" s="43"/>
      <c r="JOY1" s="43"/>
      <c r="JOZ1" s="43"/>
      <c r="JPA1" s="43"/>
      <c r="JPB1" s="43"/>
      <c r="JPC1" s="43"/>
      <c r="JPD1" s="43"/>
      <c r="JPE1" s="43"/>
      <c r="JPF1" s="43"/>
      <c r="JPG1" s="43"/>
      <c r="JPH1" s="43"/>
      <c r="JPI1" s="43"/>
      <c r="JPJ1" s="43"/>
      <c r="JPK1" s="43"/>
      <c r="JPL1" s="43"/>
      <c r="JPM1" s="43"/>
      <c r="JPN1" s="43"/>
      <c r="JPO1" s="43"/>
      <c r="JPP1" s="43"/>
      <c r="JPQ1" s="43"/>
      <c r="JPR1" s="43"/>
      <c r="JPS1" s="43"/>
      <c r="JPT1" s="43"/>
      <c r="JPU1" s="43"/>
      <c r="JPV1" s="43"/>
      <c r="JPW1" s="43"/>
      <c r="JPX1" s="43"/>
      <c r="JPY1" s="43"/>
      <c r="JPZ1" s="43"/>
      <c r="JQA1" s="43"/>
      <c r="JQB1" s="43"/>
      <c r="JQC1" s="43"/>
      <c r="JQD1" s="43"/>
      <c r="JQE1" s="43"/>
      <c r="JQF1" s="43"/>
      <c r="JQG1" s="43"/>
      <c r="JQH1" s="43"/>
      <c r="JQI1" s="43"/>
      <c r="JQJ1" s="43"/>
      <c r="JQK1" s="43"/>
      <c r="JQL1" s="43"/>
      <c r="JQM1" s="43"/>
      <c r="JQN1" s="43"/>
      <c r="JQO1" s="43"/>
      <c r="JQP1" s="43"/>
      <c r="JQQ1" s="43"/>
      <c r="JQR1" s="43"/>
      <c r="JQS1" s="43"/>
      <c r="JQT1" s="43"/>
      <c r="JQU1" s="43"/>
      <c r="JQV1" s="43"/>
      <c r="JQW1" s="43"/>
      <c r="JQX1" s="43"/>
      <c r="JQY1" s="43"/>
      <c r="JQZ1" s="43"/>
      <c r="JRA1" s="43"/>
      <c r="JRB1" s="43"/>
      <c r="JRC1" s="43"/>
      <c r="JRD1" s="43"/>
      <c r="JRE1" s="43"/>
      <c r="JRF1" s="43"/>
      <c r="JRG1" s="43"/>
      <c r="JRH1" s="43"/>
      <c r="JRI1" s="43"/>
      <c r="JRJ1" s="43"/>
      <c r="JRK1" s="43"/>
      <c r="JRL1" s="43"/>
      <c r="JRM1" s="43"/>
      <c r="JRN1" s="43"/>
      <c r="JRO1" s="43"/>
      <c r="JRP1" s="43"/>
      <c r="JRQ1" s="43"/>
      <c r="JRR1" s="43"/>
      <c r="JRS1" s="43"/>
      <c r="JRT1" s="43"/>
      <c r="JRU1" s="43"/>
      <c r="JRV1" s="43"/>
      <c r="JRW1" s="43"/>
      <c r="JRX1" s="43"/>
      <c r="JRY1" s="43"/>
      <c r="JRZ1" s="43"/>
      <c r="JSA1" s="43"/>
      <c r="JSB1" s="43"/>
      <c r="JSC1" s="43"/>
      <c r="JSD1" s="43"/>
      <c r="JSE1" s="43"/>
      <c r="JSF1" s="43"/>
      <c r="JSG1" s="43"/>
      <c r="JSH1" s="43"/>
      <c r="JSI1" s="43"/>
      <c r="JSJ1" s="43"/>
      <c r="JSK1" s="43"/>
      <c r="JSL1" s="43"/>
      <c r="JSM1" s="43"/>
      <c r="JSN1" s="43"/>
      <c r="JSO1" s="43"/>
      <c r="JSP1" s="43"/>
      <c r="JSQ1" s="43"/>
      <c r="JSR1" s="43"/>
      <c r="JSS1" s="43"/>
      <c r="JST1" s="43"/>
      <c r="JSU1" s="43"/>
      <c r="JSV1" s="43"/>
      <c r="JSW1" s="43"/>
      <c r="JSX1" s="43"/>
      <c r="JSY1" s="43"/>
      <c r="JSZ1" s="43"/>
      <c r="JTA1" s="43"/>
      <c r="JTB1" s="43"/>
      <c r="JTC1" s="43"/>
      <c r="JTD1" s="43"/>
      <c r="JTE1" s="43"/>
      <c r="JTF1" s="43"/>
      <c r="JTG1" s="43"/>
      <c r="JTH1" s="43"/>
      <c r="JTI1" s="43"/>
      <c r="JTJ1" s="43"/>
      <c r="JTK1" s="43"/>
      <c r="JTL1" s="43"/>
      <c r="JTM1" s="43"/>
      <c r="JTN1" s="43"/>
      <c r="JTO1" s="43"/>
      <c r="JTP1" s="43"/>
      <c r="JTQ1" s="43"/>
      <c r="JTR1" s="43"/>
      <c r="JTS1" s="43"/>
      <c r="JTT1" s="43"/>
      <c r="JTU1" s="43"/>
      <c r="JTV1" s="43"/>
      <c r="JTW1" s="43"/>
      <c r="JTX1" s="43"/>
      <c r="JTY1" s="43"/>
      <c r="JTZ1" s="43"/>
      <c r="JUA1" s="43"/>
      <c r="JUB1" s="43"/>
      <c r="JUC1" s="43"/>
      <c r="JUD1" s="43"/>
      <c r="JUE1" s="43"/>
      <c r="JUF1" s="43"/>
      <c r="JUG1" s="43"/>
      <c r="JUH1" s="43"/>
      <c r="JUI1" s="43"/>
      <c r="JUJ1" s="43"/>
      <c r="JUK1" s="43"/>
      <c r="JUL1" s="43"/>
      <c r="JUM1" s="43"/>
      <c r="JUN1" s="43"/>
      <c r="JUO1" s="43"/>
      <c r="JUP1" s="43"/>
      <c r="JUQ1" s="43"/>
      <c r="JUR1" s="43"/>
      <c r="JUS1" s="43"/>
      <c r="JUT1" s="43"/>
      <c r="JUU1" s="43"/>
      <c r="JUV1" s="43"/>
      <c r="JUW1" s="43"/>
      <c r="JUX1" s="43"/>
      <c r="JUY1" s="43"/>
      <c r="JUZ1" s="43"/>
      <c r="JVA1" s="43"/>
      <c r="JVB1" s="43"/>
      <c r="JVC1" s="43"/>
      <c r="JVD1" s="43"/>
      <c r="JVE1" s="43"/>
      <c r="JVF1" s="43"/>
      <c r="JVG1" s="43"/>
      <c r="JVH1" s="43"/>
      <c r="JVI1" s="43"/>
      <c r="JVJ1" s="43"/>
      <c r="JVK1" s="43"/>
      <c r="JVL1" s="43"/>
      <c r="JVM1" s="43"/>
      <c r="JVN1" s="43"/>
      <c r="JVO1" s="43"/>
      <c r="JVP1" s="43"/>
      <c r="JVQ1" s="43"/>
      <c r="JVR1" s="43"/>
      <c r="JVS1" s="43"/>
      <c r="JVT1" s="43"/>
      <c r="JVU1" s="43"/>
      <c r="JVV1" s="43"/>
      <c r="JVW1" s="43"/>
      <c r="JVX1" s="43"/>
      <c r="JVY1" s="43"/>
      <c r="JVZ1" s="43"/>
      <c r="JWA1" s="43"/>
      <c r="JWB1" s="43"/>
      <c r="JWC1" s="43"/>
      <c r="JWD1" s="43"/>
      <c r="JWE1" s="43"/>
      <c r="JWF1" s="43"/>
      <c r="JWG1" s="43"/>
      <c r="JWH1" s="43"/>
      <c r="JWI1" s="43"/>
      <c r="JWJ1" s="43"/>
      <c r="JWK1" s="43"/>
      <c r="JWL1" s="43"/>
      <c r="JWM1" s="43"/>
      <c r="JWN1" s="43"/>
      <c r="JWO1" s="43"/>
      <c r="JWP1" s="43"/>
      <c r="JWQ1" s="43"/>
      <c r="JWR1" s="43"/>
      <c r="JWS1" s="43"/>
      <c r="JWT1" s="43"/>
      <c r="JWU1" s="43"/>
      <c r="JWV1" s="43"/>
      <c r="JWW1" s="43"/>
      <c r="JWX1" s="43"/>
      <c r="JWY1" s="43"/>
      <c r="JWZ1" s="43"/>
      <c r="JXA1" s="43"/>
      <c r="JXB1" s="43"/>
      <c r="JXC1" s="43"/>
      <c r="JXD1" s="43"/>
      <c r="JXE1" s="43"/>
      <c r="JXF1" s="43"/>
      <c r="JXG1" s="43"/>
      <c r="JXH1" s="43"/>
      <c r="JXI1" s="43"/>
      <c r="JXJ1" s="43"/>
      <c r="JXK1" s="43"/>
      <c r="JXL1" s="43"/>
      <c r="JXM1" s="43"/>
      <c r="JXN1" s="43"/>
      <c r="JXO1" s="43"/>
      <c r="JXP1" s="43"/>
      <c r="JXQ1" s="43"/>
      <c r="JXR1" s="43"/>
      <c r="JXS1" s="43"/>
      <c r="JXT1" s="43"/>
      <c r="JXU1" s="43"/>
      <c r="JXV1" s="43"/>
      <c r="JXW1" s="43"/>
      <c r="JXX1" s="43"/>
      <c r="JXY1" s="43"/>
      <c r="JXZ1" s="43"/>
      <c r="JYA1" s="43"/>
      <c r="JYB1" s="43"/>
      <c r="JYC1" s="43"/>
      <c r="JYD1" s="43"/>
      <c r="JYE1" s="43"/>
      <c r="JYF1" s="43"/>
      <c r="JYG1" s="43"/>
      <c r="JYH1" s="43"/>
      <c r="JYI1" s="43"/>
      <c r="JYJ1" s="43"/>
      <c r="JYK1" s="43"/>
      <c r="JYL1" s="43"/>
      <c r="JYM1" s="43"/>
      <c r="JYN1" s="43"/>
      <c r="JYO1" s="43"/>
      <c r="JYP1" s="43"/>
      <c r="JYQ1" s="43"/>
      <c r="JYR1" s="43"/>
      <c r="JYS1" s="43"/>
      <c r="JYT1" s="43"/>
      <c r="JYU1" s="43"/>
      <c r="JYV1" s="43"/>
      <c r="JYW1" s="43"/>
      <c r="JYX1" s="43"/>
      <c r="JYY1" s="43"/>
      <c r="JYZ1" s="43"/>
      <c r="JZA1" s="43"/>
      <c r="JZB1" s="43"/>
      <c r="JZC1" s="43"/>
      <c r="JZD1" s="43"/>
      <c r="JZE1" s="43"/>
      <c r="JZF1" s="43"/>
      <c r="JZG1" s="43"/>
      <c r="JZH1" s="43"/>
      <c r="JZI1" s="43"/>
      <c r="JZJ1" s="43"/>
      <c r="JZK1" s="43"/>
      <c r="JZL1" s="43"/>
      <c r="JZM1" s="43"/>
      <c r="JZN1" s="43"/>
      <c r="JZO1" s="43"/>
      <c r="JZP1" s="43"/>
      <c r="JZQ1" s="43"/>
      <c r="JZR1" s="43"/>
      <c r="JZS1" s="43"/>
      <c r="JZT1" s="43"/>
      <c r="JZU1" s="43"/>
      <c r="JZV1" s="43"/>
      <c r="JZW1" s="43"/>
      <c r="JZX1" s="43"/>
      <c r="JZY1" s="43"/>
      <c r="JZZ1" s="43"/>
      <c r="KAA1" s="43"/>
      <c r="KAB1" s="43"/>
      <c r="KAC1" s="43"/>
      <c r="KAD1" s="43"/>
      <c r="KAE1" s="43"/>
      <c r="KAF1" s="43"/>
      <c r="KAG1" s="43"/>
      <c r="KAH1" s="43"/>
      <c r="KAI1" s="43"/>
      <c r="KAJ1" s="43"/>
      <c r="KAK1" s="43"/>
      <c r="KAL1" s="43"/>
      <c r="KAM1" s="43"/>
      <c r="KAN1" s="43"/>
      <c r="KAO1" s="43"/>
      <c r="KAP1" s="43"/>
      <c r="KAQ1" s="43"/>
      <c r="KAR1" s="43"/>
      <c r="KAS1" s="43"/>
      <c r="KAT1" s="43"/>
      <c r="KAU1" s="43"/>
      <c r="KAV1" s="43"/>
      <c r="KAW1" s="43"/>
      <c r="KAX1" s="43"/>
      <c r="KAY1" s="43"/>
      <c r="KAZ1" s="43"/>
      <c r="KBA1" s="43"/>
      <c r="KBB1" s="43"/>
      <c r="KBC1" s="43"/>
      <c r="KBD1" s="43"/>
      <c r="KBE1" s="43"/>
      <c r="KBF1" s="43"/>
      <c r="KBG1" s="43"/>
      <c r="KBH1" s="43"/>
      <c r="KBI1" s="43"/>
      <c r="KBJ1" s="43"/>
      <c r="KBK1" s="43"/>
      <c r="KBL1" s="43"/>
      <c r="KBM1" s="43"/>
      <c r="KBN1" s="43"/>
      <c r="KBO1" s="43"/>
      <c r="KBP1" s="43"/>
      <c r="KBQ1" s="43"/>
      <c r="KBR1" s="43"/>
      <c r="KBS1" s="43"/>
      <c r="KBT1" s="43"/>
      <c r="KBU1" s="43"/>
      <c r="KBV1" s="43"/>
      <c r="KBW1" s="43"/>
      <c r="KBX1" s="43"/>
      <c r="KBY1" s="43"/>
      <c r="KBZ1" s="43"/>
      <c r="KCA1" s="43"/>
      <c r="KCB1" s="43"/>
      <c r="KCC1" s="43"/>
      <c r="KCD1" s="43"/>
      <c r="KCE1" s="43"/>
      <c r="KCF1" s="43"/>
      <c r="KCG1" s="43"/>
      <c r="KCH1" s="43"/>
      <c r="KCI1" s="43"/>
      <c r="KCJ1" s="43"/>
      <c r="KCK1" s="43"/>
      <c r="KCL1" s="43"/>
      <c r="KCM1" s="43"/>
      <c r="KCN1" s="43"/>
      <c r="KCO1" s="43"/>
      <c r="KCP1" s="43"/>
      <c r="KCQ1" s="43"/>
      <c r="KCR1" s="43"/>
      <c r="KCS1" s="43"/>
      <c r="KCT1" s="43"/>
      <c r="KCU1" s="43"/>
      <c r="KCV1" s="43"/>
      <c r="KCW1" s="43"/>
      <c r="KCX1" s="43"/>
      <c r="KCY1" s="43"/>
      <c r="KCZ1" s="43"/>
      <c r="KDA1" s="43"/>
      <c r="KDB1" s="43"/>
      <c r="KDC1" s="43"/>
      <c r="KDD1" s="43"/>
      <c r="KDE1" s="43"/>
      <c r="KDF1" s="43"/>
      <c r="KDG1" s="43"/>
      <c r="KDH1" s="43"/>
      <c r="KDI1" s="43"/>
      <c r="KDJ1" s="43"/>
      <c r="KDK1" s="43"/>
      <c r="KDL1" s="43"/>
      <c r="KDM1" s="43"/>
      <c r="KDN1" s="43"/>
      <c r="KDO1" s="43"/>
      <c r="KDP1" s="43"/>
      <c r="KDQ1" s="43"/>
      <c r="KDR1" s="43"/>
      <c r="KDS1" s="43"/>
      <c r="KDT1" s="43"/>
      <c r="KDU1" s="43"/>
      <c r="KDV1" s="43"/>
      <c r="KDW1" s="43"/>
      <c r="KDX1" s="43"/>
      <c r="KDY1" s="43"/>
      <c r="KDZ1" s="43"/>
      <c r="KEA1" s="43"/>
      <c r="KEB1" s="43"/>
      <c r="KEC1" s="43"/>
      <c r="KED1" s="43"/>
      <c r="KEE1" s="43"/>
      <c r="KEF1" s="43"/>
      <c r="KEG1" s="43"/>
      <c r="KEH1" s="43"/>
      <c r="KEI1" s="43"/>
      <c r="KEJ1" s="43"/>
      <c r="KEK1" s="43"/>
      <c r="KEL1" s="43"/>
      <c r="KEM1" s="43"/>
      <c r="KEN1" s="43"/>
      <c r="KEO1" s="43"/>
      <c r="KEP1" s="43"/>
      <c r="KEQ1" s="43"/>
      <c r="KER1" s="43"/>
      <c r="KES1" s="43"/>
      <c r="KET1" s="43"/>
      <c r="KEU1" s="43"/>
      <c r="KEV1" s="43"/>
      <c r="KEW1" s="43"/>
      <c r="KEX1" s="43"/>
      <c r="KEY1" s="43"/>
      <c r="KEZ1" s="43"/>
      <c r="KFA1" s="43"/>
      <c r="KFB1" s="43"/>
      <c r="KFC1" s="43"/>
      <c r="KFD1" s="43"/>
      <c r="KFE1" s="43"/>
      <c r="KFF1" s="43"/>
      <c r="KFG1" s="43"/>
      <c r="KFH1" s="43"/>
      <c r="KFI1" s="43"/>
      <c r="KFJ1" s="43"/>
      <c r="KFK1" s="43"/>
      <c r="KFL1" s="43"/>
      <c r="KFM1" s="43"/>
      <c r="KFN1" s="43"/>
      <c r="KFO1" s="43"/>
      <c r="KFP1" s="43"/>
      <c r="KFQ1" s="43"/>
      <c r="KFR1" s="43"/>
      <c r="KFS1" s="43"/>
      <c r="KFT1" s="43"/>
      <c r="KFU1" s="43"/>
      <c r="KFV1" s="43"/>
      <c r="KFW1" s="43"/>
      <c r="KFX1" s="43"/>
      <c r="KFY1" s="43"/>
      <c r="KFZ1" s="43"/>
      <c r="KGA1" s="43"/>
      <c r="KGB1" s="43"/>
      <c r="KGC1" s="43"/>
      <c r="KGD1" s="43"/>
      <c r="KGE1" s="43"/>
      <c r="KGF1" s="43"/>
      <c r="KGG1" s="43"/>
      <c r="KGH1" s="43"/>
      <c r="KGI1" s="43"/>
      <c r="KGJ1" s="43"/>
      <c r="KGK1" s="43"/>
      <c r="KGL1" s="43"/>
      <c r="KGM1" s="43"/>
      <c r="KGN1" s="43"/>
      <c r="KGO1" s="43"/>
      <c r="KGP1" s="43"/>
      <c r="KGQ1" s="43"/>
      <c r="KGR1" s="43"/>
      <c r="KGS1" s="43"/>
      <c r="KGT1" s="43"/>
      <c r="KGU1" s="43"/>
      <c r="KGV1" s="43"/>
      <c r="KGW1" s="43"/>
      <c r="KGX1" s="43"/>
      <c r="KGY1" s="43"/>
      <c r="KGZ1" s="43"/>
      <c r="KHA1" s="43"/>
      <c r="KHB1" s="43"/>
      <c r="KHC1" s="43"/>
      <c r="KHD1" s="43"/>
      <c r="KHE1" s="43"/>
      <c r="KHF1" s="43"/>
      <c r="KHG1" s="43"/>
      <c r="KHH1" s="43"/>
      <c r="KHI1" s="43"/>
      <c r="KHJ1" s="43"/>
      <c r="KHK1" s="43"/>
      <c r="KHL1" s="43"/>
      <c r="KHM1" s="43"/>
      <c r="KHN1" s="43"/>
      <c r="KHO1" s="43"/>
      <c r="KHP1" s="43"/>
      <c r="KHQ1" s="43"/>
      <c r="KHR1" s="43"/>
      <c r="KHS1" s="43"/>
      <c r="KHT1" s="43"/>
      <c r="KHU1" s="43"/>
      <c r="KHV1" s="43"/>
      <c r="KHW1" s="43"/>
      <c r="KHX1" s="43"/>
      <c r="KHY1" s="43"/>
      <c r="KHZ1" s="43"/>
      <c r="KIA1" s="43"/>
      <c r="KIB1" s="43"/>
      <c r="KIC1" s="43"/>
      <c r="KID1" s="43"/>
      <c r="KIE1" s="43"/>
      <c r="KIF1" s="43"/>
      <c r="KIG1" s="43"/>
      <c r="KIH1" s="43"/>
      <c r="KII1" s="43"/>
      <c r="KIJ1" s="43"/>
      <c r="KIK1" s="43"/>
      <c r="KIL1" s="43"/>
      <c r="KIM1" s="43"/>
      <c r="KIN1" s="43"/>
      <c r="KIO1" s="43"/>
      <c r="KIP1" s="43"/>
      <c r="KIQ1" s="43"/>
      <c r="KIR1" s="43"/>
      <c r="KIS1" s="43"/>
      <c r="KIT1" s="43"/>
      <c r="KIU1" s="43"/>
      <c r="KIV1" s="43"/>
      <c r="KIW1" s="43"/>
      <c r="KIX1" s="43"/>
      <c r="KIY1" s="43"/>
      <c r="KIZ1" s="43"/>
      <c r="KJA1" s="43"/>
      <c r="KJB1" s="43"/>
      <c r="KJC1" s="43"/>
      <c r="KJD1" s="43"/>
      <c r="KJE1" s="43"/>
      <c r="KJF1" s="43"/>
      <c r="KJG1" s="43"/>
      <c r="KJH1" s="43"/>
      <c r="KJI1" s="43"/>
      <c r="KJJ1" s="43"/>
      <c r="KJK1" s="43"/>
      <c r="KJL1" s="43"/>
      <c r="KJM1" s="43"/>
      <c r="KJN1" s="43"/>
      <c r="KJO1" s="43"/>
      <c r="KJP1" s="43"/>
      <c r="KJQ1" s="43"/>
      <c r="KJR1" s="43"/>
      <c r="KJS1" s="43"/>
      <c r="KJT1" s="43"/>
      <c r="KJU1" s="43"/>
      <c r="KJV1" s="43"/>
      <c r="KJW1" s="43"/>
      <c r="KJX1" s="43"/>
      <c r="KJY1" s="43"/>
      <c r="KJZ1" s="43"/>
      <c r="KKA1" s="43"/>
      <c r="KKB1" s="43"/>
      <c r="KKC1" s="43"/>
      <c r="KKD1" s="43"/>
      <c r="KKE1" s="43"/>
      <c r="KKF1" s="43"/>
      <c r="KKG1" s="43"/>
      <c r="KKH1" s="43"/>
      <c r="KKI1" s="43"/>
      <c r="KKJ1" s="43"/>
      <c r="KKK1" s="43"/>
      <c r="KKL1" s="43"/>
      <c r="KKM1" s="43"/>
      <c r="KKN1" s="43"/>
      <c r="KKO1" s="43"/>
      <c r="KKP1" s="43"/>
      <c r="KKQ1" s="43"/>
      <c r="KKR1" s="43"/>
      <c r="KKS1" s="43"/>
      <c r="KKT1" s="43"/>
      <c r="KKU1" s="43"/>
      <c r="KKV1" s="43"/>
      <c r="KKW1" s="43"/>
      <c r="KKX1" s="43"/>
      <c r="KKY1" s="43"/>
      <c r="KKZ1" s="43"/>
      <c r="KLA1" s="43"/>
      <c r="KLB1" s="43"/>
      <c r="KLC1" s="43"/>
      <c r="KLD1" s="43"/>
      <c r="KLE1" s="43"/>
      <c r="KLF1" s="43"/>
      <c r="KLG1" s="43"/>
      <c r="KLH1" s="43"/>
      <c r="KLI1" s="43"/>
      <c r="KLJ1" s="43"/>
      <c r="KLK1" s="43"/>
      <c r="KLL1" s="43"/>
      <c r="KLM1" s="43"/>
      <c r="KLN1" s="43"/>
      <c r="KLO1" s="43"/>
      <c r="KLP1" s="43"/>
      <c r="KLQ1" s="43"/>
      <c r="KLR1" s="43"/>
      <c r="KLS1" s="43"/>
      <c r="KLT1" s="43"/>
      <c r="KLU1" s="43"/>
      <c r="KLV1" s="43"/>
      <c r="KLW1" s="43"/>
      <c r="KLX1" s="43"/>
      <c r="KLY1" s="43"/>
      <c r="KLZ1" s="43"/>
      <c r="KMA1" s="43"/>
      <c r="KMB1" s="43"/>
      <c r="KMC1" s="43"/>
      <c r="KMD1" s="43"/>
      <c r="KME1" s="43"/>
      <c r="KMF1" s="43"/>
      <c r="KMG1" s="43"/>
      <c r="KMH1" s="43"/>
      <c r="KMI1" s="43"/>
      <c r="KMJ1" s="43"/>
      <c r="KMK1" s="43"/>
      <c r="KML1" s="43"/>
      <c r="KMM1" s="43"/>
      <c r="KMN1" s="43"/>
      <c r="KMO1" s="43"/>
      <c r="KMP1" s="43"/>
      <c r="KMQ1" s="43"/>
      <c r="KMR1" s="43"/>
      <c r="KMS1" s="43"/>
      <c r="KMT1" s="43"/>
      <c r="KMU1" s="43"/>
      <c r="KMV1" s="43"/>
      <c r="KMW1" s="43"/>
      <c r="KMX1" s="43"/>
      <c r="KMY1" s="43"/>
      <c r="KMZ1" s="43"/>
      <c r="KNA1" s="43"/>
      <c r="KNB1" s="43"/>
      <c r="KNC1" s="43"/>
      <c r="KND1" s="43"/>
      <c r="KNE1" s="43"/>
      <c r="KNF1" s="43"/>
      <c r="KNG1" s="43"/>
      <c r="KNH1" s="43"/>
      <c r="KNI1" s="43"/>
      <c r="KNJ1" s="43"/>
      <c r="KNK1" s="43"/>
      <c r="KNL1" s="43"/>
      <c r="KNM1" s="43"/>
      <c r="KNN1" s="43"/>
      <c r="KNO1" s="43"/>
      <c r="KNP1" s="43"/>
      <c r="KNQ1" s="43"/>
      <c r="KNR1" s="43"/>
      <c r="KNS1" s="43"/>
      <c r="KNT1" s="43"/>
      <c r="KNU1" s="43"/>
      <c r="KNV1" s="43"/>
      <c r="KNW1" s="43"/>
      <c r="KNX1" s="43"/>
      <c r="KNY1" s="43"/>
      <c r="KNZ1" s="43"/>
      <c r="KOA1" s="43"/>
      <c r="KOB1" s="43"/>
      <c r="KOC1" s="43"/>
      <c r="KOD1" s="43"/>
      <c r="KOE1" s="43"/>
      <c r="KOF1" s="43"/>
      <c r="KOG1" s="43"/>
      <c r="KOH1" s="43"/>
      <c r="KOI1" s="43"/>
      <c r="KOJ1" s="43"/>
      <c r="KOK1" s="43"/>
      <c r="KOL1" s="43"/>
      <c r="KOM1" s="43"/>
      <c r="KON1" s="43"/>
      <c r="KOO1" s="43"/>
      <c r="KOP1" s="43"/>
      <c r="KOQ1" s="43"/>
      <c r="KOR1" s="43"/>
      <c r="KOS1" s="43"/>
      <c r="KOT1" s="43"/>
      <c r="KOU1" s="43"/>
      <c r="KOV1" s="43"/>
      <c r="KOW1" s="43"/>
      <c r="KOX1" s="43"/>
      <c r="KOY1" s="43"/>
      <c r="KOZ1" s="43"/>
      <c r="KPA1" s="43"/>
      <c r="KPB1" s="43"/>
      <c r="KPC1" s="43"/>
      <c r="KPD1" s="43"/>
      <c r="KPE1" s="43"/>
      <c r="KPF1" s="43"/>
      <c r="KPG1" s="43"/>
      <c r="KPH1" s="43"/>
      <c r="KPI1" s="43"/>
      <c r="KPJ1" s="43"/>
      <c r="KPK1" s="43"/>
      <c r="KPL1" s="43"/>
      <c r="KPM1" s="43"/>
      <c r="KPN1" s="43"/>
      <c r="KPO1" s="43"/>
      <c r="KPP1" s="43"/>
      <c r="KPQ1" s="43"/>
      <c r="KPR1" s="43"/>
      <c r="KPS1" s="43"/>
      <c r="KPT1" s="43"/>
      <c r="KPU1" s="43"/>
      <c r="KPV1" s="43"/>
      <c r="KPW1" s="43"/>
      <c r="KPX1" s="43"/>
      <c r="KPY1" s="43"/>
      <c r="KPZ1" s="43"/>
      <c r="KQA1" s="43"/>
      <c r="KQB1" s="43"/>
      <c r="KQC1" s="43"/>
      <c r="KQD1" s="43"/>
      <c r="KQE1" s="43"/>
      <c r="KQF1" s="43"/>
      <c r="KQG1" s="43"/>
      <c r="KQH1" s="43"/>
      <c r="KQI1" s="43"/>
      <c r="KQJ1" s="43"/>
      <c r="KQK1" s="43"/>
      <c r="KQL1" s="43"/>
      <c r="KQM1" s="43"/>
      <c r="KQN1" s="43"/>
      <c r="KQO1" s="43"/>
      <c r="KQP1" s="43"/>
      <c r="KQQ1" s="43"/>
      <c r="KQR1" s="43"/>
      <c r="KQS1" s="43"/>
      <c r="KQT1" s="43"/>
      <c r="KQU1" s="43"/>
      <c r="KQV1" s="43"/>
      <c r="KQW1" s="43"/>
      <c r="KQX1" s="43"/>
      <c r="KQY1" s="43"/>
      <c r="KQZ1" s="43"/>
      <c r="KRA1" s="43"/>
      <c r="KRB1" s="43"/>
      <c r="KRC1" s="43"/>
      <c r="KRD1" s="43"/>
      <c r="KRE1" s="43"/>
      <c r="KRF1" s="43"/>
      <c r="KRG1" s="43"/>
      <c r="KRH1" s="43"/>
      <c r="KRI1" s="43"/>
      <c r="KRJ1" s="43"/>
      <c r="KRK1" s="43"/>
      <c r="KRL1" s="43"/>
      <c r="KRM1" s="43"/>
      <c r="KRN1" s="43"/>
      <c r="KRO1" s="43"/>
      <c r="KRP1" s="43"/>
      <c r="KRQ1" s="43"/>
      <c r="KRR1" s="43"/>
      <c r="KRS1" s="43"/>
      <c r="KRT1" s="43"/>
      <c r="KRU1" s="43"/>
      <c r="KRV1" s="43"/>
      <c r="KRW1" s="43"/>
      <c r="KRX1" s="43"/>
      <c r="KRY1" s="43"/>
      <c r="KRZ1" s="43"/>
      <c r="KSA1" s="43"/>
      <c r="KSB1" s="43"/>
      <c r="KSC1" s="43"/>
      <c r="KSD1" s="43"/>
      <c r="KSE1" s="43"/>
      <c r="KSF1" s="43"/>
      <c r="KSG1" s="43"/>
      <c r="KSH1" s="43"/>
      <c r="KSI1" s="43"/>
      <c r="KSJ1" s="43"/>
      <c r="KSK1" s="43"/>
      <c r="KSL1" s="43"/>
      <c r="KSM1" s="43"/>
      <c r="KSN1" s="43"/>
      <c r="KSO1" s="43"/>
      <c r="KSP1" s="43"/>
      <c r="KSQ1" s="43"/>
      <c r="KSR1" s="43"/>
      <c r="KSS1" s="43"/>
      <c r="KST1" s="43"/>
      <c r="KSU1" s="43"/>
      <c r="KSV1" s="43"/>
      <c r="KSW1" s="43"/>
      <c r="KSX1" s="43"/>
      <c r="KSY1" s="43"/>
      <c r="KSZ1" s="43"/>
      <c r="KTA1" s="43"/>
      <c r="KTB1" s="43"/>
      <c r="KTC1" s="43"/>
      <c r="KTD1" s="43"/>
      <c r="KTE1" s="43"/>
      <c r="KTF1" s="43"/>
      <c r="KTG1" s="43"/>
      <c r="KTH1" s="43"/>
      <c r="KTI1" s="43"/>
      <c r="KTJ1" s="43"/>
      <c r="KTK1" s="43"/>
      <c r="KTL1" s="43"/>
      <c r="KTM1" s="43"/>
      <c r="KTN1" s="43"/>
      <c r="KTO1" s="43"/>
      <c r="KTP1" s="43"/>
      <c r="KTQ1" s="43"/>
      <c r="KTR1" s="43"/>
      <c r="KTS1" s="43"/>
      <c r="KTT1" s="43"/>
      <c r="KTU1" s="43"/>
      <c r="KTV1" s="43"/>
      <c r="KTW1" s="43"/>
      <c r="KTX1" s="43"/>
      <c r="KTY1" s="43"/>
      <c r="KTZ1" s="43"/>
      <c r="KUA1" s="43"/>
      <c r="KUB1" s="43"/>
      <c r="KUC1" s="43"/>
      <c r="KUD1" s="43"/>
      <c r="KUE1" s="43"/>
      <c r="KUF1" s="43"/>
      <c r="KUG1" s="43"/>
      <c r="KUH1" s="43"/>
      <c r="KUI1" s="43"/>
      <c r="KUJ1" s="43"/>
      <c r="KUK1" s="43"/>
      <c r="KUL1" s="43"/>
      <c r="KUM1" s="43"/>
      <c r="KUN1" s="43"/>
      <c r="KUO1" s="43"/>
      <c r="KUP1" s="43"/>
      <c r="KUQ1" s="43"/>
      <c r="KUR1" s="43"/>
      <c r="KUS1" s="43"/>
      <c r="KUT1" s="43"/>
      <c r="KUU1" s="43"/>
      <c r="KUV1" s="43"/>
      <c r="KUW1" s="43"/>
      <c r="KUX1" s="43"/>
      <c r="KUY1" s="43"/>
      <c r="KUZ1" s="43"/>
      <c r="KVA1" s="43"/>
      <c r="KVB1" s="43"/>
      <c r="KVC1" s="43"/>
      <c r="KVD1" s="43"/>
      <c r="KVE1" s="43"/>
      <c r="KVF1" s="43"/>
      <c r="KVG1" s="43"/>
      <c r="KVH1" s="43"/>
      <c r="KVI1" s="43"/>
      <c r="KVJ1" s="43"/>
      <c r="KVK1" s="43"/>
      <c r="KVL1" s="43"/>
      <c r="KVM1" s="43"/>
      <c r="KVN1" s="43"/>
      <c r="KVO1" s="43"/>
      <c r="KVP1" s="43"/>
      <c r="KVQ1" s="43"/>
      <c r="KVR1" s="43"/>
      <c r="KVS1" s="43"/>
      <c r="KVT1" s="43"/>
      <c r="KVU1" s="43"/>
      <c r="KVV1" s="43"/>
      <c r="KVW1" s="43"/>
      <c r="KVX1" s="43"/>
      <c r="KVY1" s="43"/>
      <c r="KVZ1" s="43"/>
      <c r="KWA1" s="43"/>
      <c r="KWB1" s="43"/>
      <c r="KWC1" s="43"/>
      <c r="KWD1" s="43"/>
      <c r="KWE1" s="43"/>
      <c r="KWF1" s="43"/>
      <c r="KWG1" s="43"/>
      <c r="KWH1" s="43"/>
      <c r="KWI1" s="43"/>
      <c r="KWJ1" s="43"/>
      <c r="KWK1" s="43"/>
      <c r="KWL1" s="43"/>
      <c r="KWM1" s="43"/>
      <c r="KWN1" s="43"/>
      <c r="KWO1" s="43"/>
      <c r="KWP1" s="43"/>
      <c r="KWQ1" s="43"/>
      <c r="KWR1" s="43"/>
      <c r="KWS1" s="43"/>
      <c r="KWT1" s="43"/>
      <c r="KWU1" s="43"/>
      <c r="KWV1" s="43"/>
      <c r="KWW1" s="43"/>
      <c r="KWX1" s="43"/>
      <c r="KWY1" s="43"/>
      <c r="KWZ1" s="43"/>
      <c r="KXA1" s="43"/>
      <c r="KXB1" s="43"/>
      <c r="KXC1" s="43"/>
      <c r="KXD1" s="43"/>
      <c r="KXE1" s="43"/>
      <c r="KXF1" s="43"/>
      <c r="KXG1" s="43"/>
      <c r="KXH1" s="43"/>
      <c r="KXI1" s="43"/>
      <c r="KXJ1" s="43"/>
      <c r="KXK1" s="43"/>
      <c r="KXL1" s="43"/>
      <c r="KXM1" s="43"/>
      <c r="KXN1" s="43"/>
      <c r="KXO1" s="43"/>
      <c r="KXP1" s="43"/>
      <c r="KXQ1" s="43"/>
      <c r="KXR1" s="43"/>
      <c r="KXS1" s="43"/>
      <c r="KXT1" s="43"/>
      <c r="KXU1" s="43"/>
      <c r="KXV1" s="43"/>
      <c r="KXW1" s="43"/>
      <c r="KXX1" s="43"/>
      <c r="KXY1" s="43"/>
      <c r="KXZ1" s="43"/>
      <c r="KYA1" s="43"/>
      <c r="KYB1" s="43"/>
      <c r="KYC1" s="43"/>
      <c r="KYD1" s="43"/>
      <c r="KYE1" s="43"/>
      <c r="KYF1" s="43"/>
      <c r="KYG1" s="43"/>
      <c r="KYH1" s="43"/>
      <c r="KYI1" s="43"/>
      <c r="KYJ1" s="43"/>
      <c r="KYK1" s="43"/>
      <c r="KYL1" s="43"/>
      <c r="KYM1" s="43"/>
      <c r="KYN1" s="43"/>
      <c r="KYO1" s="43"/>
      <c r="KYP1" s="43"/>
      <c r="KYQ1" s="43"/>
      <c r="KYR1" s="43"/>
      <c r="KYS1" s="43"/>
      <c r="KYT1" s="43"/>
      <c r="KYU1" s="43"/>
      <c r="KYV1" s="43"/>
      <c r="KYW1" s="43"/>
      <c r="KYX1" s="43"/>
      <c r="KYY1" s="43"/>
      <c r="KYZ1" s="43"/>
      <c r="KZA1" s="43"/>
      <c r="KZB1" s="43"/>
      <c r="KZC1" s="43"/>
      <c r="KZD1" s="43"/>
      <c r="KZE1" s="43"/>
      <c r="KZF1" s="43"/>
      <c r="KZG1" s="43"/>
      <c r="KZH1" s="43"/>
      <c r="KZI1" s="43"/>
      <c r="KZJ1" s="43"/>
      <c r="KZK1" s="43"/>
      <c r="KZL1" s="43"/>
      <c r="KZM1" s="43"/>
      <c r="KZN1" s="43"/>
      <c r="KZO1" s="43"/>
      <c r="KZP1" s="43"/>
      <c r="KZQ1" s="43"/>
      <c r="KZR1" s="43"/>
      <c r="KZS1" s="43"/>
      <c r="KZT1" s="43"/>
      <c r="KZU1" s="43"/>
      <c r="KZV1" s="43"/>
      <c r="KZW1" s="43"/>
      <c r="KZX1" s="43"/>
      <c r="KZY1" s="43"/>
      <c r="KZZ1" s="43"/>
      <c r="LAA1" s="43"/>
      <c r="LAB1" s="43"/>
      <c r="LAC1" s="43"/>
      <c r="LAD1" s="43"/>
      <c r="LAE1" s="43"/>
      <c r="LAF1" s="43"/>
      <c r="LAG1" s="43"/>
      <c r="LAH1" s="43"/>
      <c r="LAI1" s="43"/>
      <c r="LAJ1" s="43"/>
      <c r="LAK1" s="43"/>
      <c r="LAL1" s="43"/>
      <c r="LAM1" s="43"/>
      <c r="LAN1" s="43"/>
      <c r="LAO1" s="43"/>
      <c r="LAP1" s="43"/>
      <c r="LAQ1" s="43"/>
      <c r="LAR1" s="43"/>
      <c r="LAS1" s="43"/>
      <c r="LAT1" s="43"/>
      <c r="LAU1" s="43"/>
      <c r="LAV1" s="43"/>
      <c r="LAW1" s="43"/>
      <c r="LAX1" s="43"/>
      <c r="LAY1" s="43"/>
      <c r="LAZ1" s="43"/>
      <c r="LBA1" s="43"/>
      <c r="LBB1" s="43"/>
      <c r="LBC1" s="43"/>
      <c r="LBD1" s="43"/>
      <c r="LBE1" s="43"/>
      <c r="LBF1" s="43"/>
      <c r="LBG1" s="43"/>
      <c r="LBH1" s="43"/>
      <c r="LBI1" s="43"/>
      <c r="LBJ1" s="43"/>
      <c r="LBK1" s="43"/>
      <c r="LBL1" s="43"/>
      <c r="LBM1" s="43"/>
      <c r="LBN1" s="43"/>
      <c r="LBO1" s="43"/>
      <c r="LBP1" s="43"/>
      <c r="LBQ1" s="43"/>
      <c r="LBR1" s="43"/>
      <c r="LBS1" s="43"/>
      <c r="LBT1" s="43"/>
      <c r="LBU1" s="43"/>
      <c r="LBV1" s="43"/>
      <c r="LBW1" s="43"/>
      <c r="LBX1" s="43"/>
      <c r="LBY1" s="43"/>
      <c r="LBZ1" s="43"/>
      <c r="LCA1" s="43"/>
      <c r="LCB1" s="43"/>
      <c r="LCC1" s="43"/>
      <c r="LCD1" s="43"/>
      <c r="LCE1" s="43"/>
      <c r="LCF1" s="43"/>
      <c r="LCG1" s="43"/>
      <c r="LCH1" s="43"/>
      <c r="LCI1" s="43"/>
      <c r="LCJ1" s="43"/>
      <c r="LCK1" s="43"/>
      <c r="LCL1" s="43"/>
      <c r="LCM1" s="43"/>
      <c r="LCN1" s="43"/>
      <c r="LCO1" s="43"/>
      <c r="LCP1" s="43"/>
      <c r="LCQ1" s="43"/>
      <c r="LCR1" s="43"/>
      <c r="LCS1" s="43"/>
      <c r="LCT1" s="43"/>
      <c r="LCU1" s="43"/>
      <c r="LCV1" s="43"/>
      <c r="LCW1" s="43"/>
      <c r="LCX1" s="43"/>
      <c r="LCY1" s="43"/>
      <c r="LCZ1" s="43"/>
      <c r="LDA1" s="43"/>
      <c r="LDB1" s="43"/>
      <c r="LDC1" s="43"/>
      <c r="LDD1" s="43"/>
      <c r="LDE1" s="43"/>
      <c r="LDF1" s="43"/>
      <c r="LDG1" s="43"/>
      <c r="LDH1" s="43"/>
      <c r="LDI1" s="43"/>
      <c r="LDJ1" s="43"/>
      <c r="LDK1" s="43"/>
      <c r="LDL1" s="43"/>
      <c r="LDM1" s="43"/>
      <c r="LDN1" s="43"/>
      <c r="LDO1" s="43"/>
      <c r="LDP1" s="43"/>
      <c r="LDQ1" s="43"/>
      <c r="LDR1" s="43"/>
      <c r="LDS1" s="43"/>
      <c r="LDT1" s="43"/>
      <c r="LDU1" s="43"/>
      <c r="LDV1" s="43"/>
      <c r="LDW1" s="43"/>
      <c r="LDX1" s="43"/>
      <c r="LDY1" s="43"/>
      <c r="LDZ1" s="43"/>
      <c r="LEA1" s="43"/>
      <c r="LEB1" s="43"/>
      <c r="LEC1" s="43"/>
      <c r="LED1" s="43"/>
      <c r="LEE1" s="43"/>
      <c r="LEF1" s="43"/>
      <c r="LEG1" s="43"/>
      <c r="LEH1" s="43"/>
      <c r="LEI1" s="43"/>
      <c r="LEJ1" s="43"/>
      <c r="LEK1" s="43"/>
      <c r="LEL1" s="43"/>
      <c r="LEM1" s="43"/>
      <c r="LEN1" s="43"/>
      <c r="LEO1" s="43"/>
      <c r="LEP1" s="43"/>
      <c r="LEQ1" s="43"/>
      <c r="LER1" s="43"/>
      <c r="LES1" s="43"/>
      <c r="LET1" s="43"/>
      <c r="LEU1" s="43"/>
      <c r="LEV1" s="43"/>
      <c r="LEW1" s="43"/>
      <c r="LEX1" s="43"/>
      <c r="LEY1" s="43"/>
      <c r="LEZ1" s="43"/>
      <c r="LFA1" s="43"/>
      <c r="LFB1" s="43"/>
      <c r="LFC1" s="43"/>
      <c r="LFD1" s="43"/>
      <c r="LFE1" s="43"/>
      <c r="LFF1" s="43"/>
      <c r="LFG1" s="43"/>
      <c r="LFH1" s="43"/>
      <c r="LFI1" s="43"/>
      <c r="LFJ1" s="43"/>
      <c r="LFK1" s="43"/>
      <c r="LFL1" s="43"/>
      <c r="LFM1" s="43"/>
      <c r="LFN1" s="43"/>
      <c r="LFO1" s="43"/>
      <c r="LFP1" s="43"/>
      <c r="LFQ1" s="43"/>
      <c r="LFR1" s="43"/>
      <c r="LFS1" s="43"/>
      <c r="LFT1" s="43"/>
      <c r="LFU1" s="43"/>
      <c r="LFV1" s="43"/>
      <c r="LFW1" s="43"/>
      <c r="LFX1" s="43"/>
      <c r="LFY1" s="43"/>
      <c r="LFZ1" s="43"/>
      <c r="LGA1" s="43"/>
      <c r="LGB1" s="43"/>
      <c r="LGC1" s="43"/>
      <c r="LGD1" s="43"/>
      <c r="LGE1" s="43"/>
      <c r="LGF1" s="43"/>
      <c r="LGG1" s="43"/>
      <c r="LGH1" s="43"/>
      <c r="LGI1" s="43"/>
      <c r="LGJ1" s="43"/>
      <c r="LGK1" s="43"/>
      <c r="LGL1" s="43"/>
      <c r="LGM1" s="43"/>
      <c r="LGN1" s="43"/>
      <c r="LGO1" s="43"/>
      <c r="LGP1" s="43"/>
      <c r="LGQ1" s="43"/>
      <c r="LGR1" s="43"/>
      <c r="LGS1" s="43"/>
      <c r="LGT1" s="43"/>
      <c r="LGU1" s="43"/>
      <c r="LGV1" s="43"/>
      <c r="LGW1" s="43"/>
      <c r="LGX1" s="43"/>
      <c r="LGY1" s="43"/>
      <c r="LGZ1" s="43"/>
      <c r="LHA1" s="43"/>
      <c r="LHB1" s="43"/>
      <c r="LHC1" s="43"/>
      <c r="LHD1" s="43"/>
      <c r="LHE1" s="43"/>
      <c r="LHF1" s="43"/>
      <c r="LHG1" s="43"/>
      <c r="LHH1" s="43"/>
      <c r="LHI1" s="43"/>
      <c r="LHJ1" s="43"/>
      <c r="LHK1" s="43"/>
      <c r="LHL1" s="43"/>
      <c r="LHM1" s="43"/>
      <c r="LHN1" s="43"/>
      <c r="LHO1" s="43"/>
      <c r="LHP1" s="43"/>
      <c r="LHQ1" s="43"/>
      <c r="LHR1" s="43"/>
      <c r="LHS1" s="43"/>
      <c r="LHT1" s="43"/>
      <c r="LHU1" s="43"/>
      <c r="LHV1" s="43"/>
      <c r="LHW1" s="43"/>
      <c r="LHX1" s="43"/>
      <c r="LHY1" s="43"/>
      <c r="LHZ1" s="43"/>
      <c r="LIA1" s="43"/>
      <c r="LIB1" s="43"/>
      <c r="LIC1" s="43"/>
      <c r="LID1" s="43"/>
      <c r="LIE1" s="43"/>
      <c r="LIF1" s="43"/>
      <c r="LIG1" s="43"/>
      <c r="LIH1" s="43"/>
      <c r="LII1" s="43"/>
      <c r="LIJ1" s="43"/>
      <c r="LIK1" s="43"/>
      <c r="LIL1" s="43"/>
      <c r="LIM1" s="43"/>
      <c r="LIN1" s="43"/>
      <c r="LIO1" s="43"/>
      <c r="LIP1" s="43"/>
      <c r="LIQ1" s="43"/>
      <c r="LIR1" s="43"/>
      <c r="LIS1" s="43"/>
      <c r="LIT1" s="43"/>
      <c r="LIU1" s="43"/>
      <c r="LIV1" s="43"/>
      <c r="LIW1" s="43"/>
      <c r="LIX1" s="43"/>
      <c r="LIY1" s="43"/>
      <c r="LIZ1" s="43"/>
      <c r="LJA1" s="43"/>
      <c r="LJB1" s="43"/>
      <c r="LJC1" s="43"/>
      <c r="LJD1" s="43"/>
      <c r="LJE1" s="43"/>
      <c r="LJF1" s="43"/>
      <c r="LJG1" s="43"/>
      <c r="LJH1" s="43"/>
      <c r="LJI1" s="43"/>
      <c r="LJJ1" s="43"/>
      <c r="LJK1" s="43"/>
      <c r="LJL1" s="43"/>
      <c r="LJM1" s="43"/>
      <c r="LJN1" s="43"/>
      <c r="LJO1" s="43"/>
      <c r="LJP1" s="43"/>
      <c r="LJQ1" s="43"/>
      <c r="LJR1" s="43"/>
      <c r="LJS1" s="43"/>
      <c r="LJT1" s="43"/>
      <c r="LJU1" s="43"/>
      <c r="LJV1" s="43"/>
      <c r="LJW1" s="43"/>
      <c r="LJX1" s="43"/>
      <c r="LJY1" s="43"/>
      <c r="LJZ1" s="43"/>
      <c r="LKA1" s="43"/>
      <c r="LKB1" s="43"/>
      <c r="LKC1" s="43"/>
      <c r="LKD1" s="43"/>
      <c r="LKE1" s="43"/>
      <c r="LKF1" s="43"/>
      <c r="LKG1" s="43"/>
      <c r="LKH1" s="43"/>
      <c r="LKI1" s="43"/>
      <c r="LKJ1" s="43"/>
      <c r="LKK1" s="43"/>
      <c r="LKL1" s="43"/>
      <c r="LKM1" s="43"/>
      <c r="LKN1" s="43"/>
      <c r="LKO1" s="43"/>
      <c r="LKP1" s="43"/>
      <c r="LKQ1" s="43"/>
      <c r="LKR1" s="43"/>
      <c r="LKS1" s="43"/>
      <c r="LKT1" s="43"/>
      <c r="LKU1" s="43"/>
      <c r="LKV1" s="43"/>
      <c r="LKW1" s="43"/>
      <c r="LKX1" s="43"/>
      <c r="LKY1" s="43"/>
      <c r="LKZ1" s="43"/>
      <c r="LLA1" s="43"/>
      <c r="LLB1" s="43"/>
      <c r="LLC1" s="43"/>
      <c r="LLD1" s="43"/>
      <c r="LLE1" s="43"/>
      <c r="LLF1" s="43"/>
      <c r="LLG1" s="43"/>
      <c r="LLH1" s="43"/>
      <c r="LLI1" s="43"/>
      <c r="LLJ1" s="43"/>
      <c r="LLK1" s="43"/>
      <c r="LLL1" s="43"/>
      <c r="LLM1" s="43"/>
      <c r="LLN1" s="43"/>
      <c r="LLO1" s="43"/>
      <c r="LLP1" s="43"/>
      <c r="LLQ1" s="43"/>
      <c r="LLR1" s="43"/>
      <c r="LLS1" s="43"/>
      <c r="LLT1" s="43"/>
      <c r="LLU1" s="43"/>
      <c r="LLV1" s="43"/>
      <c r="LLW1" s="43"/>
      <c r="LLX1" s="43"/>
      <c r="LLY1" s="43"/>
      <c r="LLZ1" s="43"/>
      <c r="LMA1" s="43"/>
      <c r="LMB1" s="43"/>
      <c r="LMC1" s="43"/>
      <c r="LMD1" s="43"/>
      <c r="LME1" s="43"/>
      <c r="LMF1" s="43"/>
      <c r="LMG1" s="43"/>
      <c r="LMH1" s="43"/>
      <c r="LMI1" s="43"/>
      <c r="LMJ1" s="43"/>
      <c r="LMK1" s="43"/>
      <c r="LML1" s="43"/>
      <c r="LMM1" s="43"/>
      <c r="LMN1" s="43"/>
      <c r="LMO1" s="43"/>
      <c r="LMP1" s="43"/>
      <c r="LMQ1" s="43"/>
      <c r="LMR1" s="43"/>
      <c r="LMS1" s="43"/>
      <c r="LMT1" s="43"/>
      <c r="LMU1" s="43"/>
      <c r="LMV1" s="43"/>
      <c r="LMW1" s="43"/>
      <c r="LMX1" s="43"/>
      <c r="LMY1" s="43"/>
      <c r="LMZ1" s="43"/>
      <c r="LNA1" s="43"/>
      <c r="LNB1" s="43"/>
      <c r="LNC1" s="43"/>
      <c r="LND1" s="43"/>
      <c r="LNE1" s="43"/>
      <c r="LNF1" s="43"/>
      <c r="LNG1" s="43"/>
      <c r="LNH1" s="43"/>
      <c r="LNI1" s="43"/>
      <c r="LNJ1" s="43"/>
      <c r="LNK1" s="43"/>
      <c r="LNL1" s="43"/>
      <c r="LNM1" s="43"/>
      <c r="LNN1" s="43"/>
      <c r="LNO1" s="43"/>
      <c r="LNP1" s="43"/>
      <c r="LNQ1" s="43"/>
      <c r="LNR1" s="43"/>
      <c r="LNS1" s="43"/>
      <c r="LNT1" s="43"/>
      <c r="LNU1" s="43"/>
      <c r="LNV1" s="43"/>
      <c r="LNW1" s="43"/>
      <c r="LNX1" s="43"/>
      <c r="LNY1" s="43"/>
      <c r="LNZ1" s="43"/>
      <c r="LOA1" s="43"/>
      <c r="LOB1" s="43"/>
      <c r="LOC1" s="43"/>
      <c r="LOD1" s="43"/>
      <c r="LOE1" s="43"/>
      <c r="LOF1" s="43"/>
      <c r="LOG1" s="43"/>
      <c r="LOH1" s="43"/>
      <c r="LOI1" s="43"/>
      <c r="LOJ1" s="43"/>
      <c r="LOK1" s="43"/>
      <c r="LOL1" s="43"/>
      <c r="LOM1" s="43"/>
      <c r="LON1" s="43"/>
      <c r="LOO1" s="43"/>
      <c r="LOP1" s="43"/>
      <c r="LOQ1" s="43"/>
      <c r="LOR1" s="43"/>
      <c r="LOS1" s="43"/>
      <c r="LOT1" s="43"/>
      <c r="LOU1" s="43"/>
      <c r="LOV1" s="43"/>
      <c r="LOW1" s="43"/>
      <c r="LOX1" s="43"/>
      <c r="LOY1" s="43"/>
      <c r="LOZ1" s="43"/>
      <c r="LPA1" s="43"/>
      <c r="LPB1" s="43"/>
      <c r="LPC1" s="43"/>
      <c r="LPD1" s="43"/>
      <c r="LPE1" s="43"/>
      <c r="LPF1" s="43"/>
      <c r="LPG1" s="43"/>
      <c r="LPH1" s="43"/>
      <c r="LPI1" s="43"/>
      <c r="LPJ1" s="43"/>
      <c r="LPK1" s="43"/>
      <c r="LPL1" s="43"/>
      <c r="LPM1" s="43"/>
      <c r="LPN1" s="43"/>
      <c r="LPO1" s="43"/>
      <c r="LPP1" s="43"/>
      <c r="LPQ1" s="43"/>
      <c r="LPR1" s="43"/>
      <c r="LPS1" s="43"/>
      <c r="LPT1" s="43"/>
      <c r="LPU1" s="43"/>
      <c r="LPV1" s="43"/>
      <c r="LPW1" s="43"/>
      <c r="LPX1" s="43"/>
      <c r="LPY1" s="43"/>
      <c r="LPZ1" s="43"/>
      <c r="LQA1" s="43"/>
      <c r="LQB1" s="43"/>
      <c r="LQC1" s="43"/>
      <c r="LQD1" s="43"/>
      <c r="LQE1" s="43"/>
      <c r="LQF1" s="43"/>
      <c r="LQG1" s="43"/>
      <c r="LQH1" s="43"/>
      <c r="LQI1" s="43"/>
      <c r="LQJ1" s="43"/>
      <c r="LQK1" s="43"/>
      <c r="LQL1" s="43"/>
      <c r="LQM1" s="43"/>
      <c r="LQN1" s="43"/>
      <c r="LQO1" s="43"/>
      <c r="LQP1" s="43"/>
      <c r="LQQ1" s="43"/>
      <c r="LQR1" s="43"/>
      <c r="LQS1" s="43"/>
      <c r="LQT1" s="43"/>
      <c r="LQU1" s="43"/>
      <c r="LQV1" s="43"/>
      <c r="LQW1" s="43"/>
      <c r="LQX1" s="43"/>
      <c r="LQY1" s="43"/>
      <c r="LQZ1" s="43"/>
      <c r="LRA1" s="43"/>
      <c r="LRB1" s="43"/>
      <c r="LRC1" s="43"/>
      <c r="LRD1" s="43"/>
      <c r="LRE1" s="43"/>
      <c r="LRF1" s="43"/>
      <c r="LRG1" s="43"/>
      <c r="LRH1" s="43"/>
      <c r="LRI1" s="43"/>
      <c r="LRJ1" s="43"/>
      <c r="LRK1" s="43"/>
      <c r="LRL1" s="43"/>
      <c r="LRM1" s="43"/>
      <c r="LRN1" s="43"/>
      <c r="LRO1" s="43"/>
      <c r="LRP1" s="43"/>
      <c r="LRQ1" s="43"/>
      <c r="LRR1" s="43"/>
      <c r="LRS1" s="43"/>
      <c r="LRT1" s="43"/>
      <c r="LRU1" s="43"/>
      <c r="LRV1" s="43"/>
      <c r="LRW1" s="43"/>
      <c r="LRX1" s="43"/>
      <c r="LRY1" s="43"/>
      <c r="LRZ1" s="43"/>
      <c r="LSA1" s="43"/>
      <c r="LSB1" s="43"/>
      <c r="LSC1" s="43"/>
      <c r="LSD1" s="43"/>
      <c r="LSE1" s="43"/>
      <c r="LSF1" s="43"/>
      <c r="LSG1" s="43"/>
      <c r="LSH1" s="43"/>
      <c r="LSI1" s="43"/>
      <c r="LSJ1" s="43"/>
      <c r="LSK1" s="43"/>
      <c r="LSL1" s="43"/>
      <c r="LSM1" s="43"/>
      <c r="LSN1" s="43"/>
      <c r="LSO1" s="43"/>
      <c r="LSP1" s="43"/>
      <c r="LSQ1" s="43"/>
      <c r="LSR1" s="43"/>
      <c r="LSS1" s="43"/>
      <c r="LST1" s="43"/>
      <c r="LSU1" s="43"/>
      <c r="LSV1" s="43"/>
      <c r="LSW1" s="43"/>
      <c r="LSX1" s="43"/>
      <c r="LSY1" s="43"/>
      <c r="LSZ1" s="43"/>
      <c r="LTA1" s="43"/>
      <c r="LTB1" s="43"/>
      <c r="LTC1" s="43"/>
      <c r="LTD1" s="43"/>
      <c r="LTE1" s="43"/>
      <c r="LTF1" s="43"/>
      <c r="LTG1" s="43"/>
      <c r="LTH1" s="43"/>
      <c r="LTI1" s="43"/>
      <c r="LTJ1" s="43"/>
      <c r="LTK1" s="43"/>
      <c r="LTL1" s="43"/>
      <c r="LTM1" s="43"/>
      <c r="LTN1" s="43"/>
      <c r="LTO1" s="43"/>
      <c r="LTP1" s="43"/>
      <c r="LTQ1" s="43"/>
      <c r="LTR1" s="43"/>
      <c r="LTS1" s="43"/>
      <c r="LTT1" s="43"/>
      <c r="LTU1" s="43"/>
      <c r="LTV1" s="43"/>
      <c r="LTW1" s="43"/>
      <c r="LTX1" s="43"/>
      <c r="LTY1" s="43"/>
      <c r="LTZ1" s="43"/>
      <c r="LUA1" s="43"/>
      <c r="LUB1" s="43"/>
      <c r="LUC1" s="43"/>
      <c r="LUD1" s="43"/>
      <c r="LUE1" s="43"/>
      <c r="LUF1" s="43"/>
      <c r="LUG1" s="43"/>
      <c r="LUH1" s="43"/>
      <c r="LUI1" s="43"/>
      <c r="LUJ1" s="43"/>
      <c r="LUK1" s="43"/>
      <c r="LUL1" s="43"/>
      <c r="LUM1" s="43"/>
      <c r="LUN1" s="43"/>
      <c r="LUO1" s="43"/>
      <c r="LUP1" s="43"/>
      <c r="LUQ1" s="43"/>
      <c r="LUR1" s="43"/>
      <c r="LUS1" s="43"/>
      <c r="LUT1" s="43"/>
      <c r="LUU1" s="43"/>
      <c r="LUV1" s="43"/>
      <c r="LUW1" s="43"/>
      <c r="LUX1" s="43"/>
      <c r="LUY1" s="43"/>
      <c r="LUZ1" s="43"/>
      <c r="LVA1" s="43"/>
      <c r="LVB1" s="43"/>
      <c r="LVC1" s="43"/>
      <c r="LVD1" s="43"/>
      <c r="LVE1" s="43"/>
      <c r="LVF1" s="43"/>
      <c r="LVG1" s="43"/>
      <c r="LVH1" s="43"/>
      <c r="LVI1" s="43"/>
      <c r="LVJ1" s="43"/>
      <c r="LVK1" s="43"/>
      <c r="LVL1" s="43"/>
      <c r="LVM1" s="43"/>
      <c r="LVN1" s="43"/>
      <c r="LVO1" s="43"/>
      <c r="LVP1" s="43"/>
      <c r="LVQ1" s="43"/>
      <c r="LVR1" s="43"/>
      <c r="LVS1" s="43"/>
      <c r="LVT1" s="43"/>
      <c r="LVU1" s="43"/>
      <c r="LVV1" s="43"/>
      <c r="LVW1" s="43"/>
      <c r="LVX1" s="43"/>
      <c r="LVY1" s="43"/>
      <c r="LVZ1" s="43"/>
      <c r="LWA1" s="43"/>
      <c r="LWB1" s="43"/>
      <c r="LWC1" s="43"/>
      <c r="LWD1" s="43"/>
      <c r="LWE1" s="43"/>
      <c r="LWF1" s="43"/>
      <c r="LWG1" s="43"/>
      <c r="LWH1" s="43"/>
      <c r="LWI1" s="43"/>
      <c r="LWJ1" s="43"/>
      <c r="LWK1" s="43"/>
      <c r="LWL1" s="43"/>
      <c r="LWM1" s="43"/>
      <c r="LWN1" s="43"/>
      <c r="LWO1" s="43"/>
      <c r="LWP1" s="43"/>
      <c r="LWQ1" s="43"/>
      <c r="LWR1" s="43"/>
      <c r="LWS1" s="43"/>
      <c r="LWT1" s="43"/>
      <c r="LWU1" s="43"/>
      <c r="LWV1" s="43"/>
      <c r="LWW1" s="43"/>
      <c r="LWX1" s="43"/>
      <c r="LWY1" s="43"/>
      <c r="LWZ1" s="43"/>
      <c r="LXA1" s="43"/>
      <c r="LXB1" s="43"/>
      <c r="LXC1" s="43"/>
      <c r="LXD1" s="43"/>
      <c r="LXE1" s="43"/>
      <c r="LXF1" s="43"/>
      <c r="LXG1" s="43"/>
      <c r="LXH1" s="43"/>
      <c r="LXI1" s="43"/>
      <c r="LXJ1" s="43"/>
      <c r="LXK1" s="43"/>
      <c r="LXL1" s="43"/>
      <c r="LXM1" s="43"/>
      <c r="LXN1" s="43"/>
      <c r="LXO1" s="43"/>
      <c r="LXP1" s="43"/>
      <c r="LXQ1" s="43"/>
      <c r="LXR1" s="43"/>
      <c r="LXS1" s="43"/>
      <c r="LXT1" s="43"/>
      <c r="LXU1" s="43"/>
      <c r="LXV1" s="43"/>
      <c r="LXW1" s="43"/>
      <c r="LXX1" s="43"/>
      <c r="LXY1" s="43"/>
      <c r="LXZ1" s="43"/>
      <c r="LYA1" s="43"/>
      <c r="LYB1" s="43"/>
      <c r="LYC1" s="43"/>
      <c r="LYD1" s="43"/>
      <c r="LYE1" s="43"/>
      <c r="LYF1" s="43"/>
      <c r="LYG1" s="43"/>
      <c r="LYH1" s="43"/>
      <c r="LYI1" s="43"/>
      <c r="LYJ1" s="43"/>
      <c r="LYK1" s="43"/>
      <c r="LYL1" s="43"/>
      <c r="LYM1" s="43"/>
      <c r="LYN1" s="43"/>
      <c r="LYO1" s="43"/>
      <c r="LYP1" s="43"/>
      <c r="LYQ1" s="43"/>
      <c r="LYR1" s="43"/>
      <c r="LYS1" s="43"/>
      <c r="LYT1" s="43"/>
      <c r="LYU1" s="43"/>
      <c r="LYV1" s="43"/>
      <c r="LYW1" s="43"/>
      <c r="LYX1" s="43"/>
      <c r="LYY1" s="43"/>
      <c r="LYZ1" s="43"/>
      <c r="LZA1" s="43"/>
      <c r="LZB1" s="43"/>
      <c r="LZC1" s="43"/>
      <c r="LZD1" s="43"/>
      <c r="LZE1" s="43"/>
      <c r="LZF1" s="43"/>
      <c r="LZG1" s="43"/>
      <c r="LZH1" s="43"/>
      <c r="LZI1" s="43"/>
      <c r="LZJ1" s="43"/>
      <c r="LZK1" s="43"/>
      <c r="LZL1" s="43"/>
      <c r="LZM1" s="43"/>
      <c r="LZN1" s="43"/>
      <c r="LZO1" s="43"/>
      <c r="LZP1" s="43"/>
      <c r="LZQ1" s="43"/>
      <c r="LZR1" s="43"/>
      <c r="LZS1" s="43"/>
      <c r="LZT1" s="43"/>
      <c r="LZU1" s="43"/>
      <c r="LZV1" s="43"/>
      <c r="LZW1" s="43"/>
      <c r="LZX1" s="43"/>
      <c r="LZY1" s="43"/>
      <c r="LZZ1" s="43"/>
      <c r="MAA1" s="43"/>
      <c r="MAB1" s="43"/>
      <c r="MAC1" s="43"/>
      <c r="MAD1" s="43"/>
      <c r="MAE1" s="43"/>
      <c r="MAF1" s="43"/>
      <c r="MAG1" s="43"/>
      <c r="MAH1" s="43"/>
      <c r="MAI1" s="43"/>
      <c r="MAJ1" s="43"/>
      <c r="MAK1" s="43"/>
      <c r="MAL1" s="43"/>
      <c r="MAM1" s="43"/>
      <c r="MAN1" s="43"/>
      <c r="MAO1" s="43"/>
      <c r="MAP1" s="43"/>
      <c r="MAQ1" s="43"/>
      <c r="MAR1" s="43"/>
      <c r="MAS1" s="43"/>
      <c r="MAT1" s="43"/>
      <c r="MAU1" s="43"/>
      <c r="MAV1" s="43"/>
      <c r="MAW1" s="43"/>
      <c r="MAX1" s="43"/>
      <c r="MAY1" s="43"/>
      <c r="MAZ1" s="43"/>
      <c r="MBA1" s="43"/>
      <c r="MBB1" s="43"/>
      <c r="MBC1" s="43"/>
      <c r="MBD1" s="43"/>
      <c r="MBE1" s="43"/>
      <c r="MBF1" s="43"/>
      <c r="MBG1" s="43"/>
      <c r="MBH1" s="43"/>
      <c r="MBI1" s="43"/>
      <c r="MBJ1" s="43"/>
      <c r="MBK1" s="43"/>
      <c r="MBL1" s="43"/>
      <c r="MBM1" s="43"/>
      <c r="MBN1" s="43"/>
      <c r="MBO1" s="43"/>
      <c r="MBP1" s="43"/>
      <c r="MBQ1" s="43"/>
      <c r="MBR1" s="43"/>
      <c r="MBS1" s="43"/>
      <c r="MBT1" s="43"/>
      <c r="MBU1" s="43"/>
      <c r="MBV1" s="43"/>
      <c r="MBW1" s="43"/>
      <c r="MBX1" s="43"/>
      <c r="MBY1" s="43"/>
      <c r="MBZ1" s="43"/>
      <c r="MCA1" s="43"/>
      <c r="MCB1" s="43"/>
      <c r="MCC1" s="43"/>
      <c r="MCD1" s="43"/>
      <c r="MCE1" s="43"/>
      <c r="MCF1" s="43"/>
      <c r="MCG1" s="43"/>
      <c r="MCH1" s="43"/>
      <c r="MCI1" s="43"/>
      <c r="MCJ1" s="43"/>
      <c r="MCK1" s="43"/>
      <c r="MCL1" s="43"/>
      <c r="MCM1" s="43"/>
      <c r="MCN1" s="43"/>
      <c r="MCO1" s="43"/>
      <c r="MCP1" s="43"/>
      <c r="MCQ1" s="43"/>
      <c r="MCR1" s="43"/>
      <c r="MCS1" s="43"/>
      <c r="MCT1" s="43"/>
      <c r="MCU1" s="43"/>
      <c r="MCV1" s="43"/>
      <c r="MCW1" s="43"/>
      <c r="MCX1" s="43"/>
      <c r="MCY1" s="43"/>
      <c r="MCZ1" s="43"/>
      <c r="MDA1" s="43"/>
      <c r="MDB1" s="43"/>
      <c r="MDC1" s="43"/>
      <c r="MDD1" s="43"/>
      <c r="MDE1" s="43"/>
      <c r="MDF1" s="43"/>
      <c r="MDG1" s="43"/>
      <c r="MDH1" s="43"/>
      <c r="MDI1" s="43"/>
      <c r="MDJ1" s="43"/>
      <c r="MDK1" s="43"/>
      <c r="MDL1" s="43"/>
      <c r="MDM1" s="43"/>
      <c r="MDN1" s="43"/>
      <c r="MDO1" s="43"/>
      <c r="MDP1" s="43"/>
      <c r="MDQ1" s="43"/>
      <c r="MDR1" s="43"/>
      <c r="MDS1" s="43"/>
      <c r="MDT1" s="43"/>
      <c r="MDU1" s="43"/>
      <c r="MDV1" s="43"/>
      <c r="MDW1" s="43"/>
      <c r="MDX1" s="43"/>
      <c r="MDY1" s="43"/>
      <c r="MDZ1" s="43"/>
      <c r="MEA1" s="43"/>
      <c r="MEB1" s="43"/>
      <c r="MEC1" s="43"/>
      <c r="MED1" s="43"/>
      <c r="MEE1" s="43"/>
      <c r="MEF1" s="43"/>
      <c r="MEG1" s="43"/>
      <c r="MEH1" s="43"/>
      <c r="MEI1" s="43"/>
      <c r="MEJ1" s="43"/>
      <c r="MEK1" s="43"/>
      <c r="MEL1" s="43"/>
      <c r="MEM1" s="43"/>
      <c r="MEN1" s="43"/>
      <c r="MEO1" s="43"/>
      <c r="MEP1" s="43"/>
      <c r="MEQ1" s="43"/>
      <c r="MER1" s="43"/>
      <c r="MES1" s="43"/>
      <c r="MET1" s="43"/>
      <c r="MEU1" s="43"/>
      <c r="MEV1" s="43"/>
      <c r="MEW1" s="43"/>
      <c r="MEX1" s="43"/>
      <c r="MEY1" s="43"/>
      <c r="MEZ1" s="43"/>
      <c r="MFA1" s="43"/>
      <c r="MFB1" s="43"/>
      <c r="MFC1" s="43"/>
      <c r="MFD1" s="43"/>
      <c r="MFE1" s="43"/>
      <c r="MFF1" s="43"/>
      <c r="MFG1" s="43"/>
      <c r="MFH1" s="43"/>
      <c r="MFI1" s="43"/>
      <c r="MFJ1" s="43"/>
      <c r="MFK1" s="43"/>
      <c r="MFL1" s="43"/>
      <c r="MFM1" s="43"/>
      <c r="MFN1" s="43"/>
      <c r="MFO1" s="43"/>
      <c r="MFP1" s="43"/>
      <c r="MFQ1" s="43"/>
      <c r="MFR1" s="43"/>
      <c r="MFS1" s="43"/>
      <c r="MFT1" s="43"/>
      <c r="MFU1" s="43"/>
      <c r="MFV1" s="43"/>
      <c r="MFW1" s="43"/>
      <c r="MFX1" s="43"/>
      <c r="MFY1" s="43"/>
      <c r="MFZ1" s="43"/>
      <c r="MGA1" s="43"/>
      <c r="MGB1" s="43"/>
      <c r="MGC1" s="43"/>
      <c r="MGD1" s="43"/>
      <c r="MGE1" s="43"/>
      <c r="MGF1" s="43"/>
      <c r="MGG1" s="43"/>
      <c r="MGH1" s="43"/>
      <c r="MGI1" s="43"/>
      <c r="MGJ1" s="43"/>
      <c r="MGK1" s="43"/>
      <c r="MGL1" s="43"/>
      <c r="MGM1" s="43"/>
      <c r="MGN1" s="43"/>
      <c r="MGO1" s="43"/>
      <c r="MGP1" s="43"/>
      <c r="MGQ1" s="43"/>
      <c r="MGR1" s="43"/>
      <c r="MGS1" s="43"/>
      <c r="MGT1" s="43"/>
      <c r="MGU1" s="43"/>
      <c r="MGV1" s="43"/>
      <c r="MGW1" s="43"/>
      <c r="MGX1" s="43"/>
      <c r="MGY1" s="43"/>
      <c r="MGZ1" s="43"/>
      <c r="MHA1" s="43"/>
      <c r="MHB1" s="43"/>
      <c r="MHC1" s="43"/>
      <c r="MHD1" s="43"/>
      <c r="MHE1" s="43"/>
      <c r="MHF1" s="43"/>
      <c r="MHG1" s="43"/>
      <c r="MHH1" s="43"/>
      <c r="MHI1" s="43"/>
      <c r="MHJ1" s="43"/>
      <c r="MHK1" s="43"/>
      <c r="MHL1" s="43"/>
      <c r="MHM1" s="43"/>
      <c r="MHN1" s="43"/>
      <c r="MHO1" s="43"/>
      <c r="MHP1" s="43"/>
      <c r="MHQ1" s="43"/>
      <c r="MHR1" s="43"/>
      <c r="MHS1" s="43"/>
      <c r="MHT1" s="43"/>
      <c r="MHU1" s="43"/>
      <c r="MHV1" s="43"/>
      <c r="MHW1" s="43"/>
      <c r="MHX1" s="43"/>
      <c r="MHY1" s="43"/>
      <c r="MHZ1" s="43"/>
      <c r="MIA1" s="43"/>
      <c r="MIB1" s="43"/>
      <c r="MIC1" s="43"/>
      <c r="MID1" s="43"/>
      <c r="MIE1" s="43"/>
      <c r="MIF1" s="43"/>
      <c r="MIG1" s="43"/>
      <c r="MIH1" s="43"/>
      <c r="MII1" s="43"/>
      <c r="MIJ1" s="43"/>
      <c r="MIK1" s="43"/>
      <c r="MIL1" s="43"/>
      <c r="MIM1" s="43"/>
      <c r="MIN1" s="43"/>
      <c r="MIO1" s="43"/>
      <c r="MIP1" s="43"/>
      <c r="MIQ1" s="43"/>
      <c r="MIR1" s="43"/>
      <c r="MIS1" s="43"/>
      <c r="MIT1" s="43"/>
      <c r="MIU1" s="43"/>
      <c r="MIV1" s="43"/>
      <c r="MIW1" s="43"/>
      <c r="MIX1" s="43"/>
      <c r="MIY1" s="43"/>
      <c r="MIZ1" s="43"/>
      <c r="MJA1" s="43"/>
      <c r="MJB1" s="43"/>
      <c r="MJC1" s="43"/>
      <c r="MJD1" s="43"/>
      <c r="MJE1" s="43"/>
      <c r="MJF1" s="43"/>
      <c r="MJG1" s="43"/>
      <c r="MJH1" s="43"/>
      <c r="MJI1" s="43"/>
      <c r="MJJ1" s="43"/>
      <c r="MJK1" s="43"/>
      <c r="MJL1" s="43"/>
      <c r="MJM1" s="43"/>
      <c r="MJN1" s="43"/>
      <c r="MJO1" s="43"/>
      <c r="MJP1" s="43"/>
      <c r="MJQ1" s="43"/>
      <c r="MJR1" s="43"/>
      <c r="MJS1" s="43"/>
      <c r="MJT1" s="43"/>
      <c r="MJU1" s="43"/>
      <c r="MJV1" s="43"/>
      <c r="MJW1" s="43"/>
      <c r="MJX1" s="43"/>
      <c r="MJY1" s="43"/>
      <c r="MJZ1" s="43"/>
      <c r="MKA1" s="43"/>
      <c r="MKB1" s="43"/>
      <c r="MKC1" s="43"/>
      <c r="MKD1" s="43"/>
      <c r="MKE1" s="43"/>
      <c r="MKF1" s="43"/>
      <c r="MKG1" s="43"/>
      <c r="MKH1" s="43"/>
      <c r="MKI1" s="43"/>
      <c r="MKJ1" s="43"/>
      <c r="MKK1" s="43"/>
      <c r="MKL1" s="43"/>
      <c r="MKM1" s="43"/>
      <c r="MKN1" s="43"/>
      <c r="MKO1" s="43"/>
      <c r="MKP1" s="43"/>
      <c r="MKQ1" s="43"/>
      <c r="MKR1" s="43"/>
      <c r="MKS1" s="43"/>
      <c r="MKT1" s="43"/>
      <c r="MKU1" s="43"/>
      <c r="MKV1" s="43"/>
      <c r="MKW1" s="43"/>
      <c r="MKX1" s="43"/>
      <c r="MKY1" s="43"/>
      <c r="MKZ1" s="43"/>
      <c r="MLA1" s="43"/>
      <c r="MLB1" s="43"/>
      <c r="MLC1" s="43"/>
      <c r="MLD1" s="43"/>
      <c r="MLE1" s="43"/>
      <c r="MLF1" s="43"/>
      <c r="MLG1" s="43"/>
      <c r="MLH1" s="43"/>
      <c r="MLI1" s="43"/>
      <c r="MLJ1" s="43"/>
      <c r="MLK1" s="43"/>
      <c r="MLL1" s="43"/>
      <c r="MLM1" s="43"/>
      <c r="MLN1" s="43"/>
      <c r="MLO1" s="43"/>
      <c r="MLP1" s="43"/>
      <c r="MLQ1" s="43"/>
      <c r="MLR1" s="43"/>
      <c r="MLS1" s="43"/>
      <c r="MLT1" s="43"/>
      <c r="MLU1" s="43"/>
      <c r="MLV1" s="43"/>
      <c r="MLW1" s="43"/>
      <c r="MLX1" s="43"/>
      <c r="MLY1" s="43"/>
      <c r="MLZ1" s="43"/>
      <c r="MMA1" s="43"/>
      <c r="MMB1" s="43"/>
      <c r="MMC1" s="43"/>
      <c r="MMD1" s="43"/>
      <c r="MME1" s="43"/>
      <c r="MMF1" s="43"/>
      <c r="MMG1" s="43"/>
      <c r="MMH1" s="43"/>
      <c r="MMI1" s="43"/>
      <c r="MMJ1" s="43"/>
      <c r="MMK1" s="43"/>
      <c r="MML1" s="43"/>
      <c r="MMM1" s="43"/>
      <c r="MMN1" s="43"/>
      <c r="MMO1" s="43"/>
      <c r="MMP1" s="43"/>
      <c r="MMQ1" s="43"/>
      <c r="MMR1" s="43"/>
      <c r="MMS1" s="43"/>
      <c r="MMT1" s="43"/>
      <c r="MMU1" s="43"/>
      <c r="MMV1" s="43"/>
      <c r="MMW1" s="43"/>
      <c r="MMX1" s="43"/>
      <c r="MMY1" s="43"/>
      <c r="MMZ1" s="43"/>
      <c r="MNA1" s="43"/>
      <c r="MNB1" s="43"/>
      <c r="MNC1" s="43"/>
      <c r="MND1" s="43"/>
      <c r="MNE1" s="43"/>
      <c r="MNF1" s="43"/>
      <c r="MNG1" s="43"/>
      <c r="MNH1" s="43"/>
      <c r="MNI1" s="43"/>
      <c r="MNJ1" s="43"/>
      <c r="MNK1" s="43"/>
      <c r="MNL1" s="43"/>
      <c r="MNM1" s="43"/>
      <c r="MNN1" s="43"/>
      <c r="MNO1" s="43"/>
      <c r="MNP1" s="43"/>
      <c r="MNQ1" s="43"/>
      <c r="MNR1" s="43"/>
      <c r="MNS1" s="43"/>
      <c r="MNT1" s="43"/>
      <c r="MNU1" s="43"/>
      <c r="MNV1" s="43"/>
      <c r="MNW1" s="43"/>
      <c r="MNX1" s="43"/>
      <c r="MNY1" s="43"/>
      <c r="MNZ1" s="43"/>
      <c r="MOA1" s="43"/>
      <c r="MOB1" s="43"/>
      <c r="MOC1" s="43"/>
      <c r="MOD1" s="43"/>
      <c r="MOE1" s="43"/>
      <c r="MOF1" s="43"/>
      <c r="MOG1" s="43"/>
      <c r="MOH1" s="43"/>
      <c r="MOI1" s="43"/>
      <c r="MOJ1" s="43"/>
      <c r="MOK1" s="43"/>
      <c r="MOL1" s="43"/>
      <c r="MOM1" s="43"/>
      <c r="MON1" s="43"/>
      <c r="MOO1" s="43"/>
      <c r="MOP1" s="43"/>
      <c r="MOQ1" s="43"/>
      <c r="MOR1" s="43"/>
      <c r="MOS1" s="43"/>
      <c r="MOT1" s="43"/>
      <c r="MOU1" s="43"/>
      <c r="MOV1" s="43"/>
      <c r="MOW1" s="43"/>
      <c r="MOX1" s="43"/>
      <c r="MOY1" s="43"/>
      <c r="MOZ1" s="43"/>
      <c r="MPA1" s="43"/>
      <c r="MPB1" s="43"/>
      <c r="MPC1" s="43"/>
      <c r="MPD1" s="43"/>
      <c r="MPE1" s="43"/>
      <c r="MPF1" s="43"/>
      <c r="MPG1" s="43"/>
      <c r="MPH1" s="43"/>
      <c r="MPI1" s="43"/>
      <c r="MPJ1" s="43"/>
      <c r="MPK1" s="43"/>
      <c r="MPL1" s="43"/>
      <c r="MPM1" s="43"/>
      <c r="MPN1" s="43"/>
      <c r="MPO1" s="43"/>
      <c r="MPP1" s="43"/>
      <c r="MPQ1" s="43"/>
      <c r="MPR1" s="43"/>
      <c r="MPS1" s="43"/>
      <c r="MPT1" s="43"/>
      <c r="MPU1" s="43"/>
      <c r="MPV1" s="43"/>
      <c r="MPW1" s="43"/>
      <c r="MPX1" s="43"/>
      <c r="MPY1" s="43"/>
      <c r="MPZ1" s="43"/>
      <c r="MQA1" s="43"/>
      <c r="MQB1" s="43"/>
      <c r="MQC1" s="43"/>
      <c r="MQD1" s="43"/>
      <c r="MQE1" s="43"/>
      <c r="MQF1" s="43"/>
      <c r="MQG1" s="43"/>
      <c r="MQH1" s="43"/>
      <c r="MQI1" s="43"/>
      <c r="MQJ1" s="43"/>
      <c r="MQK1" s="43"/>
      <c r="MQL1" s="43"/>
      <c r="MQM1" s="43"/>
      <c r="MQN1" s="43"/>
      <c r="MQO1" s="43"/>
      <c r="MQP1" s="43"/>
      <c r="MQQ1" s="43"/>
      <c r="MQR1" s="43"/>
      <c r="MQS1" s="43"/>
      <c r="MQT1" s="43"/>
      <c r="MQU1" s="43"/>
      <c r="MQV1" s="43"/>
      <c r="MQW1" s="43"/>
      <c r="MQX1" s="43"/>
      <c r="MQY1" s="43"/>
      <c r="MQZ1" s="43"/>
      <c r="MRA1" s="43"/>
      <c r="MRB1" s="43"/>
      <c r="MRC1" s="43"/>
      <c r="MRD1" s="43"/>
      <c r="MRE1" s="43"/>
      <c r="MRF1" s="43"/>
      <c r="MRG1" s="43"/>
      <c r="MRH1" s="43"/>
      <c r="MRI1" s="43"/>
      <c r="MRJ1" s="43"/>
      <c r="MRK1" s="43"/>
      <c r="MRL1" s="43"/>
      <c r="MRM1" s="43"/>
      <c r="MRN1" s="43"/>
      <c r="MRO1" s="43"/>
      <c r="MRP1" s="43"/>
      <c r="MRQ1" s="43"/>
      <c r="MRR1" s="43"/>
      <c r="MRS1" s="43"/>
      <c r="MRT1" s="43"/>
      <c r="MRU1" s="43"/>
      <c r="MRV1" s="43"/>
      <c r="MRW1" s="43"/>
      <c r="MRX1" s="43"/>
      <c r="MRY1" s="43"/>
      <c r="MRZ1" s="43"/>
      <c r="MSA1" s="43"/>
      <c r="MSB1" s="43"/>
      <c r="MSC1" s="43"/>
      <c r="MSD1" s="43"/>
      <c r="MSE1" s="43"/>
      <c r="MSF1" s="43"/>
      <c r="MSG1" s="43"/>
      <c r="MSH1" s="43"/>
      <c r="MSI1" s="43"/>
      <c r="MSJ1" s="43"/>
      <c r="MSK1" s="43"/>
      <c r="MSL1" s="43"/>
      <c r="MSM1" s="43"/>
      <c r="MSN1" s="43"/>
      <c r="MSO1" s="43"/>
      <c r="MSP1" s="43"/>
      <c r="MSQ1" s="43"/>
      <c r="MSR1" s="43"/>
      <c r="MSS1" s="43"/>
      <c r="MST1" s="43"/>
      <c r="MSU1" s="43"/>
      <c r="MSV1" s="43"/>
      <c r="MSW1" s="43"/>
      <c r="MSX1" s="43"/>
      <c r="MSY1" s="43"/>
      <c r="MSZ1" s="43"/>
      <c r="MTA1" s="43"/>
      <c r="MTB1" s="43"/>
      <c r="MTC1" s="43"/>
      <c r="MTD1" s="43"/>
      <c r="MTE1" s="43"/>
      <c r="MTF1" s="43"/>
      <c r="MTG1" s="43"/>
      <c r="MTH1" s="43"/>
      <c r="MTI1" s="43"/>
      <c r="MTJ1" s="43"/>
      <c r="MTK1" s="43"/>
      <c r="MTL1" s="43"/>
      <c r="MTM1" s="43"/>
      <c r="MTN1" s="43"/>
      <c r="MTO1" s="43"/>
      <c r="MTP1" s="43"/>
      <c r="MTQ1" s="43"/>
      <c r="MTR1" s="43"/>
      <c r="MTS1" s="43"/>
      <c r="MTT1" s="43"/>
      <c r="MTU1" s="43"/>
      <c r="MTV1" s="43"/>
      <c r="MTW1" s="43"/>
      <c r="MTX1" s="43"/>
      <c r="MTY1" s="43"/>
      <c r="MTZ1" s="43"/>
      <c r="MUA1" s="43"/>
      <c r="MUB1" s="43"/>
      <c r="MUC1" s="43"/>
      <c r="MUD1" s="43"/>
      <c r="MUE1" s="43"/>
      <c r="MUF1" s="43"/>
      <c r="MUG1" s="43"/>
      <c r="MUH1" s="43"/>
      <c r="MUI1" s="43"/>
      <c r="MUJ1" s="43"/>
      <c r="MUK1" s="43"/>
      <c r="MUL1" s="43"/>
      <c r="MUM1" s="43"/>
      <c r="MUN1" s="43"/>
      <c r="MUO1" s="43"/>
      <c r="MUP1" s="43"/>
      <c r="MUQ1" s="43"/>
      <c r="MUR1" s="43"/>
      <c r="MUS1" s="43"/>
      <c r="MUT1" s="43"/>
      <c r="MUU1" s="43"/>
      <c r="MUV1" s="43"/>
      <c r="MUW1" s="43"/>
      <c r="MUX1" s="43"/>
      <c r="MUY1" s="43"/>
      <c r="MUZ1" s="43"/>
      <c r="MVA1" s="43"/>
      <c r="MVB1" s="43"/>
      <c r="MVC1" s="43"/>
      <c r="MVD1" s="43"/>
      <c r="MVE1" s="43"/>
      <c r="MVF1" s="43"/>
      <c r="MVG1" s="43"/>
      <c r="MVH1" s="43"/>
      <c r="MVI1" s="43"/>
      <c r="MVJ1" s="43"/>
      <c r="MVK1" s="43"/>
      <c r="MVL1" s="43"/>
      <c r="MVM1" s="43"/>
      <c r="MVN1" s="43"/>
      <c r="MVO1" s="43"/>
      <c r="MVP1" s="43"/>
      <c r="MVQ1" s="43"/>
      <c r="MVR1" s="43"/>
      <c r="MVS1" s="43"/>
      <c r="MVT1" s="43"/>
      <c r="MVU1" s="43"/>
      <c r="MVV1" s="43"/>
      <c r="MVW1" s="43"/>
      <c r="MVX1" s="43"/>
      <c r="MVY1" s="43"/>
      <c r="MVZ1" s="43"/>
      <c r="MWA1" s="43"/>
      <c r="MWB1" s="43"/>
      <c r="MWC1" s="43"/>
      <c r="MWD1" s="43"/>
      <c r="MWE1" s="43"/>
      <c r="MWF1" s="43"/>
      <c r="MWG1" s="43"/>
      <c r="MWH1" s="43"/>
      <c r="MWI1" s="43"/>
      <c r="MWJ1" s="43"/>
      <c r="MWK1" s="43"/>
      <c r="MWL1" s="43"/>
      <c r="MWM1" s="43"/>
      <c r="MWN1" s="43"/>
      <c r="MWO1" s="43"/>
      <c r="MWP1" s="43"/>
      <c r="MWQ1" s="43"/>
      <c r="MWR1" s="43"/>
      <c r="MWS1" s="43"/>
      <c r="MWT1" s="43"/>
      <c r="MWU1" s="43"/>
      <c r="MWV1" s="43"/>
      <c r="MWW1" s="43"/>
      <c r="MWX1" s="43"/>
      <c r="MWY1" s="43"/>
      <c r="MWZ1" s="43"/>
      <c r="MXA1" s="43"/>
      <c r="MXB1" s="43"/>
      <c r="MXC1" s="43"/>
      <c r="MXD1" s="43"/>
      <c r="MXE1" s="43"/>
      <c r="MXF1" s="43"/>
      <c r="MXG1" s="43"/>
      <c r="MXH1" s="43"/>
      <c r="MXI1" s="43"/>
      <c r="MXJ1" s="43"/>
      <c r="MXK1" s="43"/>
      <c r="MXL1" s="43"/>
      <c r="MXM1" s="43"/>
      <c r="MXN1" s="43"/>
      <c r="MXO1" s="43"/>
      <c r="MXP1" s="43"/>
      <c r="MXQ1" s="43"/>
      <c r="MXR1" s="43"/>
      <c r="MXS1" s="43"/>
      <c r="MXT1" s="43"/>
      <c r="MXU1" s="43"/>
      <c r="MXV1" s="43"/>
      <c r="MXW1" s="43"/>
      <c r="MXX1" s="43"/>
      <c r="MXY1" s="43"/>
      <c r="MXZ1" s="43"/>
      <c r="MYA1" s="43"/>
      <c r="MYB1" s="43"/>
      <c r="MYC1" s="43"/>
      <c r="MYD1" s="43"/>
      <c r="MYE1" s="43"/>
      <c r="MYF1" s="43"/>
      <c r="MYG1" s="43"/>
      <c r="MYH1" s="43"/>
      <c r="MYI1" s="43"/>
      <c r="MYJ1" s="43"/>
      <c r="MYK1" s="43"/>
      <c r="MYL1" s="43"/>
      <c r="MYM1" s="43"/>
      <c r="MYN1" s="43"/>
      <c r="MYO1" s="43"/>
      <c r="MYP1" s="43"/>
      <c r="MYQ1" s="43"/>
      <c r="MYR1" s="43"/>
      <c r="MYS1" s="43"/>
      <c r="MYT1" s="43"/>
      <c r="MYU1" s="43"/>
      <c r="MYV1" s="43"/>
      <c r="MYW1" s="43"/>
      <c r="MYX1" s="43"/>
      <c r="MYY1" s="43"/>
      <c r="MYZ1" s="43"/>
      <c r="MZA1" s="43"/>
      <c r="MZB1" s="43"/>
      <c r="MZC1" s="43"/>
      <c r="MZD1" s="43"/>
      <c r="MZE1" s="43"/>
      <c r="MZF1" s="43"/>
      <c r="MZG1" s="43"/>
      <c r="MZH1" s="43"/>
      <c r="MZI1" s="43"/>
      <c r="MZJ1" s="43"/>
      <c r="MZK1" s="43"/>
      <c r="MZL1" s="43"/>
      <c r="MZM1" s="43"/>
      <c r="MZN1" s="43"/>
      <c r="MZO1" s="43"/>
      <c r="MZP1" s="43"/>
      <c r="MZQ1" s="43"/>
      <c r="MZR1" s="43"/>
      <c r="MZS1" s="43"/>
      <c r="MZT1" s="43"/>
      <c r="MZU1" s="43"/>
      <c r="MZV1" s="43"/>
      <c r="MZW1" s="43"/>
      <c r="MZX1" s="43"/>
      <c r="MZY1" s="43"/>
      <c r="MZZ1" s="43"/>
      <c r="NAA1" s="43"/>
      <c r="NAB1" s="43"/>
      <c r="NAC1" s="43"/>
      <c r="NAD1" s="43"/>
      <c r="NAE1" s="43"/>
      <c r="NAF1" s="43"/>
      <c r="NAG1" s="43"/>
      <c r="NAH1" s="43"/>
      <c r="NAI1" s="43"/>
      <c r="NAJ1" s="43"/>
      <c r="NAK1" s="43"/>
      <c r="NAL1" s="43"/>
      <c r="NAM1" s="43"/>
      <c r="NAN1" s="43"/>
      <c r="NAO1" s="43"/>
      <c r="NAP1" s="43"/>
      <c r="NAQ1" s="43"/>
      <c r="NAR1" s="43"/>
      <c r="NAS1" s="43"/>
      <c r="NAT1" s="43"/>
      <c r="NAU1" s="43"/>
      <c r="NAV1" s="43"/>
      <c r="NAW1" s="43"/>
      <c r="NAX1" s="43"/>
      <c r="NAY1" s="43"/>
      <c r="NAZ1" s="43"/>
      <c r="NBA1" s="43"/>
      <c r="NBB1" s="43"/>
      <c r="NBC1" s="43"/>
      <c r="NBD1" s="43"/>
      <c r="NBE1" s="43"/>
      <c r="NBF1" s="43"/>
      <c r="NBG1" s="43"/>
      <c r="NBH1" s="43"/>
      <c r="NBI1" s="43"/>
      <c r="NBJ1" s="43"/>
      <c r="NBK1" s="43"/>
      <c r="NBL1" s="43"/>
      <c r="NBM1" s="43"/>
      <c r="NBN1" s="43"/>
      <c r="NBO1" s="43"/>
      <c r="NBP1" s="43"/>
      <c r="NBQ1" s="43"/>
      <c r="NBR1" s="43"/>
      <c r="NBS1" s="43"/>
      <c r="NBT1" s="43"/>
      <c r="NBU1" s="43"/>
      <c r="NBV1" s="43"/>
      <c r="NBW1" s="43"/>
      <c r="NBX1" s="43"/>
      <c r="NBY1" s="43"/>
      <c r="NBZ1" s="43"/>
      <c r="NCA1" s="43"/>
      <c r="NCB1" s="43"/>
      <c r="NCC1" s="43"/>
      <c r="NCD1" s="43"/>
      <c r="NCE1" s="43"/>
      <c r="NCF1" s="43"/>
      <c r="NCG1" s="43"/>
      <c r="NCH1" s="43"/>
      <c r="NCI1" s="43"/>
      <c r="NCJ1" s="43"/>
      <c r="NCK1" s="43"/>
      <c r="NCL1" s="43"/>
      <c r="NCM1" s="43"/>
      <c r="NCN1" s="43"/>
      <c r="NCO1" s="43"/>
      <c r="NCP1" s="43"/>
      <c r="NCQ1" s="43"/>
      <c r="NCR1" s="43"/>
      <c r="NCS1" s="43"/>
      <c r="NCT1" s="43"/>
      <c r="NCU1" s="43"/>
      <c r="NCV1" s="43"/>
      <c r="NCW1" s="43"/>
      <c r="NCX1" s="43"/>
      <c r="NCY1" s="43"/>
      <c r="NCZ1" s="43"/>
      <c r="NDA1" s="43"/>
      <c r="NDB1" s="43"/>
      <c r="NDC1" s="43"/>
      <c r="NDD1" s="43"/>
      <c r="NDE1" s="43"/>
      <c r="NDF1" s="43"/>
      <c r="NDG1" s="43"/>
      <c r="NDH1" s="43"/>
      <c r="NDI1" s="43"/>
      <c r="NDJ1" s="43"/>
      <c r="NDK1" s="43"/>
      <c r="NDL1" s="43"/>
      <c r="NDM1" s="43"/>
      <c r="NDN1" s="43"/>
      <c r="NDO1" s="43"/>
      <c r="NDP1" s="43"/>
      <c r="NDQ1" s="43"/>
      <c r="NDR1" s="43"/>
      <c r="NDS1" s="43"/>
      <c r="NDT1" s="43"/>
      <c r="NDU1" s="43"/>
      <c r="NDV1" s="43"/>
      <c r="NDW1" s="43"/>
      <c r="NDX1" s="43"/>
      <c r="NDY1" s="43"/>
      <c r="NDZ1" s="43"/>
      <c r="NEA1" s="43"/>
      <c r="NEB1" s="43"/>
      <c r="NEC1" s="43"/>
      <c r="NED1" s="43"/>
      <c r="NEE1" s="43"/>
      <c r="NEF1" s="43"/>
      <c r="NEG1" s="43"/>
      <c r="NEH1" s="43"/>
      <c r="NEI1" s="43"/>
      <c r="NEJ1" s="43"/>
      <c r="NEK1" s="43"/>
      <c r="NEL1" s="43"/>
      <c r="NEM1" s="43"/>
      <c r="NEN1" s="43"/>
      <c r="NEO1" s="43"/>
      <c r="NEP1" s="43"/>
      <c r="NEQ1" s="43"/>
      <c r="NER1" s="43"/>
      <c r="NES1" s="43"/>
      <c r="NET1" s="43"/>
      <c r="NEU1" s="43"/>
      <c r="NEV1" s="43"/>
      <c r="NEW1" s="43"/>
      <c r="NEX1" s="43"/>
      <c r="NEY1" s="43"/>
      <c r="NEZ1" s="43"/>
      <c r="NFA1" s="43"/>
      <c r="NFB1" s="43"/>
      <c r="NFC1" s="43"/>
      <c r="NFD1" s="43"/>
      <c r="NFE1" s="43"/>
      <c r="NFF1" s="43"/>
      <c r="NFG1" s="43"/>
      <c r="NFH1" s="43"/>
      <c r="NFI1" s="43"/>
      <c r="NFJ1" s="43"/>
      <c r="NFK1" s="43"/>
      <c r="NFL1" s="43"/>
      <c r="NFM1" s="43"/>
      <c r="NFN1" s="43"/>
      <c r="NFO1" s="43"/>
      <c r="NFP1" s="43"/>
      <c r="NFQ1" s="43"/>
      <c r="NFR1" s="43"/>
      <c r="NFS1" s="43"/>
      <c r="NFT1" s="43"/>
      <c r="NFU1" s="43"/>
      <c r="NFV1" s="43"/>
      <c r="NFW1" s="43"/>
      <c r="NFX1" s="43"/>
      <c r="NFY1" s="43"/>
      <c r="NFZ1" s="43"/>
      <c r="NGA1" s="43"/>
      <c r="NGB1" s="43"/>
      <c r="NGC1" s="43"/>
      <c r="NGD1" s="43"/>
      <c r="NGE1" s="43"/>
      <c r="NGF1" s="43"/>
      <c r="NGG1" s="43"/>
      <c r="NGH1" s="43"/>
      <c r="NGI1" s="43"/>
      <c r="NGJ1" s="43"/>
      <c r="NGK1" s="43"/>
      <c r="NGL1" s="43"/>
      <c r="NGM1" s="43"/>
      <c r="NGN1" s="43"/>
      <c r="NGO1" s="43"/>
      <c r="NGP1" s="43"/>
      <c r="NGQ1" s="43"/>
      <c r="NGR1" s="43"/>
      <c r="NGS1" s="43"/>
      <c r="NGT1" s="43"/>
      <c r="NGU1" s="43"/>
      <c r="NGV1" s="43"/>
      <c r="NGW1" s="43"/>
      <c r="NGX1" s="43"/>
      <c r="NGY1" s="43"/>
      <c r="NGZ1" s="43"/>
      <c r="NHA1" s="43"/>
      <c r="NHB1" s="43"/>
      <c r="NHC1" s="43"/>
      <c r="NHD1" s="43"/>
      <c r="NHE1" s="43"/>
      <c r="NHF1" s="43"/>
      <c r="NHG1" s="43"/>
      <c r="NHH1" s="43"/>
      <c r="NHI1" s="43"/>
      <c r="NHJ1" s="43"/>
      <c r="NHK1" s="43"/>
      <c r="NHL1" s="43"/>
      <c r="NHM1" s="43"/>
      <c r="NHN1" s="43"/>
      <c r="NHO1" s="43"/>
      <c r="NHP1" s="43"/>
      <c r="NHQ1" s="43"/>
      <c r="NHR1" s="43"/>
      <c r="NHS1" s="43"/>
      <c r="NHT1" s="43"/>
      <c r="NHU1" s="43"/>
      <c r="NHV1" s="43"/>
      <c r="NHW1" s="43"/>
      <c r="NHX1" s="43"/>
      <c r="NHY1" s="43"/>
      <c r="NHZ1" s="43"/>
      <c r="NIA1" s="43"/>
      <c r="NIB1" s="43"/>
      <c r="NIC1" s="43"/>
      <c r="NID1" s="43"/>
      <c r="NIE1" s="43"/>
      <c r="NIF1" s="43"/>
      <c r="NIG1" s="43"/>
      <c r="NIH1" s="43"/>
      <c r="NII1" s="43"/>
      <c r="NIJ1" s="43"/>
      <c r="NIK1" s="43"/>
      <c r="NIL1" s="43"/>
      <c r="NIM1" s="43"/>
      <c r="NIN1" s="43"/>
      <c r="NIO1" s="43"/>
      <c r="NIP1" s="43"/>
      <c r="NIQ1" s="43"/>
      <c r="NIR1" s="43"/>
      <c r="NIS1" s="43"/>
      <c r="NIT1" s="43"/>
      <c r="NIU1" s="43"/>
      <c r="NIV1" s="43"/>
      <c r="NIW1" s="43"/>
      <c r="NIX1" s="43"/>
      <c r="NIY1" s="43"/>
      <c r="NIZ1" s="43"/>
      <c r="NJA1" s="43"/>
      <c r="NJB1" s="43"/>
      <c r="NJC1" s="43"/>
      <c r="NJD1" s="43"/>
      <c r="NJE1" s="43"/>
      <c r="NJF1" s="43"/>
      <c r="NJG1" s="43"/>
      <c r="NJH1" s="43"/>
      <c r="NJI1" s="43"/>
      <c r="NJJ1" s="43"/>
      <c r="NJK1" s="43"/>
      <c r="NJL1" s="43"/>
      <c r="NJM1" s="43"/>
      <c r="NJN1" s="43"/>
      <c r="NJO1" s="43"/>
      <c r="NJP1" s="43"/>
      <c r="NJQ1" s="43"/>
      <c r="NJR1" s="43"/>
      <c r="NJS1" s="43"/>
      <c r="NJT1" s="43"/>
      <c r="NJU1" s="43"/>
      <c r="NJV1" s="43"/>
      <c r="NJW1" s="43"/>
      <c r="NJX1" s="43"/>
      <c r="NJY1" s="43"/>
      <c r="NJZ1" s="43"/>
      <c r="NKA1" s="43"/>
      <c r="NKB1" s="43"/>
      <c r="NKC1" s="43"/>
      <c r="NKD1" s="43"/>
      <c r="NKE1" s="43"/>
      <c r="NKF1" s="43"/>
      <c r="NKG1" s="43"/>
      <c r="NKH1" s="43"/>
      <c r="NKI1" s="43"/>
      <c r="NKJ1" s="43"/>
      <c r="NKK1" s="43"/>
      <c r="NKL1" s="43"/>
      <c r="NKM1" s="43"/>
      <c r="NKN1" s="43"/>
      <c r="NKO1" s="43"/>
      <c r="NKP1" s="43"/>
      <c r="NKQ1" s="43"/>
      <c r="NKR1" s="43"/>
      <c r="NKS1" s="43"/>
      <c r="NKT1" s="43"/>
      <c r="NKU1" s="43"/>
      <c r="NKV1" s="43"/>
      <c r="NKW1" s="43"/>
      <c r="NKX1" s="43"/>
      <c r="NKY1" s="43"/>
      <c r="NKZ1" s="43"/>
      <c r="NLA1" s="43"/>
      <c r="NLB1" s="43"/>
      <c r="NLC1" s="43"/>
      <c r="NLD1" s="43"/>
      <c r="NLE1" s="43"/>
      <c r="NLF1" s="43"/>
      <c r="NLG1" s="43"/>
      <c r="NLH1" s="43"/>
      <c r="NLI1" s="43"/>
      <c r="NLJ1" s="43"/>
      <c r="NLK1" s="43"/>
      <c r="NLL1" s="43"/>
      <c r="NLM1" s="43"/>
      <c r="NLN1" s="43"/>
      <c r="NLO1" s="43"/>
      <c r="NLP1" s="43"/>
      <c r="NLQ1" s="43"/>
      <c r="NLR1" s="43"/>
      <c r="NLS1" s="43"/>
      <c r="NLT1" s="43"/>
      <c r="NLU1" s="43"/>
      <c r="NLV1" s="43"/>
      <c r="NLW1" s="43"/>
      <c r="NLX1" s="43"/>
      <c r="NLY1" s="43"/>
      <c r="NLZ1" s="43"/>
      <c r="NMA1" s="43"/>
      <c r="NMB1" s="43"/>
      <c r="NMC1" s="43"/>
      <c r="NMD1" s="43"/>
      <c r="NME1" s="43"/>
      <c r="NMF1" s="43"/>
      <c r="NMG1" s="43"/>
      <c r="NMH1" s="43"/>
      <c r="NMI1" s="43"/>
      <c r="NMJ1" s="43"/>
      <c r="NMK1" s="43"/>
      <c r="NML1" s="43"/>
      <c r="NMM1" s="43"/>
      <c r="NMN1" s="43"/>
      <c r="NMO1" s="43"/>
      <c r="NMP1" s="43"/>
      <c r="NMQ1" s="43"/>
      <c r="NMR1" s="43"/>
      <c r="NMS1" s="43"/>
      <c r="NMT1" s="43"/>
      <c r="NMU1" s="43"/>
      <c r="NMV1" s="43"/>
      <c r="NMW1" s="43"/>
      <c r="NMX1" s="43"/>
      <c r="NMY1" s="43"/>
      <c r="NMZ1" s="43"/>
      <c r="NNA1" s="43"/>
      <c r="NNB1" s="43"/>
      <c r="NNC1" s="43"/>
      <c r="NND1" s="43"/>
      <c r="NNE1" s="43"/>
      <c r="NNF1" s="43"/>
      <c r="NNG1" s="43"/>
      <c r="NNH1" s="43"/>
      <c r="NNI1" s="43"/>
      <c r="NNJ1" s="43"/>
      <c r="NNK1" s="43"/>
      <c r="NNL1" s="43"/>
      <c r="NNM1" s="43"/>
      <c r="NNN1" s="43"/>
      <c r="NNO1" s="43"/>
      <c r="NNP1" s="43"/>
      <c r="NNQ1" s="43"/>
      <c r="NNR1" s="43"/>
      <c r="NNS1" s="43"/>
      <c r="NNT1" s="43"/>
      <c r="NNU1" s="43"/>
      <c r="NNV1" s="43"/>
      <c r="NNW1" s="43"/>
      <c r="NNX1" s="43"/>
      <c r="NNY1" s="43"/>
      <c r="NNZ1" s="43"/>
      <c r="NOA1" s="43"/>
      <c r="NOB1" s="43"/>
      <c r="NOC1" s="43"/>
      <c r="NOD1" s="43"/>
      <c r="NOE1" s="43"/>
      <c r="NOF1" s="43"/>
      <c r="NOG1" s="43"/>
      <c r="NOH1" s="43"/>
      <c r="NOI1" s="43"/>
      <c r="NOJ1" s="43"/>
      <c r="NOK1" s="43"/>
      <c r="NOL1" s="43"/>
      <c r="NOM1" s="43"/>
      <c r="NON1" s="43"/>
      <c r="NOO1" s="43"/>
      <c r="NOP1" s="43"/>
      <c r="NOQ1" s="43"/>
      <c r="NOR1" s="43"/>
      <c r="NOS1" s="43"/>
      <c r="NOT1" s="43"/>
      <c r="NOU1" s="43"/>
      <c r="NOV1" s="43"/>
      <c r="NOW1" s="43"/>
      <c r="NOX1" s="43"/>
      <c r="NOY1" s="43"/>
      <c r="NOZ1" s="43"/>
      <c r="NPA1" s="43"/>
      <c r="NPB1" s="43"/>
      <c r="NPC1" s="43"/>
      <c r="NPD1" s="43"/>
      <c r="NPE1" s="43"/>
      <c r="NPF1" s="43"/>
      <c r="NPG1" s="43"/>
      <c r="NPH1" s="43"/>
      <c r="NPI1" s="43"/>
      <c r="NPJ1" s="43"/>
      <c r="NPK1" s="43"/>
      <c r="NPL1" s="43"/>
      <c r="NPM1" s="43"/>
      <c r="NPN1" s="43"/>
      <c r="NPO1" s="43"/>
      <c r="NPP1" s="43"/>
      <c r="NPQ1" s="43"/>
      <c r="NPR1" s="43"/>
      <c r="NPS1" s="43"/>
      <c r="NPT1" s="43"/>
      <c r="NPU1" s="43"/>
      <c r="NPV1" s="43"/>
      <c r="NPW1" s="43"/>
      <c r="NPX1" s="43"/>
      <c r="NPY1" s="43"/>
      <c r="NPZ1" s="43"/>
      <c r="NQA1" s="43"/>
      <c r="NQB1" s="43"/>
      <c r="NQC1" s="43"/>
      <c r="NQD1" s="43"/>
      <c r="NQE1" s="43"/>
      <c r="NQF1" s="43"/>
      <c r="NQG1" s="43"/>
      <c r="NQH1" s="43"/>
      <c r="NQI1" s="43"/>
      <c r="NQJ1" s="43"/>
      <c r="NQK1" s="43"/>
      <c r="NQL1" s="43"/>
      <c r="NQM1" s="43"/>
      <c r="NQN1" s="43"/>
      <c r="NQO1" s="43"/>
      <c r="NQP1" s="43"/>
      <c r="NQQ1" s="43"/>
      <c r="NQR1" s="43"/>
      <c r="NQS1" s="43"/>
      <c r="NQT1" s="43"/>
      <c r="NQU1" s="43"/>
      <c r="NQV1" s="43"/>
      <c r="NQW1" s="43"/>
      <c r="NQX1" s="43"/>
      <c r="NQY1" s="43"/>
      <c r="NQZ1" s="43"/>
      <c r="NRA1" s="43"/>
      <c r="NRB1" s="43"/>
      <c r="NRC1" s="43"/>
      <c r="NRD1" s="43"/>
      <c r="NRE1" s="43"/>
      <c r="NRF1" s="43"/>
      <c r="NRG1" s="43"/>
      <c r="NRH1" s="43"/>
      <c r="NRI1" s="43"/>
      <c r="NRJ1" s="43"/>
      <c r="NRK1" s="43"/>
      <c r="NRL1" s="43"/>
      <c r="NRM1" s="43"/>
      <c r="NRN1" s="43"/>
      <c r="NRO1" s="43"/>
      <c r="NRP1" s="43"/>
      <c r="NRQ1" s="43"/>
      <c r="NRR1" s="43"/>
      <c r="NRS1" s="43"/>
      <c r="NRT1" s="43"/>
      <c r="NRU1" s="43"/>
      <c r="NRV1" s="43"/>
      <c r="NRW1" s="43"/>
      <c r="NRX1" s="43"/>
      <c r="NRY1" s="43"/>
      <c r="NRZ1" s="43"/>
      <c r="NSA1" s="43"/>
      <c r="NSB1" s="43"/>
      <c r="NSC1" s="43"/>
      <c r="NSD1" s="43"/>
      <c r="NSE1" s="43"/>
      <c r="NSF1" s="43"/>
      <c r="NSG1" s="43"/>
      <c r="NSH1" s="43"/>
      <c r="NSI1" s="43"/>
      <c r="NSJ1" s="43"/>
      <c r="NSK1" s="43"/>
      <c r="NSL1" s="43"/>
      <c r="NSM1" s="43"/>
      <c r="NSN1" s="43"/>
      <c r="NSO1" s="43"/>
      <c r="NSP1" s="43"/>
      <c r="NSQ1" s="43"/>
      <c r="NSR1" s="43"/>
      <c r="NSS1" s="43"/>
      <c r="NST1" s="43"/>
      <c r="NSU1" s="43"/>
      <c r="NSV1" s="43"/>
      <c r="NSW1" s="43"/>
      <c r="NSX1" s="43"/>
      <c r="NSY1" s="43"/>
      <c r="NSZ1" s="43"/>
      <c r="NTA1" s="43"/>
      <c r="NTB1" s="43"/>
      <c r="NTC1" s="43"/>
      <c r="NTD1" s="43"/>
      <c r="NTE1" s="43"/>
      <c r="NTF1" s="43"/>
      <c r="NTG1" s="43"/>
      <c r="NTH1" s="43"/>
      <c r="NTI1" s="43"/>
      <c r="NTJ1" s="43"/>
      <c r="NTK1" s="43"/>
      <c r="NTL1" s="43"/>
      <c r="NTM1" s="43"/>
      <c r="NTN1" s="43"/>
      <c r="NTO1" s="43"/>
      <c r="NTP1" s="43"/>
      <c r="NTQ1" s="43"/>
      <c r="NTR1" s="43"/>
      <c r="NTS1" s="43"/>
      <c r="NTT1" s="43"/>
      <c r="NTU1" s="43"/>
      <c r="NTV1" s="43"/>
      <c r="NTW1" s="43"/>
      <c r="NTX1" s="43"/>
      <c r="NTY1" s="43"/>
      <c r="NTZ1" s="43"/>
      <c r="NUA1" s="43"/>
      <c r="NUB1" s="43"/>
      <c r="NUC1" s="43"/>
      <c r="NUD1" s="43"/>
      <c r="NUE1" s="43"/>
      <c r="NUF1" s="43"/>
      <c r="NUG1" s="43"/>
      <c r="NUH1" s="43"/>
      <c r="NUI1" s="43"/>
      <c r="NUJ1" s="43"/>
      <c r="NUK1" s="43"/>
      <c r="NUL1" s="43"/>
      <c r="NUM1" s="43"/>
      <c r="NUN1" s="43"/>
      <c r="NUO1" s="43"/>
      <c r="NUP1" s="43"/>
      <c r="NUQ1" s="43"/>
      <c r="NUR1" s="43"/>
      <c r="NUS1" s="43"/>
      <c r="NUT1" s="43"/>
      <c r="NUU1" s="43"/>
      <c r="NUV1" s="43"/>
      <c r="NUW1" s="43"/>
      <c r="NUX1" s="43"/>
      <c r="NUY1" s="43"/>
      <c r="NUZ1" s="43"/>
      <c r="NVA1" s="43"/>
      <c r="NVB1" s="43"/>
      <c r="NVC1" s="43"/>
      <c r="NVD1" s="43"/>
      <c r="NVE1" s="43"/>
      <c r="NVF1" s="43"/>
      <c r="NVG1" s="43"/>
      <c r="NVH1" s="43"/>
      <c r="NVI1" s="43"/>
      <c r="NVJ1" s="43"/>
      <c r="NVK1" s="43"/>
      <c r="NVL1" s="43"/>
      <c r="NVM1" s="43"/>
      <c r="NVN1" s="43"/>
      <c r="NVO1" s="43"/>
      <c r="NVP1" s="43"/>
      <c r="NVQ1" s="43"/>
      <c r="NVR1" s="43"/>
      <c r="NVS1" s="43"/>
      <c r="NVT1" s="43"/>
      <c r="NVU1" s="43"/>
      <c r="NVV1" s="43"/>
      <c r="NVW1" s="43"/>
      <c r="NVX1" s="43"/>
      <c r="NVY1" s="43"/>
      <c r="NVZ1" s="43"/>
      <c r="NWA1" s="43"/>
      <c r="NWB1" s="43"/>
      <c r="NWC1" s="43"/>
      <c r="NWD1" s="43"/>
      <c r="NWE1" s="43"/>
      <c r="NWF1" s="43"/>
      <c r="NWG1" s="43"/>
      <c r="NWH1" s="43"/>
      <c r="NWI1" s="43"/>
      <c r="NWJ1" s="43"/>
      <c r="NWK1" s="43"/>
      <c r="NWL1" s="43"/>
      <c r="NWM1" s="43"/>
      <c r="NWN1" s="43"/>
      <c r="NWO1" s="43"/>
      <c r="NWP1" s="43"/>
      <c r="NWQ1" s="43"/>
      <c r="NWR1" s="43"/>
      <c r="NWS1" s="43"/>
      <c r="NWT1" s="43"/>
      <c r="NWU1" s="43"/>
      <c r="NWV1" s="43"/>
      <c r="NWW1" s="43"/>
      <c r="NWX1" s="43"/>
      <c r="NWY1" s="43"/>
      <c r="NWZ1" s="43"/>
      <c r="NXA1" s="43"/>
      <c r="NXB1" s="43"/>
      <c r="NXC1" s="43"/>
      <c r="NXD1" s="43"/>
      <c r="NXE1" s="43"/>
      <c r="NXF1" s="43"/>
      <c r="NXG1" s="43"/>
      <c r="NXH1" s="43"/>
      <c r="NXI1" s="43"/>
      <c r="NXJ1" s="43"/>
      <c r="NXK1" s="43"/>
      <c r="NXL1" s="43"/>
      <c r="NXM1" s="43"/>
      <c r="NXN1" s="43"/>
      <c r="NXO1" s="43"/>
      <c r="NXP1" s="43"/>
      <c r="NXQ1" s="43"/>
      <c r="NXR1" s="43"/>
      <c r="NXS1" s="43"/>
      <c r="NXT1" s="43"/>
      <c r="NXU1" s="43"/>
      <c r="NXV1" s="43"/>
      <c r="NXW1" s="43"/>
      <c r="NXX1" s="43"/>
      <c r="NXY1" s="43"/>
      <c r="NXZ1" s="43"/>
      <c r="NYA1" s="43"/>
      <c r="NYB1" s="43"/>
      <c r="NYC1" s="43"/>
      <c r="NYD1" s="43"/>
      <c r="NYE1" s="43"/>
      <c r="NYF1" s="43"/>
      <c r="NYG1" s="43"/>
      <c r="NYH1" s="43"/>
      <c r="NYI1" s="43"/>
      <c r="NYJ1" s="43"/>
      <c r="NYK1" s="43"/>
      <c r="NYL1" s="43"/>
      <c r="NYM1" s="43"/>
      <c r="NYN1" s="43"/>
      <c r="NYO1" s="43"/>
      <c r="NYP1" s="43"/>
      <c r="NYQ1" s="43"/>
      <c r="NYR1" s="43"/>
      <c r="NYS1" s="43"/>
      <c r="NYT1" s="43"/>
      <c r="NYU1" s="43"/>
      <c r="NYV1" s="43"/>
      <c r="NYW1" s="43"/>
      <c r="NYX1" s="43"/>
      <c r="NYY1" s="43"/>
      <c r="NYZ1" s="43"/>
      <c r="NZA1" s="43"/>
      <c r="NZB1" s="43"/>
      <c r="NZC1" s="43"/>
      <c r="NZD1" s="43"/>
      <c r="NZE1" s="43"/>
      <c r="NZF1" s="43"/>
      <c r="NZG1" s="43"/>
      <c r="NZH1" s="43"/>
      <c r="NZI1" s="43"/>
      <c r="NZJ1" s="43"/>
      <c r="NZK1" s="43"/>
      <c r="NZL1" s="43"/>
      <c r="NZM1" s="43"/>
      <c r="NZN1" s="43"/>
      <c r="NZO1" s="43"/>
      <c r="NZP1" s="43"/>
      <c r="NZQ1" s="43"/>
      <c r="NZR1" s="43"/>
      <c r="NZS1" s="43"/>
      <c r="NZT1" s="43"/>
      <c r="NZU1" s="43"/>
      <c r="NZV1" s="43"/>
      <c r="NZW1" s="43"/>
      <c r="NZX1" s="43"/>
      <c r="NZY1" s="43"/>
      <c r="NZZ1" s="43"/>
      <c r="OAA1" s="43"/>
      <c r="OAB1" s="43"/>
      <c r="OAC1" s="43"/>
      <c r="OAD1" s="43"/>
      <c r="OAE1" s="43"/>
      <c r="OAF1" s="43"/>
      <c r="OAG1" s="43"/>
      <c r="OAH1" s="43"/>
      <c r="OAI1" s="43"/>
      <c r="OAJ1" s="43"/>
      <c r="OAK1" s="43"/>
      <c r="OAL1" s="43"/>
      <c r="OAM1" s="43"/>
      <c r="OAN1" s="43"/>
      <c r="OAO1" s="43"/>
      <c r="OAP1" s="43"/>
      <c r="OAQ1" s="43"/>
      <c r="OAR1" s="43"/>
      <c r="OAS1" s="43"/>
      <c r="OAT1" s="43"/>
      <c r="OAU1" s="43"/>
      <c r="OAV1" s="43"/>
      <c r="OAW1" s="43"/>
      <c r="OAX1" s="43"/>
      <c r="OAY1" s="43"/>
      <c r="OAZ1" s="43"/>
      <c r="OBA1" s="43"/>
      <c r="OBB1" s="43"/>
      <c r="OBC1" s="43"/>
      <c r="OBD1" s="43"/>
      <c r="OBE1" s="43"/>
      <c r="OBF1" s="43"/>
      <c r="OBG1" s="43"/>
      <c r="OBH1" s="43"/>
      <c r="OBI1" s="43"/>
      <c r="OBJ1" s="43"/>
      <c r="OBK1" s="43"/>
      <c r="OBL1" s="43"/>
      <c r="OBM1" s="43"/>
      <c r="OBN1" s="43"/>
      <c r="OBO1" s="43"/>
      <c r="OBP1" s="43"/>
      <c r="OBQ1" s="43"/>
      <c r="OBR1" s="43"/>
      <c r="OBS1" s="43"/>
      <c r="OBT1" s="43"/>
      <c r="OBU1" s="43"/>
      <c r="OBV1" s="43"/>
      <c r="OBW1" s="43"/>
      <c r="OBX1" s="43"/>
      <c r="OBY1" s="43"/>
      <c r="OBZ1" s="43"/>
      <c r="OCA1" s="43"/>
      <c r="OCB1" s="43"/>
      <c r="OCC1" s="43"/>
      <c r="OCD1" s="43"/>
      <c r="OCE1" s="43"/>
      <c r="OCF1" s="43"/>
      <c r="OCG1" s="43"/>
      <c r="OCH1" s="43"/>
      <c r="OCI1" s="43"/>
      <c r="OCJ1" s="43"/>
      <c r="OCK1" s="43"/>
      <c r="OCL1" s="43"/>
      <c r="OCM1" s="43"/>
      <c r="OCN1" s="43"/>
      <c r="OCO1" s="43"/>
      <c r="OCP1" s="43"/>
      <c r="OCQ1" s="43"/>
      <c r="OCR1" s="43"/>
      <c r="OCS1" s="43"/>
      <c r="OCT1" s="43"/>
      <c r="OCU1" s="43"/>
      <c r="OCV1" s="43"/>
      <c r="OCW1" s="43"/>
      <c r="OCX1" s="43"/>
      <c r="OCY1" s="43"/>
      <c r="OCZ1" s="43"/>
      <c r="ODA1" s="43"/>
      <c r="ODB1" s="43"/>
      <c r="ODC1" s="43"/>
      <c r="ODD1" s="43"/>
      <c r="ODE1" s="43"/>
      <c r="ODF1" s="43"/>
      <c r="ODG1" s="43"/>
      <c r="ODH1" s="43"/>
      <c r="ODI1" s="43"/>
      <c r="ODJ1" s="43"/>
      <c r="ODK1" s="43"/>
      <c r="ODL1" s="43"/>
      <c r="ODM1" s="43"/>
      <c r="ODN1" s="43"/>
      <c r="ODO1" s="43"/>
      <c r="ODP1" s="43"/>
      <c r="ODQ1" s="43"/>
      <c r="ODR1" s="43"/>
      <c r="ODS1" s="43"/>
      <c r="ODT1" s="43"/>
      <c r="ODU1" s="43"/>
      <c r="ODV1" s="43"/>
      <c r="ODW1" s="43"/>
      <c r="ODX1" s="43"/>
      <c r="ODY1" s="43"/>
      <c r="ODZ1" s="43"/>
      <c r="OEA1" s="43"/>
      <c r="OEB1" s="43"/>
      <c r="OEC1" s="43"/>
      <c r="OED1" s="43"/>
      <c r="OEE1" s="43"/>
      <c r="OEF1" s="43"/>
      <c r="OEG1" s="43"/>
      <c r="OEH1" s="43"/>
      <c r="OEI1" s="43"/>
      <c r="OEJ1" s="43"/>
      <c r="OEK1" s="43"/>
      <c r="OEL1" s="43"/>
      <c r="OEM1" s="43"/>
      <c r="OEN1" s="43"/>
      <c r="OEO1" s="43"/>
      <c r="OEP1" s="43"/>
      <c r="OEQ1" s="43"/>
      <c r="OER1" s="43"/>
      <c r="OES1" s="43"/>
      <c r="OET1" s="43"/>
      <c r="OEU1" s="43"/>
      <c r="OEV1" s="43"/>
      <c r="OEW1" s="43"/>
      <c r="OEX1" s="43"/>
      <c r="OEY1" s="43"/>
      <c r="OEZ1" s="43"/>
      <c r="OFA1" s="43"/>
      <c r="OFB1" s="43"/>
      <c r="OFC1" s="43"/>
      <c r="OFD1" s="43"/>
      <c r="OFE1" s="43"/>
      <c r="OFF1" s="43"/>
      <c r="OFG1" s="43"/>
      <c r="OFH1" s="43"/>
      <c r="OFI1" s="43"/>
      <c r="OFJ1" s="43"/>
      <c r="OFK1" s="43"/>
      <c r="OFL1" s="43"/>
      <c r="OFM1" s="43"/>
      <c r="OFN1" s="43"/>
      <c r="OFO1" s="43"/>
      <c r="OFP1" s="43"/>
      <c r="OFQ1" s="43"/>
      <c r="OFR1" s="43"/>
      <c r="OFS1" s="43"/>
      <c r="OFT1" s="43"/>
      <c r="OFU1" s="43"/>
      <c r="OFV1" s="43"/>
      <c r="OFW1" s="43"/>
      <c r="OFX1" s="43"/>
      <c r="OFY1" s="43"/>
      <c r="OFZ1" s="43"/>
      <c r="OGA1" s="43"/>
      <c r="OGB1" s="43"/>
      <c r="OGC1" s="43"/>
      <c r="OGD1" s="43"/>
      <c r="OGE1" s="43"/>
      <c r="OGF1" s="43"/>
      <c r="OGG1" s="43"/>
      <c r="OGH1" s="43"/>
      <c r="OGI1" s="43"/>
      <c r="OGJ1" s="43"/>
      <c r="OGK1" s="43"/>
      <c r="OGL1" s="43"/>
      <c r="OGM1" s="43"/>
      <c r="OGN1" s="43"/>
      <c r="OGO1" s="43"/>
      <c r="OGP1" s="43"/>
      <c r="OGQ1" s="43"/>
      <c r="OGR1" s="43"/>
      <c r="OGS1" s="43"/>
      <c r="OGT1" s="43"/>
      <c r="OGU1" s="43"/>
      <c r="OGV1" s="43"/>
      <c r="OGW1" s="43"/>
      <c r="OGX1" s="43"/>
      <c r="OGY1" s="43"/>
      <c r="OGZ1" s="43"/>
      <c r="OHA1" s="43"/>
      <c r="OHB1" s="43"/>
      <c r="OHC1" s="43"/>
      <c r="OHD1" s="43"/>
      <c r="OHE1" s="43"/>
      <c r="OHF1" s="43"/>
      <c r="OHG1" s="43"/>
      <c r="OHH1" s="43"/>
      <c r="OHI1" s="43"/>
      <c r="OHJ1" s="43"/>
      <c r="OHK1" s="43"/>
      <c r="OHL1" s="43"/>
      <c r="OHM1" s="43"/>
      <c r="OHN1" s="43"/>
      <c r="OHO1" s="43"/>
      <c r="OHP1" s="43"/>
      <c r="OHQ1" s="43"/>
      <c r="OHR1" s="43"/>
      <c r="OHS1" s="43"/>
      <c r="OHT1" s="43"/>
      <c r="OHU1" s="43"/>
      <c r="OHV1" s="43"/>
      <c r="OHW1" s="43"/>
      <c r="OHX1" s="43"/>
      <c r="OHY1" s="43"/>
      <c r="OHZ1" s="43"/>
      <c r="OIA1" s="43"/>
      <c r="OIB1" s="43"/>
      <c r="OIC1" s="43"/>
      <c r="OID1" s="43"/>
      <c r="OIE1" s="43"/>
      <c r="OIF1" s="43"/>
      <c r="OIG1" s="43"/>
      <c r="OIH1" s="43"/>
      <c r="OII1" s="43"/>
      <c r="OIJ1" s="43"/>
      <c r="OIK1" s="43"/>
      <c r="OIL1" s="43"/>
      <c r="OIM1" s="43"/>
      <c r="OIN1" s="43"/>
      <c r="OIO1" s="43"/>
      <c r="OIP1" s="43"/>
      <c r="OIQ1" s="43"/>
      <c r="OIR1" s="43"/>
      <c r="OIS1" s="43"/>
      <c r="OIT1" s="43"/>
      <c r="OIU1" s="43"/>
      <c r="OIV1" s="43"/>
      <c r="OIW1" s="43"/>
      <c r="OIX1" s="43"/>
      <c r="OIY1" s="43"/>
      <c r="OIZ1" s="43"/>
      <c r="OJA1" s="43"/>
      <c r="OJB1" s="43"/>
      <c r="OJC1" s="43"/>
      <c r="OJD1" s="43"/>
      <c r="OJE1" s="43"/>
      <c r="OJF1" s="43"/>
      <c r="OJG1" s="43"/>
      <c r="OJH1" s="43"/>
      <c r="OJI1" s="43"/>
      <c r="OJJ1" s="43"/>
      <c r="OJK1" s="43"/>
      <c r="OJL1" s="43"/>
      <c r="OJM1" s="43"/>
      <c r="OJN1" s="43"/>
      <c r="OJO1" s="43"/>
      <c r="OJP1" s="43"/>
      <c r="OJQ1" s="43"/>
      <c r="OJR1" s="43"/>
      <c r="OJS1" s="43"/>
      <c r="OJT1" s="43"/>
      <c r="OJU1" s="43"/>
      <c r="OJV1" s="43"/>
      <c r="OJW1" s="43"/>
      <c r="OJX1" s="43"/>
      <c r="OJY1" s="43"/>
      <c r="OJZ1" s="43"/>
      <c r="OKA1" s="43"/>
      <c r="OKB1" s="43"/>
      <c r="OKC1" s="43"/>
      <c r="OKD1" s="43"/>
      <c r="OKE1" s="43"/>
      <c r="OKF1" s="43"/>
      <c r="OKG1" s="43"/>
      <c r="OKH1" s="43"/>
      <c r="OKI1" s="43"/>
      <c r="OKJ1" s="43"/>
      <c r="OKK1" s="43"/>
      <c r="OKL1" s="43"/>
      <c r="OKM1" s="43"/>
      <c r="OKN1" s="43"/>
      <c r="OKO1" s="43"/>
      <c r="OKP1" s="43"/>
      <c r="OKQ1" s="43"/>
      <c r="OKR1" s="43"/>
      <c r="OKS1" s="43"/>
      <c r="OKT1" s="43"/>
      <c r="OKU1" s="43"/>
      <c r="OKV1" s="43"/>
      <c r="OKW1" s="43"/>
      <c r="OKX1" s="43"/>
      <c r="OKY1" s="43"/>
      <c r="OKZ1" s="43"/>
      <c r="OLA1" s="43"/>
      <c r="OLB1" s="43"/>
      <c r="OLC1" s="43"/>
      <c r="OLD1" s="43"/>
      <c r="OLE1" s="43"/>
      <c r="OLF1" s="43"/>
      <c r="OLG1" s="43"/>
      <c r="OLH1" s="43"/>
      <c r="OLI1" s="43"/>
      <c r="OLJ1" s="43"/>
      <c r="OLK1" s="43"/>
      <c r="OLL1" s="43"/>
      <c r="OLM1" s="43"/>
      <c r="OLN1" s="43"/>
      <c r="OLO1" s="43"/>
      <c r="OLP1" s="43"/>
      <c r="OLQ1" s="43"/>
      <c r="OLR1" s="43"/>
      <c r="OLS1" s="43"/>
      <c r="OLT1" s="43"/>
      <c r="OLU1" s="43"/>
      <c r="OLV1" s="43"/>
      <c r="OLW1" s="43"/>
      <c r="OLX1" s="43"/>
      <c r="OLY1" s="43"/>
      <c r="OLZ1" s="43"/>
      <c r="OMA1" s="43"/>
      <c r="OMB1" s="43"/>
      <c r="OMC1" s="43"/>
      <c r="OMD1" s="43"/>
      <c r="OME1" s="43"/>
      <c r="OMF1" s="43"/>
      <c r="OMG1" s="43"/>
      <c r="OMH1" s="43"/>
      <c r="OMI1" s="43"/>
      <c r="OMJ1" s="43"/>
      <c r="OMK1" s="43"/>
      <c r="OML1" s="43"/>
      <c r="OMM1" s="43"/>
      <c r="OMN1" s="43"/>
      <c r="OMO1" s="43"/>
      <c r="OMP1" s="43"/>
      <c r="OMQ1" s="43"/>
      <c r="OMR1" s="43"/>
      <c r="OMS1" s="43"/>
      <c r="OMT1" s="43"/>
      <c r="OMU1" s="43"/>
      <c r="OMV1" s="43"/>
      <c r="OMW1" s="43"/>
      <c r="OMX1" s="43"/>
      <c r="OMY1" s="43"/>
      <c r="OMZ1" s="43"/>
      <c r="ONA1" s="43"/>
      <c r="ONB1" s="43"/>
      <c r="ONC1" s="43"/>
      <c r="OND1" s="43"/>
      <c r="ONE1" s="43"/>
      <c r="ONF1" s="43"/>
      <c r="ONG1" s="43"/>
      <c r="ONH1" s="43"/>
      <c r="ONI1" s="43"/>
      <c r="ONJ1" s="43"/>
      <c r="ONK1" s="43"/>
      <c r="ONL1" s="43"/>
      <c r="ONM1" s="43"/>
      <c r="ONN1" s="43"/>
      <c r="ONO1" s="43"/>
      <c r="ONP1" s="43"/>
      <c r="ONQ1" s="43"/>
      <c r="ONR1" s="43"/>
      <c r="ONS1" s="43"/>
      <c r="ONT1" s="43"/>
      <c r="ONU1" s="43"/>
      <c r="ONV1" s="43"/>
      <c r="ONW1" s="43"/>
      <c r="ONX1" s="43"/>
      <c r="ONY1" s="43"/>
      <c r="ONZ1" s="43"/>
      <c r="OOA1" s="43"/>
      <c r="OOB1" s="43"/>
      <c r="OOC1" s="43"/>
      <c r="OOD1" s="43"/>
      <c r="OOE1" s="43"/>
      <c r="OOF1" s="43"/>
      <c r="OOG1" s="43"/>
      <c r="OOH1" s="43"/>
      <c r="OOI1" s="43"/>
      <c r="OOJ1" s="43"/>
      <c r="OOK1" s="43"/>
      <c r="OOL1" s="43"/>
      <c r="OOM1" s="43"/>
      <c r="OON1" s="43"/>
      <c r="OOO1" s="43"/>
      <c r="OOP1" s="43"/>
      <c r="OOQ1" s="43"/>
      <c r="OOR1" s="43"/>
      <c r="OOS1" s="43"/>
      <c r="OOT1" s="43"/>
      <c r="OOU1" s="43"/>
      <c r="OOV1" s="43"/>
      <c r="OOW1" s="43"/>
      <c r="OOX1" s="43"/>
      <c r="OOY1" s="43"/>
      <c r="OOZ1" s="43"/>
      <c r="OPA1" s="43"/>
      <c r="OPB1" s="43"/>
      <c r="OPC1" s="43"/>
      <c r="OPD1" s="43"/>
      <c r="OPE1" s="43"/>
      <c r="OPF1" s="43"/>
      <c r="OPG1" s="43"/>
      <c r="OPH1" s="43"/>
      <c r="OPI1" s="43"/>
      <c r="OPJ1" s="43"/>
      <c r="OPK1" s="43"/>
      <c r="OPL1" s="43"/>
      <c r="OPM1" s="43"/>
      <c r="OPN1" s="43"/>
      <c r="OPO1" s="43"/>
      <c r="OPP1" s="43"/>
      <c r="OPQ1" s="43"/>
      <c r="OPR1" s="43"/>
      <c r="OPS1" s="43"/>
      <c r="OPT1" s="43"/>
      <c r="OPU1" s="43"/>
      <c r="OPV1" s="43"/>
      <c r="OPW1" s="43"/>
      <c r="OPX1" s="43"/>
      <c r="OPY1" s="43"/>
      <c r="OPZ1" s="43"/>
      <c r="OQA1" s="43"/>
      <c r="OQB1" s="43"/>
      <c r="OQC1" s="43"/>
      <c r="OQD1" s="43"/>
      <c r="OQE1" s="43"/>
      <c r="OQF1" s="43"/>
      <c r="OQG1" s="43"/>
      <c r="OQH1" s="43"/>
      <c r="OQI1" s="43"/>
      <c r="OQJ1" s="43"/>
      <c r="OQK1" s="43"/>
      <c r="OQL1" s="43"/>
      <c r="OQM1" s="43"/>
      <c r="OQN1" s="43"/>
      <c r="OQO1" s="43"/>
      <c r="OQP1" s="43"/>
      <c r="OQQ1" s="43"/>
      <c r="OQR1" s="43"/>
      <c r="OQS1" s="43"/>
      <c r="OQT1" s="43"/>
      <c r="OQU1" s="43"/>
      <c r="OQV1" s="43"/>
      <c r="OQW1" s="43"/>
      <c r="OQX1" s="43"/>
      <c r="OQY1" s="43"/>
      <c r="OQZ1" s="43"/>
      <c r="ORA1" s="43"/>
      <c r="ORB1" s="43"/>
      <c r="ORC1" s="43"/>
      <c r="ORD1" s="43"/>
      <c r="ORE1" s="43"/>
      <c r="ORF1" s="43"/>
      <c r="ORG1" s="43"/>
      <c r="ORH1" s="43"/>
      <c r="ORI1" s="43"/>
      <c r="ORJ1" s="43"/>
      <c r="ORK1" s="43"/>
      <c r="ORL1" s="43"/>
      <c r="ORM1" s="43"/>
      <c r="ORN1" s="43"/>
      <c r="ORO1" s="43"/>
      <c r="ORP1" s="43"/>
      <c r="ORQ1" s="43"/>
      <c r="ORR1" s="43"/>
      <c r="ORS1" s="43"/>
      <c r="ORT1" s="43"/>
      <c r="ORU1" s="43"/>
      <c r="ORV1" s="43"/>
      <c r="ORW1" s="43"/>
      <c r="ORX1" s="43"/>
      <c r="ORY1" s="43"/>
      <c r="ORZ1" s="43"/>
      <c r="OSA1" s="43"/>
      <c r="OSB1" s="43"/>
      <c r="OSC1" s="43"/>
      <c r="OSD1" s="43"/>
      <c r="OSE1" s="43"/>
      <c r="OSF1" s="43"/>
      <c r="OSG1" s="43"/>
      <c r="OSH1" s="43"/>
      <c r="OSI1" s="43"/>
      <c r="OSJ1" s="43"/>
      <c r="OSK1" s="43"/>
      <c r="OSL1" s="43"/>
      <c r="OSM1" s="43"/>
      <c r="OSN1" s="43"/>
      <c r="OSO1" s="43"/>
      <c r="OSP1" s="43"/>
      <c r="OSQ1" s="43"/>
      <c r="OSR1" s="43"/>
      <c r="OSS1" s="43"/>
      <c r="OST1" s="43"/>
      <c r="OSU1" s="43"/>
      <c r="OSV1" s="43"/>
      <c r="OSW1" s="43"/>
      <c r="OSX1" s="43"/>
      <c r="OSY1" s="43"/>
      <c r="OSZ1" s="43"/>
      <c r="OTA1" s="43"/>
      <c r="OTB1" s="43"/>
      <c r="OTC1" s="43"/>
      <c r="OTD1" s="43"/>
      <c r="OTE1" s="43"/>
      <c r="OTF1" s="43"/>
      <c r="OTG1" s="43"/>
      <c r="OTH1" s="43"/>
      <c r="OTI1" s="43"/>
      <c r="OTJ1" s="43"/>
      <c r="OTK1" s="43"/>
      <c r="OTL1" s="43"/>
      <c r="OTM1" s="43"/>
      <c r="OTN1" s="43"/>
      <c r="OTO1" s="43"/>
      <c r="OTP1" s="43"/>
      <c r="OTQ1" s="43"/>
      <c r="OTR1" s="43"/>
      <c r="OTS1" s="43"/>
      <c r="OTT1" s="43"/>
      <c r="OTU1" s="43"/>
      <c r="OTV1" s="43"/>
      <c r="OTW1" s="43"/>
      <c r="OTX1" s="43"/>
      <c r="OTY1" s="43"/>
      <c r="OTZ1" s="43"/>
      <c r="OUA1" s="43"/>
      <c r="OUB1" s="43"/>
      <c r="OUC1" s="43"/>
      <c r="OUD1" s="43"/>
      <c r="OUE1" s="43"/>
      <c r="OUF1" s="43"/>
      <c r="OUG1" s="43"/>
      <c r="OUH1" s="43"/>
      <c r="OUI1" s="43"/>
      <c r="OUJ1" s="43"/>
      <c r="OUK1" s="43"/>
      <c r="OUL1" s="43"/>
      <c r="OUM1" s="43"/>
      <c r="OUN1" s="43"/>
      <c r="OUO1" s="43"/>
      <c r="OUP1" s="43"/>
      <c r="OUQ1" s="43"/>
      <c r="OUR1" s="43"/>
      <c r="OUS1" s="43"/>
      <c r="OUT1" s="43"/>
      <c r="OUU1" s="43"/>
      <c r="OUV1" s="43"/>
      <c r="OUW1" s="43"/>
      <c r="OUX1" s="43"/>
      <c r="OUY1" s="43"/>
      <c r="OUZ1" s="43"/>
      <c r="OVA1" s="43"/>
      <c r="OVB1" s="43"/>
      <c r="OVC1" s="43"/>
      <c r="OVD1" s="43"/>
      <c r="OVE1" s="43"/>
      <c r="OVF1" s="43"/>
      <c r="OVG1" s="43"/>
      <c r="OVH1" s="43"/>
      <c r="OVI1" s="43"/>
      <c r="OVJ1" s="43"/>
      <c r="OVK1" s="43"/>
      <c r="OVL1" s="43"/>
      <c r="OVM1" s="43"/>
      <c r="OVN1" s="43"/>
      <c r="OVO1" s="43"/>
      <c r="OVP1" s="43"/>
      <c r="OVQ1" s="43"/>
      <c r="OVR1" s="43"/>
      <c r="OVS1" s="43"/>
      <c r="OVT1" s="43"/>
      <c r="OVU1" s="43"/>
      <c r="OVV1" s="43"/>
      <c r="OVW1" s="43"/>
      <c r="OVX1" s="43"/>
      <c r="OVY1" s="43"/>
      <c r="OVZ1" s="43"/>
      <c r="OWA1" s="43"/>
      <c r="OWB1" s="43"/>
      <c r="OWC1" s="43"/>
      <c r="OWD1" s="43"/>
      <c r="OWE1" s="43"/>
      <c r="OWF1" s="43"/>
      <c r="OWG1" s="43"/>
      <c r="OWH1" s="43"/>
      <c r="OWI1" s="43"/>
      <c r="OWJ1" s="43"/>
      <c r="OWK1" s="43"/>
      <c r="OWL1" s="43"/>
      <c r="OWM1" s="43"/>
      <c r="OWN1" s="43"/>
      <c r="OWO1" s="43"/>
      <c r="OWP1" s="43"/>
      <c r="OWQ1" s="43"/>
      <c r="OWR1" s="43"/>
      <c r="OWS1" s="43"/>
      <c r="OWT1" s="43"/>
      <c r="OWU1" s="43"/>
      <c r="OWV1" s="43"/>
      <c r="OWW1" s="43"/>
      <c r="OWX1" s="43"/>
      <c r="OWY1" s="43"/>
      <c r="OWZ1" s="43"/>
      <c r="OXA1" s="43"/>
      <c r="OXB1" s="43"/>
      <c r="OXC1" s="43"/>
      <c r="OXD1" s="43"/>
      <c r="OXE1" s="43"/>
      <c r="OXF1" s="43"/>
      <c r="OXG1" s="43"/>
      <c r="OXH1" s="43"/>
      <c r="OXI1" s="43"/>
      <c r="OXJ1" s="43"/>
      <c r="OXK1" s="43"/>
      <c r="OXL1" s="43"/>
      <c r="OXM1" s="43"/>
      <c r="OXN1" s="43"/>
      <c r="OXO1" s="43"/>
      <c r="OXP1" s="43"/>
      <c r="OXQ1" s="43"/>
      <c r="OXR1" s="43"/>
      <c r="OXS1" s="43"/>
      <c r="OXT1" s="43"/>
      <c r="OXU1" s="43"/>
      <c r="OXV1" s="43"/>
      <c r="OXW1" s="43"/>
      <c r="OXX1" s="43"/>
      <c r="OXY1" s="43"/>
      <c r="OXZ1" s="43"/>
      <c r="OYA1" s="43"/>
      <c r="OYB1" s="43"/>
      <c r="OYC1" s="43"/>
      <c r="OYD1" s="43"/>
      <c r="OYE1" s="43"/>
      <c r="OYF1" s="43"/>
      <c r="OYG1" s="43"/>
      <c r="OYH1" s="43"/>
      <c r="OYI1" s="43"/>
      <c r="OYJ1" s="43"/>
      <c r="OYK1" s="43"/>
      <c r="OYL1" s="43"/>
      <c r="OYM1" s="43"/>
      <c r="OYN1" s="43"/>
      <c r="OYO1" s="43"/>
      <c r="OYP1" s="43"/>
      <c r="OYQ1" s="43"/>
      <c r="OYR1" s="43"/>
      <c r="OYS1" s="43"/>
      <c r="OYT1" s="43"/>
      <c r="OYU1" s="43"/>
      <c r="OYV1" s="43"/>
      <c r="OYW1" s="43"/>
      <c r="OYX1" s="43"/>
      <c r="OYY1" s="43"/>
      <c r="OYZ1" s="43"/>
      <c r="OZA1" s="43"/>
      <c r="OZB1" s="43"/>
      <c r="OZC1" s="43"/>
      <c r="OZD1" s="43"/>
      <c r="OZE1" s="43"/>
      <c r="OZF1" s="43"/>
      <c r="OZG1" s="43"/>
      <c r="OZH1" s="43"/>
      <c r="OZI1" s="43"/>
      <c r="OZJ1" s="43"/>
      <c r="OZK1" s="43"/>
      <c r="OZL1" s="43"/>
      <c r="OZM1" s="43"/>
      <c r="OZN1" s="43"/>
      <c r="OZO1" s="43"/>
      <c r="OZP1" s="43"/>
      <c r="OZQ1" s="43"/>
      <c r="OZR1" s="43"/>
      <c r="OZS1" s="43"/>
      <c r="OZT1" s="43"/>
      <c r="OZU1" s="43"/>
      <c r="OZV1" s="43"/>
      <c r="OZW1" s="43"/>
      <c r="OZX1" s="43"/>
      <c r="OZY1" s="43"/>
      <c r="OZZ1" s="43"/>
      <c r="PAA1" s="43"/>
      <c r="PAB1" s="43"/>
      <c r="PAC1" s="43"/>
      <c r="PAD1" s="43"/>
      <c r="PAE1" s="43"/>
      <c r="PAF1" s="43"/>
      <c r="PAG1" s="43"/>
      <c r="PAH1" s="43"/>
      <c r="PAI1" s="43"/>
      <c r="PAJ1" s="43"/>
      <c r="PAK1" s="43"/>
      <c r="PAL1" s="43"/>
      <c r="PAM1" s="43"/>
      <c r="PAN1" s="43"/>
      <c r="PAO1" s="43"/>
      <c r="PAP1" s="43"/>
      <c r="PAQ1" s="43"/>
      <c r="PAR1" s="43"/>
      <c r="PAS1" s="43"/>
      <c r="PAT1" s="43"/>
      <c r="PAU1" s="43"/>
      <c r="PAV1" s="43"/>
      <c r="PAW1" s="43"/>
      <c r="PAX1" s="43"/>
      <c r="PAY1" s="43"/>
      <c r="PAZ1" s="43"/>
      <c r="PBA1" s="43"/>
      <c r="PBB1" s="43"/>
      <c r="PBC1" s="43"/>
      <c r="PBD1" s="43"/>
      <c r="PBE1" s="43"/>
      <c r="PBF1" s="43"/>
      <c r="PBG1" s="43"/>
      <c r="PBH1" s="43"/>
      <c r="PBI1" s="43"/>
      <c r="PBJ1" s="43"/>
      <c r="PBK1" s="43"/>
      <c r="PBL1" s="43"/>
      <c r="PBM1" s="43"/>
      <c r="PBN1" s="43"/>
      <c r="PBO1" s="43"/>
      <c r="PBP1" s="43"/>
      <c r="PBQ1" s="43"/>
      <c r="PBR1" s="43"/>
      <c r="PBS1" s="43"/>
      <c r="PBT1" s="43"/>
      <c r="PBU1" s="43"/>
      <c r="PBV1" s="43"/>
      <c r="PBW1" s="43"/>
      <c r="PBX1" s="43"/>
      <c r="PBY1" s="43"/>
      <c r="PBZ1" s="43"/>
      <c r="PCA1" s="43"/>
      <c r="PCB1" s="43"/>
      <c r="PCC1" s="43"/>
      <c r="PCD1" s="43"/>
      <c r="PCE1" s="43"/>
      <c r="PCF1" s="43"/>
      <c r="PCG1" s="43"/>
      <c r="PCH1" s="43"/>
      <c r="PCI1" s="43"/>
      <c r="PCJ1" s="43"/>
      <c r="PCK1" s="43"/>
      <c r="PCL1" s="43"/>
      <c r="PCM1" s="43"/>
      <c r="PCN1" s="43"/>
      <c r="PCO1" s="43"/>
      <c r="PCP1" s="43"/>
      <c r="PCQ1" s="43"/>
      <c r="PCR1" s="43"/>
      <c r="PCS1" s="43"/>
      <c r="PCT1" s="43"/>
      <c r="PCU1" s="43"/>
      <c r="PCV1" s="43"/>
      <c r="PCW1" s="43"/>
      <c r="PCX1" s="43"/>
      <c r="PCY1" s="43"/>
      <c r="PCZ1" s="43"/>
      <c r="PDA1" s="43"/>
      <c r="PDB1" s="43"/>
      <c r="PDC1" s="43"/>
      <c r="PDD1" s="43"/>
      <c r="PDE1" s="43"/>
      <c r="PDF1" s="43"/>
      <c r="PDG1" s="43"/>
      <c r="PDH1" s="43"/>
      <c r="PDI1" s="43"/>
      <c r="PDJ1" s="43"/>
      <c r="PDK1" s="43"/>
      <c r="PDL1" s="43"/>
      <c r="PDM1" s="43"/>
      <c r="PDN1" s="43"/>
      <c r="PDO1" s="43"/>
      <c r="PDP1" s="43"/>
      <c r="PDQ1" s="43"/>
      <c r="PDR1" s="43"/>
      <c r="PDS1" s="43"/>
      <c r="PDT1" s="43"/>
      <c r="PDU1" s="43"/>
      <c r="PDV1" s="43"/>
      <c r="PDW1" s="43"/>
      <c r="PDX1" s="43"/>
      <c r="PDY1" s="43"/>
      <c r="PDZ1" s="43"/>
      <c r="PEA1" s="43"/>
      <c r="PEB1" s="43"/>
      <c r="PEC1" s="43"/>
      <c r="PED1" s="43"/>
      <c r="PEE1" s="43"/>
      <c r="PEF1" s="43"/>
      <c r="PEG1" s="43"/>
      <c r="PEH1" s="43"/>
      <c r="PEI1" s="43"/>
      <c r="PEJ1" s="43"/>
      <c r="PEK1" s="43"/>
      <c r="PEL1" s="43"/>
      <c r="PEM1" s="43"/>
      <c r="PEN1" s="43"/>
      <c r="PEO1" s="43"/>
      <c r="PEP1" s="43"/>
      <c r="PEQ1" s="43"/>
      <c r="PER1" s="43"/>
      <c r="PES1" s="43"/>
      <c r="PET1" s="43"/>
      <c r="PEU1" s="43"/>
      <c r="PEV1" s="43"/>
      <c r="PEW1" s="43"/>
      <c r="PEX1" s="43"/>
      <c r="PEY1" s="43"/>
      <c r="PEZ1" s="43"/>
      <c r="PFA1" s="43"/>
      <c r="PFB1" s="43"/>
      <c r="PFC1" s="43"/>
      <c r="PFD1" s="43"/>
      <c r="PFE1" s="43"/>
      <c r="PFF1" s="43"/>
      <c r="PFG1" s="43"/>
      <c r="PFH1" s="43"/>
      <c r="PFI1" s="43"/>
      <c r="PFJ1" s="43"/>
      <c r="PFK1" s="43"/>
      <c r="PFL1" s="43"/>
      <c r="PFM1" s="43"/>
      <c r="PFN1" s="43"/>
      <c r="PFO1" s="43"/>
      <c r="PFP1" s="43"/>
      <c r="PFQ1" s="43"/>
      <c r="PFR1" s="43"/>
      <c r="PFS1" s="43"/>
      <c r="PFT1" s="43"/>
      <c r="PFU1" s="43"/>
      <c r="PFV1" s="43"/>
      <c r="PFW1" s="43"/>
      <c r="PFX1" s="43"/>
      <c r="PFY1" s="43"/>
      <c r="PFZ1" s="43"/>
      <c r="PGA1" s="43"/>
      <c r="PGB1" s="43"/>
      <c r="PGC1" s="43"/>
      <c r="PGD1" s="43"/>
      <c r="PGE1" s="43"/>
      <c r="PGF1" s="43"/>
      <c r="PGG1" s="43"/>
      <c r="PGH1" s="43"/>
      <c r="PGI1" s="43"/>
      <c r="PGJ1" s="43"/>
      <c r="PGK1" s="43"/>
      <c r="PGL1" s="43"/>
      <c r="PGM1" s="43"/>
      <c r="PGN1" s="43"/>
      <c r="PGO1" s="43"/>
      <c r="PGP1" s="43"/>
      <c r="PGQ1" s="43"/>
      <c r="PGR1" s="43"/>
      <c r="PGS1" s="43"/>
      <c r="PGT1" s="43"/>
      <c r="PGU1" s="43"/>
      <c r="PGV1" s="43"/>
      <c r="PGW1" s="43"/>
      <c r="PGX1" s="43"/>
      <c r="PGY1" s="43"/>
      <c r="PGZ1" s="43"/>
      <c r="PHA1" s="43"/>
      <c r="PHB1" s="43"/>
      <c r="PHC1" s="43"/>
      <c r="PHD1" s="43"/>
      <c r="PHE1" s="43"/>
      <c r="PHF1" s="43"/>
      <c r="PHG1" s="43"/>
      <c r="PHH1" s="43"/>
      <c r="PHI1" s="43"/>
      <c r="PHJ1" s="43"/>
      <c r="PHK1" s="43"/>
      <c r="PHL1" s="43"/>
      <c r="PHM1" s="43"/>
      <c r="PHN1" s="43"/>
      <c r="PHO1" s="43"/>
      <c r="PHP1" s="43"/>
      <c r="PHQ1" s="43"/>
      <c r="PHR1" s="43"/>
      <c r="PHS1" s="43"/>
      <c r="PHT1" s="43"/>
      <c r="PHU1" s="43"/>
      <c r="PHV1" s="43"/>
      <c r="PHW1" s="43"/>
      <c r="PHX1" s="43"/>
      <c r="PHY1" s="43"/>
      <c r="PHZ1" s="43"/>
      <c r="PIA1" s="43"/>
      <c r="PIB1" s="43"/>
      <c r="PIC1" s="43"/>
      <c r="PID1" s="43"/>
      <c r="PIE1" s="43"/>
      <c r="PIF1" s="43"/>
      <c r="PIG1" s="43"/>
      <c r="PIH1" s="43"/>
      <c r="PII1" s="43"/>
      <c r="PIJ1" s="43"/>
      <c r="PIK1" s="43"/>
      <c r="PIL1" s="43"/>
      <c r="PIM1" s="43"/>
      <c r="PIN1" s="43"/>
      <c r="PIO1" s="43"/>
      <c r="PIP1" s="43"/>
      <c r="PIQ1" s="43"/>
      <c r="PIR1" s="43"/>
      <c r="PIS1" s="43"/>
      <c r="PIT1" s="43"/>
      <c r="PIU1" s="43"/>
      <c r="PIV1" s="43"/>
      <c r="PIW1" s="43"/>
      <c r="PIX1" s="43"/>
      <c r="PIY1" s="43"/>
      <c r="PIZ1" s="43"/>
      <c r="PJA1" s="43"/>
      <c r="PJB1" s="43"/>
      <c r="PJC1" s="43"/>
      <c r="PJD1" s="43"/>
      <c r="PJE1" s="43"/>
      <c r="PJF1" s="43"/>
      <c r="PJG1" s="43"/>
      <c r="PJH1" s="43"/>
      <c r="PJI1" s="43"/>
      <c r="PJJ1" s="43"/>
      <c r="PJK1" s="43"/>
      <c r="PJL1" s="43"/>
      <c r="PJM1" s="43"/>
      <c r="PJN1" s="43"/>
      <c r="PJO1" s="43"/>
      <c r="PJP1" s="43"/>
      <c r="PJQ1" s="43"/>
      <c r="PJR1" s="43"/>
      <c r="PJS1" s="43"/>
      <c r="PJT1" s="43"/>
      <c r="PJU1" s="43"/>
      <c r="PJV1" s="43"/>
      <c r="PJW1" s="43"/>
      <c r="PJX1" s="43"/>
      <c r="PJY1" s="43"/>
      <c r="PJZ1" s="43"/>
      <c r="PKA1" s="43"/>
      <c r="PKB1" s="43"/>
      <c r="PKC1" s="43"/>
      <c r="PKD1" s="43"/>
      <c r="PKE1" s="43"/>
      <c r="PKF1" s="43"/>
      <c r="PKG1" s="43"/>
      <c r="PKH1" s="43"/>
      <c r="PKI1" s="43"/>
      <c r="PKJ1" s="43"/>
      <c r="PKK1" s="43"/>
      <c r="PKL1" s="43"/>
      <c r="PKM1" s="43"/>
      <c r="PKN1" s="43"/>
      <c r="PKO1" s="43"/>
      <c r="PKP1" s="43"/>
      <c r="PKQ1" s="43"/>
      <c r="PKR1" s="43"/>
      <c r="PKS1" s="43"/>
      <c r="PKT1" s="43"/>
      <c r="PKU1" s="43"/>
      <c r="PKV1" s="43"/>
      <c r="PKW1" s="43"/>
      <c r="PKX1" s="43"/>
      <c r="PKY1" s="43"/>
      <c r="PKZ1" s="43"/>
      <c r="PLA1" s="43"/>
      <c r="PLB1" s="43"/>
      <c r="PLC1" s="43"/>
      <c r="PLD1" s="43"/>
      <c r="PLE1" s="43"/>
      <c r="PLF1" s="43"/>
      <c r="PLG1" s="43"/>
      <c r="PLH1" s="43"/>
      <c r="PLI1" s="43"/>
      <c r="PLJ1" s="43"/>
      <c r="PLK1" s="43"/>
      <c r="PLL1" s="43"/>
      <c r="PLM1" s="43"/>
      <c r="PLN1" s="43"/>
      <c r="PLO1" s="43"/>
      <c r="PLP1" s="43"/>
      <c r="PLQ1" s="43"/>
      <c r="PLR1" s="43"/>
      <c r="PLS1" s="43"/>
      <c r="PLT1" s="43"/>
      <c r="PLU1" s="43"/>
      <c r="PLV1" s="43"/>
      <c r="PLW1" s="43"/>
      <c r="PLX1" s="43"/>
      <c r="PLY1" s="43"/>
      <c r="PLZ1" s="43"/>
      <c r="PMA1" s="43"/>
      <c r="PMB1" s="43"/>
      <c r="PMC1" s="43"/>
      <c r="PMD1" s="43"/>
      <c r="PME1" s="43"/>
      <c r="PMF1" s="43"/>
      <c r="PMG1" s="43"/>
      <c r="PMH1" s="43"/>
      <c r="PMI1" s="43"/>
      <c r="PMJ1" s="43"/>
      <c r="PMK1" s="43"/>
      <c r="PML1" s="43"/>
      <c r="PMM1" s="43"/>
      <c r="PMN1" s="43"/>
      <c r="PMO1" s="43"/>
      <c r="PMP1" s="43"/>
      <c r="PMQ1" s="43"/>
      <c r="PMR1" s="43"/>
      <c r="PMS1" s="43"/>
      <c r="PMT1" s="43"/>
      <c r="PMU1" s="43"/>
      <c r="PMV1" s="43"/>
      <c r="PMW1" s="43"/>
      <c r="PMX1" s="43"/>
      <c r="PMY1" s="43"/>
      <c r="PMZ1" s="43"/>
      <c r="PNA1" s="43"/>
      <c r="PNB1" s="43"/>
      <c r="PNC1" s="43"/>
      <c r="PND1" s="43"/>
      <c r="PNE1" s="43"/>
      <c r="PNF1" s="43"/>
      <c r="PNG1" s="43"/>
      <c r="PNH1" s="43"/>
      <c r="PNI1" s="43"/>
      <c r="PNJ1" s="43"/>
      <c r="PNK1" s="43"/>
      <c r="PNL1" s="43"/>
      <c r="PNM1" s="43"/>
      <c r="PNN1" s="43"/>
      <c r="PNO1" s="43"/>
      <c r="PNP1" s="43"/>
      <c r="PNQ1" s="43"/>
      <c r="PNR1" s="43"/>
      <c r="PNS1" s="43"/>
      <c r="PNT1" s="43"/>
      <c r="PNU1" s="43"/>
      <c r="PNV1" s="43"/>
      <c r="PNW1" s="43"/>
      <c r="PNX1" s="43"/>
      <c r="PNY1" s="43"/>
      <c r="PNZ1" s="43"/>
      <c r="POA1" s="43"/>
      <c r="POB1" s="43"/>
      <c r="POC1" s="43"/>
      <c r="POD1" s="43"/>
      <c r="POE1" s="43"/>
      <c r="POF1" s="43"/>
      <c r="POG1" s="43"/>
      <c r="POH1" s="43"/>
      <c r="POI1" s="43"/>
      <c r="POJ1" s="43"/>
      <c r="POK1" s="43"/>
      <c r="POL1" s="43"/>
      <c r="POM1" s="43"/>
      <c r="PON1" s="43"/>
      <c r="POO1" s="43"/>
      <c r="POP1" s="43"/>
      <c r="POQ1" s="43"/>
      <c r="POR1" s="43"/>
      <c r="POS1" s="43"/>
      <c r="POT1" s="43"/>
      <c r="POU1" s="43"/>
      <c r="POV1" s="43"/>
      <c r="POW1" s="43"/>
      <c r="POX1" s="43"/>
      <c r="POY1" s="43"/>
      <c r="POZ1" s="43"/>
      <c r="PPA1" s="43"/>
      <c r="PPB1" s="43"/>
      <c r="PPC1" s="43"/>
      <c r="PPD1" s="43"/>
      <c r="PPE1" s="43"/>
      <c r="PPF1" s="43"/>
      <c r="PPG1" s="43"/>
      <c r="PPH1" s="43"/>
      <c r="PPI1" s="43"/>
      <c r="PPJ1" s="43"/>
      <c r="PPK1" s="43"/>
      <c r="PPL1" s="43"/>
      <c r="PPM1" s="43"/>
      <c r="PPN1" s="43"/>
      <c r="PPO1" s="43"/>
      <c r="PPP1" s="43"/>
      <c r="PPQ1" s="43"/>
      <c r="PPR1" s="43"/>
      <c r="PPS1" s="43"/>
      <c r="PPT1" s="43"/>
      <c r="PPU1" s="43"/>
      <c r="PPV1" s="43"/>
      <c r="PPW1" s="43"/>
      <c r="PPX1" s="43"/>
      <c r="PPY1" s="43"/>
      <c r="PPZ1" s="43"/>
      <c r="PQA1" s="43"/>
      <c r="PQB1" s="43"/>
      <c r="PQC1" s="43"/>
      <c r="PQD1" s="43"/>
      <c r="PQE1" s="43"/>
      <c r="PQF1" s="43"/>
      <c r="PQG1" s="43"/>
      <c r="PQH1" s="43"/>
      <c r="PQI1" s="43"/>
      <c r="PQJ1" s="43"/>
      <c r="PQK1" s="43"/>
      <c r="PQL1" s="43"/>
      <c r="PQM1" s="43"/>
      <c r="PQN1" s="43"/>
      <c r="PQO1" s="43"/>
      <c r="PQP1" s="43"/>
      <c r="PQQ1" s="43"/>
      <c r="PQR1" s="43"/>
      <c r="PQS1" s="43"/>
      <c r="PQT1" s="43"/>
      <c r="PQU1" s="43"/>
      <c r="PQV1" s="43"/>
      <c r="PQW1" s="43"/>
      <c r="PQX1" s="43"/>
      <c r="PQY1" s="43"/>
      <c r="PQZ1" s="43"/>
      <c r="PRA1" s="43"/>
      <c r="PRB1" s="43"/>
      <c r="PRC1" s="43"/>
      <c r="PRD1" s="43"/>
      <c r="PRE1" s="43"/>
      <c r="PRF1" s="43"/>
      <c r="PRG1" s="43"/>
      <c r="PRH1" s="43"/>
      <c r="PRI1" s="43"/>
      <c r="PRJ1" s="43"/>
      <c r="PRK1" s="43"/>
      <c r="PRL1" s="43"/>
      <c r="PRM1" s="43"/>
      <c r="PRN1" s="43"/>
      <c r="PRO1" s="43"/>
      <c r="PRP1" s="43"/>
      <c r="PRQ1" s="43"/>
      <c r="PRR1" s="43"/>
      <c r="PRS1" s="43"/>
      <c r="PRT1" s="43"/>
      <c r="PRU1" s="43"/>
      <c r="PRV1" s="43"/>
      <c r="PRW1" s="43"/>
      <c r="PRX1" s="43"/>
      <c r="PRY1" s="43"/>
      <c r="PRZ1" s="43"/>
      <c r="PSA1" s="43"/>
      <c r="PSB1" s="43"/>
      <c r="PSC1" s="43"/>
      <c r="PSD1" s="43"/>
      <c r="PSE1" s="43"/>
      <c r="PSF1" s="43"/>
      <c r="PSG1" s="43"/>
      <c r="PSH1" s="43"/>
      <c r="PSI1" s="43"/>
      <c r="PSJ1" s="43"/>
      <c r="PSK1" s="43"/>
      <c r="PSL1" s="43"/>
      <c r="PSM1" s="43"/>
      <c r="PSN1" s="43"/>
      <c r="PSO1" s="43"/>
      <c r="PSP1" s="43"/>
      <c r="PSQ1" s="43"/>
      <c r="PSR1" s="43"/>
      <c r="PSS1" s="43"/>
      <c r="PST1" s="43"/>
      <c r="PSU1" s="43"/>
      <c r="PSV1" s="43"/>
      <c r="PSW1" s="43"/>
      <c r="PSX1" s="43"/>
      <c r="PSY1" s="43"/>
      <c r="PSZ1" s="43"/>
      <c r="PTA1" s="43"/>
      <c r="PTB1" s="43"/>
      <c r="PTC1" s="43"/>
      <c r="PTD1" s="43"/>
      <c r="PTE1" s="43"/>
      <c r="PTF1" s="43"/>
      <c r="PTG1" s="43"/>
      <c r="PTH1" s="43"/>
      <c r="PTI1" s="43"/>
      <c r="PTJ1" s="43"/>
      <c r="PTK1" s="43"/>
      <c r="PTL1" s="43"/>
      <c r="PTM1" s="43"/>
      <c r="PTN1" s="43"/>
      <c r="PTO1" s="43"/>
      <c r="PTP1" s="43"/>
      <c r="PTQ1" s="43"/>
      <c r="PTR1" s="43"/>
      <c r="PTS1" s="43"/>
      <c r="PTT1" s="43"/>
      <c r="PTU1" s="43"/>
      <c r="PTV1" s="43"/>
      <c r="PTW1" s="43"/>
      <c r="PTX1" s="43"/>
      <c r="PTY1" s="43"/>
      <c r="PTZ1" s="43"/>
      <c r="PUA1" s="43"/>
      <c r="PUB1" s="43"/>
      <c r="PUC1" s="43"/>
      <c r="PUD1" s="43"/>
      <c r="PUE1" s="43"/>
      <c r="PUF1" s="43"/>
      <c r="PUG1" s="43"/>
      <c r="PUH1" s="43"/>
      <c r="PUI1" s="43"/>
      <c r="PUJ1" s="43"/>
      <c r="PUK1" s="43"/>
      <c r="PUL1" s="43"/>
      <c r="PUM1" s="43"/>
      <c r="PUN1" s="43"/>
      <c r="PUO1" s="43"/>
      <c r="PUP1" s="43"/>
      <c r="PUQ1" s="43"/>
      <c r="PUR1" s="43"/>
      <c r="PUS1" s="43"/>
      <c r="PUT1" s="43"/>
      <c r="PUU1" s="43"/>
      <c r="PUV1" s="43"/>
      <c r="PUW1" s="43"/>
      <c r="PUX1" s="43"/>
      <c r="PUY1" s="43"/>
      <c r="PUZ1" s="43"/>
      <c r="PVA1" s="43"/>
      <c r="PVB1" s="43"/>
      <c r="PVC1" s="43"/>
      <c r="PVD1" s="43"/>
      <c r="PVE1" s="43"/>
      <c r="PVF1" s="43"/>
      <c r="PVG1" s="43"/>
      <c r="PVH1" s="43"/>
      <c r="PVI1" s="43"/>
      <c r="PVJ1" s="43"/>
      <c r="PVK1" s="43"/>
      <c r="PVL1" s="43"/>
      <c r="PVM1" s="43"/>
      <c r="PVN1" s="43"/>
      <c r="PVO1" s="43"/>
      <c r="PVP1" s="43"/>
      <c r="PVQ1" s="43"/>
      <c r="PVR1" s="43"/>
      <c r="PVS1" s="43"/>
      <c r="PVT1" s="43"/>
      <c r="PVU1" s="43"/>
      <c r="PVV1" s="43"/>
      <c r="PVW1" s="43"/>
      <c r="PVX1" s="43"/>
      <c r="PVY1" s="43"/>
      <c r="PVZ1" s="43"/>
      <c r="PWA1" s="43"/>
      <c r="PWB1" s="43"/>
      <c r="PWC1" s="43"/>
      <c r="PWD1" s="43"/>
      <c r="PWE1" s="43"/>
      <c r="PWF1" s="43"/>
      <c r="PWG1" s="43"/>
      <c r="PWH1" s="43"/>
      <c r="PWI1" s="43"/>
      <c r="PWJ1" s="43"/>
      <c r="PWK1" s="43"/>
      <c r="PWL1" s="43"/>
      <c r="PWM1" s="43"/>
      <c r="PWN1" s="43"/>
      <c r="PWO1" s="43"/>
      <c r="PWP1" s="43"/>
      <c r="PWQ1" s="43"/>
      <c r="PWR1" s="43"/>
      <c r="PWS1" s="43"/>
      <c r="PWT1" s="43"/>
      <c r="PWU1" s="43"/>
      <c r="PWV1" s="43"/>
      <c r="PWW1" s="43"/>
      <c r="PWX1" s="43"/>
      <c r="PWY1" s="43"/>
      <c r="PWZ1" s="43"/>
      <c r="PXA1" s="43"/>
      <c r="PXB1" s="43"/>
      <c r="PXC1" s="43"/>
      <c r="PXD1" s="43"/>
      <c r="PXE1" s="43"/>
      <c r="PXF1" s="43"/>
      <c r="PXG1" s="43"/>
      <c r="PXH1" s="43"/>
      <c r="PXI1" s="43"/>
      <c r="PXJ1" s="43"/>
      <c r="PXK1" s="43"/>
      <c r="PXL1" s="43"/>
      <c r="PXM1" s="43"/>
      <c r="PXN1" s="43"/>
      <c r="PXO1" s="43"/>
      <c r="PXP1" s="43"/>
      <c r="PXQ1" s="43"/>
      <c r="PXR1" s="43"/>
      <c r="PXS1" s="43"/>
      <c r="PXT1" s="43"/>
      <c r="PXU1" s="43"/>
      <c r="PXV1" s="43"/>
      <c r="PXW1" s="43"/>
      <c r="PXX1" s="43"/>
      <c r="PXY1" s="43"/>
      <c r="PXZ1" s="43"/>
      <c r="PYA1" s="43"/>
      <c r="PYB1" s="43"/>
      <c r="PYC1" s="43"/>
      <c r="PYD1" s="43"/>
      <c r="PYE1" s="43"/>
      <c r="PYF1" s="43"/>
      <c r="PYG1" s="43"/>
      <c r="PYH1" s="43"/>
      <c r="PYI1" s="43"/>
      <c r="PYJ1" s="43"/>
      <c r="PYK1" s="43"/>
      <c r="PYL1" s="43"/>
      <c r="PYM1" s="43"/>
      <c r="PYN1" s="43"/>
      <c r="PYO1" s="43"/>
      <c r="PYP1" s="43"/>
      <c r="PYQ1" s="43"/>
      <c r="PYR1" s="43"/>
      <c r="PYS1" s="43"/>
      <c r="PYT1" s="43"/>
      <c r="PYU1" s="43"/>
      <c r="PYV1" s="43"/>
      <c r="PYW1" s="43"/>
      <c r="PYX1" s="43"/>
      <c r="PYY1" s="43"/>
      <c r="PYZ1" s="43"/>
      <c r="PZA1" s="43"/>
      <c r="PZB1" s="43"/>
      <c r="PZC1" s="43"/>
      <c r="PZD1" s="43"/>
      <c r="PZE1" s="43"/>
      <c r="PZF1" s="43"/>
      <c r="PZG1" s="43"/>
      <c r="PZH1" s="43"/>
      <c r="PZI1" s="43"/>
      <c r="PZJ1" s="43"/>
      <c r="PZK1" s="43"/>
      <c r="PZL1" s="43"/>
      <c r="PZM1" s="43"/>
      <c r="PZN1" s="43"/>
      <c r="PZO1" s="43"/>
      <c r="PZP1" s="43"/>
      <c r="PZQ1" s="43"/>
      <c r="PZR1" s="43"/>
      <c r="PZS1" s="43"/>
      <c r="PZT1" s="43"/>
      <c r="PZU1" s="43"/>
      <c r="PZV1" s="43"/>
      <c r="PZW1" s="43"/>
      <c r="PZX1" s="43"/>
      <c r="PZY1" s="43"/>
      <c r="PZZ1" s="43"/>
      <c r="QAA1" s="43"/>
      <c r="QAB1" s="43"/>
      <c r="QAC1" s="43"/>
      <c r="QAD1" s="43"/>
      <c r="QAE1" s="43"/>
      <c r="QAF1" s="43"/>
      <c r="QAG1" s="43"/>
      <c r="QAH1" s="43"/>
      <c r="QAI1" s="43"/>
      <c r="QAJ1" s="43"/>
      <c r="QAK1" s="43"/>
      <c r="QAL1" s="43"/>
      <c r="QAM1" s="43"/>
      <c r="QAN1" s="43"/>
      <c r="QAO1" s="43"/>
      <c r="QAP1" s="43"/>
      <c r="QAQ1" s="43"/>
      <c r="QAR1" s="43"/>
      <c r="QAS1" s="43"/>
      <c r="QAT1" s="43"/>
      <c r="QAU1" s="43"/>
      <c r="QAV1" s="43"/>
      <c r="QAW1" s="43"/>
      <c r="QAX1" s="43"/>
      <c r="QAY1" s="43"/>
      <c r="QAZ1" s="43"/>
      <c r="QBA1" s="43"/>
      <c r="QBB1" s="43"/>
      <c r="QBC1" s="43"/>
      <c r="QBD1" s="43"/>
      <c r="QBE1" s="43"/>
      <c r="QBF1" s="43"/>
      <c r="QBG1" s="43"/>
      <c r="QBH1" s="43"/>
      <c r="QBI1" s="43"/>
      <c r="QBJ1" s="43"/>
      <c r="QBK1" s="43"/>
      <c r="QBL1" s="43"/>
      <c r="QBM1" s="43"/>
      <c r="QBN1" s="43"/>
      <c r="QBO1" s="43"/>
      <c r="QBP1" s="43"/>
      <c r="QBQ1" s="43"/>
      <c r="QBR1" s="43"/>
      <c r="QBS1" s="43"/>
      <c r="QBT1" s="43"/>
      <c r="QBU1" s="43"/>
      <c r="QBV1" s="43"/>
      <c r="QBW1" s="43"/>
      <c r="QBX1" s="43"/>
      <c r="QBY1" s="43"/>
      <c r="QBZ1" s="43"/>
      <c r="QCA1" s="43"/>
      <c r="QCB1" s="43"/>
      <c r="QCC1" s="43"/>
      <c r="QCD1" s="43"/>
      <c r="QCE1" s="43"/>
      <c r="QCF1" s="43"/>
      <c r="QCG1" s="43"/>
      <c r="QCH1" s="43"/>
      <c r="QCI1" s="43"/>
      <c r="QCJ1" s="43"/>
      <c r="QCK1" s="43"/>
      <c r="QCL1" s="43"/>
      <c r="QCM1" s="43"/>
      <c r="QCN1" s="43"/>
      <c r="QCO1" s="43"/>
      <c r="QCP1" s="43"/>
      <c r="QCQ1" s="43"/>
      <c r="QCR1" s="43"/>
      <c r="QCS1" s="43"/>
      <c r="QCT1" s="43"/>
      <c r="QCU1" s="43"/>
      <c r="QCV1" s="43"/>
      <c r="QCW1" s="43"/>
      <c r="QCX1" s="43"/>
      <c r="QCY1" s="43"/>
      <c r="QCZ1" s="43"/>
      <c r="QDA1" s="43"/>
      <c r="QDB1" s="43"/>
      <c r="QDC1" s="43"/>
      <c r="QDD1" s="43"/>
      <c r="QDE1" s="43"/>
      <c r="QDF1" s="43"/>
      <c r="QDG1" s="43"/>
      <c r="QDH1" s="43"/>
      <c r="QDI1" s="43"/>
      <c r="QDJ1" s="43"/>
      <c r="QDK1" s="43"/>
      <c r="QDL1" s="43"/>
      <c r="QDM1" s="43"/>
      <c r="QDN1" s="43"/>
      <c r="QDO1" s="43"/>
      <c r="QDP1" s="43"/>
      <c r="QDQ1" s="43"/>
      <c r="QDR1" s="43"/>
      <c r="QDS1" s="43"/>
      <c r="QDT1" s="43"/>
      <c r="QDU1" s="43"/>
      <c r="QDV1" s="43"/>
      <c r="QDW1" s="43"/>
      <c r="QDX1" s="43"/>
      <c r="QDY1" s="43"/>
      <c r="QDZ1" s="43"/>
      <c r="QEA1" s="43"/>
      <c r="QEB1" s="43"/>
      <c r="QEC1" s="43"/>
      <c r="QED1" s="43"/>
      <c r="QEE1" s="43"/>
      <c r="QEF1" s="43"/>
      <c r="QEG1" s="43"/>
      <c r="QEH1" s="43"/>
      <c r="QEI1" s="43"/>
      <c r="QEJ1" s="43"/>
      <c r="QEK1" s="43"/>
      <c r="QEL1" s="43"/>
      <c r="QEM1" s="43"/>
      <c r="QEN1" s="43"/>
      <c r="QEO1" s="43"/>
      <c r="QEP1" s="43"/>
      <c r="QEQ1" s="43"/>
      <c r="QER1" s="43"/>
      <c r="QES1" s="43"/>
      <c r="QET1" s="43"/>
      <c r="QEU1" s="43"/>
      <c r="QEV1" s="43"/>
      <c r="QEW1" s="43"/>
      <c r="QEX1" s="43"/>
      <c r="QEY1" s="43"/>
      <c r="QEZ1" s="43"/>
      <c r="QFA1" s="43"/>
      <c r="QFB1" s="43"/>
      <c r="QFC1" s="43"/>
      <c r="QFD1" s="43"/>
      <c r="QFE1" s="43"/>
      <c r="QFF1" s="43"/>
      <c r="QFG1" s="43"/>
      <c r="QFH1" s="43"/>
      <c r="QFI1" s="43"/>
      <c r="QFJ1" s="43"/>
      <c r="QFK1" s="43"/>
      <c r="QFL1" s="43"/>
      <c r="QFM1" s="43"/>
      <c r="QFN1" s="43"/>
      <c r="QFO1" s="43"/>
      <c r="QFP1" s="43"/>
      <c r="QFQ1" s="43"/>
      <c r="QFR1" s="43"/>
      <c r="QFS1" s="43"/>
      <c r="QFT1" s="43"/>
      <c r="QFU1" s="43"/>
      <c r="QFV1" s="43"/>
      <c r="QFW1" s="43"/>
      <c r="QFX1" s="43"/>
      <c r="QFY1" s="43"/>
      <c r="QFZ1" s="43"/>
      <c r="QGA1" s="43"/>
      <c r="QGB1" s="43"/>
      <c r="QGC1" s="43"/>
      <c r="QGD1" s="43"/>
      <c r="QGE1" s="43"/>
      <c r="QGF1" s="43"/>
      <c r="QGG1" s="43"/>
      <c r="QGH1" s="43"/>
      <c r="QGI1" s="43"/>
      <c r="QGJ1" s="43"/>
      <c r="QGK1" s="43"/>
      <c r="QGL1" s="43"/>
      <c r="QGM1" s="43"/>
      <c r="QGN1" s="43"/>
      <c r="QGO1" s="43"/>
      <c r="QGP1" s="43"/>
      <c r="QGQ1" s="43"/>
      <c r="QGR1" s="43"/>
      <c r="QGS1" s="43"/>
      <c r="QGT1" s="43"/>
      <c r="QGU1" s="43"/>
      <c r="QGV1" s="43"/>
      <c r="QGW1" s="43"/>
      <c r="QGX1" s="43"/>
      <c r="QGY1" s="43"/>
      <c r="QGZ1" s="43"/>
      <c r="QHA1" s="43"/>
      <c r="QHB1" s="43"/>
      <c r="QHC1" s="43"/>
      <c r="QHD1" s="43"/>
      <c r="QHE1" s="43"/>
      <c r="QHF1" s="43"/>
      <c r="QHG1" s="43"/>
      <c r="QHH1" s="43"/>
      <c r="QHI1" s="43"/>
      <c r="QHJ1" s="43"/>
      <c r="QHK1" s="43"/>
      <c r="QHL1" s="43"/>
      <c r="QHM1" s="43"/>
      <c r="QHN1" s="43"/>
      <c r="QHO1" s="43"/>
      <c r="QHP1" s="43"/>
      <c r="QHQ1" s="43"/>
      <c r="QHR1" s="43"/>
      <c r="QHS1" s="43"/>
      <c r="QHT1" s="43"/>
      <c r="QHU1" s="43"/>
      <c r="QHV1" s="43"/>
      <c r="QHW1" s="43"/>
      <c r="QHX1" s="43"/>
      <c r="QHY1" s="43"/>
      <c r="QHZ1" s="43"/>
      <c r="QIA1" s="43"/>
      <c r="QIB1" s="43"/>
      <c r="QIC1" s="43"/>
      <c r="QID1" s="43"/>
      <c r="QIE1" s="43"/>
      <c r="QIF1" s="43"/>
      <c r="QIG1" s="43"/>
      <c r="QIH1" s="43"/>
      <c r="QII1" s="43"/>
      <c r="QIJ1" s="43"/>
      <c r="QIK1" s="43"/>
      <c r="QIL1" s="43"/>
      <c r="QIM1" s="43"/>
      <c r="QIN1" s="43"/>
      <c r="QIO1" s="43"/>
      <c r="QIP1" s="43"/>
      <c r="QIQ1" s="43"/>
      <c r="QIR1" s="43"/>
      <c r="QIS1" s="43"/>
      <c r="QIT1" s="43"/>
      <c r="QIU1" s="43"/>
      <c r="QIV1" s="43"/>
      <c r="QIW1" s="43"/>
      <c r="QIX1" s="43"/>
      <c r="QIY1" s="43"/>
      <c r="QIZ1" s="43"/>
      <c r="QJA1" s="43"/>
      <c r="QJB1" s="43"/>
      <c r="QJC1" s="43"/>
      <c r="QJD1" s="43"/>
      <c r="QJE1" s="43"/>
      <c r="QJF1" s="43"/>
      <c r="QJG1" s="43"/>
      <c r="QJH1" s="43"/>
      <c r="QJI1" s="43"/>
      <c r="QJJ1" s="43"/>
      <c r="QJK1" s="43"/>
      <c r="QJL1" s="43"/>
      <c r="QJM1" s="43"/>
      <c r="QJN1" s="43"/>
      <c r="QJO1" s="43"/>
      <c r="QJP1" s="43"/>
      <c r="QJQ1" s="43"/>
      <c r="QJR1" s="43"/>
      <c r="QJS1" s="43"/>
      <c r="QJT1" s="43"/>
      <c r="QJU1" s="43"/>
      <c r="QJV1" s="43"/>
      <c r="QJW1" s="43"/>
      <c r="QJX1" s="43"/>
      <c r="QJY1" s="43"/>
      <c r="QJZ1" s="43"/>
      <c r="QKA1" s="43"/>
      <c r="QKB1" s="43"/>
      <c r="QKC1" s="43"/>
      <c r="QKD1" s="43"/>
      <c r="QKE1" s="43"/>
      <c r="QKF1" s="43"/>
      <c r="QKG1" s="43"/>
      <c r="QKH1" s="43"/>
      <c r="QKI1" s="43"/>
      <c r="QKJ1" s="43"/>
      <c r="QKK1" s="43"/>
      <c r="QKL1" s="43"/>
      <c r="QKM1" s="43"/>
      <c r="QKN1" s="43"/>
      <c r="QKO1" s="43"/>
      <c r="QKP1" s="43"/>
      <c r="QKQ1" s="43"/>
      <c r="QKR1" s="43"/>
      <c r="QKS1" s="43"/>
      <c r="QKT1" s="43"/>
      <c r="QKU1" s="43"/>
      <c r="QKV1" s="43"/>
      <c r="QKW1" s="43"/>
      <c r="QKX1" s="43"/>
      <c r="QKY1" s="43"/>
      <c r="QKZ1" s="43"/>
      <c r="QLA1" s="43"/>
      <c r="QLB1" s="43"/>
      <c r="QLC1" s="43"/>
      <c r="QLD1" s="43"/>
      <c r="QLE1" s="43"/>
      <c r="QLF1" s="43"/>
      <c r="QLG1" s="43"/>
      <c r="QLH1" s="43"/>
      <c r="QLI1" s="43"/>
      <c r="QLJ1" s="43"/>
      <c r="QLK1" s="43"/>
      <c r="QLL1" s="43"/>
      <c r="QLM1" s="43"/>
      <c r="QLN1" s="43"/>
      <c r="QLO1" s="43"/>
      <c r="QLP1" s="43"/>
      <c r="QLQ1" s="43"/>
      <c r="QLR1" s="43"/>
      <c r="QLS1" s="43"/>
      <c r="QLT1" s="43"/>
      <c r="QLU1" s="43"/>
      <c r="QLV1" s="43"/>
      <c r="QLW1" s="43"/>
      <c r="QLX1" s="43"/>
      <c r="QLY1" s="43"/>
      <c r="QLZ1" s="43"/>
      <c r="QMA1" s="43"/>
      <c r="QMB1" s="43"/>
      <c r="QMC1" s="43"/>
      <c r="QMD1" s="43"/>
      <c r="QME1" s="43"/>
      <c r="QMF1" s="43"/>
      <c r="QMG1" s="43"/>
      <c r="QMH1" s="43"/>
      <c r="QMI1" s="43"/>
      <c r="QMJ1" s="43"/>
      <c r="QMK1" s="43"/>
      <c r="QML1" s="43"/>
      <c r="QMM1" s="43"/>
      <c r="QMN1" s="43"/>
      <c r="QMO1" s="43"/>
      <c r="QMP1" s="43"/>
      <c r="QMQ1" s="43"/>
      <c r="QMR1" s="43"/>
      <c r="QMS1" s="43"/>
      <c r="QMT1" s="43"/>
      <c r="QMU1" s="43"/>
      <c r="QMV1" s="43"/>
      <c r="QMW1" s="43"/>
      <c r="QMX1" s="43"/>
      <c r="QMY1" s="43"/>
      <c r="QMZ1" s="43"/>
      <c r="QNA1" s="43"/>
      <c r="QNB1" s="43"/>
      <c r="QNC1" s="43"/>
      <c r="QND1" s="43"/>
      <c r="QNE1" s="43"/>
      <c r="QNF1" s="43"/>
      <c r="QNG1" s="43"/>
      <c r="QNH1" s="43"/>
      <c r="QNI1" s="43"/>
      <c r="QNJ1" s="43"/>
      <c r="QNK1" s="43"/>
      <c r="QNL1" s="43"/>
      <c r="QNM1" s="43"/>
      <c r="QNN1" s="43"/>
      <c r="QNO1" s="43"/>
      <c r="QNP1" s="43"/>
      <c r="QNQ1" s="43"/>
      <c r="QNR1" s="43"/>
      <c r="QNS1" s="43"/>
      <c r="QNT1" s="43"/>
      <c r="QNU1" s="43"/>
      <c r="QNV1" s="43"/>
      <c r="QNW1" s="43"/>
      <c r="QNX1" s="43"/>
      <c r="QNY1" s="43"/>
      <c r="QNZ1" s="43"/>
      <c r="QOA1" s="43"/>
      <c r="QOB1" s="43"/>
      <c r="QOC1" s="43"/>
      <c r="QOD1" s="43"/>
      <c r="QOE1" s="43"/>
      <c r="QOF1" s="43"/>
      <c r="QOG1" s="43"/>
      <c r="QOH1" s="43"/>
      <c r="QOI1" s="43"/>
      <c r="QOJ1" s="43"/>
      <c r="QOK1" s="43"/>
      <c r="QOL1" s="43"/>
      <c r="QOM1" s="43"/>
      <c r="QON1" s="43"/>
      <c r="QOO1" s="43"/>
      <c r="QOP1" s="43"/>
      <c r="QOQ1" s="43"/>
      <c r="QOR1" s="43"/>
      <c r="QOS1" s="43"/>
      <c r="QOT1" s="43"/>
      <c r="QOU1" s="43"/>
      <c r="QOV1" s="43"/>
      <c r="QOW1" s="43"/>
      <c r="QOX1" s="43"/>
      <c r="QOY1" s="43"/>
      <c r="QOZ1" s="43"/>
      <c r="QPA1" s="43"/>
      <c r="QPB1" s="43"/>
      <c r="QPC1" s="43"/>
      <c r="QPD1" s="43"/>
      <c r="QPE1" s="43"/>
      <c r="QPF1" s="43"/>
      <c r="QPG1" s="43"/>
      <c r="QPH1" s="43"/>
      <c r="QPI1" s="43"/>
      <c r="QPJ1" s="43"/>
      <c r="QPK1" s="43"/>
      <c r="QPL1" s="43"/>
      <c r="QPM1" s="43"/>
      <c r="QPN1" s="43"/>
      <c r="QPO1" s="43"/>
      <c r="QPP1" s="43"/>
      <c r="QPQ1" s="43"/>
      <c r="QPR1" s="43"/>
      <c r="QPS1" s="43"/>
      <c r="QPT1" s="43"/>
      <c r="QPU1" s="43"/>
      <c r="QPV1" s="43"/>
      <c r="QPW1" s="43"/>
      <c r="QPX1" s="43"/>
      <c r="QPY1" s="43"/>
      <c r="QPZ1" s="43"/>
      <c r="QQA1" s="43"/>
      <c r="QQB1" s="43"/>
      <c r="QQC1" s="43"/>
      <c r="QQD1" s="43"/>
      <c r="QQE1" s="43"/>
      <c r="QQF1" s="43"/>
      <c r="QQG1" s="43"/>
      <c r="QQH1" s="43"/>
      <c r="QQI1" s="43"/>
      <c r="QQJ1" s="43"/>
      <c r="QQK1" s="43"/>
      <c r="QQL1" s="43"/>
      <c r="QQM1" s="43"/>
      <c r="QQN1" s="43"/>
      <c r="QQO1" s="43"/>
      <c r="QQP1" s="43"/>
      <c r="QQQ1" s="43"/>
      <c r="QQR1" s="43"/>
      <c r="QQS1" s="43"/>
      <c r="QQT1" s="43"/>
      <c r="QQU1" s="43"/>
      <c r="QQV1" s="43"/>
      <c r="QQW1" s="43"/>
      <c r="QQX1" s="43"/>
      <c r="QQY1" s="43"/>
      <c r="QQZ1" s="43"/>
      <c r="QRA1" s="43"/>
      <c r="QRB1" s="43"/>
      <c r="QRC1" s="43"/>
      <c r="QRD1" s="43"/>
      <c r="QRE1" s="43"/>
      <c r="QRF1" s="43"/>
      <c r="QRG1" s="43"/>
      <c r="QRH1" s="43"/>
      <c r="QRI1" s="43"/>
      <c r="QRJ1" s="43"/>
      <c r="QRK1" s="43"/>
      <c r="QRL1" s="43"/>
      <c r="QRM1" s="43"/>
      <c r="QRN1" s="43"/>
      <c r="QRO1" s="43"/>
      <c r="QRP1" s="43"/>
      <c r="QRQ1" s="43"/>
      <c r="QRR1" s="43"/>
      <c r="QRS1" s="43"/>
      <c r="QRT1" s="43"/>
      <c r="QRU1" s="43"/>
      <c r="QRV1" s="43"/>
      <c r="QRW1" s="43"/>
      <c r="QRX1" s="43"/>
      <c r="QRY1" s="43"/>
      <c r="QRZ1" s="43"/>
      <c r="QSA1" s="43"/>
      <c r="QSB1" s="43"/>
      <c r="QSC1" s="43"/>
      <c r="QSD1" s="43"/>
      <c r="QSE1" s="43"/>
      <c r="QSF1" s="43"/>
      <c r="QSG1" s="43"/>
      <c r="QSH1" s="43"/>
      <c r="QSI1" s="43"/>
      <c r="QSJ1" s="43"/>
      <c r="QSK1" s="43"/>
      <c r="QSL1" s="43"/>
      <c r="QSM1" s="43"/>
      <c r="QSN1" s="43"/>
      <c r="QSO1" s="43"/>
      <c r="QSP1" s="43"/>
      <c r="QSQ1" s="43"/>
      <c r="QSR1" s="43"/>
      <c r="QSS1" s="43"/>
      <c r="QST1" s="43"/>
      <c r="QSU1" s="43"/>
      <c r="QSV1" s="43"/>
      <c r="QSW1" s="43"/>
      <c r="QSX1" s="43"/>
      <c r="QSY1" s="43"/>
      <c r="QSZ1" s="43"/>
      <c r="QTA1" s="43"/>
      <c r="QTB1" s="43"/>
      <c r="QTC1" s="43"/>
      <c r="QTD1" s="43"/>
      <c r="QTE1" s="43"/>
      <c r="QTF1" s="43"/>
      <c r="QTG1" s="43"/>
      <c r="QTH1" s="43"/>
      <c r="QTI1" s="43"/>
      <c r="QTJ1" s="43"/>
      <c r="QTK1" s="43"/>
      <c r="QTL1" s="43"/>
      <c r="QTM1" s="43"/>
      <c r="QTN1" s="43"/>
      <c r="QTO1" s="43"/>
      <c r="QTP1" s="43"/>
      <c r="QTQ1" s="43"/>
      <c r="QTR1" s="43"/>
      <c r="QTS1" s="43"/>
      <c r="QTT1" s="43"/>
      <c r="QTU1" s="43"/>
      <c r="QTV1" s="43"/>
      <c r="QTW1" s="43"/>
      <c r="QTX1" s="43"/>
      <c r="QTY1" s="43"/>
      <c r="QTZ1" s="43"/>
      <c r="QUA1" s="43"/>
      <c r="QUB1" s="43"/>
      <c r="QUC1" s="43"/>
      <c r="QUD1" s="43"/>
      <c r="QUE1" s="43"/>
      <c r="QUF1" s="43"/>
      <c r="QUG1" s="43"/>
      <c r="QUH1" s="43"/>
      <c r="QUI1" s="43"/>
      <c r="QUJ1" s="43"/>
      <c r="QUK1" s="43"/>
      <c r="QUL1" s="43"/>
      <c r="QUM1" s="43"/>
      <c r="QUN1" s="43"/>
      <c r="QUO1" s="43"/>
      <c r="QUP1" s="43"/>
      <c r="QUQ1" s="43"/>
      <c r="QUR1" s="43"/>
      <c r="QUS1" s="43"/>
      <c r="QUT1" s="43"/>
      <c r="QUU1" s="43"/>
      <c r="QUV1" s="43"/>
      <c r="QUW1" s="43"/>
      <c r="QUX1" s="43"/>
      <c r="QUY1" s="43"/>
      <c r="QUZ1" s="43"/>
      <c r="QVA1" s="43"/>
      <c r="QVB1" s="43"/>
      <c r="QVC1" s="43"/>
      <c r="QVD1" s="43"/>
      <c r="QVE1" s="43"/>
      <c r="QVF1" s="43"/>
      <c r="QVG1" s="43"/>
      <c r="QVH1" s="43"/>
      <c r="QVI1" s="43"/>
      <c r="QVJ1" s="43"/>
      <c r="QVK1" s="43"/>
      <c r="QVL1" s="43"/>
      <c r="QVM1" s="43"/>
      <c r="QVN1" s="43"/>
      <c r="QVO1" s="43"/>
      <c r="QVP1" s="43"/>
      <c r="QVQ1" s="43"/>
      <c r="QVR1" s="43"/>
      <c r="QVS1" s="43"/>
      <c r="QVT1" s="43"/>
      <c r="QVU1" s="43"/>
      <c r="QVV1" s="43"/>
      <c r="QVW1" s="43"/>
      <c r="QVX1" s="43"/>
      <c r="QVY1" s="43"/>
      <c r="QVZ1" s="43"/>
      <c r="QWA1" s="43"/>
      <c r="QWB1" s="43"/>
      <c r="QWC1" s="43"/>
      <c r="QWD1" s="43"/>
      <c r="QWE1" s="43"/>
      <c r="QWF1" s="43"/>
      <c r="QWG1" s="43"/>
      <c r="QWH1" s="43"/>
      <c r="QWI1" s="43"/>
      <c r="QWJ1" s="43"/>
      <c r="QWK1" s="43"/>
      <c r="QWL1" s="43"/>
      <c r="QWM1" s="43"/>
      <c r="QWN1" s="43"/>
      <c r="QWO1" s="43"/>
      <c r="QWP1" s="43"/>
      <c r="QWQ1" s="43"/>
      <c r="QWR1" s="43"/>
      <c r="QWS1" s="43"/>
      <c r="QWT1" s="43"/>
      <c r="QWU1" s="43"/>
      <c r="QWV1" s="43"/>
      <c r="QWW1" s="43"/>
      <c r="QWX1" s="43"/>
      <c r="QWY1" s="43"/>
      <c r="QWZ1" s="43"/>
      <c r="QXA1" s="43"/>
      <c r="QXB1" s="43"/>
      <c r="QXC1" s="43"/>
      <c r="QXD1" s="43"/>
      <c r="QXE1" s="43"/>
      <c r="QXF1" s="43"/>
      <c r="QXG1" s="43"/>
      <c r="QXH1" s="43"/>
      <c r="QXI1" s="43"/>
      <c r="QXJ1" s="43"/>
      <c r="QXK1" s="43"/>
      <c r="QXL1" s="43"/>
      <c r="QXM1" s="43"/>
      <c r="QXN1" s="43"/>
      <c r="QXO1" s="43"/>
      <c r="QXP1" s="43"/>
      <c r="QXQ1" s="43"/>
      <c r="QXR1" s="43"/>
      <c r="QXS1" s="43"/>
      <c r="QXT1" s="43"/>
      <c r="QXU1" s="43"/>
      <c r="QXV1" s="43"/>
      <c r="QXW1" s="43"/>
      <c r="QXX1" s="43"/>
      <c r="QXY1" s="43"/>
      <c r="QXZ1" s="43"/>
      <c r="QYA1" s="43"/>
      <c r="QYB1" s="43"/>
      <c r="QYC1" s="43"/>
      <c r="QYD1" s="43"/>
      <c r="QYE1" s="43"/>
      <c r="QYF1" s="43"/>
      <c r="QYG1" s="43"/>
      <c r="QYH1" s="43"/>
      <c r="QYI1" s="43"/>
      <c r="QYJ1" s="43"/>
      <c r="QYK1" s="43"/>
      <c r="QYL1" s="43"/>
      <c r="QYM1" s="43"/>
      <c r="QYN1" s="43"/>
      <c r="QYO1" s="43"/>
      <c r="QYP1" s="43"/>
      <c r="QYQ1" s="43"/>
      <c r="QYR1" s="43"/>
      <c r="QYS1" s="43"/>
      <c r="QYT1" s="43"/>
      <c r="QYU1" s="43"/>
      <c r="QYV1" s="43"/>
      <c r="QYW1" s="43"/>
      <c r="QYX1" s="43"/>
      <c r="QYY1" s="43"/>
      <c r="QYZ1" s="43"/>
      <c r="QZA1" s="43"/>
      <c r="QZB1" s="43"/>
      <c r="QZC1" s="43"/>
      <c r="QZD1" s="43"/>
      <c r="QZE1" s="43"/>
      <c r="QZF1" s="43"/>
      <c r="QZG1" s="43"/>
      <c r="QZH1" s="43"/>
      <c r="QZI1" s="43"/>
      <c r="QZJ1" s="43"/>
      <c r="QZK1" s="43"/>
      <c r="QZL1" s="43"/>
      <c r="QZM1" s="43"/>
      <c r="QZN1" s="43"/>
      <c r="QZO1" s="43"/>
      <c r="QZP1" s="43"/>
      <c r="QZQ1" s="43"/>
      <c r="QZR1" s="43"/>
      <c r="QZS1" s="43"/>
      <c r="QZT1" s="43"/>
      <c r="QZU1" s="43"/>
      <c r="QZV1" s="43"/>
      <c r="QZW1" s="43"/>
      <c r="QZX1" s="43"/>
      <c r="QZY1" s="43"/>
      <c r="QZZ1" s="43"/>
      <c r="RAA1" s="43"/>
      <c r="RAB1" s="43"/>
      <c r="RAC1" s="43"/>
      <c r="RAD1" s="43"/>
      <c r="RAE1" s="43"/>
      <c r="RAF1" s="43"/>
      <c r="RAG1" s="43"/>
      <c r="RAH1" s="43"/>
      <c r="RAI1" s="43"/>
      <c r="RAJ1" s="43"/>
      <c r="RAK1" s="43"/>
      <c r="RAL1" s="43"/>
      <c r="RAM1" s="43"/>
      <c r="RAN1" s="43"/>
      <c r="RAO1" s="43"/>
      <c r="RAP1" s="43"/>
      <c r="RAQ1" s="43"/>
      <c r="RAR1" s="43"/>
      <c r="RAS1" s="43"/>
      <c r="RAT1" s="43"/>
      <c r="RAU1" s="43"/>
      <c r="RAV1" s="43"/>
      <c r="RAW1" s="43"/>
      <c r="RAX1" s="43"/>
      <c r="RAY1" s="43"/>
      <c r="RAZ1" s="43"/>
      <c r="RBA1" s="43"/>
      <c r="RBB1" s="43"/>
      <c r="RBC1" s="43"/>
      <c r="RBD1" s="43"/>
      <c r="RBE1" s="43"/>
      <c r="RBF1" s="43"/>
      <c r="RBG1" s="43"/>
      <c r="RBH1" s="43"/>
      <c r="RBI1" s="43"/>
      <c r="RBJ1" s="43"/>
      <c r="RBK1" s="43"/>
      <c r="RBL1" s="43"/>
      <c r="RBM1" s="43"/>
      <c r="RBN1" s="43"/>
      <c r="RBO1" s="43"/>
      <c r="RBP1" s="43"/>
      <c r="RBQ1" s="43"/>
      <c r="RBR1" s="43"/>
      <c r="RBS1" s="43"/>
      <c r="RBT1" s="43"/>
      <c r="RBU1" s="43"/>
      <c r="RBV1" s="43"/>
      <c r="RBW1" s="43"/>
      <c r="RBX1" s="43"/>
      <c r="RBY1" s="43"/>
      <c r="RBZ1" s="43"/>
      <c r="RCA1" s="43"/>
      <c r="RCB1" s="43"/>
      <c r="RCC1" s="43"/>
      <c r="RCD1" s="43"/>
      <c r="RCE1" s="43"/>
      <c r="RCF1" s="43"/>
      <c r="RCG1" s="43"/>
      <c r="RCH1" s="43"/>
      <c r="RCI1" s="43"/>
      <c r="RCJ1" s="43"/>
      <c r="RCK1" s="43"/>
      <c r="RCL1" s="43"/>
      <c r="RCM1" s="43"/>
      <c r="RCN1" s="43"/>
      <c r="RCO1" s="43"/>
      <c r="RCP1" s="43"/>
      <c r="RCQ1" s="43"/>
      <c r="RCR1" s="43"/>
      <c r="RCS1" s="43"/>
      <c r="RCT1" s="43"/>
      <c r="RCU1" s="43"/>
      <c r="RCV1" s="43"/>
      <c r="RCW1" s="43"/>
      <c r="RCX1" s="43"/>
      <c r="RCY1" s="43"/>
      <c r="RCZ1" s="43"/>
      <c r="RDA1" s="43"/>
      <c r="RDB1" s="43"/>
      <c r="RDC1" s="43"/>
      <c r="RDD1" s="43"/>
      <c r="RDE1" s="43"/>
      <c r="RDF1" s="43"/>
      <c r="RDG1" s="43"/>
      <c r="RDH1" s="43"/>
      <c r="RDI1" s="43"/>
      <c r="RDJ1" s="43"/>
      <c r="RDK1" s="43"/>
      <c r="RDL1" s="43"/>
      <c r="RDM1" s="43"/>
      <c r="RDN1" s="43"/>
      <c r="RDO1" s="43"/>
      <c r="RDP1" s="43"/>
      <c r="RDQ1" s="43"/>
      <c r="RDR1" s="43"/>
      <c r="RDS1" s="43"/>
      <c r="RDT1" s="43"/>
      <c r="RDU1" s="43"/>
      <c r="RDV1" s="43"/>
      <c r="RDW1" s="43"/>
      <c r="RDX1" s="43"/>
      <c r="RDY1" s="43"/>
      <c r="RDZ1" s="43"/>
      <c r="REA1" s="43"/>
      <c r="REB1" s="43"/>
      <c r="REC1" s="43"/>
      <c r="RED1" s="43"/>
      <c r="REE1" s="43"/>
      <c r="REF1" s="43"/>
      <c r="REG1" s="43"/>
      <c r="REH1" s="43"/>
      <c r="REI1" s="43"/>
      <c r="REJ1" s="43"/>
      <c r="REK1" s="43"/>
      <c r="REL1" s="43"/>
      <c r="REM1" s="43"/>
      <c r="REN1" s="43"/>
      <c r="REO1" s="43"/>
      <c r="REP1" s="43"/>
      <c r="REQ1" s="43"/>
      <c r="RER1" s="43"/>
      <c r="RES1" s="43"/>
      <c r="RET1" s="43"/>
      <c r="REU1" s="43"/>
      <c r="REV1" s="43"/>
      <c r="REW1" s="43"/>
      <c r="REX1" s="43"/>
      <c r="REY1" s="43"/>
      <c r="REZ1" s="43"/>
      <c r="RFA1" s="43"/>
      <c r="RFB1" s="43"/>
      <c r="RFC1" s="43"/>
      <c r="RFD1" s="43"/>
      <c r="RFE1" s="43"/>
      <c r="RFF1" s="43"/>
      <c r="RFG1" s="43"/>
      <c r="RFH1" s="43"/>
      <c r="RFI1" s="43"/>
      <c r="RFJ1" s="43"/>
      <c r="RFK1" s="43"/>
      <c r="RFL1" s="43"/>
      <c r="RFM1" s="43"/>
      <c r="RFN1" s="43"/>
      <c r="RFO1" s="43"/>
      <c r="RFP1" s="43"/>
      <c r="RFQ1" s="43"/>
      <c r="RFR1" s="43"/>
      <c r="RFS1" s="43"/>
      <c r="RFT1" s="43"/>
      <c r="RFU1" s="43"/>
      <c r="RFV1" s="43"/>
      <c r="RFW1" s="43"/>
      <c r="RFX1" s="43"/>
      <c r="RFY1" s="43"/>
      <c r="RFZ1" s="43"/>
      <c r="RGA1" s="43"/>
      <c r="RGB1" s="43"/>
      <c r="RGC1" s="43"/>
      <c r="RGD1" s="43"/>
      <c r="RGE1" s="43"/>
      <c r="RGF1" s="43"/>
      <c r="RGG1" s="43"/>
      <c r="RGH1" s="43"/>
      <c r="RGI1" s="43"/>
      <c r="RGJ1" s="43"/>
      <c r="RGK1" s="43"/>
      <c r="RGL1" s="43"/>
      <c r="RGM1" s="43"/>
      <c r="RGN1" s="43"/>
      <c r="RGO1" s="43"/>
      <c r="RGP1" s="43"/>
      <c r="RGQ1" s="43"/>
      <c r="RGR1" s="43"/>
      <c r="RGS1" s="43"/>
      <c r="RGT1" s="43"/>
      <c r="RGU1" s="43"/>
      <c r="RGV1" s="43"/>
      <c r="RGW1" s="43"/>
      <c r="RGX1" s="43"/>
      <c r="RGY1" s="43"/>
      <c r="RGZ1" s="43"/>
      <c r="RHA1" s="43"/>
      <c r="RHB1" s="43"/>
      <c r="RHC1" s="43"/>
      <c r="RHD1" s="43"/>
      <c r="RHE1" s="43"/>
      <c r="RHF1" s="43"/>
      <c r="RHG1" s="43"/>
      <c r="RHH1" s="43"/>
      <c r="RHI1" s="43"/>
      <c r="RHJ1" s="43"/>
      <c r="RHK1" s="43"/>
      <c r="RHL1" s="43"/>
      <c r="RHM1" s="43"/>
      <c r="RHN1" s="43"/>
      <c r="RHO1" s="43"/>
      <c r="RHP1" s="43"/>
      <c r="RHQ1" s="43"/>
      <c r="RHR1" s="43"/>
      <c r="RHS1" s="43"/>
      <c r="RHT1" s="43"/>
      <c r="RHU1" s="43"/>
      <c r="RHV1" s="43"/>
      <c r="RHW1" s="43"/>
      <c r="RHX1" s="43"/>
      <c r="RHY1" s="43"/>
      <c r="RHZ1" s="43"/>
      <c r="RIA1" s="43"/>
      <c r="RIB1" s="43"/>
      <c r="RIC1" s="43"/>
      <c r="RID1" s="43"/>
      <c r="RIE1" s="43"/>
      <c r="RIF1" s="43"/>
      <c r="RIG1" s="43"/>
      <c r="RIH1" s="43"/>
      <c r="RII1" s="43"/>
      <c r="RIJ1" s="43"/>
      <c r="RIK1" s="43"/>
      <c r="RIL1" s="43"/>
      <c r="RIM1" s="43"/>
      <c r="RIN1" s="43"/>
      <c r="RIO1" s="43"/>
      <c r="RIP1" s="43"/>
      <c r="RIQ1" s="43"/>
      <c r="RIR1" s="43"/>
      <c r="RIS1" s="43"/>
      <c r="RIT1" s="43"/>
      <c r="RIU1" s="43"/>
      <c r="RIV1" s="43"/>
      <c r="RIW1" s="43"/>
      <c r="RIX1" s="43"/>
      <c r="RIY1" s="43"/>
      <c r="RIZ1" s="43"/>
      <c r="RJA1" s="43"/>
      <c r="RJB1" s="43"/>
      <c r="RJC1" s="43"/>
      <c r="RJD1" s="43"/>
      <c r="RJE1" s="43"/>
      <c r="RJF1" s="43"/>
      <c r="RJG1" s="43"/>
      <c r="RJH1" s="43"/>
      <c r="RJI1" s="43"/>
      <c r="RJJ1" s="43"/>
      <c r="RJK1" s="43"/>
      <c r="RJL1" s="43"/>
      <c r="RJM1" s="43"/>
      <c r="RJN1" s="43"/>
      <c r="RJO1" s="43"/>
      <c r="RJP1" s="43"/>
      <c r="RJQ1" s="43"/>
      <c r="RJR1" s="43"/>
      <c r="RJS1" s="43"/>
      <c r="RJT1" s="43"/>
      <c r="RJU1" s="43"/>
      <c r="RJV1" s="43"/>
      <c r="RJW1" s="43"/>
      <c r="RJX1" s="43"/>
      <c r="RJY1" s="43"/>
      <c r="RJZ1" s="43"/>
      <c r="RKA1" s="43"/>
      <c r="RKB1" s="43"/>
      <c r="RKC1" s="43"/>
      <c r="RKD1" s="43"/>
      <c r="RKE1" s="43"/>
      <c r="RKF1" s="43"/>
      <c r="RKG1" s="43"/>
      <c r="RKH1" s="43"/>
      <c r="RKI1" s="43"/>
      <c r="RKJ1" s="43"/>
      <c r="RKK1" s="43"/>
      <c r="RKL1" s="43"/>
      <c r="RKM1" s="43"/>
      <c r="RKN1" s="43"/>
      <c r="RKO1" s="43"/>
      <c r="RKP1" s="43"/>
      <c r="RKQ1" s="43"/>
      <c r="RKR1" s="43"/>
      <c r="RKS1" s="43"/>
      <c r="RKT1" s="43"/>
      <c r="RKU1" s="43"/>
      <c r="RKV1" s="43"/>
      <c r="RKW1" s="43"/>
      <c r="RKX1" s="43"/>
      <c r="RKY1" s="43"/>
      <c r="RKZ1" s="43"/>
      <c r="RLA1" s="43"/>
      <c r="RLB1" s="43"/>
      <c r="RLC1" s="43"/>
      <c r="RLD1" s="43"/>
      <c r="RLE1" s="43"/>
      <c r="RLF1" s="43"/>
      <c r="RLG1" s="43"/>
      <c r="RLH1" s="43"/>
      <c r="RLI1" s="43"/>
      <c r="RLJ1" s="43"/>
      <c r="RLK1" s="43"/>
      <c r="RLL1" s="43"/>
      <c r="RLM1" s="43"/>
      <c r="RLN1" s="43"/>
      <c r="RLO1" s="43"/>
      <c r="RLP1" s="43"/>
      <c r="RLQ1" s="43"/>
      <c r="RLR1" s="43"/>
      <c r="RLS1" s="43"/>
      <c r="RLT1" s="43"/>
      <c r="RLU1" s="43"/>
      <c r="RLV1" s="43"/>
      <c r="RLW1" s="43"/>
      <c r="RLX1" s="43"/>
      <c r="RLY1" s="43"/>
      <c r="RLZ1" s="43"/>
      <c r="RMA1" s="43"/>
      <c r="RMB1" s="43"/>
      <c r="RMC1" s="43"/>
      <c r="RMD1" s="43"/>
      <c r="RME1" s="43"/>
      <c r="RMF1" s="43"/>
      <c r="RMG1" s="43"/>
      <c r="RMH1" s="43"/>
      <c r="RMI1" s="43"/>
      <c r="RMJ1" s="43"/>
      <c r="RMK1" s="43"/>
      <c r="RML1" s="43"/>
      <c r="RMM1" s="43"/>
      <c r="RMN1" s="43"/>
      <c r="RMO1" s="43"/>
      <c r="RMP1" s="43"/>
      <c r="RMQ1" s="43"/>
      <c r="RMR1" s="43"/>
      <c r="RMS1" s="43"/>
      <c r="RMT1" s="43"/>
      <c r="RMU1" s="43"/>
      <c r="RMV1" s="43"/>
      <c r="RMW1" s="43"/>
      <c r="RMX1" s="43"/>
      <c r="RMY1" s="43"/>
      <c r="RMZ1" s="43"/>
      <c r="RNA1" s="43"/>
      <c r="RNB1" s="43"/>
      <c r="RNC1" s="43"/>
      <c r="RND1" s="43"/>
      <c r="RNE1" s="43"/>
      <c r="RNF1" s="43"/>
      <c r="RNG1" s="43"/>
      <c r="RNH1" s="43"/>
      <c r="RNI1" s="43"/>
      <c r="RNJ1" s="43"/>
      <c r="RNK1" s="43"/>
      <c r="RNL1" s="43"/>
      <c r="RNM1" s="43"/>
      <c r="RNN1" s="43"/>
      <c r="RNO1" s="43"/>
      <c r="RNP1" s="43"/>
      <c r="RNQ1" s="43"/>
      <c r="RNR1" s="43"/>
      <c r="RNS1" s="43"/>
      <c r="RNT1" s="43"/>
      <c r="RNU1" s="43"/>
      <c r="RNV1" s="43"/>
      <c r="RNW1" s="43"/>
      <c r="RNX1" s="43"/>
      <c r="RNY1" s="43"/>
      <c r="RNZ1" s="43"/>
      <c r="ROA1" s="43"/>
      <c r="ROB1" s="43"/>
      <c r="ROC1" s="43"/>
      <c r="ROD1" s="43"/>
      <c r="ROE1" s="43"/>
      <c r="ROF1" s="43"/>
      <c r="ROG1" s="43"/>
      <c r="ROH1" s="43"/>
      <c r="ROI1" s="43"/>
      <c r="ROJ1" s="43"/>
      <c r="ROK1" s="43"/>
      <c r="ROL1" s="43"/>
      <c r="ROM1" s="43"/>
      <c r="RON1" s="43"/>
      <c r="ROO1" s="43"/>
      <c r="ROP1" s="43"/>
      <c r="ROQ1" s="43"/>
      <c r="ROR1" s="43"/>
      <c r="ROS1" s="43"/>
      <c r="ROT1" s="43"/>
      <c r="ROU1" s="43"/>
      <c r="ROV1" s="43"/>
      <c r="ROW1" s="43"/>
      <c r="ROX1" s="43"/>
      <c r="ROY1" s="43"/>
      <c r="ROZ1" s="43"/>
      <c r="RPA1" s="43"/>
      <c r="RPB1" s="43"/>
      <c r="RPC1" s="43"/>
      <c r="RPD1" s="43"/>
      <c r="RPE1" s="43"/>
      <c r="RPF1" s="43"/>
      <c r="RPG1" s="43"/>
      <c r="RPH1" s="43"/>
      <c r="RPI1" s="43"/>
      <c r="RPJ1" s="43"/>
      <c r="RPK1" s="43"/>
      <c r="RPL1" s="43"/>
      <c r="RPM1" s="43"/>
      <c r="RPN1" s="43"/>
      <c r="RPO1" s="43"/>
      <c r="RPP1" s="43"/>
      <c r="RPQ1" s="43"/>
      <c r="RPR1" s="43"/>
      <c r="RPS1" s="43"/>
      <c r="RPT1" s="43"/>
      <c r="RPU1" s="43"/>
      <c r="RPV1" s="43"/>
      <c r="RPW1" s="43"/>
      <c r="RPX1" s="43"/>
      <c r="RPY1" s="43"/>
      <c r="RPZ1" s="43"/>
      <c r="RQA1" s="43"/>
      <c r="RQB1" s="43"/>
      <c r="RQC1" s="43"/>
      <c r="RQD1" s="43"/>
      <c r="RQE1" s="43"/>
      <c r="RQF1" s="43"/>
      <c r="RQG1" s="43"/>
      <c r="RQH1" s="43"/>
      <c r="RQI1" s="43"/>
      <c r="RQJ1" s="43"/>
      <c r="RQK1" s="43"/>
      <c r="RQL1" s="43"/>
      <c r="RQM1" s="43"/>
      <c r="RQN1" s="43"/>
      <c r="RQO1" s="43"/>
      <c r="RQP1" s="43"/>
      <c r="RQQ1" s="43"/>
      <c r="RQR1" s="43"/>
      <c r="RQS1" s="43"/>
      <c r="RQT1" s="43"/>
      <c r="RQU1" s="43"/>
      <c r="RQV1" s="43"/>
      <c r="RQW1" s="43"/>
      <c r="RQX1" s="43"/>
      <c r="RQY1" s="43"/>
      <c r="RQZ1" s="43"/>
      <c r="RRA1" s="43"/>
      <c r="RRB1" s="43"/>
      <c r="RRC1" s="43"/>
      <c r="RRD1" s="43"/>
      <c r="RRE1" s="43"/>
      <c r="RRF1" s="43"/>
      <c r="RRG1" s="43"/>
      <c r="RRH1" s="43"/>
      <c r="RRI1" s="43"/>
      <c r="RRJ1" s="43"/>
      <c r="RRK1" s="43"/>
      <c r="RRL1" s="43"/>
      <c r="RRM1" s="43"/>
      <c r="RRN1" s="43"/>
      <c r="RRO1" s="43"/>
      <c r="RRP1" s="43"/>
      <c r="RRQ1" s="43"/>
      <c r="RRR1" s="43"/>
      <c r="RRS1" s="43"/>
      <c r="RRT1" s="43"/>
      <c r="RRU1" s="43"/>
      <c r="RRV1" s="43"/>
      <c r="RRW1" s="43"/>
      <c r="RRX1" s="43"/>
      <c r="RRY1" s="43"/>
      <c r="RRZ1" s="43"/>
      <c r="RSA1" s="43"/>
      <c r="RSB1" s="43"/>
      <c r="RSC1" s="43"/>
      <c r="RSD1" s="43"/>
      <c r="RSE1" s="43"/>
      <c r="RSF1" s="43"/>
      <c r="RSG1" s="43"/>
      <c r="RSH1" s="43"/>
      <c r="RSI1" s="43"/>
      <c r="RSJ1" s="43"/>
      <c r="RSK1" s="43"/>
      <c r="RSL1" s="43"/>
      <c r="RSM1" s="43"/>
      <c r="RSN1" s="43"/>
      <c r="RSO1" s="43"/>
      <c r="RSP1" s="43"/>
      <c r="RSQ1" s="43"/>
      <c r="RSR1" s="43"/>
      <c r="RSS1" s="43"/>
      <c r="RST1" s="43"/>
      <c r="RSU1" s="43"/>
      <c r="RSV1" s="43"/>
      <c r="RSW1" s="43"/>
      <c r="RSX1" s="43"/>
      <c r="RSY1" s="43"/>
      <c r="RSZ1" s="43"/>
      <c r="RTA1" s="43"/>
      <c r="RTB1" s="43"/>
      <c r="RTC1" s="43"/>
      <c r="RTD1" s="43"/>
      <c r="RTE1" s="43"/>
      <c r="RTF1" s="43"/>
      <c r="RTG1" s="43"/>
      <c r="RTH1" s="43"/>
      <c r="RTI1" s="43"/>
      <c r="RTJ1" s="43"/>
      <c r="RTK1" s="43"/>
      <c r="RTL1" s="43"/>
      <c r="RTM1" s="43"/>
      <c r="RTN1" s="43"/>
      <c r="RTO1" s="43"/>
      <c r="RTP1" s="43"/>
      <c r="RTQ1" s="43"/>
      <c r="RTR1" s="43"/>
      <c r="RTS1" s="43"/>
      <c r="RTT1" s="43"/>
      <c r="RTU1" s="43"/>
      <c r="RTV1" s="43"/>
      <c r="RTW1" s="43"/>
      <c r="RTX1" s="43"/>
      <c r="RTY1" s="43"/>
      <c r="RTZ1" s="43"/>
      <c r="RUA1" s="43"/>
      <c r="RUB1" s="43"/>
      <c r="RUC1" s="43"/>
      <c r="RUD1" s="43"/>
      <c r="RUE1" s="43"/>
      <c r="RUF1" s="43"/>
      <c r="RUG1" s="43"/>
      <c r="RUH1" s="43"/>
      <c r="RUI1" s="43"/>
      <c r="RUJ1" s="43"/>
      <c r="RUK1" s="43"/>
      <c r="RUL1" s="43"/>
      <c r="RUM1" s="43"/>
      <c r="RUN1" s="43"/>
      <c r="RUO1" s="43"/>
      <c r="RUP1" s="43"/>
      <c r="RUQ1" s="43"/>
      <c r="RUR1" s="43"/>
      <c r="RUS1" s="43"/>
      <c r="RUT1" s="43"/>
      <c r="RUU1" s="43"/>
      <c r="RUV1" s="43"/>
      <c r="RUW1" s="43"/>
      <c r="RUX1" s="43"/>
      <c r="RUY1" s="43"/>
      <c r="RUZ1" s="43"/>
      <c r="RVA1" s="43"/>
      <c r="RVB1" s="43"/>
      <c r="RVC1" s="43"/>
      <c r="RVD1" s="43"/>
      <c r="RVE1" s="43"/>
      <c r="RVF1" s="43"/>
      <c r="RVG1" s="43"/>
      <c r="RVH1" s="43"/>
      <c r="RVI1" s="43"/>
      <c r="RVJ1" s="43"/>
      <c r="RVK1" s="43"/>
      <c r="RVL1" s="43"/>
      <c r="RVM1" s="43"/>
      <c r="RVN1" s="43"/>
      <c r="RVO1" s="43"/>
      <c r="RVP1" s="43"/>
      <c r="RVQ1" s="43"/>
      <c r="RVR1" s="43"/>
      <c r="RVS1" s="43"/>
      <c r="RVT1" s="43"/>
      <c r="RVU1" s="43"/>
      <c r="RVV1" s="43"/>
      <c r="RVW1" s="43"/>
      <c r="RVX1" s="43"/>
      <c r="RVY1" s="43"/>
      <c r="RVZ1" s="43"/>
      <c r="RWA1" s="43"/>
      <c r="RWB1" s="43"/>
      <c r="RWC1" s="43"/>
      <c r="RWD1" s="43"/>
      <c r="RWE1" s="43"/>
      <c r="RWF1" s="43"/>
      <c r="RWG1" s="43"/>
      <c r="RWH1" s="43"/>
      <c r="RWI1" s="43"/>
      <c r="RWJ1" s="43"/>
      <c r="RWK1" s="43"/>
      <c r="RWL1" s="43"/>
      <c r="RWM1" s="43"/>
      <c r="RWN1" s="43"/>
      <c r="RWO1" s="43"/>
      <c r="RWP1" s="43"/>
      <c r="RWQ1" s="43"/>
      <c r="RWR1" s="43"/>
      <c r="RWS1" s="43"/>
      <c r="RWT1" s="43"/>
      <c r="RWU1" s="43"/>
      <c r="RWV1" s="43"/>
      <c r="RWW1" s="43"/>
      <c r="RWX1" s="43"/>
      <c r="RWY1" s="43"/>
      <c r="RWZ1" s="43"/>
      <c r="RXA1" s="43"/>
      <c r="RXB1" s="43"/>
      <c r="RXC1" s="43"/>
      <c r="RXD1" s="43"/>
      <c r="RXE1" s="43"/>
      <c r="RXF1" s="43"/>
      <c r="RXG1" s="43"/>
      <c r="RXH1" s="43"/>
      <c r="RXI1" s="43"/>
      <c r="RXJ1" s="43"/>
      <c r="RXK1" s="43"/>
      <c r="RXL1" s="43"/>
      <c r="RXM1" s="43"/>
      <c r="RXN1" s="43"/>
      <c r="RXO1" s="43"/>
      <c r="RXP1" s="43"/>
      <c r="RXQ1" s="43"/>
      <c r="RXR1" s="43"/>
      <c r="RXS1" s="43"/>
      <c r="RXT1" s="43"/>
      <c r="RXU1" s="43"/>
      <c r="RXV1" s="43"/>
      <c r="RXW1" s="43"/>
      <c r="RXX1" s="43"/>
      <c r="RXY1" s="43"/>
      <c r="RXZ1" s="43"/>
      <c r="RYA1" s="43"/>
      <c r="RYB1" s="43"/>
      <c r="RYC1" s="43"/>
      <c r="RYD1" s="43"/>
      <c r="RYE1" s="43"/>
      <c r="RYF1" s="43"/>
      <c r="RYG1" s="43"/>
      <c r="RYH1" s="43"/>
      <c r="RYI1" s="43"/>
      <c r="RYJ1" s="43"/>
      <c r="RYK1" s="43"/>
      <c r="RYL1" s="43"/>
      <c r="RYM1" s="43"/>
      <c r="RYN1" s="43"/>
      <c r="RYO1" s="43"/>
      <c r="RYP1" s="43"/>
      <c r="RYQ1" s="43"/>
      <c r="RYR1" s="43"/>
      <c r="RYS1" s="43"/>
      <c r="RYT1" s="43"/>
      <c r="RYU1" s="43"/>
      <c r="RYV1" s="43"/>
      <c r="RYW1" s="43"/>
      <c r="RYX1" s="43"/>
      <c r="RYY1" s="43"/>
      <c r="RYZ1" s="43"/>
      <c r="RZA1" s="43"/>
      <c r="RZB1" s="43"/>
      <c r="RZC1" s="43"/>
      <c r="RZD1" s="43"/>
      <c r="RZE1" s="43"/>
      <c r="RZF1" s="43"/>
      <c r="RZG1" s="43"/>
      <c r="RZH1" s="43"/>
      <c r="RZI1" s="43"/>
      <c r="RZJ1" s="43"/>
      <c r="RZK1" s="43"/>
      <c r="RZL1" s="43"/>
      <c r="RZM1" s="43"/>
      <c r="RZN1" s="43"/>
      <c r="RZO1" s="43"/>
      <c r="RZP1" s="43"/>
      <c r="RZQ1" s="43"/>
      <c r="RZR1" s="43"/>
      <c r="RZS1" s="43"/>
      <c r="RZT1" s="43"/>
      <c r="RZU1" s="43"/>
      <c r="RZV1" s="43"/>
      <c r="RZW1" s="43"/>
      <c r="RZX1" s="43"/>
      <c r="RZY1" s="43"/>
      <c r="RZZ1" s="43"/>
      <c r="SAA1" s="43"/>
      <c r="SAB1" s="43"/>
      <c r="SAC1" s="43"/>
      <c r="SAD1" s="43"/>
      <c r="SAE1" s="43"/>
      <c r="SAF1" s="43"/>
      <c r="SAG1" s="43"/>
      <c r="SAH1" s="43"/>
      <c r="SAI1" s="43"/>
      <c r="SAJ1" s="43"/>
      <c r="SAK1" s="43"/>
      <c r="SAL1" s="43"/>
      <c r="SAM1" s="43"/>
      <c r="SAN1" s="43"/>
      <c r="SAO1" s="43"/>
      <c r="SAP1" s="43"/>
      <c r="SAQ1" s="43"/>
      <c r="SAR1" s="43"/>
      <c r="SAS1" s="43"/>
      <c r="SAT1" s="43"/>
      <c r="SAU1" s="43"/>
      <c r="SAV1" s="43"/>
      <c r="SAW1" s="43"/>
      <c r="SAX1" s="43"/>
      <c r="SAY1" s="43"/>
      <c r="SAZ1" s="43"/>
      <c r="SBA1" s="43"/>
      <c r="SBB1" s="43"/>
      <c r="SBC1" s="43"/>
      <c r="SBD1" s="43"/>
      <c r="SBE1" s="43"/>
      <c r="SBF1" s="43"/>
      <c r="SBG1" s="43"/>
      <c r="SBH1" s="43"/>
      <c r="SBI1" s="43"/>
      <c r="SBJ1" s="43"/>
      <c r="SBK1" s="43"/>
      <c r="SBL1" s="43"/>
      <c r="SBM1" s="43"/>
      <c r="SBN1" s="43"/>
      <c r="SBO1" s="43"/>
      <c r="SBP1" s="43"/>
      <c r="SBQ1" s="43"/>
      <c r="SBR1" s="43"/>
      <c r="SBS1" s="43"/>
      <c r="SBT1" s="43"/>
      <c r="SBU1" s="43"/>
      <c r="SBV1" s="43"/>
      <c r="SBW1" s="43"/>
      <c r="SBX1" s="43"/>
      <c r="SBY1" s="43"/>
      <c r="SBZ1" s="43"/>
      <c r="SCA1" s="43"/>
      <c r="SCB1" s="43"/>
      <c r="SCC1" s="43"/>
      <c r="SCD1" s="43"/>
      <c r="SCE1" s="43"/>
      <c r="SCF1" s="43"/>
      <c r="SCG1" s="43"/>
      <c r="SCH1" s="43"/>
      <c r="SCI1" s="43"/>
      <c r="SCJ1" s="43"/>
      <c r="SCK1" s="43"/>
      <c r="SCL1" s="43"/>
      <c r="SCM1" s="43"/>
      <c r="SCN1" s="43"/>
      <c r="SCO1" s="43"/>
      <c r="SCP1" s="43"/>
      <c r="SCQ1" s="43"/>
      <c r="SCR1" s="43"/>
      <c r="SCS1" s="43"/>
      <c r="SCT1" s="43"/>
      <c r="SCU1" s="43"/>
      <c r="SCV1" s="43"/>
      <c r="SCW1" s="43"/>
      <c r="SCX1" s="43"/>
      <c r="SCY1" s="43"/>
      <c r="SCZ1" s="43"/>
      <c r="SDA1" s="43"/>
      <c r="SDB1" s="43"/>
      <c r="SDC1" s="43"/>
      <c r="SDD1" s="43"/>
      <c r="SDE1" s="43"/>
      <c r="SDF1" s="43"/>
      <c r="SDG1" s="43"/>
      <c r="SDH1" s="43"/>
      <c r="SDI1" s="43"/>
      <c r="SDJ1" s="43"/>
      <c r="SDK1" s="43"/>
      <c r="SDL1" s="43"/>
      <c r="SDM1" s="43"/>
      <c r="SDN1" s="43"/>
      <c r="SDO1" s="43"/>
      <c r="SDP1" s="43"/>
      <c r="SDQ1" s="43"/>
      <c r="SDR1" s="43"/>
      <c r="SDS1" s="43"/>
      <c r="SDT1" s="43"/>
      <c r="SDU1" s="43"/>
      <c r="SDV1" s="43"/>
      <c r="SDW1" s="43"/>
      <c r="SDX1" s="43"/>
      <c r="SDY1" s="43"/>
      <c r="SDZ1" s="43"/>
      <c r="SEA1" s="43"/>
      <c r="SEB1" s="43"/>
      <c r="SEC1" s="43"/>
      <c r="SED1" s="43"/>
      <c r="SEE1" s="43"/>
      <c r="SEF1" s="43"/>
      <c r="SEG1" s="43"/>
      <c r="SEH1" s="43"/>
      <c r="SEI1" s="43"/>
      <c r="SEJ1" s="43"/>
      <c r="SEK1" s="43"/>
      <c r="SEL1" s="43"/>
      <c r="SEM1" s="43"/>
      <c r="SEN1" s="43"/>
      <c r="SEO1" s="43"/>
      <c r="SEP1" s="43"/>
      <c r="SEQ1" s="43"/>
      <c r="SER1" s="43"/>
      <c r="SES1" s="43"/>
      <c r="SET1" s="43"/>
      <c r="SEU1" s="43"/>
      <c r="SEV1" s="43"/>
      <c r="SEW1" s="43"/>
      <c r="SEX1" s="43"/>
      <c r="SEY1" s="43"/>
      <c r="SEZ1" s="43"/>
      <c r="SFA1" s="43"/>
      <c r="SFB1" s="43"/>
      <c r="SFC1" s="43"/>
      <c r="SFD1" s="43"/>
      <c r="SFE1" s="43"/>
      <c r="SFF1" s="43"/>
      <c r="SFG1" s="43"/>
      <c r="SFH1" s="43"/>
      <c r="SFI1" s="43"/>
      <c r="SFJ1" s="43"/>
      <c r="SFK1" s="43"/>
      <c r="SFL1" s="43"/>
      <c r="SFM1" s="43"/>
      <c r="SFN1" s="43"/>
      <c r="SFO1" s="43"/>
      <c r="SFP1" s="43"/>
      <c r="SFQ1" s="43"/>
      <c r="SFR1" s="43"/>
      <c r="SFS1" s="43"/>
      <c r="SFT1" s="43"/>
      <c r="SFU1" s="43"/>
      <c r="SFV1" s="43"/>
      <c r="SFW1" s="43"/>
      <c r="SFX1" s="43"/>
      <c r="SFY1" s="43"/>
      <c r="SFZ1" s="43"/>
      <c r="SGA1" s="43"/>
      <c r="SGB1" s="43"/>
      <c r="SGC1" s="43"/>
      <c r="SGD1" s="43"/>
      <c r="SGE1" s="43"/>
      <c r="SGF1" s="43"/>
      <c r="SGG1" s="43"/>
      <c r="SGH1" s="43"/>
      <c r="SGI1" s="43"/>
      <c r="SGJ1" s="43"/>
      <c r="SGK1" s="43"/>
      <c r="SGL1" s="43"/>
      <c r="SGM1" s="43"/>
      <c r="SGN1" s="43"/>
      <c r="SGO1" s="43"/>
      <c r="SGP1" s="43"/>
      <c r="SGQ1" s="43"/>
      <c r="SGR1" s="43"/>
      <c r="SGS1" s="43"/>
      <c r="SGT1" s="43"/>
      <c r="SGU1" s="43"/>
      <c r="SGV1" s="43"/>
      <c r="SGW1" s="43"/>
      <c r="SGX1" s="43"/>
      <c r="SGY1" s="43"/>
      <c r="SGZ1" s="43"/>
      <c r="SHA1" s="43"/>
      <c r="SHB1" s="43"/>
      <c r="SHC1" s="43"/>
      <c r="SHD1" s="43"/>
      <c r="SHE1" s="43"/>
      <c r="SHF1" s="43"/>
      <c r="SHG1" s="43"/>
      <c r="SHH1" s="43"/>
      <c r="SHI1" s="43"/>
      <c r="SHJ1" s="43"/>
      <c r="SHK1" s="43"/>
      <c r="SHL1" s="43"/>
      <c r="SHM1" s="43"/>
      <c r="SHN1" s="43"/>
      <c r="SHO1" s="43"/>
      <c r="SHP1" s="43"/>
      <c r="SHQ1" s="43"/>
      <c r="SHR1" s="43"/>
      <c r="SHS1" s="43"/>
      <c r="SHT1" s="43"/>
      <c r="SHU1" s="43"/>
      <c r="SHV1" s="43"/>
      <c r="SHW1" s="43"/>
      <c r="SHX1" s="43"/>
      <c r="SHY1" s="43"/>
      <c r="SHZ1" s="43"/>
      <c r="SIA1" s="43"/>
      <c r="SIB1" s="43"/>
      <c r="SIC1" s="43"/>
      <c r="SID1" s="43"/>
      <c r="SIE1" s="43"/>
      <c r="SIF1" s="43"/>
      <c r="SIG1" s="43"/>
      <c r="SIH1" s="43"/>
      <c r="SII1" s="43"/>
      <c r="SIJ1" s="43"/>
      <c r="SIK1" s="43"/>
      <c r="SIL1" s="43"/>
      <c r="SIM1" s="43"/>
      <c r="SIN1" s="43"/>
      <c r="SIO1" s="43"/>
      <c r="SIP1" s="43"/>
      <c r="SIQ1" s="43"/>
      <c r="SIR1" s="43"/>
      <c r="SIS1" s="43"/>
      <c r="SIT1" s="43"/>
      <c r="SIU1" s="43"/>
      <c r="SIV1" s="43"/>
      <c r="SIW1" s="43"/>
      <c r="SIX1" s="43"/>
      <c r="SIY1" s="43"/>
      <c r="SIZ1" s="43"/>
      <c r="SJA1" s="43"/>
      <c r="SJB1" s="43"/>
      <c r="SJC1" s="43"/>
      <c r="SJD1" s="43"/>
      <c r="SJE1" s="43"/>
      <c r="SJF1" s="43"/>
      <c r="SJG1" s="43"/>
      <c r="SJH1" s="43"/>
      <c r="SJI1" s="43"/>
      <c r="SJJ1" s="43"/>
      <c r="SJK1" s="43"/>
      <c r="SJL1" s="43"/>
      <c r="SJM1" s="43"/>
      <c r="SJN1" s="43"/>
      <c r="SJO1" s="43"/>
      <c r="SJP1" s="43"/>
      <c r="SJQ1" s="43"/>
      <c r="SJR1" s="43"/>
      <c r="SJS1" s="43"/>
      <c r="SJT1" s="43"/>
      <c r="SJU1" s="43"/>
      <c r="SJV1" s="43"/>
      <c r="SJW1" s="43"/>
      <c r="SJX1" s="43"/>
      <c r="SJY1" s="43"/>
      <c r="SJZ1" s="43"/>
      <c r="SKA1" s="43"/>
      <c r="SKB1" s="43"/>
      <c r="SKC1" s="43"/>
      <c r="SKD1" s="43"/>
      <c r="SKE1" s="43"/>
      <c r="SKF1" s="43"/>
      <c r="SKG1" s="43"/>
      <c r="SKH1" s="43"/>
      <c r="SKI1" s="43"/>
      <c r="SKJ1" s="43"/>
      <c r="SKK1" s="43"/>
      <c r="SKL1" s="43"/>
      <c r="SKM1" s="43"/>
      <c r="SKN1" s="43"/>
      <c r="SKO1" s="43"/>
      <c r="SKP1" s="43"/>
      <c r="SKQ1" s="43"/>
      <c r="SKR1" s="43"/>
      <c r="SKS1" s="43"/>
      <c r="SKT1" s="43"/>
      <c r="SKU1" s="43"/>
      <c r="SKV1" s="43"/>
      <c r="SKW1" s="43"/>
      <c r="SKX1" s="43"/>
      <c r="SKY1" s="43"/>
      <c r="SKZ1" s="43"/>
      <c r="SLA1" s="43"/>
      <c r="SLB1" s="43"/>
      <c r="SLC1" s="43"/>
      <c r="SLD1" s="43"/>
      <c r="SLE1" s="43"/>
      <c r="SLF1" s="43"/>
      <c r="SLG1" s="43"/>
      <c r="SLH1" s="43"/>
      <c r="SLI1" s="43"/>
      <c r="SLJ1" s="43"/>
      <c r="SLK1" s="43"/>
      <c r="SLL1" s="43"/>
      <c r="SLM1" s="43"/>
      <c r="SLN1" s="43"/>
      <c r="SLO1" s="43"/>
      <c r="SLP1" s="43"/>
      <c r="SLQ1" s="43"/>
      <c r="SLR1" s="43"/>
      <c r="SLS1" s="43"/>
      <c r="SLT1" s="43"/>
      <c r="SLU1" s="43"/>
      <c r="SLV1" s="43"/>
      <c r="SLW1" s="43"/>
      <c r="SLX1" s="43"/>
      <c r="SLY1" s="43"/>
      <c r="SLZ1" s="43"/>
      <c r="SMA1" s="43"/>
      <c r="SMB1" s="43"/>
      <c r="SMC1" s="43"/>
      <c r="SMD1" s="43"/>
      <c r="SME1" s="43"/>
      <c r="SMF1" s="43"/>
      <c r="SMG1" s="43"/>
      <c r="SMH1" s="43"/>
      <c r="SMI1" s="43"/>
      <c r="SMJ1" s="43"/>
      <c r="SMK1" s="43"/>
      <c r="SML1" s="43"/>
      <c r="SMM1" s="43"/>
      <c r="SMN1" s="43"/>
      <c r="SMO1" s="43"/>
      <c r="SMP1" s="43"/>
      <c r="SMQ1" s="43"/>
      <c r="SMR1" s="43"/>
      <c r="SMS1" s="43"/>
      <c r="SMT1" s="43"/>
      <c r="SMU1" s="43"/>
      <c r="SMV1" s="43"/>
      <c r="SMW1" s="43"/>
      <c r="SMX1" s="43"/>
      <c r="SMY1" s="43"/>
      <c r="SMZ1" s="43"/>
      <c r="SNA1" s="43"/>
      <c r="SNB1" s="43"/>
      <c r="SNC1" s="43"/>
      <c r="SND1" s="43"/>
      <c r="SNE1" s="43"/>
      <c r="SNF1" s="43"/>
      <c r="SNG1" s="43"/>
      <c r="SNH1" s="43"/>
      <c r="SNI1" s="43"/>
      <c r="SNJ1" s="43"/>
      <c r="SNK1" s="43"/>
      <c r="SNL1" s="43"/>
      <c r="SNM1" s="43"/>
      <c r="SNN1" s="43"/>
      <c r="SNO1" s="43"/>
      <c r="SNP1" s="43"/>
      <c r="SNQ1" s="43"/>
      <c r="SNR1" s="43"/>
      <c r="SNS1" s="43"/>
      <c r="SNT1" s="43"/>
      <c r="SNU1" s="43"/>
      <c r="SNV1" s="43"/>
      <c r="SNW1" s="43"/>
      <c r="SNX1" s="43"/>
      <c r="SNY1" s="43"/>
      <c r="SNZ1" s="43"/>
      <c r="SOA1" s="43"/>
      <c r="SOB1" s="43"/>
      <c r="SOC1" s="43"/>
      <c r="SOD1" s="43"/>
      <c r="SOE1" s="43"/>
      <c r="SOF1" s="43"/>
      <c r="SOG1" s="43"/>
      <c r="SOH1" s="43"/>
      <c r="SOI1" s="43"/>
      <c r="SOJ1" s="43"/>
      <c r="SOK1" s="43"/>
      <c r="SOL1" s="43"/>
      <c r="SOM1" s="43"/>
      <c r="SON1" s="43"/>
      <c r="SOO1" s="43"/>
      <c r="SOP1" s="43"/>
      <c r="SOQ1" s="43"/>
      <c r="SOR1" s="43"/>
      <c r="SOS1" s="43"/>
      <c r="SOT1" s="43"/>
      <c r="SOU1" s="43"/>
      <c r="SOV1" s="43"/>
      <c r="SOW1" s="43"/>
      <c r="SOX1" s="43"/>
      <c r="SOY1" s="43"/>
      <c r="SOZ1" s="43"/>
      <c r="SPA1" s="43"/>
      <c r="SPB1" s="43"/>
      <c r="SPC1" s="43"/>
      <c r="SPD1" s="43"/>
      <c r="SPE1" s="43"/>
      <c r="SPF1" s="43"/>
      <c r="SPG1" s="43"/>
      <c r="SPH1" s="43"/>
      <c r="SPI1" s="43"/>
      <c r="SPJ1" s="43"/>
      <c r="SPK1" s="43"/>
      <c r="SPL1" s="43"/>
      <c r="SPM1" s="43"/>
      <c r="SPN1" s="43"/>
      <c r="SPO1" s="43"/>
      <c r="SPP1" s="43"/>
      <c r="SPQ1" s="43"/>
      <c r="SPR1" s="43"/>
      <c r="SPS1" s="43"/>
      <c r="SPT1" s="43"/>
      <c r="SPU1" s="43"/>
      <c r="SPV1" s="43"/>
      <c r="SPW1" s="43"/>
      <c r="SPX1" s="43"/>
      <c r="SPY1" s="43"/>
      <c r="SPZ1" s="43"/>
      <c r="SQA1" s="43"/>
      <c r="SQB1" s="43"/>
      <c r="SQC1" s="43"/>
      <c r="SQD1" s="43"/>
      <c r="SQE1" s="43"/>
      <c r="SQF1" s="43"/>
      <c r="SQG1" s="43"/>
      <c r="SQH1" s="43"/>
      <c r="SQI1" s="43"/>
      <c r="SQJ1" s="43"/>
      <c r="SQK1" s="43"/>
      <c r="SQL1" s="43"/>
      <c r="SQM1" s="43"/>
      <c r="SQN1" s="43"/>
      <c r="SQO1" s="43"/>
      <c r="SQP1" s="43"/>
      <c r="SQQ1" s="43"/>
      <c r="SQR1" s="43"/>
      <c r="SQS1" s="43"/>
      <c r="SQT1" s="43"/>
      <c r="SQU1" s="43"/>
      <c r="SQV1" s="43"/>
      <c r="SQW1" s="43"/>
      <c r="SQX1" s="43"/>
      <c r="SQY1" s="43"/>
      <c r="SQZ1" s="43"/>
      <c r="SRA1" s="43"/>
      <c r="SRB1" s="43"/>
      <c r="SRC1" s="43"/>
      <c r="SRD1" s="43"/>
      <c r="SRE1" s="43"/>
      <c r="SRF1" s="43"/>
      <c r="SRG1" s="43"/>
      <c r="SRH1" s="43"/>
      <c r="SRI1" s="43"/>
      <c r="SRJ1" s="43"/>
      <c r="SRK1" s="43"/>
      <c r="SRL1" s="43"/>
      <c r="SRM1" s="43"/>
      <c r="SRN1" s="43"/>
      <c r="SRO1" s="43"/>
      <c r="SRP1" s="43"/>
      <c r="SRQ1" s="43"/>
      <c r="SRR1" s="43"/>
      <c r="SRS1" s="43"/>
      <c r="SRT1" s="43"/>
      <c r="SRU1" s="43"/>
      <c r="SRV1" s="43"/>
      <c r="SRW1" s="43"/>
      <c r="SRX1" s="43"/>
      <c r="SRY1" s="43"/>
      <c r="SRZ1" s="43"/>
      <c r="SSA1" s="43"/>
      <c r="SSB1" s="43"/>
      <c r="SSC1" s="43"/>
      <c r="SSD1" s="43"/>
      <c r="SSE1" s="43"/>
      <c r="SSF1" s="43"/>
      <c r="SSG1" s="43"/>
      <c r="SSH1" s="43"/>
      <c r="SSI1" s="43"/>
      <c r="SSJ1" s="43"/>
      <c r="SSK1" s="43"/>
      <c r="SSL1" s="43"/>
      <c r="SSM1" s="43"/>
      <c r="SSN1" s="43"/>
      <c r="SSO1" s="43"/>
      <c r="SSP1" s="43"/>
      <c r="SSQ1" s="43"/>
      <c r="SSR1" s="43"/>
      <c r="SSS1" s="43"/>
      <c r="SST1" s="43"/>
      <c r="SSU1" s="43"/>
      <c r="SSV1" s="43"/>
      <c r="SSW1" s="43"/>
      <c r="SSX1" s="43"/>
      <c r="SSY1" s="43"/>
      <c r="SSZ1" s="43"/>
      <c r="STA1" s="43"/>
      <c r="STB1" s="43"/>
      <c r="STC1" s="43"/>
      <c r="STD1" s="43"/>
      <c r="STE1" s="43"/>
      <c r="STF1" s="43"/>
      <c r="STG1" s="43"/>
      <c r="STH1" s="43"/>
      <c r="STI1" s="43"/>
      <c r="STJ1" s="43"/>
      <c r="STK1" s="43"/>
      <c r="STL1" s="43"/>
      <c r="STM1" s="43"/>
      <c r="STN1" s="43"/>
      <c r="STO1" s="43"/>
      <c r="STP1" s="43"/>
      <c r="STQ1" s="43"/>
      <c r="STR1" s="43"/>
      <c r="STS1" s="43"/>
      <c r="STT1" s="43"/>
      <c r="STU1" s="43"/>
      <c r="STV1" s="43"/>
      <c r="STW1" s="43"/>
      <c r="STX1" s="43"/>
      <c r="STY1" s="43"/>
      <c r="STZ1" s="43"/>
      <c r="SUA1" s="43"/>
      <c r="SUB1" s="43"/>
      <c r="SUC1" s="43"/>
      <c r="SUD1" s="43"/>
      <c r="SUE1" s="43"/>
      <c r="SUF1" s="43"/>
      <c r="SUG1" s="43"/>
      <c r="SUH1" s="43"/>
      <c r="SUI1" s="43"/>
      <c r="SUJ1" s="43"/>
      <c r="SUK1" s="43"/>
      <c r="SUL1" s="43"/>
      <c r="SUM1" s="43"/>
      <c r="SUN1" s="43"/>
      <c r="SUO1" s="43"/>
      <c r="SUP1" s="43"/>
      <c r="SUQ1" s="43"/>
      <c r="SUR1" s="43"/>
      <c r="SUS1" s="43"/>
      <c r="SUT1" s="43"/>
      <c r="SUU1" s="43"/>
      <c r="SUV1" s="43"/>
      <c r="SUW1" s="43"/>
      <c r="SUX1" s="43"/>
      <c r="SUY1" s="43"/>
      <c r="SUZ1" s="43"/>
      <c r="SVA1" s="43"/>
      <c r="SVB1" s="43"/>
      <c r="SVC1" s="43"/>
      <c r="SVD1" s="43"/>
      <c r="SVE1" s="43"/>
      <c r="SVF1" s="43"/>
      <c r="SVG1" s="43"/>
      <c r="SVH1" s="43"/>
      <c r="SVI1" s="43"/>
      <c r="SVJ1" s="43"/>
      <c r="SVK1" s="43"/>
      <c r="SVL1" s="43"/>
      <c r="SVM1" s="43"/>
      <c r="SVN1" s="43"/>
      <c r="SVO1" s="43"/>
      <c r="SVP1" s="43"/>
      <c r="SVQ1" s="43"/>
      <c r="SVR1" s="43"/>
      <c r="SVS1" s="43"/>
      <c r="SVT1" s="43"/>
      <c r="SVU1" s="43"/>
      <c r="SVV1" s="43"/>
      <c r="SVW1" s="43"/>
      <c r="SVX1" s="43"/>
      <c r="SVY1" s="43"/>
      <c r="SVZ1" s="43"/>
      <c r="SWA1" s="43"/>
      <c r="SWB1" s="43"/>
      <c r="SWC1" s="43"/>
      <c r="SWD1" s="43"/>
      <c r="SWE1" s="43"/>
      <c r="SWF1" s="43"/>
      <c r="SWG1" s="43"/>
      <c r="SWH1" s="43"/>
      <c r="SWI1" s="43"/>
      <c r="SWJ1" s="43"/>
      <c r="SWK1" s="43"/>
      <c r="SWL1" s="43"/>
      <c r="SWM1" s="43"/>
      <c r="SWN1" s="43"/>
      <c r="SWO1" s="43"/>
      <c r="SWP1" s="43"/>
      <c r="SWQ1" s="43"/>
      <c r="SWR1" s="43"/>
      <c r="SWS1" s="43"/>
      <c r="SWT1" s="43"/>
      <c r="SWU1" s="43"/>
      <c r="SWV1" s="43"/>
      <c r="SWW1" s="43"/>
      <c r="SWX1" s="43"/>
      <c r="SWY1" s="43"/>
      <c r="SWZ1" s="43"/>
      <c r="SXA1" s="43"/>
      <c r="SXB1" s="43"/>
      <c r="SXC1" s="43"/>
      <c r="SXD1" s="43"/>
      <c r="SXE1" s="43"/>
      <c r="SXF1" s="43"/>
      <c r="SXG1" s="43"/>
      <c r="SXH1" s="43"/>
      <c r="SXI1" s="43"/>
      <c r="SXJ1" s="43"/>
      <c r="SXK1" s="43"/>
      <c r="SXL1" s="43"/>
      <c r="SXM1" s="43"/>
      <c r="SXN1" s="43"/>
      <c r="SXO1" s="43"/>
      <c r="SXP1" s="43"/>
      <c r="SXQ1" s="43"/>
      <c r="SXR1" s="43"/>
      <c r="SXS1" s="43"/>
      <c r="SXT1" s="43"/>
      <c r="SXU1" s="43"/>
      <c r="SXV1" s="43"/>
      <c r="SXW1" s="43"/>
      <c r="SXX1" s="43"/>
      <c r="SXY1" s="43"/>
      <c r="SXZ1" s="43"/>
      <c r="SYA1" s="43"/>
      <c r="SYB1" s="43"/>
      <c r="SYC1" s="43"/>
      <c r="SYD1" s="43"/>
      <c r="SYE1" s="43"/>
      <c r="SYF1" s="43"/>
      <c r="SYG1" s="43"/>
      <c r="SYH1" s="43"/>
      <c r="SYI1" s="43"/>
      <c r="SYJ1" s="43"/>
      <c r="SYK1" s="43"/>
      <c r="SYL1" s="43"/>
      <c r="SYM1" s="43"/>
      <c r="SYN1" s="43"/>
      <c r="SYO1" s="43"/>
      <c r="SYP1" s="43"/>
      <c r="SYQ1" s="43"/>
      <c r="SYR1" s="43"/>
      <c r="SYS1" s="43"/>
      <c r="SYT1" s="43"/>
      <c r="SYU1" s="43"/>
      <c r="SYV1" s="43"/>
      <c r="SYW1" s="43"/>
      <c r="SYX1" s="43"/>
      <c r="SYY1" s="43"/>
      <c r="SYZ1" s="43"/>
      <c r="SZA1" s="43"/>
      <c r="SZB1" s="43"/>
      <c r="SZC1" s="43"/>
      <c r="SZD1" s="43"/>
      <c r="SZE1" s="43"/>
      <c r="SZF1" s="43"/>
      <c r="SZG1" s="43"/>
      <c r="SZH1" s="43"/>
      <c r="SZI1" s="43"/>
      <c r="SZJ1" s="43"/>
      <c r="SZK1" s="43"/>
      <c r="SZL1" s="43"/>
      <c r="SZM1" s="43"/>
      <c r="SZN1" s="43"/>
      <c r="SZO1" s="43"/>
      <c r="SZP1" s="43"/>
      <c r="SZQ1" s="43"/>
      <c r="SZR1" s="43"/>
      <c r="SZS1" s="43"/>
      <c r="SZT1" s="43"/>
      <c r="SZU1" s="43"/>
      <c r="SZV1" s="43"/>
      <c r="SZW1" s="43"/>
      <c r="SZX1" s="43"/>
      <c r="SZY1" s="43"/>
      <c r="SZZ1" s="43"/>
      <c r="TAA1" s="43"/>
      <c r="TAB1" s="43"/>
      <c r="TAC1" s="43"/>
      <c r="TAD1" s="43"/>
      <c r="TAE1" s="43"/>
      <c r="TAF1" s="43"/>
      <c r="TAG1" s="43"/>
      <c r="TAH1" s="43"/>
      <c r="TAI1" s="43"/>
      <c r="TAJ1" s="43"/>
      <c r="TAK1" s="43"/>
      <c r="TAL1" s="43"/>
      <c r="TAM1" s="43"/>
      <c r="TAN1" s="43"/>
      <c r="TAO1" s="43"/>
      <c r="TAP1" s="43"/>
      <c r="TAQ1" s="43"/>
      <c r="TAR1" s="43"/>
      <c r="TAS1" s="43"/>
      <c r="TAT1" s="43"/>
      <c r="TAU1" s="43"/>
      <c r="TAV1" s="43"/>
      <c r="TAW1" s="43"/>
      <c r="TAX1" s="43"/>
      <c r="TAY1" s="43"/>
      <c r="TAZ1" s="43"/>
      <c r="TBA1" s="43"/>
      <c r="TBB1" s="43"/>
      <c r="TBC1" s="43"/>
      <c r="TBD1" s="43"/>
      <c r="TBE1" s="43"/>
      <c r="TBF1" s="43"/>
      <c r="TBG1" s="43"/>
      <c r="TBH1" s="43"/>
      <c r="TBI1" s="43"/>
      <c r="TBJ1" s="43"/>
      <c r="TBK1" s="43"/>
      <c r="TBL1" s="43"/>
      <c r="TBM1" s="43"/>
      <c r="TBN1" s="43"/>
      <c r="TBO1" s="43"/>
      <c r="TBP1" s="43"/>
      <c r="TBQ1" s="43"/>
      <c r="TBR1" s="43"/>
      <c r="TBS1" s="43"/>
      <c r="TBT1" s="43"/>
      <c r="TBU1" s="43"/>
      <c r="TBV1" s="43"/>
      <c r="TBW1" s="43"/>
      <c r="TBX1" s="43"/>
      <c r="TBY1" s="43"/>
      <c r="TBZ1" s="43"/>
      <c r="TCA1" s="43"/>
      <c r="TCB1" s="43"/>
      <c r="TCC1" s="43"/>
      <c r="TCD1" s="43"/>
      <c r="TCE1" s="43"/>
      <c r="TCF1" s="43"/>
      <c r="TCG1" s="43"/>
      <c r="TCH1" s="43"/>
      <c r="TCI1" s="43"/>
      <c r="TCJ1" s="43"/>
      <c r="TCK1" s="43"/>
      <c r="TCL1" s="43"/>
      <c r="TCM1" s="43"/>
      <c r="TCN1" s="43"/>
      <c r="TCO1" s="43"/>
      <c r="TCP1" s="43"/>
      <c r="TCQ1" s="43"/>
      <c r="TCR1" s="43"/>
      <c r="TCS1" s="43"/>
      <c r="TCT1" s="43"/>
      <c r="TCU1" s="43"/>
      <c r="TCV1" s="43"/>
      <c r="TCW1" s="43"/>
      <c r="TCX1" s="43"/>
      <c r="TCY1" s="43"/>
      <c r="TCZ1" s="43"/>
      <c r="TDA1" s="43"/>
      <c r="TDB1" s="43"/>
      <c r="TDC1" s="43"/>
      <c r="TDD1" s="43"/>
      <c r="TDE1" s="43"/>
      <c r="TDF1" s="43"/>
      <c r="TDG1" s="43"/>
      <c r="TDH1" s="43"/>
      <c r="TDI1" s="43"/>
      <c r="TDJ1" s="43"/>
      <c r="TDK1" s="43"/>
      <c r="TDL1" s="43"/>
      <c r="TDM1" s="43"/>
      <c r="TDN1" s="43"/>
      <c r="TDO1" s="43"/>
      <c r="TDP1" s="43"/>
      <c r="TDQ1" s="43"/>
      <c r="TDR1" s="43"/>
      <c r="TDS1" s="43"/>
      <c r="TDT1" s="43"/>
      <c r="TDU1" s="43"/>
      <c r="TDV1" s="43"/>
      <c r="TDW1" s="43"/>
      <c r="TDX1" s="43"/>
      <c r="TDY1" s="43"/>
      <c r="TDZ1" s="43"/>
      <c r="TEA1" s="43"/>
      <c r="TEB1" s="43"/>
      <c r="TEC1" s="43"/>
      <c r="TED1" s="43"/>
      <c r="TEE1" s="43"/>
      <c r="TEF1" s="43"/>
      <c r="TEG1" s="43"/>
      <c r="TEH1" s="43"/>
      <c r="TEI1" s="43"/>
      <c r="TEJ1" s="43"/>
      <c r="TEK1" s="43"/>
      <c r="TEL1" s="43"/>
      <c r="TEM1" s="43"/>
      <c r="TEN1" s="43"/>
      <c r="TEO1" s="43"/>
      <c r="TEP1" s="43"/>
      <c r="TEQ1" s="43"/>
      <c r="TER1" s="43"/>
      <c r="TES1" s="43"/>
      <c r="TET1" s="43"/>
      <c r="TEU1" s="43"/>
      <c r="TEV1" s="43"/>
      <c r="TEW1" s="43"/>
      <c r="TEX1" s="43"/>
      <c r="TEY1" s="43"/>
      <c r="TEZ1" s="43"/>
      <c r="TFA1" s="43"/>
      <c r="TFB1" s="43"/>
      <c r="TFC1" s="43"/>
      <c r="TFD1" s="43"/>
      <c r="TFE1" s="43"/>
      <c r="TFF1" s="43"/>
      <c r="TFG1" s="43"/>
      <c r="TFH1" s="43"/>
      <c r="TFI1" s="43"/>
      <c r="TFJ1" s="43"/>
      <c r="TFK1" s="43"/>
      <c r="TFL1" s="43"/>
      <c r="TFM1" s="43"/>
      <c r="TFN1" s="43"/>
      <c r="TFO1" s="43"/>
      <c r="TFP1" s="43"/>
      <c r="TFQ1" s="43"/>
      <c r="TFR1" s="43"/>
      <c r="TFS1" s="43"/>
      <c r="TFT1" s="43"/>
      <c r="TFU1" s="43"/>
      <c r="TFV1" s="43"/>
      <c r="TFW1" s="43"/>
      <c r="TFX1" s="43"/>
      <c r="TFY1" s="43"/>
      <c r="TFZ1" s="43"/>
      <c r="TGA1" s="43"/>
      <c r="TGB1" s="43"/>
      <c r="TGC1" s="43"/>
      <c r="TGD1" s="43"/>
      <c r="TGE1" s="43"/>
      <c r="TGF1" s="43"/>
      <c r="TGG1" s="43"/>
      <c r="TGH1" s="43"/>
      <c r="TGI1" s="43"/>
      <c r="TGJ1" s="43"/>
      <c r="TGK1" s="43"/>
      <c r="TGL1" s="43"/>
      <c r="TGM1" s="43"/>
      <c r="TGN1" s="43"/>
      <c r="TGO1" s="43"/>
      <c r="TGP1" s="43"/>
      <c r="TGQ1" s="43"/>
      <c r="TGR1" s="43"/>
      <c r="TGS1" s="43"/>
      <c r="TGT1" s="43"/>
      <c r="TGU1" s="43"/>
      <c r="TGV1" s="43"/>
      <c r="TGW1" s="43"/>
      <c r="TGX1" s="43"/>
      <c r="TGY1" s="43"/>
      <c r="TGZ1" s="43"/>
      <c r="THA1" s="43"/>
      <c r="THB1" s="43"/>
      <c r="THC1" s="43"/>
      <c r="THD1" s="43"/>
      <c r="THE1" s="43"/>
      <c r="THF1" s="43"/>
      <c r="THG1" s="43"/>
      <c r="THH1" s="43"/>
      <c r="THI1" s="43"/>
      <c r="THJ1" s="43"/>
      <c r="THK1" s="43"/>
      <c r="THL1" s="43"/>
      <c r="THM1" s="43"/>
      <c r="THN1" s="43"/>
      <c r="THO1" s="43"/>
      <c r="THP1" s="43"/>
      <c r="THQ1" s="43"/>
      <c r="THR1" s="43"/>
      <c r="THS1" s="43"/>
      <c r="THT1" s="43"/>
      <c r="THU1" s="43"/>
      <c r="THV1" s="43"/>
      <c r="THW1" s="43"/>
      <c r="THX1" s="43"/>
      <c r="THY1" s="43"/>
      <c r="THZ1" s="43"/>
      <c r="TIA1" s="43"/>
      <c r="TIB1" s="43"/>
      <c r="TIC1" s="43"/>
      <c r="TID1" s="43"/>
      <c r="TIE1" s="43"/>
      <c r="TIF1" s="43"/>
      <c r="TIG1" s="43"/>
      <c r="TIH1" s="43"/>
      <c r="TII1" s="43"/>
      <c r="TIJ1" s="43"/>
      <c r="TIK1" s="43"/>
      <c r="TIL1" s="43"/>
      <c r="TIM1" s="43"/>
      <c r="TIN1" s="43"/>
      <c r="TIO1" s="43"/>
      <c r="TIP1" s="43"/>
      <c r="TIQ1" s="43"/>
      <c r="TIR1" s="43"/>
      <c r="TIS1" s="43"/>
      <c r="TIT1" s="43"/>
      <c r="TIU1" s="43"/>
      <c r="TIV1" s="43"/>
      <c r="TIW1" s="43"/>
      <c r="TIX1" s="43"/>
      <c r="TIY1" s="43"/>
      <c r="TIZ1" s="43"/>
      <c r="TJA1" s="43"/>
      <c r="TJB1" s="43"/>
      <c r="TJC1" s="43"/>
      <c r="TJD1" s="43"/>
      <c r="TJE1" s="43"/>
      <c r="TJF1" s="43"/>
      <c r="TJG1" s="43"/>
      <c r="TJH1" s="43"/>
      <c r="TJI1" s="43"/>
      <c r="TJJ1" s="43"/>
      <c r="TJK1" s="43"/>
      <c r="TJL1" s="43"/>
      <c r="TJM1" s="43"/>
      <c r="TJN1" s="43"/>
      <c r="TJO1" s="43"/>
      <c r="TJP1" s="43"/>
      <c r="TJQ1" s="43"/>
      <c r="TJR1" s="43"/>
      <c r="TJS1" s="43"/>
      <c r="TJT1" s="43"/>
      <c r="TJU1" s="43"/>
      <c r="TJV1" s="43"/>
      <c r="TJW1" s="43"/>
      <c r="TJX1" s="43"/>
      <c r="TJY1" s="43"/>
      <c r="TJZ1" s="43"/>
      <c r="TKA1" s="43"/>
      <c r="TKB1" s="43"/>
      <c r="TKC1" s="43"/>
      <c r="TKD1" s="43"/>
      <c r="TKE1" s="43"/>
      <c r="TKF1" s="43"/>
      <c r="TKG1" s="43"/>
      <c r="TKH1" s="43"/>
      <c r="TKI1" s="43"/>
      <c r="TKJ1" s="43"/>
      <c r="TKK1" s="43"/>
      <c r="TKL1" s="43"/>
      <c r="TKM1" s="43"/>
      <c r="TKN1" s="43"/>
      <c r="TKO1" s="43"/>
      <c r="TKP1" s="43"/>
      <c r="TKQ1" s="43"/>
      <c r="TKR1" s="43"/>
      <c r="TKS1" s="43"/>
      <c r="TKT1" s="43"/>
      <c r="TKU1" s="43"/>
      <c r="TKV1" s="43"/>
      <c r="TKW1" s="43"/>
      <c r="TKX1" s="43"/>
      <c r="TKY1" s="43"/>
      <c r="TKZ1" s="43"/>
      <c r="TLA1" s="43"/>
      <c r="TLB1" s="43"/>
      <c r="TLC1" s="43"/>
      <c r="TLD1" s="43"/>
      <c r="TLE1" s="43"/>
      <c r="TLF1" s="43"/>
      <c r="TLG1" s="43"/>
      <c r="TLH1" s="43"/>
      <c r="TLI1" s="43"/>
      <c r="TLJ1" s="43"/>
      <c r="TLK1" s="43"/>
      <c r="TLL1" s="43"/>
      <c r="TLM1" s="43"/>
      <c r="TLN1" s="43"/>
      <c r="TLO1" s="43"/>
      <c r="TLP1" s="43"/>
      <c r="TLQ1" s="43"/>
      <c r="TLR1" s="43"/>
      <c r="TLS1" s="43"/>
      <c r="TLT1" s="43"/>
      <c r="TLU1" s="43"/>
      <c r="TLV1" s="43"/>
      <c r="TLW1" s="43"/>
      <c r="TLX1" s="43"/>
      <c r="TLY1" s="43"/>
      <c r="TLZ1" s="43"/>
      <c r="TMA1" s="43"/>
      <c r="TMB1" s="43"/>
      <c r="TMC1" s="43"/>
      <c r="TMD1" s="43"/>
      <c r="TME1" s="43"/>
      <c r="TMF1" s="43"/>
      <c r="TMG1" s="43"/>
      <c r="TMH1" s="43"/>
      <c r="TMI1" s="43"/>
      <c r="TMJ1" s="43"/>
      <c r="TMK1" s="43"/>
      <c r="TML1" s="43"/>
      <c r="TMM1" s="43"/>
      <c r="TMN1" s="43"/>
      <c r="TMO1" s="43"/>
      <c r="TMP1" s="43"/>
      <c r="TMQ1" s="43"/>
      <c r="TMR1" s="43"/>
      <c r="TMS1" s="43"/>
      <c r="TMT1" s="43"/>
      <c r="TMU1" s="43"/>
      <c r="TMV1" s="43"/>
      <c r="TMW1" s="43"/>
      <c r="TMX1" s="43"/>
      <c r="TMY1" s="43"/>
      <c r="TMZ1" s="43"/>
      <c r="TNA1" s="43"/>
      <c r="TNB1" s="43"/>
      <c r="TNC1" s="43"/>
      <c r="TND1" s="43"/>
      <c r="TNE1" s="43"/>
      <c r="TNF1" s="43"/>
      <c r="TNG1" s="43"/>
      <c r="TNH1" s="43"/>
      <c r="TNI1" s="43"/>
      <c r="TNJ1" s="43"/>
      <c r="TNK1" s="43"/>
      <c r="TNL1" s="43"/>
      <c r="TNM1" s="43"/>
      <c r="TNN1" s="43"/>
      <c r="TNO1" s="43"/>
      <c r="TNP1" s="43"/>
      <c r="TNQ1" s="43"/>
      <c r="TNR1" s="43"/>
      <c r="TNS1" s="43"/>
      <c r="TNT1" s="43"/>
      <c r="TNU1" s="43"/>
      <c r="TNV1" s="43"/>
      <c r="TNW1" s="43"/>
      <c r="TNX1" s="43"/>
      <c r="TNY1" s="43"/>
      <c r="TNZ1" s="43"/>
      <c r="TOA1" s="43"/>
      <c r="TOB1" s="43"/>
      <c r="TOC1" s="43"/>
      <c r="TOD1" s="43"/>
      <c r="TOE1" s="43"/>
      <c r="TOF1" s="43"/>
      <c r="TOG1" s="43"/>
      <c r="TOH1" s="43"/>
      <c r="TOI1" s="43"/>
      <c r="TOJ1" s="43"/>
      <c r="TOK1" s="43"/>
      <c r="TOL1" s="43"/>
      <c r="TOM1" s="43"/>
      <c r="TON1" s="43"/>
      <c r="TOO1" s="43"/>
      <c r="TOP1" s="43"/>
      <c r="TOQ1" s="43"/>
      <c r="TOR1" s="43"/>
      <c r="TOS1" s="43"/>
      <c r="TOT1" s="43"/>
      <c r="TOU1" s="43"/>
      <c r="TOV1" s="43"/>
      <c r="TOW1" s="43"/>
      <c r="TOX1" s="43"/>
      <c r="TOY1" s="43"/>
      <c r="TOZ1" s="43"/>
      <c r="TPA1" s="43"/>
      <c r="TPB1" s="43"/>
      <c r="TPC1" s="43"/>
      <c r="TPD1" s="43"/>
      <c r="TPE1" s="43"/>
      <c r="TPF1" s="43"/>
      <c r="TPG1" s="43"/>
      <c r="TPH1" s="43"/>
      <c r="TPI1" s="43"/>
      <c r="TPJ1" s="43"/>
      <c r="TPK1" s="43"/>
      <c r="TPL1" s="43"/>
      <c r="TPM1" s="43"/>
      <c r="TPN1" s="43"/>
      <c r="TPO1" s="43"/>
      <c r="TPP1" s="43"/>
      <c r="TPQ1" s="43"/>
      <c r="TPR1" s="43"/>
      <c r="TPS1" s="43"/>
      <c r="TPT1" s="43"/>
      <c r="TPU1" s="43"/>
      <c r="TPV1" s="43"/>
      <c r="TPW1" s="43"/>
      <c r="TPX1" s="43"/>
      <c r="TPY1" s="43"/>
      <c r="TPZ1" s="43"/>
      <c r="TQA1" s="43"/>
      <c r="TQB1" s="43"/>
      <c r="TQC1" s="43"/>
      <c r="TQD1" s="43"/>
      <c r="TQE1" s="43"/>
      <c r="TQF1" s="43"/>
      <c r="TQG1" s="43"/>
      <c r="TQH1" s="43"/>
      <c r="TQI1" s="43"/>
      <c r="TQJ1" s="43"/>
      <c r="TQK1" s="43"/>
      <c r="TQL1" s="43"/>
      <c r="TQM1" s="43"/>
      <c r="TQN1" s="43"/>
      <c r="TQO1" s="43"/>
      <c r="TQP1" s="43"/>
      <c r="TQQ1" s="43"/>
      <c r="TQR1" s="43"/>
      <c r="TQS1" s="43"/>
      <c r="TQT1" s="43"/>
      <c r="TQU1" s="43"/>
      <c r="TQV1" s="43"/>
      <c r="TQW1" s="43"/>
      <c r="TQX1" s="43"/>
      <c r="TQY1" s="43"/>
      <c r="TQZ1" s="43"/>
      <c r="TRA1" s="43"/>
      <c r="TRB1" s="43"/>
      <c r="TRC1" s="43"/>
      <c r="TRD1" s="43"/>
      <c r="TRE1" s="43"/>
      <c r="TRF1" s="43"/>
      <c r="TRG1" s="43"/>
      <c r="TRH1" s="43"/>
      <c r="TRI1" s="43"/>
      <c r="TRJ1" s="43"/>
      <c r="TRK1" s="43"/>
      <c r="TRL1" s="43"/>
      <c r="TRM1" s="43"/>
      <c r="TRN1" s="43"/>
      <c r="TRO1" s="43"/>
      <c r="TRP1" s="43"/>
      <c r="TRQ1" s="43"/>
      <c r="TRR1" s="43"/>
      <c r="TRS1" s="43"/>
      <c r="TRT1" s="43"/>
      <c r="TRU1" s="43"/>
      <c r="TRV1" s="43"/>
      <c r="TRW1" s="43"/>
      <c r="TRX1" s="43"/>
      <c r="TRY1" s="43"/>
      <c r="TRZ1" s="43"/>
      <c r="TSA1" s="43"/>
      <c r="TSB1" s="43"/>
      <c r="TSC1" s="43"/>
      <c r="TSD1" s="43"/>
      <c r="TSE1" s="43"/>
      <c r="TSF1" s="43"/>
      <c r="TSG1" s="43"/>
      <c r="TSH1" s="43"/>
      <c r="TSI1" s="43"/>
      <c r="TSJ1" s="43"/>
      <c r="TSK1" s="43"/>
      <c r="TSL1" s="43"/>
      <c r="TSM1" s="43"/>
      <c r="TSN1" s="43"/>
      <c r="TSO1" s="43"/>
      <c r="TSP1" s="43"/>
      <c r="TSQ1" s="43"/>
      <c r="TSR1" s="43"/>
      <c r="TSS1" s="43"/>
      <c r="TST1" s="43"/>
      <c r="TSU1" s="43"/>
      <c r="TSV1" s="43"/>
      <c r="TSW1" s="43"/>
      <c r="TSX1" s="43"/>
      <c r="TSY1" s="43"/>
      <c r="TSZ1" s="43"/>
      <c r="TTA1" s="43"/>
      <c r="TTB1" s="43"/>
      <c r="TTC1" s="43"/>
      <c r="TTD1" s="43"/>
      <c r="TTE1" s="43"/>
      <c r="TTF1" s="43"/>
      <c r="TTG1" s="43"/>
      <c r="TTH1" s="43"/>
      <c r="TTI1" s="43"/>
      <c r="TTJ1" s="43"/>
      <c r="TTK1" s="43"/>
      <c r="TTL1" s="43"/>
      <c r="TTM1" s="43"/>
      <c r="TTN1" s="43"/>
      <c r="TTO1" s="43"/>
      <c r="TTP1" s="43"/>
      <c r="TTQ1" s="43"/>
      <c r="TTR1" s="43"/>
      <c r="TTS1" s="43"/>
      <c r="TTT1" s="43"/>
      <c r="TTU1" s="43"/>
      <c r="TTV1" s="43"/>
      <c r="TTW1" s="43"/>
      <c r="TTX1" s="43"/>
      <c r="TTY1" s="43"/>
      <c r="TTZ1" s="43"/>
      <c r="TUA1" s="43"/>
      <c r="TUB1" s="43"/>
      <c r="TUC1" s="43"/>
      <c r="TUD1" s="43"/>
      <c r="TUE1" s="43"/>
      <c r="TUF1" s="43"/>
      <c r="TUG1" s="43"/>
      <c r="TUH1" s="43"/>
      <c r="TUI1" s="43"/>
      <c r="TUJ1" s="43"/>
      <c r="TUK1" s="43"/>
      <c r="TUL1" s="43"/>
      <c r="TUM1" s="43"/>
      <c r="TUN1" s="43"/>
      <c r="TUO1" s="43"/>
      <c r="TUP1" s="43"/>
      <c r="TUQ1" s="43"/>
      <c r="TUR1" s="43"/>
      <c r="TUS1" s="43"/>
      <c r="TUT1" s="43"/>
      <c r="TUU1" s="43"/>
      <c r="TUV1" s="43"/>
      <c r="TUW1" s="43"/>
      <c r="TUX1" s="43"/>
      <c r="TUY1" s="43"/>
      <c r="TUZ1" s="43"/>
      <c r="TVA1" s="43"/>
      <c r="TVB1" s="43"/>
      <c r="TVC1" s="43"/>
      <c r="TVD1" s="43"/>
      <c r="TVE1" s="43"/>
      <c r="TVF1" s="43"/>
      <c r="TVG1" s="43"/>
      <c r="TVH1" s="43"/>
      <c r="TVI1" s="43"/>
      <c r="TVJ1" s="43"/>
      <c r="TVK1" s="43"/>
      <c r="TVL1" s="43"/>
      <c r="TVM1" s="43"/>
      <c r="TVN1" s="43"/>
      <c r="TVO1" s="43"/>
      <c r="TVP1" s="43"/>
      <c r="TVQ1" s="43"/>
      <c r="TVR1" s="43"/>
      <c r="TVS1" s="43"/>
      <c r="TVT1" s="43"/>
      <c r="TVU1" s="43"/>
      <c r="TVV1" s="43"/>
      <c r="TVW1" s="43"/>
      <c r="TVX1" s="43"/>
      <c r="TVY1" s="43"/>
      <c r="TVZ1" s="43"/>
      <c r="TWA1" s="43"/>
      <c r="TWB1" s="43"/>
      <c r="TWC1" s="43"/>
      <c r="TWD1" s="43"/>
      <c r="TWE1" s="43"/>
      <c r="TWF1" s="43"/>
      <c r="TWG1" s="43"/>
      <c r="TWH1" s="43"/>
      <c r="TWI1" s="43"/>
      <c r="TWJ1" s="43"/>
      <c r="TWK1" s="43"/>
      <c r="TWL1" s="43"/>
      <c r="TWM1" s="43"/>
      <c r="TWN1" s="43"/>
      <c r="TWO1" s="43"/>
      <c r="TWP1" s="43"/>
      <c r="TWQ1" s="43"/>
      <c r="TWR1" s="43"/>
      <c r="TWS1" s="43"/>
      <c r="TWT1" s="43"/>
      <c r="TWU1" s="43"/>
      <c r="TWV1" s="43"/>
      <c r="TWW1" s="43"/>
      <c r="TWX1" s="43"/>
      <c r="TWY1" s="43"/>
      <c r="TWZ1" s="43"/>
      <c r="TXA1" s="43"/>
      <c r="TXB1" s="43"/>
      <c r="TXC1" s="43"/>
      <c r="TXD1" s="43"/>
      <c r="TXE1" s="43"/>
      <c r="TXF1" s="43"/>
      <c r="TXG1" s="43"/>
      <c r="TXH1" s="43"/>
      <c r="TXI1" s="43"/>
      <c r="TXJ1" s="43"/>
      <c r="TXK1" s="43"/>
      <c r="TXL1" s="43"/>
      <c r="TXM1" s="43"/>
      <c r="TXN1" s="43"/>
      <c r="TXO1" s="43"/>
      <c r="TXP1" s="43"/>
      <c r="TXQ1" s="43"/>
      <c r="TXR1" s="43"/>
      <c r="TXS1" s="43"/>
      <c r="TXT1" s="43"/>
      <c r="TXU1" s="43"/>
      <c r="TXV1" s="43"/>
      <c r="TXW1" s="43"/>
      <c r="TXX1" s="43"/>
      <c r="TXY1" s="43"/>
      <c r="TXZ1" s="43"/>
      <c r="TYA1" s="43"/>
      <c r="TYB1" s="43"/>
      <c r="TYC1" s="43"/>
      <c r="TYD1" s="43"/>
      <c r="TYE1" s="43"/>
      <c r="TYF1" s="43"/>
      <c r="TYG1" s="43"/>
      <c r="TYH1" s="43"/>
      <c r="TYI1" s="43"/>
      <c r="TYJ1" s="43"/>
      <c r="TYK1" s="43"/>
      <c r="TYL1" s="43"/>
      <c r="TYM1" s="43"/>
      <c r="TYN1" s="43"/>
      <c r="TYO1" s="43"/>
      <c r="TYP1" s="43"/>
      <c r="TYQ1" s="43"/>
      <c r="TYR1" s="43"/>
      <c r="TYS1" s="43"/>
      <c r="TYT1" s="43"/>
      <c r="TYU1" s="43"/>
      <c r="TYV1" s="43"/>
      <c r="TYW1" s="43"/>
      <c r="TYX1" s="43"/>
      <c r="TYY1" s="43"/>
      <c r="TYZ1" s="43"/>
      <c r="TZA1" s="43"/>
      <c r="TZB1" s="43"/>
      <c r="TZC1" s="43"/>
      <c r="TZD1" s="43"/>
      <c r="TZE1" s="43"/>
      <c r="TZF1" s="43"/>
      <c r="TZG1" s="43"/>
      <c r="TZH1" s="43"/>
      <c r="TZI1" s="43"/>
      <c r="TZJ1" s="43"/>
      <c r="TZK1" s="43"/>
      <c r="TZL1" s="43"/>
      <c r="TZM1" s="43"/>
      <c r="TZN1" s="43"/>
      <c r="TZO1" s="43"/>
      <c r="TZP1" s="43"/>
      <c r="TZQ1" s="43"/>
      <c r="TZR1" s="43"/>
      <c r="TZS1" s="43"/>
      <c r="TZT1" s="43"/>
      <c r="TZU1" s="43"/>
      <c r="TZV1" s="43"/>
      <c r="TZW1" s="43"/>
      <c r="TZX1" s="43"/>
      <c r="TZY1" s="43"/>
      <c r="TZZ1" s="43"/>
      <c r="UAA1" s="43"/>
      <c r="UAB1" s="43"/>
      <c r="UAC1" s="43"/>
      <c r="UAD1" s="43"/>
      <c r="UAE1" s="43"/>
      <c r="UAF1" s="43"/>
      <c r="UAG1" s="43"/>
      <c r="UAH1" s="43"/>
      <c r="UAI1" s="43"/>
      <c r="UAJ1" s="43"/>
      <c r="UAK1" s="43"/>
      <c r="UAL1" s="43"/>
      <c r="UAM1" s="43"/>
      <c r="UAN1" s="43"/>
      <c r="UAO1" s="43"/>
      <c r="UAP1" s="43"/>
      <c r="UAQ1" s="43"/>
      <c r="UAR1" s="43"/>
      <c r="UAS1" s="43"/>
      <c r="UAT1" s="43"/>
      <c r="UAU1" s="43"/>
      <c r="UAV1" s="43"/>
      <c r="UAW1" s="43"/>
      <c r="UAX1" s="43"/>
      <c r="UAY1" s="43"/>
      <c r="UAZ1" s="43"/>
      <c r="UBA1" s="43"/>
      <c r="UBB1" s="43"/>
      <c r="UBC1" s="43"/>
      <c r="UBD1" s="43"/>
      <c r="UBE1" s="43"/>
      <c r="UBF1" s="43"/>
      <c r="UBG1" s="43"/>
      <c r="UBH1" s="43"/>
      <c r="UBI1" s="43"/>
      <c r="UBJ1" s="43"/>
      <c r="UBK1" s="43"/>
      <c r="UBL1" s="43"/>
      <c r="UBM1" s="43"/>
      <c r="UBN1" s="43"/>
      <c r="UBO1" s="43"/>
      <c r="UBP1" s="43"/>
      <c r="UBQ1" s="43"/>
      <c r="UBR1" s="43"/>
      <c r="UBS1" s="43"/>
      <c r="UBT1" s="43"/>
      <c r="UBU1" s="43"/>
      <c r="UBV1" s="43"/>
      <c r="UBW1" s="43"/>
      <c r="UBX1" s="43"/>
      <c r="UBY1" s="43"/>
      <c r="UBZ1" s="43"/>
      <c r="UCA1" s="43"/>
      <c r="UCB1" s="43"/>
      <c r="UCC1" s="43"/>
      <c r="UCD1" s="43"/>
      <c r="UCE1" s="43"/>
      <c r="UCF1" s="43"/>
      <c r="UCG1" s="43"/>
      <c r="UCH1" s="43"/>
      <c r="UCI1" s="43"/>
      <c r="UCJ1" s="43"/>
      <c r="UCK1" s="43"/>
      <c r="UCL1" s="43"/>
      <c r="UCM1" s="43"/>
      <c r="UCN1" s="43"/>
      <c r="UCO1" s="43"/>
      <c r="UCP1" s="43"/>
      <c r="UCQ1" s="43"/>
      <c r="UCR1" s="43"/>
      <c r="UCS1" s="43"/>
      <c r="UCT1" s="43"/>
      <c r="UCU1" s="43"/>
      <c r="UCV1" s="43"/>
      <c r="UCW1" s="43"/>
      <c r="UCX1" s="43"/>
      <c r="UCY1" s="43"/>
      <c r="UCZ1" s="43"/>
      <c r="UDA1" s="43"/>
      <c r="UDB1" s="43"/>
      <c r="UDC1" s="43"/>
      <c r="UDD1" s="43"/>
      <c r="UDE1" s="43"/>
      <c r="UDF1" s="43"/>
      <c r="UDG1" s="43"/>
      <c r="UDH1" s="43"/>
      <c r="UDI1" s="43"/>
      <c r="UDJ1" s="43"/>
      <c r="UDK1" s="43"/>
      <c r="UDL1" s="43"/>
      <c r="UDM1" s="43"/>
      <c r="UDN1" s="43"/>
      <c r="UDO1" s="43"/>
      <c r="UDP1" s="43"/>
      <c r="UDQ1" s="43"/>
      <c r="UDR1" s="43"/>
      <c r="UDS1" s="43"/>
      <c r="UDT1" s="43"/>
      <c r="UDU1" s="43"/>
      <c r="UDV1" s="43"/>
      <c r="UDW1" s="43"/>
      <c r="UDX1" s="43"/>
      <c r="UDY1" s="43"/>
      <c r="UDZ1" s="43"/>
      <c r="UEA1" s="43"/>
      <c r="UEB1" s="43"/>
      <c r="UEC1" s="43"/>
      <c r="UED1" s="43"/>
      <c r="UEE1" s="43"/>
      <c r="UEF1" s="43"/>
      <c r="UEG1" s="43"/>
      <c r="UEH1" s="43"/>
      <c r="UEI1" s="43"/>
      <c r="UEJ1" s="43"/>
      <c r="UEK1" s="43"/>
      <c r="UEL1" s="43"/>
      <c r="UEM1" s="43"/>
      <c r="UEN1" s="43"/>
      <c r="UEO1" s="43"/>
      <c r="UEP1" s="43"/>
      <c r="UEQ1" s="43"/>
      <c r="UER1" s="43"/>
      <c r="UES1" s="43"/>
      <c r="UET1" s="43"/>
      <c r="UEU1" s="43"/>
      <c r="UEV1" s="43"/>
      <c r="UEW1" s="43"/>
      <c r="UEX1" s="43"/>
      <c r="UEY1" s="43"/>
      <c r="UEZ1" s="43"/>
      <c r="UFA1" s="43"/>
      <c r="UFB1" s="43"/>
      <c r="UFC1" s="43"/>
      <c r="UFD1" s="43"/>
      <c r="UFE1" s="43"/>
      <c r="UFF1" s="43"/>
      <c r="UFG1" s="43"/>
      <c r="UFH1" s="43"/>
      <c r="UFI1" s="43"/>
      <c r="UFJ1" s="43"/>
      <c r="UFK1" s="43"/>
      <c r="UFL1" s="43"/>
      <c r="UFM1" s="43"/>
      <c r="UFN1" s="43"/>
      <c r="UFO1" s="43"/>
      <c r="UFP1" s="43"/>
      <c r="UFQ1" s="43"/>
      <c r="UFR1" s="43"/>
      <c r="UFS1" s="43"/>
      <c r="UFT1" s="43"/>
      <c r="UFU1" s="43"/>
      <c r="UFV1" s="43"/>
      <c r="UFW1" s="43"/>
      <c r="UFX1" s="43"/>
      <c r="UFY1" s="43"/>
      <c r="UFZ1" s="43"/>
      <c r="UGA1" s="43"/>
      <c r="UGB1" s="43"/>
      <c r="UGC1" s="43"/>
      <c r="UGD1" s="43"/>
      <c r="UGE1" s="43"/>
      <c r="UGF1" s="43"/>
      <c r="UGG1" s="43"/>
      <c r="UGH1" s="43"/>
      <c r="UGI1" s="43"/>
      <c r="UGJ1" s="43"/>
      <c r="UGK1" s="43"/>
      <c r="UGL1" s="43"/>
      <c r="UGM1" s="43"/>
      <c r="UGN1" s="43"/>
      <c r="UGO1" s="43"/>
      <c r="UGP1" s="43"/>
      <c r="UGQ1" s="43"/>
      <c r="UGR1" s="43"/>
      <c r="UGS1" s="43"/>
      <c r="UGT1" s="43"/>
      <c r="UGU1" s="43"/>
      <c r="UGV1" s="43"/>
      <c r="UGW1" s="43"/>
      <c r="UGX1" s="43"/>
      <c r="UGY1" s="43"/>
      <c r="UGZ1" s="43"/>
      <c r="UHA1" s="43"/>
      <c r="UHB1" s="43"/>
      <c r="UHC1" s="43"/>
      <c r="UHD1" s="43"/>
      <c r="UHE1" s="43"/>
      <c r="UHF1" s="43"/>
      <c r="UHG1" s="43"/>
      <c r="UHH1" s="43"/>
      <c r="UHI1" s="43"/>
      <c r="UHJ1" s="43"/>
      <c r="UHK1" s="43"/>
      <c r="UHL1" s="43"/>
      <c r="UHM1" s="43"/>
      <c r="UHN1" s="43"/>
      <c r="UHO1" s="43"/>
      <c r="UHP1" s="43"/>
      <c r="UHQ1" s="43"/>
      <c r="UHR1" s="43"/>
      <c r="UHS1" s="43"/>
      <c r="UHT1" s="43"/>
      <c r="UHU1" s="43"/>
      <c r="UHV1" s="43"/>
      <c r="UHW1" s="43"/>
      <c r="UHX1" s="43"/>
      <c r="UHY1" s="43"/>
      <c r="UHZ1" s="43"/>
      <c r="UIA1" s="43"/>
      <c r="UIB1" s="43"/>
      <c r="UIC1" s="43"/>
      <c r="UID1" s="43"/>
      <c r="UIE1" s="43"/>
      <c r="UIF1" s="43"/>
      <c r="UIG1" s="43"/>
      <c r="UIH1" s="43"/>
      <c r="UII1" s="43"/>
      <c r="UIJ1" s="43"/>
      <c r="UIK1" s="43"/>
      <c r="UIL1" s="43"/>
      <c r="UIM1" s="43"/>
      <c r="UIN1" s="43"/>
      <c r="UIO1" s="43"/>
      <c r="UIP1" s="43"/>
      <c r="UIQ1" s="43"/>
      <c r="UIR1" s="43"/>
      <c r="UIS1" s="43"/>
      <c r="UIT1" s="43"/>
      <c r="UIU1" s="43"/>
      <c r="UIV1" s="43"/>
      <c r="UIW1" s="43"/>
      <c r="UIX1" s="43"/>
      <c r="UIY1" s="43"/>
      <c r="UIZ1" s="43"/>
      <c r="UJA1" s="43"/>
      <c r="UJB1" s="43"/>
      <c r="UJC1" s="43"/>
      <c r="UJD1" s="43"/>
      <c r="UJE1" s="43"/>
      <c r="UJF1" s="43"/>
      <c r="UJG1" s="43"/>
      <c r="UJH1" s="43"/>
      <c r="UJI1" s="43"/>
      <c r="UJJ1" s="43"/>
      <c r="UJK1" s="43"/>
      <c r="UJL1" s="43"/>
      <c r="UJM1" s="43"/>
      <c r="UJN1" s="43"/>
      <c r="UJO1" s="43"/>
      <c r="UJP1" s="43"/>
      <c r="UJQ1" s="43"/>
      <c r="UJR1" s="43"/>
      <c r="UJS1" s="43"/>
      <c r="UJT1" s="43"/>
      <c r="UJU1" s="43"/>
      <c r="UJV1" s="43"/>
      <c r="UJW1" s="43"/>
      <c r="UJX1" s="43"/>
      <c r="UJY1" s="43"/>
      <c r="UJZ1" s="43"/>
      <c r="UKA1" s="43"/>
      <c r="UKB1" s="43"/>
      <c r="UKC1" s="43"/>
      <c r="UKD1" s="43"/>
      <c r="UKE1" s="43"/>
      <c r="UKF1" s="43"/>
      <c r="UKG1" s="43"/>
      <c r="UKH1" s="43"/>
      <c r="UKI1" s="43"/>
      <c r="UKJ1" s="43"/>
      <c r="UKK1" s="43"/>
      <c r="UKL1" s="43"/>
      <c r="UKM1" s="43"/>
      <c r="UKN1" s="43"/>
      <c r="UKO1" s="43"/>
      <c r="UKP1" s="43"/>
      <c r="UKQ1" s="43"/>
      <c r="UKR1" s="43"/>
      <c r="UKS1" s="43"/>
      <c r="UKT1" s="43"/>
      <c r="UKU1" s="43"/>
      <c r="UKV1" s="43"/>
      <c r="UKW1" s="43"/>
      <c r="UKX1" s="43"/>
      <c r="UKY1" s="43"/>
      <c r="UKZ1" s="43"/>
      <c r="ULA1" s="43"/>
      <c r="ULB1" s="43"/>
      <c r="ULC1" s="43"/>
      <c r="ULD1" s="43"/>
      <c r="ULE1" s="43"/>
      <c r="ULF1" s="43"/>
      <c r="ULG1" s="43"/>
      <c r="ULH1" s="43"/>
      <c r="ULI1" s="43"/>
      <c r="ULJ1" s="43"/>
      <c r="ULK1" s="43"/>
      <c r="ULL1" s="43"/>
      <c r="ULM1" s="43"/>
      <c r="ULN1" s="43"/>
      <c r="ULO1" s="43"/>
      <c r="ULP1" s="43"/>
      <c r="ULQ1" s="43"/>
      <c r="ULR1" s="43"/>
      <c r="ULS1" s="43"/>
      <c r="ULT1" s="43"/>
      <c r="ULU1" s="43"/>
      <c r="ULV1" s="43"/>
      <c r="ULW1" s="43"/>
      <c r="ULX1" s="43"/>
      <c r="ULY1" s="43"/>
      <c r="ULZ1" s="43"/>
      <c r="UMA1" s="43"/>
      <c r="UMB1" s="43"/>
      <c r="UMC1" s="43"/>
      <c r="UMD1" s="43"/>
      <c r="UME1" s="43"/>
      <c r="UMF1" s="43"/>
      <c r="UMG1" s="43"/>
      <c r="UMH1" s="43"/>
      <c r="UMI1" s="43"/>
      <c r="UMJ1" s="43"/>
      <c r="UMK1" s="43"/>
      <c r="UML1" s="43"/>
      <c r="UMM1" s="43"/>
      <c r="UMN1" s="43"/>
      <c r="UMO1" s="43"/>
      <c r="UMP1" s="43"/>
      <c r="UMQ1" s="43"/>
      <c r="UMR1" s="43"/>
      <c r="UMS1" s="43"/>
      <c r="UMT1" s="43"/>
      <c r="UMU1" s="43"/>
      <c r="UMV1" s="43"/>
      <c r="UMW1" s="43"/>
      <c r="UMX1" s="43"/>
      <c r="UMY1" s="43"/>
      <c r="UMZ1" s="43"/>
      <c r="UNA1" s="43"/>
      <c r="UNB1" s="43"/>
      <c r="UNC1" s="43"/>
      <c r="UND1" s="43"/>
      <c r="UNE1" s="43"/>
      <c r="UNF1" s="43"/>
      <c r="UNG1" s="43"/>
      <c r="UNH1" s="43"/>
      <c r="UNI1" s="43"/>
      <c r="UNJ1" s="43"/>
      <c r="UNK1" s="43"/>
      <c r="UNL1" s="43"/>
      <c r="UNM1" s="43"/>
      <c r="UNN1" s="43"/>
      <c r="UNO1" s="43"/>
      <c r="UNP1" s="43"/>
      <c r="UNQ1" s="43"/>
      <c r="UNR1" s="43"/>
      <c r="UNS1" s="43"/>
      <c r="UNT1" s="43"/>
      <c r="UNU1" s="43"/>
      <c r="UNV1" s="43"/>
      <c r="UNW1" s="43"/>
      <c r="UNX1" s="43"/>
      <c r="UNY1" s="43"/>
      <c r="UNZ1" s="43"/>
      <c r="UOA1" s="43"/>
      <c r="UOB1" s="43"/>
      <c r="UOC1" s="43"/>
      <c r="UOD1" s="43"/>
      <c r="UOE1" s="43"/>
      <c r="UOF1" s="43"/>
      <c r="UOG1" s="43"/>
      <c r="UOH1" s="43"/>
      <c r="UOI1" s="43"/>
      <c r="UOJ1" s="43"/>
      <c r="UOK1" s="43"/>
      <c r="UOL1" s="43"/>
      <c r="UOM1" s="43"/>
      <c r="UON1" s="43"/>
      <c r="UOO1" s="43"/>
      <c r="UOP1" s="43"/>
      <c r="UOQ1" s="43"/>
      <c r="UOR1" s="43"/>
      <c r="UOS1" s="43"/>
      <c r="UOT1" s="43"/>
      <c r="UOU1" s="43"/>
      <c r="UOV1" s="43"/>
      <c r="UOW1" s="43"/>
      <c r="UOX1" s="43"/>
      <c r="UOY1" s="43"/>
      <c r="UOZ1" s="43"/>
      <c r="UPA1" s="43"/>
      <c r="UPB1" s="43"/>
      <c r="UPC1" s="43"/>
      <c r="UPD1" s="43"/>
      <c r="UPE1" s="43"/>
      <c r="UPF1" s="43"/>
      <c r="UPG1" s="43"/>
      <c r="UPH1" s="43"/>
      <c r="UPI1" s="43"/>
      <c r="UPJ1" s="43"/>
      <c r="UPK1" s="43"/>
      <c r="UPL1" s="43"/>
      <c r="UPM1" s="43"/>
      <c r="UPN1" s="43"/>
      <c r="UPO1" s="43"/>
      <c r="UPP1" s="43"/>
      <c r="UPQ1" s="43"/>
      <c r="UPR1" s="43"/>
      <c r="UPS1" s="43"/>
      <c r="UPT1" s="43"/>
      <c r="UPU1" s="43"/>
      <c r="UPV1" s="43"/>
      <c r="UPW1" s="43"/>
      <c r="UPX1" s="43"/>
      <c r="UPY1" s="43"/>
      <c r="UPZ1" s="43"/>
      <c r="UQA1" s="43"/>
      <c r="UQB1" s="43"/>
      <c r="UQC1" s="43"/>
      <c r="UQD1" s="43"/>
      <c r="UQE1" s="43"/>
      <c r="UQF1" s="43"/>
      <c r="UQG1" s="43"/>
      <c r="UQH1" s="43"/>
      <c r="UQI1" s="43"/>
      <c r="UQJ1" s="43"/>
      <c r="UQK1" s="43"/>
      <c r="UQL1" s="43"/>
      <c r="UQM1" s="43"/>
      <c r="UQN1" s="43"/>
      <c r="UQO1" s="43"/>
      <c r="UQP1" s="43"/>
      <c r="UQQ1" s="43"/>
      <c r="UQR1" s="43"/>
      <c r="UQS1" s="43"/>
      <c r="UQT1" s="43"/>
      <c r="UQU1" s="43"/>
      <c r="UQV1" s="43"/>
      <c r="UQW1" s="43"/>
      <c r="UQX1" s="43"/>
      <c r="UQY1" s="43"/>
      <c r="UQZ1" s="43"/>
      <c r="URA1" s="43"/>
      <c r="URB1" s="43"/>
      <c r="URC1" s="43"/>
      <c r="URD1" s="43"/>
      <c r="URE1" s="43"/>
      <c r="URF1" s="43"/>
      <c r="URG1" s="43"/>
      <c r="URH1" s="43"/>
      <c r="URI1" s="43"/>
      <c r="URJ1" s="43"/>
      <c r="URK1" s="43"/>
      <c r="URL1" s="43"/>
      <c r="URM1" s="43"/>
      <c r="URN1" s="43"/>
      <c r="URO1" s="43"/>
      <c r="URP1" s="43"/>
      <c r="URQ1" s="43"/>
      <c r="URR1" s="43"/>
      <c r="URS1" s="43"/>
      <c r="URT1" s="43"/>
      <c r="URU1" s="43"/>
      <c r="URV1" s="43"/>
      <c r="URW1" s="43"/>
      <c r="URX1" s="43"/>
      <c r="URY1" s="43"/>
      <c r="URZ1" s="43"/>
      <c r="USA1" s="43"/>
      <c r="USB1" s="43"/>
      <c r="USC1" s="43"/>
      <c r="USD1" s="43"/>
      <c r="USE1" s="43"/>
      <c r="USF1" s="43"/>
      <c r="USG1" s="43"/>
      <c r="USH1" s="43"/>
      <c r="USI1" s="43"/>
      <c r="USJ1" s="43"/>
      <c r="USK1" s="43"/>
      <c r="USL1" s="43"/>
      <c r="USM1" s="43"/>
      <c r="USN1" s="43"/>
      <c r="USO1" s="43"/>
      <c r="USP1" s="43"/>
      <c r="USQ1" s="43"/>
      <c r="USR1" s="43"/>
      <c r="USS1" s="43"/>
      <c r="UST1" s="43"/>
      <c r="USU1" s="43"/>
      <c r="USV1" s="43"/>
      <c r="USW1" s="43"/>
      <c r="USX1" s="43"/>
      <c r="USY1" s="43"/>
      <c r="USZ1" s="43"/>
      <c r="UTA1" s="43"/>
      <c r="UTB1" s="43"/>
      <c r="UTC1" s="43"/>
      <c r="UTD1" s="43"/>
      <c r="UTE1" s="43"/>
      <c r="UTF1" s="43"/>
      <c r="UTG1" s="43"/>
      <c r="UTH1" s="43"/>
      <c r="UTI1" s="43"/>
      <c r="UTJ1" s="43"/>
      <c r="UTK1" s="43"/>
      <c r="UTL1" s="43"/>
      <c r="UTM1" s="43"/>
      <c r="UTN1" s="43"/>
      <c r="UTO1" s="43"/>
      <c r="UTP1" s="43"/>
      <c r="UTQ1" s="43"/>
      <c r="UTR1" s="43"/>
      <c r="UTS1" s="43"/>
      <c r="UTT1" s="43"/>
      <c r="UTU1" s="43"/>
      <c r="UTV1" s="43"/>
      <c r="UTW1" s="43"/>
      <c r="UTX1" s="43"/>
      <c r="UTY1" s="43"/>
      <c r="UTZ1" s="43"/>
      <c r="UUA1" s="43"/>
      <c r="UUB1" s="43"/>
      <c r="UUC1" s="43"/>
      <c r="UUD1" s="43"/>
      <c r="UUE1" s="43"/>
      <c r="UUF1" s="43"/>
      <c r="UUG1" s="43"/>
      <c r="UUH1" s="43"/>
      <c r="UUI1" s="43"/>
      <c r="UUJ1" s="43"/>
      <c r="UUK1" s="43"/>
      <c r="UUL1" s="43"/>
      <c r="UUM1" s="43"/>
      <c r="UUN1" s="43"/>
      <c r="UUO1" s="43"/>
      <c r="UUP1" s="43"/>
      <c r="UUQ1" s="43"/>
      <c r="UUR1" s="43"/>
      <c r="UUS1" s="43"/>
      <c r="UUT1" s="43"/>
      <c r="UUU1" s="43"/>
      <c r="UUV1" s="43"/>
      <c r="UUW1" s="43"/>
      <c r="UUX1" s="43"/>
      <c r="UUY1" s="43"/>
      <c r="UUZ1" s="43"/>
      <c r="UVA1" s="43"/>
      <c r="UVB1" s="43"/>
      <c r="UVC1" s="43"/>
      <c r="UVD1" s="43"/>
      <c r="UVE1" s="43"/>
      <c r="UVF1" s="43"/>
      <c r="UVG1" s="43"/>
      <c r="UVH1" s="43"/>
      <c r="UVI1" s="43"/>
      <c r="UVJ1" s="43"/>
      <c r="UVK1" s="43"/>
      <c r="UVL1" s="43"/>
      <c r="UVM1" s="43"/>
      <c r="UVN1" s="43"/>
      <c r="UVO1" s="43"/>
      <c r="UVP1" s="43"/>
      <c r="UVQ1" s="43"/>
      <c r="UVR1" s="43"/>
      <c r="UVS1" s="43"/>
      <c r="UVT1" s="43"/>
      <c r="UVU1" s="43"/>
      <c r="UVV1" s="43"/>
      <c r="UVW1" s="43"/>
      <c r="UVX1" s="43"/>
      <c r="UVY1" s="43"/>
      <c r="UVZ1" s="43"/>
      <c r="UWA1" s="43"/>
      <c r="UWB1" s="43"/>
      <c r="UWC1" s="43"/>
      <c r="UWD1" s="43"/>
      <c r="UWE1" s="43"/>
      <c r="UWF1" s="43"/>
      <c r="UWG1" s="43"/>
      <c r="UWH1" s="43"/>
      <c r="UWI1" s="43"/>
      <c r="UWJ1" s="43"/>
      <c r="UWK1" s="43"/>
      <c r="UWL1" s="43"/>
      <c r="UWM1" s="43"/>
      <c r="UWN1" s="43"/>
      <c r="UWO1" s="43"/>
      <c r="UWP1" s="43"/>
      <c r="UWQ1" s="43"/>
      <c r="UWR1" s="43"/>
      <c r="UWS1" s="43"/>
      <c r="UWT1" s="43"/>
      <c r="UWU1" s="43"/>
      <c r="UWV1" s="43"/>
      <c r="UWW1" s="43"/>
      <c r="UWX1" s="43"/>
      <c r="UWY1" s="43"/>
      <c r="UWZ1" s="43"/>
      <c r="UXA1" s="43"/>
      <c r="UXB1" s="43"/>
      <c r="UXC1" s="43"/>
      <c r="UXD1" s="43"/>
      <c r="UXE1" s="43"/>
      <c r="UXF1" s="43"/>
      <c r="UXG1" s="43"/>
      <c r="UXH1" s="43"/>
      <c r="UXI1" s="43"/>
      <c r="UXJ1" s="43"/>
      <c r="UXK1" s="43"/>
      <c r="UXL1" s="43"/>
      <c r="UXM1" s="43"/>
      <c r="UXN1" s="43"/>
      <c r="UXO1" s="43"/>
      <c r="UXP1" s="43"/>
      <c r="UXQ1" s="43"/>
      <c r="UXR1" s="43"/>
      <c r="UXS1" s="43"/>
      <c r="UXT1" s="43"/>
      <c r="UXU1" s="43"/>
      <c r="UXV1" s="43"/>
      <c r="UXW1" s="43"/>
      <c r="UXX1" s="43"/>
      <c r="UXY1" s="43"/>
      <c r="UXZ1" s="43"/>
      <c r="UYA1" s="43"/>
      <c r="UYB1" s="43"/>
      <c r="UYC1" s="43"/>
      <c r="UYD1" s="43"/>
      <c r="UYE1" s="43"/>
      <c r="UYF1" s="43"/>
      <c r="UYG1" s="43"/>
      <c r="UYH1" s="43"/>
      <c r="UYI1" s="43"/>
      <c r="UYJ1" s="43"/>
      <c r="UYK1" s="43"/>
      <c r="UYL1" s="43"/>
      <c r="UYM1" s="43"/>
      <c r="UYN1" s="43"/>
      <c r="UYO1" s="43"/>
      <c r="UYP1" s="43"/>
      <c r="UYQ1" s="43"/>
      <c r="UYR1" s="43"/>
      <c r="UYS1" s="43"/>
      <c r="UYT1" s="43"/>
      <c r="UYU1" s="43"/>
      <c r="UYV1" s="43"/>
      <c r="UYW1" s="43"/>
      <c r="UYX1" s="43"/>
      <c r="UYY1" s="43"/>
      <c r="UYZ1" s="43"/>
      <c r="UZA1" s="43"/>
      <c r="UZB1" s="43"/>
      <c r="UZC1" s="43"/>
      <c r="UZD1" s="43"/>
      <c r="UZE1" s="43"/>
      <c r="UZF1" s="43"/>
      <c r="UZG1" s="43"/>
      <c r="UZH1" s="43"/>
      <c r="UZI1" s="43"/>
      <c r="UZJ1" s="43"/>
      <c r="UZK1" s="43"/>
      <c r="UZL1" s="43"/>
      <c r="UZM1" s="43"/>
      <c r="UZN1" s="43"/>
      <c r="UZO1" s="43"/>
      <c r="UZP1" s="43"/>
      <c r="UZQ1" s="43"/>
      <c r="UZR1" s="43"/>
      <c r="UZS1" s="43"/>
      <c r="UZT1" s="43"/>
      <c r="UZU1" s="43"/>
      <c r="UZV1" s="43"/>
      <c r="UZW1" s="43"/>
      <c r="UZX1" s="43"/>
      <c r="UZY1" s="43"/>
      <c r="UZZ1" s="43"/>
      <c r="VAA1" s="43"/>
      <c r="VAB1" s="43"/>
      <c r="VAC1" s="43"/>
      <c r="VAD1" s="43"/>
      <c r="VAE1" s="43"/>
      <c r="VAF1" s="43"/>
      <c r="VAG1" s="43"/>
      <c r="VAH1" s="43"/>
      <c r="VAI1" s="43"/>
      <c r="VAJ1" s="43"/>
      <c r="VAK1" s="43"/>
      <c r="VAL1" s="43"/>
      <c r="VAM1" s="43"/>
      <c r="VAN1" s="43"/>
      <c r="VAO1" s="43"/>
      <c r="VAP1" s="43"/>
      <c r="VAQ1" s="43"/>
      <c r="VAR1" s="43"/>
      <c r="VAS1" s="43"/>
      <c r="VAT1" s="43"/>
      <c r="VAU1" s="43"/>
      <c r="VAV1" s="43"/>
      <c r="VAW1" s="43"/>
      <c r="VAX1" s="43"/>
      <c r="VAY1" s="43"/>
      <c r="VAZ1" s="43"/>
      <c r="VBA1" s="43"/>
      <c r="VBB1" s="43"/>
      <c r="VBC1" s="43"/>
      <c r="VBD1" s="43"/>
      <c r="VBE1" s="43"/>
      <c r="VBF1" s="43"/>
      <c r="VBG1" s="43"/>
      <c r="VBH1" s="43"/>
      <c r="VBI1" s="43"/>
      <c r="VBJ1" s="43"/>
      <c r="VBK1" s="43"/>
      <c r="VBL1" s="43"/>
      <c r="VBM1" s="43"/>
      <c r="VBN1" s="43"/>
      <c r="VBO1" s="43"/>
      <c r="VBP1" s="43"/>
      <c r="VBQ1" s="43"/>
      <c r="VBR1" s="43"/>
      <c r="VBS1" s="43"/>
      <c r="VBT1" s="43"/>
      <c r="VBU1" s="43"/>
      <c r="VBV1" s="43"/>
      <c r="VBW1" s="43"/>
      <c r="VBX1" s="43"/>
      <c r="VBY1" s="43"/>
      <c r="VBZ1" s="43"/>
      <c r="VCA1" s="43"/>
      <c r="VCB1" s="43"/>
      <c r="VCC1" s="43"/>
      <c r="VCD1" s="43"/>
      <c r="VCE1" s="43"/>
      <c r="VCF1" s="43"/>
      <c r="VCG1" s="43"/>
      <c r="VCH1" s="43"/>
      <c r="VCI1" s="43"/>
      <c r="VCJ1" s="43"/>
      <c r="VCK1" s="43"/>
      <c r="VCL1" s="43"/>
      <c r="VCM1" s="43"/>
      <c r="VCN1" s="43"/>
      <c r="VCO1" s="43"/>
      <c r="VCP1" s="43"/>
      <c r="VCQ1" s="43"/>
      <c r="VCR1" s="43"/>
      <c r="VCS1" s="43"/>
      <c r="VCT1" s="43"/>
      <c r="VCU1" s="43"/>
      <c r="VCV1" s="43"/>
      <c r="VCW1" s="43"/>
      <c r="VCX1" s="43"/>
      <c r="VCY1" s="43"/>
      <c r="VCZ1" s="43"/>
      <c r="VDA1" s="43"/>
      <c r="VDB1" s="43"/>
      <c r="VDC1" s="43"/>
      <c r="VDD1" s="43"/>
      <c r="VDE1" s="43"/>
      <c r="VDF1" s="43"/>
      <c r="VDG1" s="43"/>
      <c r="VDH1" s="43"/>
      <c r="VDI1" s="43"/>
      <c r="VDJ1" s="43"/>
      <c r="VDK1" s="43"/>
      <c r="VDL1" s="43"/>
      <c r="VDM1" s="43"/>
      <c r="VDN1" s="43"/>
      <c r="VDO1" s="43"/>
      <c r="VDP1" s="43"/>
      <c r="VDQ1" s="43"/>
      <c r="VDR1" s="43"/>
      <c r="VDS1" s="43"/>
      <c r="VDT1" s="43"/>
      <c r="VDU1" s="43"/>
      <c r="VDV1" s="43"/>
      <c r="VDW1" s="43"/>
      <c r="VDX1" s="43"/>
      <c r="VDY1" s="43"/>
      <c r="VDZ1" s="43"/>
      <c r="VEA1" s="43"/>
      <c r="VEB1" s="43"/>
      <c r="VEC1" s="43"/>
      <c r="VED1" s="43"/>
      <c r="VEE1" s="43"/>
      <c r="VEF1" s="43"/>
      <c r="VEG1" s="43"/>
      <c r="VEH1" s="43"/>
      <c r="VEI1" s="43"/>
      <c r="VEJ1" s="43"/>
      <c r="VEK1" s="43"/>
      <c r="VEL1" s="43"/>
      <c r="VEM1" s="43"/>
      <c r="VEN1" s="43"/>
      <c r="VEO1" s="43"/>
      <c r="VEP1" s="43"/>
      <c r="VEQ1" s="43"/>
      <c r="VER1" s="43"/>
      <c r="VES1" s="43"/>
      <c r="VET1" s="43"/>
      <c r="VEU1" s="43"/>
      <c r="VEV1" s="43"/>
      <c r="VEW1" s="43"/>
      <c r="VEX1" s="43"/>
      <c r="VEY1" s="43"/>
      <c r="VEZ1" s="43"/>
      <c r="VFA1" s="43"/>
      <c r="VFB1" s="43"/>
      <c r="VFC1" s="43"/>
      <c r="VFD1" s="43"/>
      <c r="VFE1" s="43"/>
      <c r="VFF1" s="43"/>
      <c r="VFG1" s="43"/>
      <c r="VFH1" s="43"/>
      <c r="VFI1" s="43"/>
      <c r="VFJ1" s="43"/>
      <c r="VFK1" s="43"/>
      <c r="VFL1" s="43"/>
      <c r="VFM1" s="43"/>
      <c r="VFN1" s="43"/>
      <c r="VFO1" s="43"/>
      <c r="VFP1" s="43"/>
      <c r="VFQ1" s="43"/>
      <c r="VFR1" s="43"/>
      <c r="VFS1" s="43"/>
      <c r="VFT1" s="43"/>
      <c r="VFU1" s="43"/>
      <c r="VFV1" s="43"/>
      <c r="VFW1" s="43"/>
      <c r="VFX1" s="43"/>
      <c r="VFY1" s="43"/>
      <c r="VFZ1" s="43"/>
      <c r="VGA1" s="43"/>
      <c r="VGB1" s="43"/>
      <c r="VGC1" s="43"/>
      <c r="VGD1" s="43"/>
      <c r="VGE1" s="43"/>
      <c r="VGF1" s="43"/>
      <c r="VGG1" s="43"/>
      <c r="VGH1" s="43"/>
      <c r="VGI1" s="43"/>
      <c r="VGJ1" s="43"/>
      <c r="VGK1" s="43"/>
      <c r="VGL1" s="43"/>
      <c r="VGM1" s="43"/>
      <c r="VGN1" s="43"/>
      <c r="VGO1" s="43"/>
      <c r="VGP1" s="43"/>
      <c r="VGQ1" s="43"/>
      <c r="VGR1" s="43"/>
      <c r="VGS1" s="43"/>
      <c r="VGT1" s="43"/>
      <c r="VGU1" s="43"/>
      <c r="VGV1" s="43"/>
      <c r="VGW1" s="43"/>
      <c r="VGX1" s="43"/>
      <c r="VGY1" s="43"/>
      <c r="VGZ1" s="43"/>
      <c r="VHA1" s="43"/>
      <c r="VHB1" s="43"/>
      <c r="VHC1" s="43"/>
      <c r="VHD1" s="43"/>
      <c r="VHE1" s="43"/>
      <c r="VHF1" s="43"/>
      <c r="VHG1" s="43"/>
      <c r="VHH1" s="43"/>
      <c r="VHI1" s="43"/>
      <c r="VHJ1" s="43"/>
      <c r="VHK1" s="43"/>
      <c r="VHL1" s="43"/>
      <c r="VHM1" s="43"/>
      <c r="VHN1" s="43"/>
      <c r="VHO1" s="43"/>
      <c r="VHP1" s="43"/>
      <c r="VHQ1" s="43"/>
      <c r="VHR1" s="43"/>
      <c r="VHS1" s="43"/>
      <c r="VHT1" s="43"/>
      <c r="VHU1" s="43"/>
      <c r="VHV1" s="43"/>
      <c r="VHW1" s="43"/>
      <c r="VHX1" s="43"/>
      <c r="VHY1" s="43"/>
      <c r="VHZ1" s="43"/>
      <c r="VIA1" s="43"/>
      <c r="VIB1" s="43"/>
      <c r="VIC1" s="43"/>
      <c r="VID1" s="43"/>
      <c r="VIE1" s="43"/>
      <c r="VIF1" s="43"/>
      <c r="VIG1" s="43"/>
      <c r="VIH1" s="43"/>
      <c r="VII1" s="43"/>
      <c r="VIJ1" s="43"/>
      <c r="VIK1" s="43"/>
      <c r="VIL1" s="43"/>
      <c r="VIM1" s="43"/>
      <c r="VIN1" s="43"/>
      <c r="VIO1" s="43"/>
      <c r="VIP1" s="43"/>
      <c r="VIQ1" s="43"/>
      <c r="VIR1" s="43"/>
      <c r="VIS1" s="43"/>
      <c r="VIT1" s="43"/>
      <c r="VIU1" s="43"/>
      <c r="VIV1" s="43"/>
      <c r="VIW1" s="43"/>
      <c r="VIX1" s="43"/>
      <c r="VIY1" s="43"/>
      <c r="VIZ1" s="43"/>
      <c r="VJA1" s="43"/>
      <c r="VJB1" s="43"/>
      <c r="VJC1" s="43"/>
      <c r="VJD1" s="43"/>
      <c r="VJE1" s="43"/>
      <c r="VJF1" s="43"/>
      <c r="VJG1" s="43"/>
      <c r="VJH1" s="43"/>
      <c r="VJI1" s="43"/>
      <c r="VJJ1" s="43"/>
      <c r="VJK1" s="43"/>
      <c r="VJL1" s="43"/>
      <c r="VJM1" s="43"/>
      <c r="VJN1" s="43"/>
      <c r="VJO1" s="43"/>
      <c r="VJP1" s="43"/>
      <c r="VJQ1" s="43"/>
      <c r="VJR1" s="43"/>
      <c r="VJS1" s="43"/>
      <c r="VJT1" s="43"/>
      <c r="VJU1" s="43"/>
      <c r="VJV1" s="43"/>
      <c r="VJW1" s="43"/>
      <c r="VJX1" s="43"/>
      <c r="VJY1" s="43"/>
      <c r="VJZ1" s="43"/>
      <c r="VKA1" s="43"/>
      <c r="VKB1" s="43"/>
      <c r="VKC1" s="43"/>
      <c r="VKD1" s="43"/>
      <c r="VKE1" s="43"/>
      <c r="VKF1" s="43"/>
      <c r="VKG1" s="43"/>
      <c r="VKH1" s="43"/>
      <c r="VKI1" s="43"/>
      <c r="VKJ1" s="43"/>
      <c r="VKK1" s="43"/>
      <c r="VKL1" s="43"/>
      <c r="VKM1" s="43"/>
      <c r="VKN1" s="43"/>
      <c r="VKO1" s="43"/>
      <c r="VKP1" s="43"/>
      <c r="VKQ1" s="43"/>
      <c r="VKR1" s="43"/>
      <c r="VKS1" s="43"/>
      <c r="VKT1" s="43"/>
      <c r="VKU1" s="43"/>
      <c r="VKV1" s="43"/>
      <c r="VKW1" s="43"/>
      <c r="VKX1" s="43"/>
      <c r="VKY1" s="43"/>
      <c r="VKZ1" s="43"/>
      <c r="VLA1" s="43"/>
      <c r="VLB1" s="43"/>
      <c r="VLC1" s="43"/>
      <c r="VLD1" s="43"/>
      <c r="VLE1" s="43"/>
      <c r="VLF1" s="43"/>
      <c r="VLG1" s="43"/>
      <c r="VLH1" s="43"/>
      <c r="VLI1" s="43"/>
      <c r="VLJ1" s="43"/>
      <c r="VLK1" s="43"/>
      <c r="VLL1" s="43"/>
      <c r="VLM1" s="43"/>
      <c r="VLN1" s="43"/>
      <c r="VLO1" s="43"/>
      <c r="VLP1" s="43"/>
      <c r="VLQ1" s="43"/>
      <c r="VLR1" s="43"/>
      <c r="VLS1" s="43"/>
      <c r="VLT1" s="43"/>
      <c r="VLU1" s="43"/>
      <c r="VLV1" s="43"/>
      <c r="VLW1" s="43"/>
      <c r="VLX1" s="43"/>
      <c r="VLY1" s="43"/>
      <c r="VLZ1" s="43"/>
      <c r="VMA1" s="43"/>
      <c r="VMB1" s="43"/>
      <c r="VMC1" s="43"/>
      <c r="VMD1" s="43"/>
      <c r="VME1" s="43"/>
      <c r="VMF1" s="43"/>
      <c r="VMG1" s="43"/>
      <c r="VMH1" s="43"/>
      <c r="VMI1" s="43"/>
      <c r="VMJ1" s="43"/>
      <c r="VMK1" s="43"/>
      <c r="VML1" s="43"/>
      <c r="VMM1" s="43"/>
      <c r="VMN1" s="43"/>
      <c r="VMO1" s="43"/>
      <c r="VMP1" s="43"/>
      <c r="VMQ1" s="43"/>
      <c r="VMR1" s="43"/>
      <c r="VMS1" s="43"/>
      <c r="VMT1" s="43"/>
      <c r="VMU1" s="43"/>
      <c r="VMV1" s="43"/>
      <c r="VMW1" s="43"/>
      <c r="VMX1" s="43"/>
      <c r="VMY1" s="43"/>
      <c r="VMZ1" s="43"/>
      <c r="VNA1" s="43"/>
      <c r="VNB1" s="43"/>
      <c r="VNC1" s="43"/>
      <c r="VND1" s="43"/>
      <c r="VNE1" s="43"/>
      <c r="VNF1" s="43"/>
      <c r="VNG1" s="43"/>
      <c r="VNH1" s="43"/>
      <c r="VNI1" s="43"/>
      <c r="VNJ1" s="43"/>
      <c r="VNK1" s="43"/>
      <c r="VNL1" s="43"/>
      <c r="VNM1" s="43"/>
      <c r="VNN1" s="43"/>
      <c r="VNO1" s="43"/>
      <c r="VNP1" s="43"/>
      <c r="VNQ1" s="43"/>
      <c r="VNR1" s="43"/>
      <c r="VNS1" s="43"/>
      <c r="VNT1" s="43"/>
      <c r="VNU1" s="43"/>
      <c r="VNV1" s="43"/>
      <c r="VNW1" s="43"/>
      <c r="VNX1" s="43"/>
      <c r="VNY1" s="43"/>
      <c r="VNZ1" s="43"/>
      <c r="VOA1" s="43"/>
      <c r="VOB1" s="43"/>
      <c r="VOC1" s="43"/>
      <c r="VOD1" s="43"/>
      <c r="VOE1" s="43"/>
      <c r="VOF1" s="43"/>
      <c r="VOG1" s="43"/>
      <c r="VOH1" s="43"/>
      <c r="VOI1" s="43"/>
      <c r="VOJ1" s="43"/>
      <c r="VOK1" s="43"/>
      <c r="VOL1" s="43"/>
      <c r="VOM1" s="43"/>
      <c r="VON1" s="43"/>
      <c r="VOO1" s="43"/>
      <c r="VOP1" s="43"/>
      <c r="VOQ1" s="43"/>
      <c r="VOR1" s="43"/>
      <c r="VOS1" s="43"/>
      <c r="VOT1" s="43"/>
      <c r="VOU1" s="43"/>
      <c r="VOV1" s="43"/>
      <c r="VOW1" s="43"/>
      <c r="VOX1" s="43"/>
      <c r="VOY1" s="43"/>
      <c r="VOZ1" s="43"/>
      <c r="VPA1" s="43"/>
      <c r="VPB1" s="43"/>
      <c r="VPC1" s="43"/>
      <c r="VPD1" s="43"/>
      <c r="VPE1" s="43"/>
      <c r="VPF1" s="43"/>
      <c r="VPG1" s="43"/>
      <c r="VPH1" s="43"/>
      <c r="VPI1" s="43"/>
      <c r="VPJ1" s="43"/>
      <c r="VPK1" s="43"/>
      <c r="VPL1" s="43"/>
      <c r="VPM1" s="43"/>
      <c r="VPN1" s="43"/>
      <c r="VPO1" s="43"/>
      <c r="VPP1" s="43"/>
      <c r="VPQ1" s="43"/>
      <c r="VPR1" s="43"/>
      <c r="VPS1" s="43"/>
      <c r="VPT1" s="43"/>
      <c r="VPU1" s="43"/>
      <c r="VPV1" s="43"/>
      <c r="VPW1" s="43"/>
      <c r="VPX1" s="43"/>
      <c r="VPY1" s="43"/>
      <c r="VPZ1" s="43"/>
      <c r="VQA1" s="43"/>
      <c r="VQB1" s="43"/>
      <c r="VQC1" s="43"/>
      <c r="VQD1" s="43"/>
      <c r="VQE1" s="43"/>
      <c r="VQF1" s="43"/>
      <c r="VQG1" s="43"/>
      <c r="VQH1" s="43"/>
      <c r="VQI1" s="43"/>
      <c r="VQJ1" s="43"/>
      <c r="VQK1" s="43"/>
      <c r="VQL1" s="43"/>
      <c r="VQM1" s="43"/>
      <c r="VQN1" s="43"/>
      <c r="VQO1" s="43"/>
      <c r="VQP1" s="43"/>
      <c r="VQQ1" s="43"/>
      <c r="VQR1" s="43"/>
      <c r="VQS1" s="43"/>
      <c r="VQT1" s="43"/>
      <c r="VQU1" s="43"/>
      <c r="VQV1" s="43"/>
      <c r="VQW1" s="43"/>
      <c r="VQX1" s="43"/>
      <c r="VQY1" s="43"/>
      <c r="VQZ1" s="43"/>
      <c r="VRA1" s="43"/>
      <c r="VRB1" s="43"/>
      <c r="VRC1" s="43"/>
      <c r="VRD1" s="43"/>
      <c r="VRE1" s="43"/>
      <c r="VRF1" s="43"/>
      <c r="VRG1" s="43"/>
      <c r="VRH1" s="43"/>
      <c r="VRI1" s="43"/>
      <c r="VRJ1" s="43"/>
      <c r="VRK1" s="43"/>
      <c r="VRL1" s="43"/>
      <c r="VRM1" s="43"/>
      <c r="VRN1" s="43"/>
      <c r="VRO1" s="43"/>
      <c r="VRP1" s="43"/>
      <c r="VRQ1" s="43"/>
      <c r="VRR1" s="43"/>
      <c r="VRS1" s="43"/>
      <c r="VRT1" s="43"/>
      <c r="VRU1" s="43"/>
      <c r="VRV1" s="43"/>
      <c r="VRW1" s="43"/>
      <c r="VRX1" s="43"/>
      <c r="VRY1" s="43"/>
      <c r="VRZ1" s="43"/>
      <c r="VSA1" s="43"/>
      <c r="VSB1" s="43"/>
      <c r="VSC1" s="43"/>
      <c r="VSD1" s="43"/>
      <c r="VSE1" s="43"/>
      <c r="VSF1" s="43"/>
      <c r="VSG1" s="43"/>
      <c r="VSH1" s="43"/>
      <c r="VSI1" s="43"/>
      <c r="VSJ1" s="43"/>
      <c r="VSK1" s="43"/>
      <c r="VSL1" s="43"/>
      <c r="VSM1" s="43"/>
      <c r="VSN1" s="43"/>
      <c r="VSO1" s="43"/>
      <c r="VSP1" s="43"/>
      <c r="VSQ1" s="43"/>
      <c r="VSR1" s="43"/>
      <c r="VSS1" s="43"/>
      <c r="VST1" s="43"/>
      <c r="VSU1" s="43"/>
      <c r="VSV1" s="43"/>
      <c r="VSW1" s="43"/>
      <c r="VSX1" s="43"/>
      <c r="VSY1" s="43"/>
      <c r="VSZ1" s="43"/>
      <c r="VTA1" s="43"/>
      <c r="VTB1" s="43"/>
      <c r="VTC1" s="43"/>
      <c r="VTD1" s="43"/>
      <c r="VTE1" s="43"/>
      <c r="VTF1" s="43"/>
      <c r="VTG1" s="43"/>
      <c r="VTH1" s="43"/>
      <c r="VTI1" s="43"/>
      <c r="VTJ1" s="43"/>
      <c r="VTK1" s="43"/>
      <c r="VTL1" s="43"/>
      <c r="VTM1" s="43"/>
      <c r="VTN1" s="43"/>
      <c r="VTO1" s="43"/>
      <c r="VTP1" s="43"/>
      <c r="VTQ1" s="43"/>
      <c r="VTR1" s="43"/>
      <c r="VTS1" s="43"/>
      <c r="VTT1" s="43"/>
      <c r="VTU1" s="43"/>
      <c r="VTV1" s="43"/>
      <c r="VTW1" s="43"/>
      <c r="VTX1" s="43"/>
      <c r="VTY1" s="43"/>
      <c r="VTZ1" s="43"/>
      <c r="VUA1" s="43"/>
      <c r="VUB1" s="43"/>
      <c r="VUC1" s="43"/>
      <c r="VUD1" s="43"/>
      <c r="VUE1" s="43"/>
      <c r="VUF1" s="43"/>
      <c r="VUG1" s="43"/>
      <c r="VUH1" s="43"/>
      <c r="VUI1" s="43"/>
      <c r="VUJ1" s="43"/>
      <c r="VUK1" s="43"/>
      <c r="VUL1" s="43"/>
      <c r="VUM1" s="43"/>
      <c r="VUN1" s="43"/>
      <c r="VUO1" s="43"/>
      <c r="VUP1" s="43"/>
      <c r="VUQ1" s="43"/>
      <c r="VUR1" s="43"/>
      <c r="VUS1" s="43"/>
      <c r="VUT1" s="43"/>
      <c r="VUU1" s="43"/>
      <c r="VUV1" s="43"/>
      <c r="VUW1" s="43"/>
      <c r="VUX1" s="43"/>
      <c r="VUY1" s="43"/>
      <c r="VUZ1" s="43"/>
      <c r="VVA1" s="43"/>
      <c r="VVB1" s="43"/>
      <c r="VVC1" s="43"/>
      <c r="VVD1" s="43"/>
      <c r="VVE1" s="43"/>
      <c r="VVF1" s="43"/>
      <c r="VVG1" s="43"/>
      <c r="VVH1" s="43"/>
      <c r="VVI1" s="43"/>
      <c r="VVJ1" s="43"/>
      <c r="VVK1" s="43"/>
      <c r="VVL1" s="43"/>
      <c r="VVM1" s="43"/>
      <c r="VVN1" s="43"/>
      <c r="VVO1" s="43"/>
      <c r="VVP1" s="43"/>
      <c r="VVQ1" s="43"/>
      <c r="VVR1" s="43"/>
      <c r="VVS1" s="43"/>
      <c r="VVT1" s="43"/>
      <c r="VVU1" s="43"/>
      <c r="VVV1" s="43"/>
      <c r="VVW1" s="43"/>
      <c r="VVX1" s="43"/>
      <c r="VVY1" s="43"/>
      <c r="VVZ1" s="43"/>
      <c r="VWA1" s="43"/>
      <c r="VWB1" s="43"/>
      <c r="VWC1" s="43"/>
      <c r="VWD1" s="43"/>
      <c r="VWE1" s="43"/>
      <c r="VWF1" s="43"/>
      <c r="VWG1" s="43"/>
      <c r="VWH1" s="43"/>
      <c r="VWI1" s="43"/>
      <c r="VWJ1" s="43"/>
      <c r="VWK1" s="43"/>
      <c r="VWL1" s="43"/>
      <c r="VWM1" s="43"/>
      <c r="VWN1" s="43"/>
      <c r="VWO1" s="43"/>
      <c r="VWP1" s="43"/>
      <c r="VWQ1" s="43"/>
      <c r="VWR1" s="43"/>
      <c r="VWS1" s="43"/>
      <c r="VWT1" s="43"/>
      <c r="VWU1" s="43"/>
      <c r="VWV1" s="43"/>
      <c r="VWW1" s="43"/>
      <c r="VWX1" s="43"/>
      <c r="VWY1" s="43"/>
      <c r="VWZ1" s="43"/>
      <c r="VXA1" s="43"/>
      <c r="VXB1" s="43"/>
      <c r="VXC1" s="43"/>
      <c r="VXD1" s="43"/>
      <c r="VXE1" s="43"/>
      <c r="VXF1" s="43"/>
      <c r="VXG1" s="43"/>
      <c r="VXH1" s="43"/>
      <c r="VXI1" s="43"/>
      <c r="VXJ1" s="43"/>
      <c r="VXK1" s="43"/>
      <c r="VXL1" s="43"/>
      <c r="VXM1" s="43"/>
      <c r="VXN1" s="43"/>
      <c r="VXO1" s="43"/>
      <c r="VXP1" s="43"/>
      <c r="VXQ1" s="43"/>
      <c r="VXR1" s="43"/>
      <c r="VXS1" s="43"/>
      <c r="VXT1" s="43"/>
      <c r="VXU1" s="43"/>
      <c r="VXV1" s="43"/>
      <c r="VXW1" s="43"/>
      <c r="VXX1" s="43"/>
      <c r="VXY1" s="43"/>
      <c r="VXZ1" s="43"/>
      <c r="VYA1" s="43"/>
      <c r="VYB1" s="43"/>
      <c r="VYC1" s="43"/>
      <c r="VYD1" s="43"/>
      <c r="VYE1" s="43"/>
      <c r="VYF1" s="43"/>
      <c r="VYG1" s="43"/>
      <c r="VYH1" s="43"/>
      <c r="VYI1" s="43"/>
      <c r="VYJ1" s="43"/>
      <c r="VYK1" s="43"/>
      <c r="VYL1" s="43"/>
      <c r="VYM1" s="43"/>
      <c r="VYN1" s="43"/>
      <c r="VYO1" s="43"/>
      <c r="VYP1" s="43"/>
      <c r="VYQ1" s="43"/>
      <c r="VYR1" s="43"/>
      <c r="VYS1" s="43"/>
      <c r="VYT1" s="43"/>
      <c r="VYU1" s="43"/>
      <c r="VYV1" s="43"/>
      <c r="VYW1" s="43"/>
      <c r="VYX1" s="43"/>
      <c r="VYY1" s="43"/>
      <c r="VYZ1" s="43"/>
      <c r="VZA1" s="43"/>
      <c r="VZB1" s="43"/>
      <c r="VZC1" s="43"/>
      <c r="VZD1" s="43"/>
      <c r="VZE1" s="43"/>
      <c r="VZF1" s="43"/>
      <c r="VZG1" s="43"/>
      <c r="VZH1" s="43"/>
      <c r="VZI1" s="43"/>
      <c r="VZJ1" s="43"/>
      <c r="VZK1" s="43"/>
      <c r="VZL1" s="43"/>
      <c r="VZM1" s="43"/>
      <c r="VZN1" s="43"/>
      <c r="VZO1" s="43"/>
      <c r="VZP1" s="43"/>
      <c r="VZQ1" s="43"/>
      <c r="VZR1" s="43"/>
      <c r="VZS1" s="43"/>
      <c r="VZT1" s="43"/>
      <c r="VZU1" s="43"/>
      <c r="VZV1" s="43"/>
      <c r="VZW1" s="43"/>
      <c r="VZX1" s="43"/>
      <c r="VZY1" s="43"/>
      <c r="VZZ1" s="43"/>
      <c r="WAA1" s="43"/>
      <c r="WAB1" s="43"/>
      <c r="WAC1" s="43"/>
      <c r="WAD1" s="43"/>
      <c r="WAE1" s="43"/>
      <c r="WAF1" s="43"/>
      <c r="WAG1" s="43"/>
      <c r="WAH1" s="43"/>
      <c r="WAI1" s="43"/>
      <c r="WAJ1" s="43"/>
      <c r="WAK1" s="43"/>
      <c r="WAL1" s="43"/>
      <c r="WAM1" s="43"/>
      <c r="WAN1" s="43"/>
      <c r="WAO1" s="43"/>
      <c r="WAP1" s="43"/>
      <c r="WAQ1" s="43"/>
      <c r="WAR1" s="43"/>
      <c r="WAS1" s="43"/>
      <c r="WAT1" s="43"/>
      <c r="WAU1" s="43"/>
      <c r="WAV1" s="43"/>
      <c r="WAW1" s="43"/>
      <c r="WAX1" s="43"/>
      <c r="WAY1" s="43"/>
      <c r="WAZ1" s="43"/>
      <c r="WBA1" s="43"/>
      <c r="WBB1" s="43"/>
      <c r="WBC1" s="43"/>
      <c r="WBD1" s="43"/>
      <c r="WBE1" s="43"/>
      <c r="WBF1" s="43"/>
      <c r="WBG1" s="43"/>
      <c r="WBH1" s="43"/>
      <c r="WBI1" s="43"/>
      <c r="WBJ1" s="43"/>
      <c r="WBK1" s="43"/>
      <c r="WBL1" s="43"/>
      <c r="WBM1" s="43"/>
      <c r="WBN1" s="43"/>
      <c r="WBO1" s="43"/>
      <c r="WBP1" s="43"/>
      <c r="WBQ1" s="43"/>
      <c r="WBR1" s="43"/>
      <c r="WBS1" s="43"/>
      <c r="WBT1" s="43"/>
      <c r="WBU1" s="43"/>
      <c r="WBV1" s="43"/>
      <c r="WBW1" s="43"/>
      <c r="WBX1" s="43"/>
      <c r="WBY1" s="43"/>
      <c r="WBZ1" s="43"/>
      <c r="WCA1" s="43"/>
      <c r="WCB1" s="43"/>
      <c r="WCC1" s="43"/>
      <c r="WCD1" s="43"/>
      <c r="WCE1" s="43"/>
      <c r="WCF1" s="43"/>
      <c r="WCG1" s="43"/>
      <c r="WCH1" s="43"/>
      <c r="WCI1" s="43"/>
      <c r="WCJ1" s="43"/>
      <c r="WCK1" s="43"/>
      <c r="WCL1" s="43"/>
      <c r="WCM1" s="43"/>
      <c r="WCN1" s="43"/>
      <c r="WCO1" s="43"/>
      <c r="WCP1" s="43"/>
      <c r="WCQ1" s="43"/>
      <c r="WCR1" s="43"/>
      <c r="WCS1" s="43"/>
      <c r="WCT1" s="43"/>
      <c r="WCU1" s="43"/>
      <c r="WCV1" s="43"/>
      <c r="WCW1" s="43"/>
      <c r="WCX1" s="43"/>
      <c r="WCY1" s="43"/>
      <c r="WCZ1" s="43"/>
      <c r="WDA1" s="43"/>
      <c r="WDB1" s="43"/>
      <c r="WDC1" s="43"/>
      <c r="WDD1" s="43"/>
      <c r="WDE1" s="43"/>
      <c r="WDF1" s="43"/>
      <c r="WDG1" s="43"/>
      <c r="WDH1" s="43"/>
      <c r="WDI1" s="43"/>
      <c r="WDJ1" s="43"/>
      <c r="WDK1" s="43"/>
      <c r="WDL1" s="43"/>
      <c r="WDM1" s="43"/>
      <c r="WDN1" s="43"/>
      <c r="WDO1" s="43"/>
      <c r="WDP1" s="43"/>
      <c r="WDQ1" s="43"/>
      <c r="WDR1" s="43"/>
      <c r="WDS1" s="43"/>
      <c r="WDT1" s="43"/>
      <c r="WDU1" s="43"/>
      <c r="WDV1" s="43"/>
      <c r="WDW1" s="43"/>
      <c r="WDX1" s="43"/>
      <c r="WDY1" s="43"/>
      <c r="WDZ1" s="43"/>
      <c r="WEA1" s="43"/>
      <c r="WEB1" s="43"/>
      <c r="WEC1" s="43"/>
      <c r="WED1" s="43"/>
      <c r="WEE1" s="43"/>
      <c r="WEF1" s="43"/>
      <c r="WEG1" s="43"/>
      <c r="WEH1" s="43"/>
      <c r="WEI1" s="43"/>
      <c r="WEJ1" s="43"/>
      <c r="WEK1" s="43"/>
      <c r="WEL1" s="43"/>
      <c r="WEM1" s="43"/>
      <c r="WEN1" s="43"/>
      <c r="WEO1" s="43"/>
      <c r="WEP1" s="43"/>
      <c r="WEQ1" s="43"/>
      <c r="WER1" s="43"/>
      <c r="WES1" s="43"/>
      <c r="WET1" s="43"/>
      <c r="WEU1" s="43"/>
      <c r="WEV1" s="43"/>
      <c r="WEW1" s="43"/>
      <c r="WEX1" s="43"/>
      <c r="WEY1" s="43"/>
      <c r="WEZ1" s="43"/>
      <c r="WFA1" s="43"/>
      <c r="WFB1" s="43"/>
      <c r="WFC1" s="43"/>
      <c r="WFD1" s="43"/>
      <c r="WFE1" s="43"/>
      <c r="WFF1" s="43"/>
      <c r="WFG1" s="43"/>
      <c r="WFH1" s="43"/>
      <c r="WFI1" s="43"/>
      <c r="WFJ1" s="43"/>
      <c r="WFK1" s="43"/>
      <c r="WFL1" s="43"/>
      <c r="WFM1" s="43"/>
      <c r="WFN1" s="43"/>
      <c r="WFO1" s="43"/>
      <c r="WFP1" s="43"/>
      <c r="WFQ1" s="43"/>
      <c r="WFR1" s="43"/>
      <c r="WFS1" s="43"/>
      <c r="WFT1" s="43"/>
      <c r="WFU1" s="43"/>
      <c r="WFV1" s="43"/>
      <c r="WFW1" s="43"/>
      <c r="WFX1" s="43"/>
      <c r="WFY1" s="43"/>
      <c r="WFZ1" s="43"/>
      <c r="WGA1" s="43"/>
      <c r="WGB1" s="43"/>
      <c r="WGC1" s="43"/>
      <c r="WGD1" s="43"/>
      <c r="WGE1" s="43"/>
      <c r="WGF1" s="43"/>
      <c r="WGG1" s="43"/>
      <c r="WGH1" s="43"/>
      <c r="WGI1" s="43"/>
      <c r="WGJ1" s="43"/>
      <c r="WGK1" s="43"/>
      <c r="WGL1" s="43"/>
      <c r="WGM1" s="43"/>
      <c r="WGN1" s="43"/>
      <c r="WGO1" s="43"/>
      <c r="WGP1" s="43"/>
      <c r="WGQ1" s="43"/>
      <c r="WGR1" s="43"/>
      <c r="WGS1" s="43"/>
      <c r="WGT1" s="43"/>
      <c r="WGU1" s="43"/>
      <c r="WGV1" s="43"/>
      <c r="WGW1" s="43"/>
      <c r="WGX1" s="43"/>
      <c r="WGY1" s="43"/>
      <c r="WGZ1" s="43"/>
      <c r="WHA1" s="43"/>
      <c r="WHB1" s="43"/>
      <c r="WHC1" s="43"/>
      <c r="WHD1" s="43"/>
      <c r="WHE1" s="43"/>
      <c r="WHF1" s="43"/>
      <c r="WHG1" s="43"/>
      <c r="WHH1" s="43"/>
      <c r="WHI1" s="43"/>
      <c r="WHJ1" s="43"/>
      <c r="WHK1" s="43"/>
      <c r="WHL1" s="43"/>
      <c r="WHM1" s="43"/>
      <c r="WHN1" s="43"/>
      <c r="WHO1" s="43"/>
      <c r="WHP1" s="43"/>
      <c r="WHQ1" s="43"/>
      <c r="WHR1" s="43"/>
      <c r="WHS1" s="43"/>
      <c r="WHT1" s="43"/>
      <c r="WHU1" s="43"/>
      <c r="WHV1" s="43"/>
      <c r="WHW1" s="43"/>
      <c r="WHX1" s="43"/>
      <c r="WHY1" s="43"/>
      <c r="WHZ1" s="43"/>
      <c r="WIA1" s="43"/>
      <c r="WIB1" s="43"/>
      <c r="WIC1" s="43"/>
      <c r="WID1" s="43"/>
      <c r="WIE1" s="43"/>
      <c r="WIF1" s="43"/>
      <c r="WIG1" s="43"/>
      <c r="WIH1" s="43"/>
      <c r="WII1" s="43"/>
      <c r="WIJ1" s="43"/>
      <c r="WIK1" s="43"/>
      <c r="WIL1" s="43"/>
      <c r="WIM1" s="43"/>
      <c r="WIN1" s="43"/>
      <c r="WIO1" s="43"/>
      <c r="WIP1" s="43"/>
      <c r="WIQ1" s="43"/>
      <c r="WIR1" s="43"/>
      <c r="WIS1" s="43"/>
      <c r="WIT1" s="43"/>
      <c r="WIU1" s="43"/>
      <c r="WIV1" s="43"/>
      <c r="WIW1" s="43"/>
      <c r="WIX1" s="43"/>
      <c r="WIY1" s="43"/>
      <c r="WIZ1" s="43"/>
      <c r="WJA1" s="43"/>
      <c r="WJB1" s="43"/>
      <c r="WJC1" s="43"/>
      <c r="WJD1" s="43"/>
      <c r="WJE1" s="43"/>
      <c r="WJF1" s="43"/>
      <c r="WJG1" s="43"/>
      <c r="WJH1" s="43"/>
      <c r="WJI1" s="43"/>
      <c r="WJJ1" s="43"/>
      <c r="WJK1" s="43"/>
      <c r="WJL1" s="43"/>
      <c r="WJM1" s="43"/>
      <c r="WJN1" s="43"/>
      <c r="WJO1" s="43"/>
      <c r="WJP1" s="43"/>
      <c r="WJQ1" s="43"/>
      <c r="WJR1" s="43"/>
      <c r="WJS1" s="43"/>
      <c r="WJT1" s="43"/>
      <c r="WJU1" s="43"/>
      <c r="WJV1" s="43"/>
      <c r="WJW1" s="43"/>
      <c r="WJX1" s="43"/>
      <c r="WJY1" s="43"/>
      <c r="WJZ1" s="43"/>
      <c r="WKA1" s="43"/>
      <c r="WKB1" s="43"/>
      <c r="WKC1" s="43"/>
      <c r="WKD1" s="43"/>
      <c r="WKE1" s="43"/>
      <c r="WKF1" s="43"/>
      <c r="WKG1" s="43"/>
      <c r="WKH1" s="43"/>
      <c r="WKI1" s="43"/>
      <c r="WKJ1" s="43"/>
      <c r="WKK1" s="43"/>
      <c r="WKL1" s="43"/>
      <c r="WKM1" s="43"/>
      <c r="WKN1" s="43"/>
      <c r="WKO1" s="43"/>
      <c r="WKP1" s="43"/>
      <c r="WKQ1" s="43"/>
      <c r="WKR1" s="43"/>
      <c r="WKS1" s="43"/>
      <c r="WKT1" s="43"/>
      <c r="WKU1" s="43"/>
      <c r="WKV1" s="43"/>
      <c r="WKW1" s="43"/>
      <c r="WKX1" s="43"/>
      <c r="WKY1" s="43"/>
      <c r="WKZ1" s="43"/>
      <c r="WLA1" s="43"/>
      <c r="WLB1" s="43"/>
      <c r="WLC1" s="43"/>
      <c r="WLD1" s="43"/>
      <c r="WLE1" s="43"/>
      <c r="WLF1" s="43"/>
      <c r="WLG1" s="43"/>
      <c r="WLH1" s="43"/>
      <c r="WLI1" s="43"/>
      <c r="WLJ1" s="43"/>
      <c r="WLK1" s="43"/>
      <c r="WLL1" s="43"/>
      <c r="WLM1" s="43"/>
      <c r="WLN1" s="43"/>
      <c r="WLO1" s="43"/>
      <c r="WLP1" s="43"/>
      <c r="WLQ1" s="43"/>
      <c r="WLR1" s="43"/>
      <c r="WLS1" s="43"/>
      <c r="WLT1" s="43"/>
      <c r="WLU1" s="43"/>
      <c r="WLV1" s="43"/>
      <c r="WLW1" s="43"/>
      <c r="WLX1" s="43"/>
      <c r="WLY1" s="43"/>
      <c r="WLZ1" s="43"/>
      <c r="WMA1" s="43"/>
      <c r="WMB1" s="43"/>
      <c r="WMC1" s="43"/>
      <c r="WMD1" s="43"/>
      <c r="WME1" s="43"/>
      <c r="WMF1" s="43"/>
      <c r="WMG1" s="43"/>
      <c r="WMH1" s="43"/>
      <c r="WMI1" s="43"/>
      <c r="WMJ1" s="43"/>
      <c r="WMK1" s="43"/>
      <c r="WML1" s="43"/>
      <c r="WMM1" s="43"/>
      <c r="WMN1" s="43"/>
      <c r="WMO1" s="43"/>
      <c r="WMP1" s="43"/>
      <c r="WMQ1" s="43"/>
      <c r="WMR1" s="43"/>
      <c r="WMS1" s="43"/>
      <c r="WMT1" s="43"/>
      <c r="WMU1" s="43"/>
      <c r="WMV1" s="43"/>
      <c r="WMW1" s="43"/>
      <c r="WMX1" s="43"/>
      <c r="WMY1" s="43"/>
      <c r="WMZ1" s="43"/>
      <c r="WNA1" s="43"/>
      <c r="WNB1" s="43"/>
      <c r="WNC1" s="43"/>
      <c r="WND1" s="43"/>
      <c r="WNE1" s="43"/>
      <c r="WNF1" s="43"/>
      <c r="WNG1" s="43"/>
      <c r="WNH1" s="43"/>
      <c r="WNI1" s="43"/>
      <c r="WNJ1" s="43"/>
      <c r="WNK1" s="43"/>
      <c r="WNL1" s="43"/>
      <c r="WNM1" s="43"/>
      <c r="WNN1" s="43"/>
      <c r="WNO1" s="43"/>
      <c r="WNP1" s="43"/>
      <c r="WNQ1" s="43"/>
      <c r="WNR1" s="43"/>
      <c r="WNS1" s="43"/>
      <c r="WNT1" s="43"/>
      <c r="WNU1" s="43"/>
      <c r="WNV1" s="43"/>
      <c r="WNW1" s="43"/>
      <c r="WNX1" s="43"/>
      <c r="WNY1" s="43"/>
      <c r="WNZ1" s="43"/>
      <c r="WOA1" s="43"/>
      <c r="WOB1" s="43"/>
      <c r="WOC1" s="43"/>
      <c r="WOD1" s="43"/>
      <c r="WOE1" s="43"/>
      <c r="WOF1" s="43"/>
      <c r="WOG1" s="43"/>
      <c r="WOH1" s="43"/>
      <c r="WOI1" s="43"/>
      <c r="WOJ1" s="43"/>
      <c r="WOK1" s="43"/>
      <c r="WOL1" s="43"/>
      <c r="WOM1" s="43"/>
      <c r="WON1" s="43"/>
      <c r="WOO1" s="43"/>
      <c r="WOP1" s="43"/>
      <c r="WOQ1" s="43"/>
      <c r="WOR1" s="43"/>
      <c r="WOS1" s="43"/>
      <c r="WOT1" s="43"/>
      <c r="WOU1" s="43"/>
      <c r="WOV1" s="43"/>
      <c r="WOW1" s="43"/>
      <c r="WOX1" s="43"/>
      <c r="WOY1" s="43"/>
      <c r="WOZ1" s="43"/>
      <c r="WPA1" s="43"/>
      <c r="WPB1" s="43"/>
      <c r="WPC1" s="43"/>
      <c r="WPD1" s="43"/>
      <c r="WPE1" s="43"/>
      <c r="WPF1" s="43"/>
      <c r="WPG1" s="43"/>
      <c r="WPH1" s="43"/>
      <c r="WPI1" s="43"/>
      <c r="WPJ1" s="43"/>
      <c r="WPK1" s="43"/>
      <c r="WPL1" s="43"/>
      <c r="WPM1" s="43"/>
      <c r="WPN1" s="43"/>
      <c r="WPO1" s="43"/>
      <c r="WPP1" s="43"/>
      <c r="WPQ1" s="43"/>
      <c r="WPR1" s="43"/>
      <c r="WPS1" s="43"/>
      <c r="WPT1" s="43"/>
      <c r="WPU1" s="43"/>
      <c r="WPV1" s="43"/>
      <c r="WPW1" s="43"/>
      <c r="WPX1" s="43"/>
      <c r="WPY1" s="43"/>
      <c r="WPZ1" s="43"/>
      <c r="WQA1" s="43"/>
      <c r="WQB1" s="43"/>
      <c r="WQC1" s="43"/>
      <c r="WQD1" s="43"/>
      <c r="WQE1" s="43"/>
      <c r="WQF1" s="43"/>
      <c r="WQG1" s="43"/>
      <c r="WQH1" s="43"/>
      <c r="WQI1" s="43"/>
      <c r="WQJ1" s="43"/>
      <c r="WQK1" s="43"/>
      <c r="WQL1" s="43"/>
      <c r="WQM1" s="43"/>
      <c r="WQN1" s="43"/>
      <c r="WQO1" s="43"/>
      <c r="WQP1" s="43"/>
      <c r="WQQ1" s="43"/>
      <c r="WQR1" s="43"/>
      <c r="WQS1" s="43"/>
      <c r="WQT1" s="43"/>
      <c r="WQU1" s="43"/>
      <c r="WQV1" s="43"/>
      <c r="WQW1" s="43"/>
      <c r="WQX1" s="43"/>
      <c r="WQY1" s="43"/>
      <c r="WQZ1" s="43"/>
      <c r="WRA1" s="43"/>
      <c r="WRB1" s="43"/>
      <c r="WRC1" s="43"/>
      <c r="WRD1" s="43"/>
      <c r="WRE1" s="43"/>
      <c r="WRF1" s="43"/>
      <c r="WRG1" s="43"/>
      <c r="WRH1" s="43"/>
      <c r="WRI1" s="43"/>
      <c r="WRJ1" s="43"/>
      <c r="WRK1" s="43"/>
      <c r="WRL1" s="43"/>
      <c r="WRM1" s="43"/>
      <c r="WRN1" s="43"/>
      <c r="WRO1" s="43"/>
      <c r="WRP1" s="43"/>
      <c r="WRQ1" s="43"/>
      <c r="WRR1" s="43"/>
      <c r="WRS1" s="43"/>
      <c r="WRT1" s="43"/>
      <c r="WRU1" s="43"/>
      <c r="WRV1" s="43"/>
      <c r="WRW1" s="43"/>
      <c r="WRX1" s="43"/>
      <c r="WRY1" s="43"/>
      <c r="WRZ1" s="43"/>
      <c r="WSA1" s="43"/>
      <c r="WSB1" s="43"/>
      <c r="WSC1" s="43"/>
      <c r="WSD1" s="43"/>
      <c r="WSE1" s="43"/>
      <c r="WSF1" s="43"/>
      <c r="WSG1" s="43"/>
      <c r="WSH1" s="43"/>
      <c r="WSI1" s="43"/>
      <c r="WSJ1" s="43"/>
      <c r="WSK1" s="43"/>
      <c r="WSL1" s="43"/>
      <c r="WSM1" s="43"/>
      <c r="WSN1" s="43"/>
      <c r="WSO1" s="43"/>
      <c r="WSP1" s="43"/>
      <c r="WSQ1" s="43"/>
      <c r="WSR1" s="43"/>
      <c r="WSS1" s="43"/>
      <c r="WST1" s="43"/>
      <c r="WSU1" s="43"/>
      <c r="WSV1" s="43"/>
      <c r="WSW1" s="43"/>
      <c r="WSX1" s="43"/>
      <c r="WSY1" s="43"/>
      <c r="WSZ1" s="43"/>
      <c r="WTA1" s="43"/>
      <c r="WTB1" s="43"/>
      <c r="WTC1" s="43"/>
      <c r="WTD1" s="43"/>
      <c r="WTE1" s="43"/>
      <c r="WTF1" s="43"/>
      <c r="WTG1" s="43"/>
      <c r="WTH1" s="43"/>
      <c r="WTI1" s="43"/>
      <c r="WTJ1" s="43"/>
      <c r="WTK1" s="43"/>
      <c r="WTL1" s="43"/>
      <c r="WTM1" s="43"/>
      <c r="WTN1" s="43"/>
      <c r="WTO1" s="43"/>
      <c r="WTP1" s="43"/>
      <c r="WTQ1" s="43"/>
      <c r="WTR1" s="43"/>
      <c r="WTS1" s="43"/>
      <c r="WTT1" s="43"/>
      <c r="WTU1" s="43"/>
      <c r="WTV1" s="43"/>
      <c r="WTW1" s="43"/>
      <c r="WTX1" s="43"/>
      <c r="WTY1" s="43"/>
      <c r="WTZ1" s="43"/>
      <c r="WUA1" s="43"/>
      <c r="WUB1" s="43"/>
      <c r="WUC1" s="43"/>
      <c r="WUD1" s="43"/>
      <c r="WUE1" s="43"/>
      <c r="WUF1" s="43"/>
      <c r="WUG1" s="43"/>
      <c r="WUH1" s="43"/>
      <c r="WUI1" s="43"/>
      <c r="WUJ1" s="43"/>
      <c r="WUK1" s="43"/>
      <c r="WUL1" s="43"/>
      <c r="WUM1" s="43"/>
      <c r="WUN1" s="43"/>
      <c r="WUO1" s="43"/>
      <c r="WUP1" s="43"/>
      <c r="WUQ1" s="43"/>
      <c r="WUR1" s="43"/>
      <c r="WUS1" s="43"/>
      <c r="WUT1" s="43"/>
      <c r="WUU1" s="43"/>
      <c r="WUV1" s="43"/>
      <c r="WUW1" s="43"/>
      <c r="WUX1" s="43"/>
      <c r="WUY1" s="43"/>
      <c r="WUZ1" s="43"/>
      <c r="WVA1" s="43"/>
      <c r="WVB1" s="43"/>
      <c r="WVC1" s="43"/>
      <c r="WVD1" s="43"/>
      <c r="WVE1" s="43"/>
      <c r="WVF1" s="43"/>
      <c r="WVG1" s="43"/>
      <c r="WVH1" s="43"/>
      <c r="WVI1" s="43"/>
      <c r="WVJ1" s="43"/>
      <c r="WVK1" s="43"/>
      <c r="WVL1" s="43"/>
      <c r="WVM1" s="43"/>
      <c r="WVN1" s="43"/>
      <c r="WVO1" s="43"/>
      <c r="WVP1" s="43"/>
      <c r="WVQ1" s="43"/>
      <c r="WVR1" s="43"/>
      <c r="WVS1" s="43"/>
      <c r="WVT1" s="43"/>
      <c r="WVU1" s="43"/>
      <c r="WVV1" s="43"/>
      <c r="WVW1" s="43"/>
      <c r="WVX1" s="43"/>
      <c r="WVY1" s="43"/>
      <c r="WVZ1" s="43"/>
      <c r="WWA1" s="43"/>
      <c r="WWB1" s="43"/>
      <c r="WWC1" s="43"/>
      <c r="WWD1" s="43"/>
      <c r="WWE1" s="43"/>
      <c r="WWF1" s="43"/>
      <c r="WWG1" s="43"/>
      <c r="WWH1" s="43"/>
      <c r="WWI1" s="43"/>
      <c r="WWJ1" s="43"/>
      <c r="WWK1" s="43"/>
      <c r="WWL1" s="43"/>
      <c r="WWM1" s="43"/>
      <c r="WWN1" s="43"/>
      <c r="WWO1" s="43"/>
      <c r="WWP1" s="43"/>
      <c r="WWQ1" s="43"/>
      <c r="WWR1" s="43"/>
      <c r="WWS1" s="43"/>
      <c r="WWT1" s="43"/>
      <c r="WWU1" s="43"/>
      <c r="WWV1" s="43"/>
      <c r="WWW1" s="43"/>
      <c r="WWX1" s="43"/>
      <c r="WWY1" s="43"/>
      <c r="WWZ1" s="43"/>
      <c r="WXA1" s="43"/>
      <c r="WXB1" s="43"/>
      <c r="WXC1" s="43"/>
      <c r="WXD1" s="43"/>
      <c r="WXE1" s="43"/>
      <c r="WXF1" s="43"/>
      <c r="WXG1" s="43"/>
      <c r="WXH1" s="43"/>
      <c r="WXI1" s="43"/>
      <c r="WXJ1" s="43"/>
      <c r="WXK1" s="43"/>
      <c r="WXL1" s="43"/>
      <c r="WXM1" s="43"/>
      <c r="WXN1" s="43"/>
      <c r="WXO1" s="43"/>
      <c r="WXP1" s="43"/>
      <c r="WXQ1" s="43"/>
      <c r="WXR1" s="43"/>
      <c r="WXS1" s="43"/>
      <c r="WXT1" s="43"/>
      <c r="WXU1" s="43"/>
      <c r="WXV1" s="43"/>
      <c r="WXW1" s="43"/>
      <c r="WXX1" s="43"/>
      <c r="WXY1" s="43"/>
      <c r="WXZ1" s="43"/>
      <c r="WYA1" s="43"/>
      <c r="WYB1" s="43"/>
      <c r="WYC1" s="43"/>
      <c r="WYD1" s="43"/>
      <c r="WYE1" s="43"/>
      <c r="WYF1" s="43"/>
      <c r="WYG1" s="43"/>
      <c r="WYH1" s="43"/>
      <c r="WYI1" s="43"/>
      <c r="WYJ1" s="43"/>
      <c r="WYK1" s="43"/>
      <c r="WYL1" s="43"/>
      <c r="WYM1" s="43"/>
      <c r="WYN1" s="43"/>
      <c r="WYO1" s="43"/>
      <c r="WYP1" s="43"/>
      <c r="WYQ1" s="43"/>
      <c r="WYR1" s="43"/>
      <c r="WYS1" s="43"/>
      <c r="WYT1" s="43"/>
      <c r="WYU1" s="43"/>
      <c r="WYV1" s="43"/>
      <c r="WYW1" s="43"/>
      <c r="WYX1" s="43"/>
      <c r="WYY1" s="43"/>
      <c r="WYZ1" s="43"/>
      <c r="WZA1" s="43"/>
      <c r="WZB1" s="43"/>
      <c r="WZC1" s="43"/>
      <c r="WZD1" s="43"/>
      <c r="WZE1" s="43"/>
      <c r="WZF1" s="43"/>
      <c r="WZG1" s="43"/>
      <c r="WZH1" s="43"/>
      <c r="WZI1" s="43"/>
      <c r="WZJ1" s="43"/>
      <c r="WZK1" s="43"/>
      <c r="WZL1" s="43"/>
      <c r="WZM1" s="43"/>
      <c r="WZN1" s="43"/>
      <c r="WZO1" s="43"/>
      <c r="WZP1" s="43"/>
      <c r="WZQ1" s="43"/>
      <c r="WZR1" s="43"/>
      <c r="WZS1" s="43"/>
      <c r="WZT1" s="43"/>
      <c r="WZU1" s="43"/>
      <c r="WZV1" s="43"/>
      <c r="WZW1" s="43"/>
      <c r="WZX1" s="43"/>
      <c r="WZY1" s="43"/>
      <c r="WZZ1" s="43"/>
      <c r="XAA1" s="43"/>
      <c r="XAB1" s="43"/>
      <c r="XAC1" s="43"/>
      <c r="XAD1" s="43"/>
      <c r="XAE1" s="43"/>
      <c r="XAF1" s="43"/>
      <c r="XAG1" s="43"/>
      <c r="XAH1" s="43"/>
      <c r="XAI1" s="43"/>
      <c r="XAJ1" s="43"/>
      <c r="XAK1" s="43"/>
      <c r="XAL1" s="43"/>
      <c r="XAM1" s="43"/>
      <c r="XAN1" s="43"/>
      <c r="XAO1" s="43"/>
      <c r="XAP1" s="43"/>
      <c r="XAQ1" s="43"/>
      <c r="XAR1" s="43"/>
      <c r="XAS1" s="43"/>
      <c r="XAT1" s="43"/>
      <c r="XAU1" s="43"/>
      <c r="XAV1" s="43"/>
      <c r="XAW1" s="43"/>
      <c r="XAX1" s="43"/>
      <c r="XAY1" s="43"/>
      <c r="XAZ1" s="43"/>
      <c r="XBA1" s="43"/>
      <c r="XBB1" s="43"/>
      <c r="XBC1" s="43"/>
      <c r="XBD1" s="43"/>
      <c r="XBE1" s="43"/>
      <c r="XBF1" s="43"/>
      <c r="XBG1" s="43"/>
      <c r="XBH1" s="43"/>
      <c r="XBI1" s="43"/>
      <c r="XBJ1" s="43"/>
      <c r="XBK1" s="43"/>
      <c r="XBL1" s="43"/>
      <c r="XBM1" s="43"/>
      <c r="XBN1" s="43"/>
      <c r="XBO1" s="43"/>
      <c r="XBP1" s="43"/>
      <c r="XBQ1" s="43"/>
      <c r="XBR1" s="43"/>
      <c r="XBS1" s="43"/>
      <c r="XBT1" s="43"/>
      <c r="XBU1" s="43"/>
      <c r="XBV1" s="43"/>
      <c r="XBW1" s="43"/>
      <c r="XBX1" s="43"/>
      <c r="XBY1" s="43"/>
      <c r="XBZ1" s="43"/>
      <c r="XCA1" s="43"/>
      <c r="XCB1" s="43"/>
      <c r="XCC1" s="43"/>
      <c r="XCD1" s="43"/>
      <c r="XCE1" s="43"/>
      <c r="XCF1" s="43"/>
      <c r="XCG1" s="43"/>
      <c r="XCH1" s="43"/>
      <c r="XCI1" s="43"/>
      <c r="XCJ1" s="43"/>
      <c r="XCK1" s="43"/>
      <c r="XCL1" s="43"/>
      <c r="XCM1" s="43"/>
      <c r="XCN1" s="43"/>
      <c r="XCO1" s="43"/>
      <c r="XCP1" s="43"/>
      <c r="XCQ1" s="43"/>
      <c r="XCR1" s="43"/>
      <c r="XCS1" s="43"/>
      <c r="XCT1" s="43"/>
      <c r="XCU1" s="43"/>
      <c r="XCV1" s="43"/>
      <c r="XCW1" s="43"/>
      <c r="XCX1" s="43"/>
      <c r="XCY1" s="43"/>
      <c r="XCZ1" s="43"/>
      <c r="XDA1" s="43"/>
      <c r="XDB1" s="43"/>
      <c r="XDC1" s="43"/>
      <c r="XDD1" s="43"/>
      <c r="XDE1" s="43"/>
      <c r="XDF1" s="43"/>
      <c r="XDG1" s="43"/>
      <c r="XDH1" s="43"/>
      <c r="XDI1" s="43"/>
      <c r="XDJ1" s="43"/>
      <c r="XDK1" s="43"/>
      <c r="XDL1" s="43"/>
      <c r="XDM1" s="43"/>
      <c r="XDN1" s="43"/>
      <c r="XDO1" s="43"/>
      <c r="XDP1" s="43"/>
      <c r="XDQ1" s="43"/>
      <c r="XDR1" s="43"/>
      <c r="XDS1" s="43"/>
      <c r="XDT1" s="43"/>
      <c r="XDU1" s="43"/>
      <c r="XDV1" s="43"/>
      <c r="XDW1" s="43"/>
      <c r="XDX1" s="43"/>
      <c r="XDY1" s="43"/>
      <c r="XDZ1" s="43"/>
      <c r="XEA1" s="43"/>
      <c r="XEB1" s="43"/>
      <c r="XEC1" s="43"/>
      <c r="XED1" s="43"/>
      <c r="XEE1" s="43"/>
      <c r="XEF1" s="43"/>
      <c r="XEG1" s="43"/>
      <c r="XEH1" s="43"/>
      <c r="XEI1" s="43"/>
      <c r="XEJ1" s="43"/>
      <c r="XEK1" s="43"/>
      <c r="XEL1" s="43"/>
      <c r="XEM1" s="43"/>
      <c r="XEN1" s="43"/>
      <c r="XEO1" s="43"/>
      <c r="XEP1" s="43"/>
      <c r="XEQ1" s="43"/>
      <c r="XER1" s="43"/>
      <c r="XES1" s="43"/>
      <c r="XET1" s="43"/>
      <c r="XEU1" s="43"/>
      <c r="XEV1" s="43"/>
      <c r="XEW1" s="43"/>
      <c r="XEX1" s="43"/>
      <c r="XEY1" s="43"/>
      <c r="XEZ1" s="43"/>
      <c r="XFA1" s="43"/>
      <c r="XFB1" s="43"/>
      <c r="XFC1" s="43"/>
      <c r="XFD1" s="43"/>
    </row>
    <row r="2" spans="1:16384" x14ac:dyDescent="0.25">
      <c r="A2" s="43" t="s">
        <v>544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pans="1:16384" ht="15.75" thickBot="1" x14ac:dyDescent="0.3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16384" x14ac:dyDescent="0.25">
      <c r="A4" s="90" t="s">
        <v>208</v>
      </c>
    </row>
    <row r="5" spans="1:16384" x14ac:dyDescent="0.25">
      <c r="A5" s="90" t="s">
        <v>254</v>
      </c>
    </row>
    <row r="6" spans="1:16384" x14ac:dyDescent="0.25">
      <c r="A6" s="90" t="s">
        <v>2</v>
      </c>
    </row>
    <row r="7" spans="1:16384" ht="15.75" thickBot="1" x14ac:dyDescent="0.3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16384" x14ac:dyDescent="0.25">
      <c r="B8" s="91" t="s">
        <v>3</v>
      </c>
      <c r="C8" s="91" t="s">
        <v>4</v>
      </c>
      <c r="D8" s="91" t="s">
        <v>5</v>
      </c>
      <c r="E8" s="91" t="s">
        <v>6</v>
      </c>
      <c r="F8" s="91" t="s">
        <v>7</v>
      </c>
      <c r="G8" s="91" t="s">
        <v>8</v>
      </c>
      <c r="H8" s="91" t="s">
        <v>9</v>
      </c>
      <c r="I8" s="91" t="s">
        <v>10</v>
      </c>
      <c r="J8" s="91" t="s">
        <v>11</v>
      </c>
      <c r="K8" s="91" t="s">
        <v>4</v>
      </c>
      <c r="L8" s="91" t="s">
        <v>5</v>
      </c>
      <c r="M8" s="91" t="s">
        <v>6</v>
      </c>
      <c r="N8" s="91" t="s">
        <v>7</v>
      </c>
      <c r="O8" s="91" t="s">
        <v>8</v>
      </c>
      <c r="P8" s="91" t="s">
        <v>9</v>
      </c>
      <c r="Q8" s="91" t="s">
        <v>10</v>
      </c>
      <c r="R8" s="91" t="s">
        <v>11</v>
      </c>
      <c r="S8" s="91" t="s">
        <v>4</v>
      </c>
      <c r="T8" s="91" t="s">
        <v>5</v>
      </c>
    </row>
    <row r="9" spans="1:16384" ht="15.75" thickBot="1" x14ac:dyDescent="0.3">
      <c r="A9" s="89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16384" ht="26.25" thickBot="1" x14ac:dyDescent="0.3">
      <c r="A10" s="92" t="s">
        <v>15</v>
      </c>
      <c r="B10" s="92" t="s">
        <v>16</v>
      </c>
      <c r="C10" s="92" t="s">
        <v>17</v>
      </c>
      <c r="D10" s="92" t="s">
        <v>18</v>
      </c>
      <c r="E10" s="92" t="s">
        <v>19</v>
      </c>
      <c r="F10" s="92" t="s">
        <v>20</v>
      </c>
      <c r="G10" s="92" t="s">
        <v>21</v>
      </c>
      <c r="H10" s="92" t="s">
        <v>22</v>
      </c>
      <c r="I10" s="92" t="s">
        <v>23</v>
      </c>
      <c r="J10" s="92" t="s">
        <v>24</v>
      </c>
      <c r="K10" s="92" t="s">
        <v>25</v>
      </c>
      <c r="L10" s="92" t="s">
        <v>26</v>
      </c>
      <c r="M10" s="92" t="s">
        <v>27</v>
      </c>
      <c r="N10" s="92" t="s">
        <v>28</v>
      </c>
      <c r="O10" s="92" t="s">
        <v>29</v>
      </c>
      <c r="P10" s="92" t="s">
        <v>30</v>
      </c>
      <c r="Q10" s="92" t="s">
        <v>31</v>
      </c>
      <c r="R10" s="92" t="s">
        <v>32</v>
      </c>
      <c r="S10" s="92" t="s">
        <v>33</v>
      </c>
      <c r="T10" s="92" t="s">
        <v>34</v>
      </c>
    </row>
    <row r="11" spans="1:16384" ht="15.75" x14ac:dyDescent="0.25">
      <c r="A11" s="91" t="s">
        <v>35</v>
      </c>
      <c r="B11" s="93" t="s">
        <v>197</v>
      </c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</row>
    <row r="12" spans="1:16384" x14ac:dyDescent="0.25">
      <c r="A12" s="91" t="s">
        <v>37</v>
      </c>
      <c r="B12" s="95" t="s">
        <v>210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16384" x14ac:dyDescent="0.25">
      <c r="A13" s="91" t="s">
        <v>39</v>
      </c>
      <c r="B13" s="97" t="s">
        <v>211</v>
      </c>
      <c r="C13" s="94">
        <v>201380.53867747955</v>
      </c>
      <c r="D13" s="94">
        <v>3747.3793938547151</v>
      </c>
      <c r="E13" s="94">
        <v>146.61531139640329</v>
      </c>
      <c r="F13" s="94">
        <v>1955.2214851924609</v>
      </c>
      <c r="G13" s="94">
        <v>11338.461989889267</v>
      </c>
      <c r="H13" s="94">
        <v>91.140526676440288</v>
      </c>
      <c r="I13" s="94">
        <v>43766.309288126366</v>
      </c>
      <c r="J13" s="94">
        <v>17331.492023765055</v>
      </c>
      <c r="K13" s="94">
        <v>3396.5859670453069</v>
      </c>
      <c r="L13" s="94">
        <v>178.23979712574067</v>
      </c>
      <c r="M13" s="94">
        <v>152.5503582480697</v>
      </c>
      <c r="N13" s="94">
        <v>20.170885283595567</v>
      </c>
      <c r="O13" s="94">
        <v>14.001224873939218</v>
      </c>
      <c r="P13" s="94">
        <v>118964.20709067149</v>
      </c>
      <c r="Q13" s="94">
        <v>118.34690476366323</v>
      </c>
      <c r="R13" s="94">
        <v>42.482626375580161</v>
      </c>
      <c r="S13" s="94">
        <v>18.149584104556855</v>
      </c>
      <c r="T13" s="94">
        <v>99.184220086864599</v>
      </c>
    </row>
    <row r="14" spans="1:16384" x14ac:dyDescent="0.25">
      <c r="A14" s="91" t="s">
        <v>41</v>
      </c>
      <c r="B14" s="97" t="s">
        <v>212</v>
      </c>
      <c r="C14" s="94">
        <v>955529.05737427738</v>
      </c>
      <c r="D14" s="94">
        <v>17738.101727493024</v>
      </c>
      <c r="E14" s="94">
        <v>694.05275158173288</v>
      </c>
      <c r="F14" s="94">
        <v>9255.1805443005705</v>
      </c>
      <c r="G14" s="94">
        <v>53675.015006639573</v>
      </c>
      <c r="H14" s="94">
        <v>431.4910120780321</v>
      </c>
      <c r="I14" s="94">
        <v>207174.14764517578</v>
      </c>
      <c r="J14" s="94">
        <v>83519.788776380126</v>
      </c>
      <c r="K14" s="94">
        <v>16576.656445031156</v>
      </c>
      <c r="L14" s="94">
        <v>1123.6872604126772</v>
      </c>
      <c r="M14" s="94">
        <v>722.14170303247886</v>
      </c>
      <c r="N14" s="94">
        <v>95.488946362484441</v>
      </c>
      <c r="O14" s="94">
        <v>66.26636669556575</v>
      </c>
      <c r="P14" s="94">
        <v>563140.121958073</v>
      </c>
      <c r="Q14" s="94">
        <v>560.18296866974754</v>
      </c>
      <c r="R14" s="94">
        <v>201.1293017514059</v>
      </c>
      <c r="S14" s="94">
        <v>85.912102664283438</v>
      </c>
      <c r="T14" s="94">
        <v>469.69285793560823</v>
      </c>
    </row>
    <row r="15" spans="1:16384" x14ac:dyDescent="0.25">
      <c r="A15" s="91" t="s">
        <v>43</v>
      </c>
      <c r="B15" s="97" t="s">
        <v>213</v>
      </c>
      <c r="C15" s="94">
        <v>1345420.4765353443</v>
      </c>
      <c r="D15" s="94">
        <v>24973.156125074504</v>
      </c>
      <c r="E15" s="94">
        <v>977.37479128032544</v>
      </c>
      <c r="F15" s="94">
        <v>13031.053297167953</v>
      </c>
      <c r="G15" s="94">
        <v>75588.500431334876</v>
      </c>
      <c r="H15" s="94">
        <v>607.83090778598807</v>
      </c>
      <c r="I15" s="94">
        <v>291709.92228342872</v>
      </c>
      <c r="J15" s="94">
        <v>117566.73441362938</v>
      </c>
      <c r="K15" s="94">
        <v>23334.397986392625</v>
      </c>
      <c r="L15" s="94">
        <v>1581.468379859791</v>
      </c>
      <c r="M15" s="94">
        <v>1016.9020153833566</v>
      </c>
      <c r="N15" s="94">
        <v>134.48303250876884</v>
      </c>
      <c r="O15" s="94">
        <v>93.261136994735423</v>
      </c>
      <c r="P15" s="94">
        <v>792950.30381209671</v>
      </c>
      <c r="Q15" s="94">
        <v>788.63793596894322</v>
      </c>
      <c r="R15" s="94">
        <v>283.33334495083204</v>
      </c>
      <c r="S15" s="94">
        <v>120.96119817015489</v>
      </c>
      <c r="T15" s="94">
        <v>662.15544331679587</v>
      </c>
    </row>
    <row r="16" spans="1:16384" x14ac:dyDescent="0.25">
      <c r="A16" s="91" t="s">
        <v>45</v>
      </c>
      <c r="B16" s="97" t="s">
        <v>214</v>
      </c>
      <c r="C16" s="94">
        <v>10340.384979626719</v>
      </c>
      <c r="D16" s="94">
        <v>192.01007334941502</v>
      </c>
      <c r="E16" s="94">
        <v>7.5083334011130445</v>
      </c>
      <c r="F16" s="94">
        <v>100.16776465103869</v>
      </c>
      <c r="G16" s="94">
        <v>580.61009157505907</v>
      </c>
      <c r="H16" s="94">
        <v>4.6639339646992566</v>
      </c>
      <c r="I16" s="94">
        <v>2241.9423572700939</v>
      </c>
      <c r="J16" s="94">
        <v>904.46359894405907</v>
      </c>
      <c r="K16" s="94">
        <v>179.50921452786568</v>
      </c>
      <c r="L16" s="94">
        <v>12.174621723049286</v>
      </c>
      <c r="M16" s="94">
        <v>7.812762549963864</v>
      </c>
      <c r="N16" s="94">
        <v>1.0327267625001233</v>
      </c>
      <c r="O16" s="94">
        <v>0.71799602676181651</v>
      </c>
      <c r="P16" s="94">
        <v>6093.536680795416</v>
      </c>
      <c r="Q16" s="94">
        <v>6.064507131423464</v>
      </c>
      <c r="R16" s="94">
        <v>2.1738345039603031</v>
      </c>
      <c r="S16" s="94">
        <v>0.92983411362868451</v>
      </c>
      <c r="T16" s="94">
        <v>5.0666483366710313</v>
      </c>
    </row>
    <row r="17" spans="1:20" x14ac:dyDescent="0.25">
      <c r="A17" s="91" t="s">
        <v>47</v>
      </c>
      <c r="B17" s="97" t="s">
        <v>215</v>
      </c>
      <c r="C17" s="94">
        <v>517.32534167688698</v>
      </c>
      <c r="D17" s="94">
        <v>9.1952461564958998</v>
      </c>
      <c r="E17" s="94">
        <v>0.38100839490714633</v>
      </c>
      <c r="F17" s="94">
        <v>4.7480513496040855</v>
      </c>
      <c r="G17" s="94">
        <v>29.871715870059084</v>
      </c>
      <c r="H17" s="94">
        <v>0.24605886892280077</v>
      </c>
      <c r="I17" s="94">
        <v>112.03913381805954</v>
      </c>
      <c r="J17" s="94">
        <v>41.624254494399452</v>
      </c>
      <c r="K17" s="94">
        <v>8.3114734542398558</v>
      </c>
      <c r="L17" s="94">
        <v>0.58888850130864479</v>
      </c>
      <c r="M17" s="94">
        <v>0.39533931845798576</v>
      </c>
      <c r="N17" s="94">
        <v>5.4330998117494984E-2</v>
      </c>
      <c r="O17" s="94">
        <v>3.2175038972072321E-2</v>
      </c>
      <c r="P17" s="94">
        <v>309.09183624696232</v>
      </c>
      <c r="Q17" s="94">
        <v>0.30920552977007915</v>
      </c>
      <c r="R17" s="94">
        <v>0.11450689116969577</v>
      </c>
      <c r="S17" s="94">
        <v>4.6713459649168412E-2</v>
      </c>
      <c r="T17" s="94">
        <v>0.27540328579161588</v>
      </c>
    </row>
    <row r="18" spans="1:20" x14ac:dyDescent="0.25">
      <c r="A18" s="91" t="s">
        <v>49</v>
      </c>
      <c r="B18" s="97" t="s">
        <v>216</v>
      </c>
      <c r="C18" s="94">
        <v>554216.97189912281</v>
      </c>
      <c r="D18" s="94">
        <v>10286.820532606322</v>
      </c>
      <c r="E18" s="94">
        <v>402.62251159595871</v>
      </c>
      <c r="F18" s="94">
        <v>5367.7796259441666</v>
      </c>
      <c r="G18" s="94">
        <v>31138.453983902469</v>
      </c>
      <c r="H18" s="94">
        <v>250.41438849593229</v>
      </c>
      <c r="I18" s="94">
        <v>120163.72123222079</v>
      </c>
      <c r="J18" s="94">
        <v>48425.256550374375</v>
      </c>
      <c r="K18" s="94">
        <v>9611.3737360637806</v>
      </c>
      <c r="L18" s="94">
        <v>651.36963580703855</v>
      </c>
      <c r="M18" s="94">
        <v>418.90226934567045</v>
      </c>
      <c r="N18" s="94">
        <v>55.401019232391583</v>
      </c>
      <c r="O18" s="94">
        <v>38.411727647658509</v>
      </c>
      <c r="P18" s="94">
        <v>326642.18763195543</v>
      </c>
      <c r="Q18" s="94">
        <v>324.84932076981352</v>
      </c>
      <c r="R18" s="94">
        <v>116.72858185771794</v>
      </c>
      <c r="S18" s="94">
        <v>49.826674952278701</v>
      </c>
      <c r="T18" s="94">
        <v>272.8524763511324</v>
      </c>
    </row>
    <row r="19" spans="1:20" x14ac:dyDescent="0.25">
      <c r="A19" s="91" t="s">
        <v>51</v>
      </c>
      <c r="B19" s="97" t="s">
        <v>217</v>
      </c>
      <c r="C19" s="94">
        <v>10359.583527132358</v>
      </c>
      <c r="D19" s="94">
        <v>173.83024156709001</v>
      </c>
      <c r="E19" s="94">
        <v>6.8094259322454835</v>
      </c>
      <c r="F19" s="94">
        <v>0</v>
      </c>
      <c r="G19" s="94">
        <v>612.48784426319946</v>
      </c>
      <c r="H19" s="94">
        <v>4.1835026957156947</v>
      </c>
      <c r="I19" s="94">
        <v>2196.3908986104452</v>
      </c>
      <c r="J19" s="94">
        <v>899.48293109230201</v>
      </c>
      <c r="K19" s="94">
        <v>170.86679757394805</v>
      </c>
      <c r="L19" s="94">
        <v>0</v>
      </c>
      <c r="M19" s="94">
        <v>7.8177937847122703</v>
      </c>
      <c r="N19" s="94">
        <v>12.436505531818376</v>
      </c>
      <c r="O19" s="94">
        <v>5.4473748055010303</v>
      </c>
      <c r="P19" s="94">
        <v>6191.9152596746808</v>
      </c>
      <c r="Q19" s="94">
        <v>72.257171327846152</v>
      </c>
      <c r="R19" s="94">
        <v>1.9231098166657017</v>
      </c>
      <c r="S19" s="94">
        <v>3.7346704561892623</v>
      </c>
      <c r="T19" s="94">
        <v>0</v>
      </c>
    </row>
    <row r="20" spans="1:20" x14ac:dyDescent="0.25">
      <c r="A20" s="91" t="s">
        <v>53</v>
      </c>
      <c r="B20" s="97" t="s">
        <v>218</v>
      </c>
      <c r="C20" s="94">
        <v>22560.719630449039</v>
      </c>
      <c r="D20" s="94">
        <v>378.81269034464685</v>
      </c>
      <c r="E20" s="94">
        <v>14.818633968594433</v>
      </c>
      <c r="F20" s="94">
        <v>0</v>
      </c>
      <c r="G20" s="94">
        <v>1332.6182692887542</v>
      </c>
      <c r="H20" s="94">
        <v>9.0869069904455078</v>
      </c>
      <c r="I20" s="94">
        <v>4783.1495998260889</v>
      </c>
      <c r="J20" s="94">
        <v>1962.0523060798566</v>
      </c>
      <c r="K20" s="94">
        <v>372.68957771567443</v>
      </c>
      <c r="L20" s="94">
        <v>0</v>
      </c>
      <c r="M20" s="94">
        <v>17.015742109630143</v>
      </c>
      <c r="N20" s="94">
        <v>27.047289553358919</v>
      </c>
      <c r="O20" s="94">
        <v>11.896321450043025</v>
      </c>
      <c r="P20" s="94">
        <v>13481.725738136531</v>
      </c>
      <c r="Q20" s="94">
        <v>157.49439068413423</v>
      </c>
      <c r="R20" s="94">
        <v>4.1765386774045092</v>
      </c>
      <c r="S20" s="94">
        <v>8.1356256238739011</v>
      </c>
      <c r="T20" s="94">
        <v>0</v>
      </c>
    </row>
    <row r="21" spans="1:20" x14ac:dyDescent="0.25">
      <c r="A21" s="91" t="s">
        <v>55</v>
      </c>
      <c r="B21" s="97" t="s">
        <v>219</v>
      </c>
      <c r="C21" s="94">
        <v>242701.83646434447</v>
      </c>
      <c r="D21" s="94">
        <v>4075.5330769808807</v>
      </c>
      <c r="E21" s="94">
        <v>159.39824383835918</v>
      </c>
      <c r="F21" s="94">
        <v>0</v>
      </c>
      <c r="G21" s="94">
        <v>14334.046341095269</v>
      </c>
      <c r="H21" s="94">
        <v>97.717876650899044</v>
      </c>
      <c r="I21" s="94">
        <v>51455.649725343239</v>
      </c>
      <c r="J21" s="94">
        <v>21111.997290576488</v>
      </c>
      <c r="K21" s="94">
        <v>4010.164446513294</v>
      </c>
      <c r="L21" s="94">
        <v>0</v>
      </c>
      <c r="M21" s="94">
        <v>183.03583760436211</v>
      </c>
      <c r="N21" s="94">
        <v>290.91178526210803</v>
      </c>
      <c r="O21" s="94">
        <v>128.02762763779972</v>
      </c>
      <c r="P21" s="94">
        <v>145028.4231351307</v>
      </c>
      <c r="Q21" s="94">
        <v>1694.4942715055627</v>
      </c>
      <c r="R21" s="94">
        <v>44.912282652218508</v>
      </c>
      <c r="S21" s="94">
        <v>87.524523553278996</v>
      </c>
      <c r="T21" s="94">
        <v>0</v>
      </c>
    </row>
    <row r="22" spans="1:20" x14ac:dyDescent="0.25">
      <c r="A22" s="91" t="s">
        <v>57</v>
      </c>
      <c r="B22" s="97" t="s">
        <v>220</v>
      </c>
      <c r="C22" s="94">
        <v>225260.16765127241</v>
      </c>
      <c r="D22" s="94">
        <v>3712.4788952878589</v>
      </c>
      <c r="E22" s="94">
        <v>147.97583160125583</v>
      </c>
      <c r="F22" s="94">
        <v>0</v>
      </c>
      <c r="G22" s="94">
        <v>13316.398019517019</v>
      </c>
      <c r="H22" s="94">
        <v>90.795029410785759</v>
      </c>
      <c r="I22" s="94">
        <v>47791.722765121267</v>
      </c>
      <c r="J22" s="94">
        <v>19570.81245672454</v>
      </c>
      <c r="K22" s="94">
        <v>3665.0174267860293</v>
      </c>
      <c r="L22" s="94">
        <v>0</v>
      </c>
      <c r="M22" s="94">
        <v>161.51086024010434</v>
      </c>
      <c r="N22" s="94">
        <v>270.26901324456264</v>
      </c>
      <c r="O22" s="94">
        <v>117.42990184792671</v>
      </c>
      <c r="P22" s="94">
        <v>134722.87841529935</v>
      </c>
      <c r="Q22" s="94">
        <v>1573.9226727258331</v>
      </c>
      <c r="R22" s="94">
        <v>41.731058175516459</v>
      </c>
      <c r="S22" s="94">
        <v>77.225305290370983</v>
      </c>
      <c r="T22" s="94">
        <v>0</v>
      </c>
    </row>
    <row r="23" spans="1:20" x14ac:dyDescent="0.25">
      <c r="A23" s="91" t="s">
        <v>59</v>
      </c>
      <c r="B23" s="97" t="s">
        <v>221</v>
      </c>
      <c r="C23" s="94">
        <v>466418.50575354585</v>
      </c>
      <c r="D23" s="94">
        <v>7248.0966935712013</v>
      </c>
      <c r="E23" s="94">
        <v>306.44764244313353</v>
      </c>
      <c r="F23" s="94">
        <v>0</v>
      </c>
      <c r="G23" s="94">
        <v>27633.52206095912</v>
      </c>
      <c r="H23" s="94">
        <v>188.28348178396649</v>
      </c>
      <c r="I23" s="94">
        <v>99169.171711425181</v>
      </c>
      <c r="J23" s="94">
        <v>40416.600515147176</v>
      </c>
      <c r="K23" s="94">
        <v>7237.6743243776837</v>
      </c>
      <c r="L23" s="94">
        <v>0</v>
      </c>
      <c r="M23" s="94">
        <v>281.53332386567752</v>
      </c>
      <c r="N23" s="94">
        <v>560.75510565910736</v>
      </c>
      <c r="O23" s="94">
        <v>234.80404218705743</v>
      </c>
      <c r="P23" s="94">
        <v>279651.89726537012</v>
      </c>
      <c r="Q23" s="94">
        <v>3268.5234730461884</v>
      </c>
      <c r="R23" s="94">
        <v>86.533244737513158</v>
      </c>
      <c r="S23" s="94">
        <v>134.66286897272144</v>
      </c>
      <c r="T23" s="94">
        <v>0</v>
      </c>
    </row>
    <row r="24" spans="1:20" x14ac:dyDescent="0.25">
      <c r="A24" s="91" t="s">
        <v>60</v>
      </c>
      <c r="B24" s="97" t="s">
        <v>222</v>
      </c>
      <c r="C24" s="94">
        <v>210669.2549758126</v>
      </c>
      <c r="D24" s="94">
        <v>3445.9097545810887</v>
      </c>
      <c r="E24" s="94">
        <v>138.40897817384985</v>
      </c>
      <c r="F24" s="94">
        <v>0</v>
      </c>
      <c r="G24" s="94">
        <v>12459.146201550931</v>
      </c>
      <c r="H24" s="94">
        <v>84.964107415885067</v>
      </c>
      <c r="I24" s="94">
        <v>44708.669562681564</v>
      </c>
      <c r="J24" s="94">
        <v>18292.519261717749</v>
      </c>
      <c r="K24" s="94">
        <v>3406.2331759882741</v>
      </c>
      <c r="L24" s="94">
        <v>0</v>
      </c>
      <c r="M24" s="94">
        <v>147.95595951921615</v>
      </c>
      <c r="N24" s="94">
        <v>252.88041254882086</v>
      </c>
      <c r="O24" s="94">
        <v>109.28860415183431</v>
      </c>
      <c r="P24" s="94">
        <v>126041.1486613084</v>
      </c>
      <c r="Q24" s="94">
        <v>1472.3405118503331</v>
      </c>
      <c r="R24" s="94">
        <v>39.051633069179275</v>
      </c>
      <c r="S24" s="94">
        <v>70.738151255447249</v>
      </c>
      <c r="T24" s="94">
        <v>0</v>
      </c>
    </row>
    <row r="25" spans="1:20" x14ac:dyDescent="0.25">
      <c r="A25" s="91" t="s">
        <v>62</v>
      </c>
      <c r="B25" s="97" t="s">
        <v>223</v>
      </c>
      <c r="C25" s="94">
        <v>307637.08989350236</v>
      </c>
      <c r="D25" s="94">
        <v>4905.1414037044506</v>
      </c>
      <c r="E25" s="94">
        <v>202.14056377722858</v>
      </c>
      <c r="F25" s="94">
        <v>0</v>
      </c>
      <c r="G25" s="94">
        <v>18212.511838874419</v>
      </c>
      <c r="H25" s="94">
        <v>124.17425995253734</v>
      </c>
      <c r="I25" s="94">
        <v>65348.836741909727</v>
      </c>
      <c r="J25" s="94">
        <v>26678.986181553362</v>
      </c>
      <c r="K25" s="94">
        <v>4872.3073764800538</v>
      </c>
      <c r="L25" s="94">
        <v>0</v>
      </c>
      <c r="M25" s="94">
        <v>200.79698204668369</v>
      </c>
      <c r="N25" s="94">
        <v>369.63753085946718</v>
      </c>
      <c r="O25" s="94">
        <v>157.15833127997638</v>
      </c>
      <c r="P25" s="94">
        <v>184259.62755472565</v>
      </c>
      <c r="Q25" s="94">
        <v>2152.6872988802993</v>
      </c>
      <c r="R25" s="94">
        <v>57.07260519279707</v>
      </c>
      <c r="S25" s="94">
        <v>96.011224265765108</v>
      </c>
      <c r="T25" s="94">
        <v>0</v>
      </c>
    </row>
    <row r="26" spans="1:20" x14ac:dyDescent="0.25">
      <c r="A26" s="91" t="s">
        <v>64</v>
      </c>
      <c r="B26" s="97" t="s">
        <v>224</v>
      </c>
      <c r="C26" s="94">
        <v>25128.346273325074</v>
      </c>
      <c r="D26" s="94">
        <v>421.96164334046375</v>
      </c>
      <c r="E26" s="94">
        <v>16.503529225362165</v>
      </c>
      <c r="F26" s="94">
        <v>0</v>
      </c>
      <c r="G26" s="94">
        <v>1484.0987877743207</v>
      </c>
      <c r="H26" s="94">
        <v>10.117512769537436</v>
      </c>
      <c r="I26" s="94">
        <v>5327.5061356068873</v>
      </c>
      <c r="J26" s="94">
        <v>2185.8209454950988</v>
      </c>
      <c r="K26" s="94">
        <v>415.19074917080331</v>
      </c>
      <c r="L26" s="94">
        <v>0</v>
      </c>
      <c r="M26" s="94">
        <v>18.950858340675644</v>
      </c>
      <c r="N26" s="94">
        <v>30.120125168636797</v>
      </c>
      <c r="O26" s="94">
        <v>13.255160681609075</v>
      </c>
      <c r="P26" s="94">
        <v>15015.669006757456</v>
      </c>
      <c r="Q26" s="94">
        <v>175.43977893206028</v>
      </c>
      <c r="R26" s="94">
        <v>4.6501328690863737</v>
      </c>
      <c r="S26" s="94">
        <v>9.0619071930791613</v>
      </c>
      <c r="T26" s="94">
        <v>0</v>
      </c>
    </row>
    <row r="27" spans="1:20" ht="15.75" thickBot="1" x14ac:dyDescent="0.3">
      <c r="A27" s="91" t="s">
        <v>66</v>
      </c>
      <c r="B27" s="97" t="s">
        <v>225</v>
      </c>
      <c r="C27" s="94">
        <v>206306.94042591771</v>
      </c>
      <c r="D27" s="94">
        <v>1253.9013543603705</v>
      </c>
      <c r="E27" s="94">
        <v>80.79199227093099</v>
      </c>
      <c r="F27" s="94">
        <v>0</v>
      </c>
      <c r="G27" s="94">
        <v>9937.1994473373215</v>
      </c>
      <c r="H27" s="94">
        <v>42.959423852922498</v>
      </c>
      <c r="I27" s="94">
        <v>28779.292627413935</v>
      </c>
      <c r="J27" s="94">
        <v>10058.191267200998</v>
      </c>
      <c r="K27" s="94">
        <v>1434.5331600664874</v>
      </c>
      <c r="L27" s="94">
        <v>0</v>
      </c>
      <c r="M27" s="94">
        <v>0</v>
      </c>
      <c r="N27" s="94">
        <v>122.40500389890298</v>
      </c>
      <c r="O27" s="94">
        <v>51.133942761935437</v>
      </c>
      <c r="P27" s="94">
        <v>153814.66584721016</v>
      </c>
      <c r="Q27" s="94">
        <v>712.96871125099096</v>
      </c>
      <c r="R27" s="94">
        <v>18.897648292764242</v>
      </c>
      <c r="S27" s="94">
        <v>0</v>
      </c>
      <c r="T27" s="94">
        <v>0</v>
      </c>
    </row>
    <row r="28" spans="1:20" x14ac:dyDescent="0.25">
      <c r="A28" s="91" t="s">
        <v>68</v>
      </c>
      <c r="B28" s="98" t="s">
        <v>226</v>
      </c>
      <c r="C28" s="99">
        <v>4784447.1994028278</v>
      </c>
      <c r="D28" s="99">
        <v>82562.328852272534</v>
      </c>
      <c r="E28" s="99">
        <v>3301.8495488814006</v>
      </c>
      <c r="F28" s="99">
        <v>29714.150768605792</v>
      </c>
      <c r="G28" s="99">
        <v>271672.94202987163</v>
      </c>
      <c r="H28" s="99">
        <v>2038.0689293927094</v>
      </c>
      <c r="I28" s="99">
        <v>1014728.4717079782</v>
      </c>
      <c r="J28" s="99">
        <v>408965.82277317496</v>
      </c>
      <c r="K28" s="99">
        <v>78691.51185718723</v>
      </c>
      <c r="L28" s="99">
        <v>3547.5285834296055</v>
      </c>
      <c r="M28" s="99">
        <v>3337.3218053890596</v>
      </c>
      <c r="N28" s="99">
        <v>2243.0937128746414</v>
      </c>
      <c r="O28" s="99">
        <v>1041.1319340813161</v>
      </c>
      <c r="P28" s="99">
        <v>2866307.3998934515</v>
      </c>
      <c r="Q28" s="99">
        <v>13078.519123036607</v>
      </c>
      <c r="R28" s="99">
        <v>944.91044981381106</v>
      </c>
      <c r="S28" s="99">
        <v>762.92038407527775</v>
      </c>
      <c r="T28" s="99">
        <v>1509.2270493128638</v>
      </c>
    </row>
    <row r="29" spans="1:20" x14ac:dyDescent="0.25">
      <c r="A29" s="91" t="s">
        <v>69</v>
      </c>
    </row>
    <row r="30" spans="1:20" x14ac:dyDescent="0.25">
      <c r="A30" s="91" t="s">
        <v>71</v>
      </c>
      <c r="B30" s="95" t="s">
        <v>227</v>
      </c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</row>
    <row r="31" spans="1:20" x14ac:dyDescent="0.25">
      <c r="A31" s="91" t="s">
        <v>73</v>
      </c>
      <c r="B31" s="97" t="s">
        <v>228</v>
      </c>
      <c r="C31" s="94">
        <v>111079183.34867729</v>
      </c>
      <c r="D31" s="94">
        <v>5184882.5375425965</v>
      </c>
      <c r="E31" s="94">
        <v>204233.16410358986</v>
      </c>
      <c r="F31" s="94">
        <v>2778867.2848542193</v>
      </c>
      <c r="G31" s="94">
        <v>0</v>
      </c>
      <c r="H31" s="94">
        <v>0</v>
      </c>
      <c r="I31" s="94">
        <v>70516172.199925631</v>
      </c>
      <c r="J31" s="94">
        <v>25368291.94802681</v>
      </c>
      <c r="K31" s="94">
        <v>5230119.669165127</v>
      </c>
      <c r="L31" s="94">
        <v>426632.16247463226</v>
      </c>
      <c r="M31" s="94">
        <v>230383.6527669463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54705.957453760304</v>
      </c>
      <c r="T31" s="94">
        <v>1084894.7723639712</v>
      </c>
    </row>
    <row r="32" spans="1:20" ht="15.75" thickBot="1" x14ac:dyDescent="0.3">
      <c r="A32" s="91" t="s">
        <v>75</v>
      </c>
      <c r="B32" s="97" t="s">
        <v>229</v>
      </c>
      <c r="C32" s="94">
        <v>63734975328</v>
      </c>
      <c r="D32" s="94">
        <v>0</v>
      </c>
      <c r="E32" s="94">
        <v>0</v>
      </c>
      <c r="F32" s="94">
        <v>0</v>
      </c>
      <c r="G32" s="94">
        <v>5968792122</v>
      </c>
      <c r="H32" s="94">
        <v>70241818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97899984</v>
      </c>
      <c r="O32" s="94">
        <v>10793313</v>
      </c>
      <c r="P32" s="94">
        <v>56993678507</v>
      </c>
      <c r="Q32" s="94">
        <v>560806958</v>
      </c>
      <c r="R32" s="94">
        <v>32762626</v>
      </c>
      <c r="S32" s="94">
        <v>0</v>
      </c>
      <c r="T32" s="94">
        <v>0</v>
      </c>
    </row>
    <row r="33" spans="1:20" x14ac:dyDescent="0.25">
      <c r="A33" s="91" t="s">
        <v>77</v>
      </c>
      <c r="B33" s="98" t="s">
        <v>230</v>
      </c>
      <c r="C33" s="99">
        <v>63846054511.348679</v>
      </c>
      <c r="D33" s="99">
        <v>5184882.5375425965</v>
      </c>
      <c r="E33" s="99">
        <v>204233.16410358986</v>
      </c>
      <c r="F33" s="99">
        <v>2778867.2848542193</v>
      </c>
      <c r="G33" s="99">
        <v>5968792122</v>
      </c>
      <c r="H33" s="99">
        <v>70241818</v>
      </c>
      <c r="I33" s="99">
        <v>70516172.199925631</v>
      </c>
      <c r="J33" s="99">
        <v>25368291.94802681</v>
      </c>
      <c r="K33" s="99">
        <v>5230119.669165127</v>
      </c>
      <c r="L33" s="99">
        <v>426632.16247463226</v>
      </c>
      <c r="M33" s="99">
        <v>230383.6527669463</v>
      </c>
      <c r="N33" s="99">
        <v>97899984</v>
      </c>
      <c r="O33" s="99">
        <v>10793313</v>
      </c>
      <c r="P33" s="99">
        <v>56993678507</v>
      </c>
      <c r="Q33" s="99">
        <v>560806958</v>
      </c>
      <c r="R33" s="99">
        <v>32762626</v>
      </c>
      <c r="S33" s="99">
        <v>54705.957453760304</v>
      </c>
      <c r="T33" s="99">
        <v>1084894.7723639712</v>
      </c>
    </row>
    <row r="34" spans="1:20" x14ac:dyDescent="0.25">
      <c r="A34" s="91" t="s">
        <v>79</v>
      </c>
    </row>
    <row r="35" spans="1:20" x14ac:dyDescent="0.25">
      <c r="A35" s="91" t="s">
        <v>81</v>
      </c>
      <c r="B35" s="95" t="s">
        <v>231</v>
      </c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1" t="s">
        <v>83</v>
      </c>
      <c r="B36" s="97" t="s">
        <v>211</v>
      </c>
      <c r="C36" s="100">
        <v>0</v>
      </c>
      <c r="D36" s="100">
        <v>0.72275106846119719</v>
      </c>
      <c r="E36" s="100">
        <v>0.71788199551194343</v>
      </c>
      <c r="F36" s="100">
        <v>0.70360376540797365</v>
      </c>
      <c r="G36" s="100">
        <v>1.8996242050544087E-3</v>
      </c>
      <c r="H36" s="100">
        <v>1.2975251676492811E-3</v>
      </c>
      <c r="I36" s="100">
        <v>0.62065633914502982</v>
      </c>
      <c r="J36" s="100">
        <v>0.68319507120435541</v>
      </c>
      <c r="K36" s="100">
        <v>0.64942796377496592</v>
      </c>
      <c r="L36" s="100">
        <v>0.41778331031556698</v>
      </c>
      <c r="M36" s="100">
        <v>0.66215791101458077</v>
      </c>
      <c r="N36" s="100">
        <v>2.0603563411813802E-4</v>
      </c>
      <c r="O36" s="100">
        <v>1.29721290153813E-3</v>
      </c>
      <c r="P36" s="100">
        <v>2.0873228436388822E-3</v>
      </c>
      <c r="Q36" s="100">
        <v>2.1102966551221576E-4</v>
      </c>
      <c r="R36" s="100">
        <v>1.2966795267137672E-3</v>
      </c>
      <c r="S36" s="100">
        <v>0.3317661357064744</v>
      </c>
      <c r="T36" s="100">
        <v>9.1422894287474091E-2</v>
      </c>
    </row>
    <row r="37" spans="1:20" x14ac:dyDescent="0.25">
      <c r="A37" s="91" t="s">
        <v>84</v>
      </c>
      <c r="B37" s="97" t="s">
        <v>212</v>
      </c>
      <c r="C37" s="100">
        <v>0</v>
      </c>
      <c r="D37" s="100">
        <v>3.4211193019427775</v>
      </c>
      <c r="E37" s="100">
        <v>3.3983352049018825</v>
      </c>
      <c r="F37" s="100">
        <v>3.3305586757397454</v>
      </c>
      <c r="G37" s="100">
        <v>8.9926092096258743E-3</v>
      </c>
      <c r="H37" s="100">
        <v>6.1429362787567953E-3</v>
      </c>
      <c r="I37" s="100">
        <v>2.9379664434677619</v>
      </c>
      <c r="J37" s="100">
        <v>3.2922905865121295</v>
      </c>
      <c r="K37" s="100">
        <v>3.1694602597261894</v>
      </c>
      <c r="L37" s="100">
        <v>2.6338550143403503</v>
      </c>
      <c r="M37" s="100">
        <v>3.1345179849326801</v>
      </c>
      <c r="N37" s="100">
        <v>9.7537244094426446E-4</v>
      </c>
      <c r="O37" s="100">
        <v>6.1395761149116825E-3</v>
      </c>
      <c r="P37" s="100">
        <v>9.8807470707283403E-3</v>
      </c>
      <c r="Q37" s="100">
        <v>9.9888733668270142E-4</v>
      </c>
      <c r="R37" s="100">
        <v>6.1389859821189517E-3</v>
      </c>
      <c r="S37" s="100">
        <v>1.5704341293523623</v>
      </c>
      <c r="T37" s="100">
        <v>0.43293863137726601</v>
      </c>
    </row>
    <row r="38" spans="1:20" x14ac:dyDescent="0.25">
      <c r="A38" s="91" t="s">
        <v>86</v>
      </c>
      <c r="B38" s="97" t="s">
        <v>213</v>
      </c>
      <c r="C38" s="100">
        <v>0</v>
      </c>
      <c r="D38" s="100">
        <v>4.8165326686283363</v>
      </c>
      <c r="E38" s="100">
        <v>4.7855831621185061</v>
      </c>
      <c r="F38" s="100">
        <v>4.6893399221300234</v>
      </c>
      <c r="G38" s="100">
        <v>1.2663952586441724E-2</v>
      </c>
      <c r="H38" s="100">
        <v>8.6534051237965974E-3</v>
      </c>
      <c r="I38" s="100">
        <v>4.136780446000107</v>
      </c>
      <c r="J38" s="100">
        <v>4.6343969335615416</v>
      </c>
      <c r="K38" s="100">
        <v>4.4615418886041374</v>
      </c>
      <c r="L38" s="100">
        <v>3.7068662866077888</v>
      </c>
      <c r="M38" s="100">
        <v>4.4139503960901427</v>
      </c>
      <c r="N38" s="100">
        <v>1.3736777782187262E-3</v>
      </c>
      <c r="O38" s="100">
        <v>8.6406404590263827E-3</v>
      </c>
      <c r="P38" s="100">
        <v>1.391295183227568E-2</v>
      </c>
      <c r="Q38" s="100">
        <v>1.4062556191910571E-3</v>
      </c>
      <c r="R38" s="100">
        <v>8.6480657854114632E-3</v>
      </c>
      <c r="S38" s="100">
        <v>2.2111156407854886</v>
      </c>
      <c r="T38" s="100">
        <v>0.61034070785866912</v>
      </c>
    </row>
    <row r="39" spans="1:20" x14ac:dyDescent="0.25">
      <c r="A39" s="91" t="s">
        <v>88</v>
      </c>
      <c r="B39" s="97" t="s">
        <v>214</v>
      </c>
      <c r="C39" s="100">
        <v>0</v>
      </c>
      <c r="D39" s="100">
        <v>3.7032675660270457E-2</v>
      </c>
      <c r="E39" s="100">
        <v>3.6763536588527386E-2</v>
      </c>
      <c r="F39" s="100">
        <v>3.6046257119577971E-2</v>
      </c>
      <c r="G39" s="100">
        <v>9.7274302690995794E-5</v>
      </c>
      <c r="H39" s="100">
        <v>6.6398252458375382E-5</v>
      </c>
      <c r="I39" s="100">
        <v>3.1793307653084135E-2</v>
      </c>
      <c r="J39" s="100">
        <v>3.5653310865275262E-2</v>
      </c>
      <c r="K39" s="100">
        <v>3.4322200233043686E-2</v>
      </c>
      <c r="L39" s="100">
        <v>2.8536577393583621E-2</v>
      </c>
      <c r="M39" s="100">
        <v>3.3911965784600061E-2</v>
      </c>
      <c r="N39" s="100">
        <v>1.0548793986525302E-5</v>
      </c>
      <c r="O39" s="100">
        <v>6.6522301981033683E-5</v>
      </c>
      <c r="P39" s="100">
        <v>1.0691600964213959E-4</v>
      </c>
      <c r="Q39" s="100">
        <v>1.0813894237423965E-5</v>
      </c>
      <c r="R39" s="100">
        <v>6.6351045974162847E-5</v>
      </c>
      <c r="S39" s="100">
        <v>1.6996944334894751E-2</v>
      </c>
      <c r="T39" s="100">
        <v>4.6701749015076116E-3</v>
      </c>
    </row>
    <row r="40" spans="1:20" x14ac:dyDescent="0.25">
      <c r="A40" s="91" t="s">
        <v>90</v>
      </c>
      <c r="B40" s="97" t="s">
        <v>215</v>
      </c>
      <c r="C40" s="100">
        <v>0</v>
      </c>
      <c r="D40" s="100">
        <v>1.773472415221587E-3</v>
      </c>
      <c r="E40" s="100">
        <v>1.8655559520876523E-3</v>
      </c>
      <c r="F40" s="100">
        <v>1.7086283233037416E-3</v>
      </c>
      <c r="G40" s="100">
        <v>5.0046500631102197E-6</v>
      </c>
      <c r="H40" s="100">
        <v>3.5030253477038529E-6</v>
      </c>
      <c r="I40" s="100">
        <v>1.5888431025497113E-3</v>
      </c>
      <c r="J40" s="100">
        <v>1.6407984652524884E-3</v>
      </c>
      <c r="K40" s="100">
        <v>1.5891555031219008E-3</v>
      </c>
      <c r="L40" s="100">
        <v>1.3803190502395851E-3</v>
      </c>
      <c r="M40" s="100">
        <v>1.7160042117133497E-3</v>
      </c>
      <c r="N40" s="100">
        <v>5.5496432070402566E-7</v>
      </c>
      <c r="O40" s="100">
        <v>2.98101602094485E-6</v>
      </c>
      <c r="P40" s="100">
        <v>5.4232652522858211E-6</v>
      </c>
      <c r="Q40" s="100">
        <v>5.5135822649703841E-7</v>
      </c>
      <c r="R40" s="100">
        <v>3.4950461898168902E-6</v>
      </c>
      <c r="S40" s="100">
        <v>8.5390077833209527E-4</v>
      </c>
      <c r="T40" s="100">
        <v>2.5385253280510862E-4</v>
      </c>
    </row>
    <row r="41" spans="1:20" x14ac:dyDescent="0.25">
      <c r="A41" s="91" t="s">
        <v>91</v>
      </c>
      <c r="B41" s="97" t="s">
        <v>216</v>
      </c>
      <c r="C41" s="100">
        <v>0</v>
      </c>
      <c r="D41" s="100">
        <v>1.9840026187906308</v>
      </c>
      <c r="E41" s="100">
        <v>1.971386544213471</v>
      </c>
      <c r="F41" s="100">
        <v>1.9316430313892312</v>
      </c>
      <c r="G41" s="100">
        <v>5.2168769405004367E-3</v>
      </c>
      <c r="H41" s="100">
        <v>3.5650328483230924E-3</v>
      </c>
      <c r="I41" s="100">
        <v>1.7040590474981501</v>
      </c>
      <c r="J41" s="100">
        <v>1.9088891222785291</v>
      </c>
      <c r="K41" s="100">
        <v>1.8376967151877852</v>
      </c>
      <c r="L41" s="100">
        <v>1.5267710526764828</v>
      </c>
      <c r="M41" s="100">
        <v>1.8182812205405374</v>
      </c>
      <c r="N41" s="100">
        <v>5.6589405808678771E-4</v>
      </c>
      <c r="O41" s="100">
        <v>3.5588449670326907E-3</v>
      </c>
      <c r="P41" s="100">
        <v>5.731200304816911E-3</v>
      </c>
      <c r="Q41" s="100">
        <v>5.7925337076472844E-4</v>
      </c>
      <c r="R41" s="100">
        <v>3.562857930182945E-3</v>
      </c>
      <c r="S41" s="100">
        <v>0.91080893693148923</v>
      </c>
      <c r="T41" s="100">
        <v>0.25150132833306083</v>
      </c>
    </row>
    <row r="42" spans="1:20" x14ac:dyDescent="0.25">
      <c r="A42" s="91" t="s">
        <v>93</v>
      </c>
      <c r="B42" s="97" t="s">
        <v>217</v>
      </c>
      <c r="C42" s="100">
        <v>0</v>
      </c>
      <c r="D42" s="100">
        <v>3.3526360589352482E-2</v>
      </c>
      <c r="E42" s="100">
        <v>3.3341430918592874E-2</v>
      </c>
      <c r="F42" s="100">
        <v>0</v>
      </c>
      <c r="G42" s="100">
        <v>1.0261504032041401E-4</v>
      </c>
      <c r="H42" s="100">
        <v>5.9558576569241049E-5</v>
      </c>
      <c r="I42" s="100">
        <v>3.1147335853445E-2</v>
      </c>
      <c r="J42" s="100">
        <v>3.5456976486044629E-2</v>
      </c>
      <c r="K42" s="100">
        <v>3.2669768261960851E-2</v>
      </c>
      <c r="L42" s="100">
        <v>0</v>
      </c>
      <c r="M42" s="100">
        <v>3.3933804290448809E-2</v>
      </c>
      <c r="N42" s="100">
        <v>1.270327636807211E-4</v>
      </c>
      <c r="O42" s="100">
        <v>5.0469904889268293E-4</v>
      </c>
      <c r="P42" s="100">
        <v>1.0864214105629602E-4</v>
      </c>
      <c r="Q42" s="100">
        <v>1.2884499790362115E-4</v>
      </c>
      <c r="R42" s="100">
        <v>5.8698280677064821E-5</v>
      </c>
      <c r="S42" s="100">
        <v>6.8268075910122905E-2</v>
      </c>
      <c r="T42" s="100">
        <v>0</v>
      </c>
    </row>
    <row r="43" spans="1:20" x14ac:dyDescent="0.25">
      <c r="A43" s="91" t="s">
        <v>95</v>
      </c>
      <c r="B43" s="97" t="s">
        <v>218</v>
      </c>
      <c r="C43" s="100">
        <v>0</v>
      </c>
      <c r="D43" s="100">
        <v>7.3060997544640086E-2</v>
      </c>
      <c r="E43" s="100">
        <v>7.2557432254627449E-2</v>
      </c>
      <c r="F43" s="100">
        <v>0</v>
      </c>
      <c r="G43" s="100">
        <v>2.2326431245225299E-4</v>
      </c>
      <c r="H43" s="100">
        <v>1.2936605642020126E-4</v>
      </c>
      <c r="I43" s="100">
        <v>6.7830533771246496E-2</v>
      </c>
      <c r="J43" s="100">
        <v>7.7342704431957954E-2</v>
      </c>
      <c r="K43" s="100">
        <v>7.1258327015520484E-2</v>
      </c>
      <c r="L43" s="100">
        <v>0</v>
      </c>
      <c r="M43" s="100">
        <v>7.3858287709515094E-2</v>
      </c>
      <c r="N43" s="100">
        <v>2.7627470861853171E-4</v>
      </c>
      <c r="O43" s="100">
        <v>1.1021936869655337E-3</v>
      </c>
      <c r="P43" s="100">
        <v>2.3654773812293404E-4</v>
      </c>
      <c r="Q43" s="100">
        <v>2.8083530069920111E-4</v>
      </c>
      <c r="R43" s="100">
        <v>1.2747875208185417E-4</v>
      </c>
      <c r="S43" s="100">
        <v>0.14871553305232729</v>
      </c>
      <c r="T43" s="100">
        <v>0</v>
      </c>
    </row>
    <row r="44" spans="1:20" x14ac:dyDescent="0.25">
      <c r="A44" s="91" t="s">
        <v>35</v>
      </c>
      <c r="B44" s="97" t="s">
        <v>219</v>
      </c>
      <c r="C44" s="100">
        <v>0</v>
      </c>
      <c r="D44" s="100">
        <v>0.78604154433024087</v>
      </c>
      <c r="E44" s="100">
        <v>0.78047189122286809</v>
      </c>
      <c r="F44" s="100">
        <v>0</v>
      </c>
      <c r="G44" s="100">
        <v>2.401498669766417E-3</v>
      </c>
      <c r="H44" s="100">
        <v>1.3911638313646585E-3</v>
      </c>
      <c r="I44" s="100">
        <v>0.72969998399030389</v>
      </c>
      <c r="J44" s="100">
        <v>0.83221989615341907</v>
      </c>
      <c r="K44" s="100">
        <v>0.7667443003562151</v>
      </c>
      <c r="L44" s="100">
        <v>0</v>
      </c>
      <c r="M44" s="100">
        <v>0.79448274825957055</v>
      </c>
      <c r="N44" s="100">
        <v>2.9715202533854143E-3</v>
      </c>
      <c r="O44" s="100">
        <v>1.1861754369376643E-2</v>
      </c>
      <c r="P44" s="100">
        <v>2.5446405098649358E-3</v>
      </c>
      <c r="Q44" s="100">
        <v>3.0215286157443907E-3</v>
      </c>
      <c r="R44" s="100">
        <v>1.3708389142011543E-3</v>
      </c>
      <c r="S44" s="100">
        <v>1.5999084492261795</v>
      </c>
      <c r="T44" s="100">
        <v>0</v>
      </c>
    </row>
    <row r="45" spans="1:20" x14ac:dyDescent="0.25">
      <c r="A45" s="91" t="s">
        <v>37</v>
      </c>
      <c r="B45" s="97" t="s">
        <v>220</v>
      </c>
      <c r="C45" s="100">
        <v>0</v>
      </c>
      <c r="D45" s="100">
        <v>0.71601986513804583</v>
      </c>
      <c r="E45" s="100">
        <v>0.72454359824832593</v>
      </c>
      <c r="F45" s="100">
        <v>0</v>
      </c>
      <c r="G45" s="100">
        <v>2.231003819086769E-3</v>
      </c>
      <c r="H45" s="100">
        <v>1.2926064842283234E-3</v>
      </c>
      <c r="I45" s="100">
        <v>0.67774130776162111</v>
      </c>
      <c r="J45" s="100">
        <v>0.77146748771340878</v>
      </c>
      <c r="K45" s="100">
        <v>0.70075211632223866</v>
      </c>
      <c r="L45" s="100">
        <v>0</v>
      </c>
      <c r="M45" s="100">
        <v>0.70105173826498468</v>
      </c>
      <c r="N45" s="100">
        <v>2.7606645292665489E-3</v>
      </c>
      <c r="O45" s="100">
        <v>1.0879875516250359E-2</v>
      </c>
      <c r="P45" s="100">
        <v>2.3638214262438353E-3</v>
      </c>
      <c r="Q45" s="100">
        <v>2.8065319987093189E-3</v>
      </c>
      <c r="R45" s="100">
        <v>1.2737397232906928E-3</v>
      </c>
      <c r="S45" s="100">
        <v>1.4116434276037475</v>
      </c>
      <c r="T45" s="100">
        <v>0</v>
      </c>
    </row>
    <row r="46" spans="1:20" x14ac:dyDescent="0.25">
      <c r="A46" s="91" t="s">
        <v>39</v>
      </c>
      <c r="B46" s="97" t="s">
        <v>221</v>
      </c>
      <c r="C46" s="100">
        <v>0</v>
      </c>
      <c r="D46" s="100">
        <v>1.3979288134474261</v>
      </c>
      <c r="E46" s="100">
        <v>1.5004793359010933</v>
      </c>
      <c r="F46" s="100">
        <v>0</v>
      </c>
      <c r="G46" s="100">
        <v>4.6296673591808358E-3</v>
      </c>
      <c r="H46" s="100">
        <v>2.6805041091613902E-3</v>
      </c>
      <c r="I46" s="100">
        <v>1.4063323152349125</v>
      </c>
      <c r="J46" s="100">
        <v>1.593193605543114</v>
      </c>
      <c r="K46" s="100">
        <v>1.3838448796971827</v>
      </c>
      <c r="L46" s="100">
        <v>0</v>
      </c>
      <c r="M46" s="100">
        <v>1.2220195334365747</v>
      </c>
      <c r="N46" s="100">
        <v>5.7278365403931764E-3</v>
      </c>
      <c r="O46" s="100">
        <v>2.1754584731032763E-2</v>
      </c>
      <c r="P46" s="100">
        <v>4.9067178078534288E-3</v>
      </c>
      <c r="Q46" s="100">
        <v>5.8282505707537751E-3</v>
      </c>
      <c r="R46" s="100">
        <v>2.6412182203439114E-3</v>
      </c>
      <c r="S46" s="100">
        <v>2.4615759460300821</v>
      </c>
      <c r="T46" s="100">
        <v>0</v>
      </c>
    </row>
    <row r="47" spans="1:20" x14ac:dyDescent="0.25">
      <c r="A47" s="91" t="s">
        <v>41</v>
      </c>
      <c r="B47" s="97" t="s">
        <v>222</v>
      </c>
      <c r="C47" s="100">
        <v>0</v>
      </c>
      <c r="D47" s="100">
        <v>0.66460710143962032</v>
      </c>
      <c r="E47" s="100">
        <v>0.67770079742605815</v>
      </c>
      <c r="F47" s="100">
        <v>0</v>
      </c>
      <c r="G47" s="100">
        <v>2.0873814914123979E-3</v>
      </c>
      <c r="H47" s="100">
        <v>1.2095943675017788E-3</v>
      </c>
      <c r="I47" s="100">
        <v>0.63402008600133164</v>
      </c>
      <c r="J47" s="100">
        <v>0.72107808043184285</v>
      </c>
      <c r="K47" s="100">
        <v>0.65127251218938242</v>
      </c>
      <c r="L47" s="100">
        <v>0</v>
      </c>
      <c r="M47" s="100">
        <v>0.64221552936695059</v>
      </c>
      <c r="N47" s="100">
        <v>2.5830485585045739E-3</v>
      </c>
      <c r="O47" s="100">
        <v>1.0125584623723439E-2</v>
      </c>
      <c r="P47" s="100">
        <v>2.2114934842436592E-3</v>
      </c>
      <c r="Q47" s="100">
        <v>2.6253962987569301E-3</v>
      </c>
      <c r="R47" s="100">
        <v>1.1919567457498454E-3</v>
      </c>
      <c r="S47" s="100">
        <v>1.2930612048100611</v>
      </c>
      <c r="T47" s="100">
        <v>0</v>
      </c>
    </row>
    <row r="48" spans="1:20" x14ac:dyDescent="0.25">
      <c r="A48" s="91" t="s">
        <v>43</v>
      </c>
      <c r="B48" s="97" t="s">
        <v>223</v>
      </c>
      <c r="C48" s="100">
        <v>0</v>
      </c>
      <c r="D48" s="100">
        <v>0.94604677505949231</v>
      </c>
      <c r="E48" s="100">
        <v>0.98975386619726513</v>
      </c>
      <c r="F48" s="100">
        <v>0</v>
      </c>
      <c r="G48" s="100">
        <v>3.0512893507793734E-3</v>
      </c>
      <c r="H48" s="100">
        <v>1.7678110203886998E-3</v>
      </c>
      <c r="I48" s="100">
        <v>0.92672127120902692</v>
      </c>
      <c r="J48" s="100">
        <v>1.051666633142343</v>
      </c>
      <c r="K48" s="100">
        <v>0.93158621306609801</v>
      </c>
      <c r="L48" s="100">
        <v>0</v>
      </c>
      <c r="M48" s="100">
        <v>0.87157651871162856</v>
      </c>
      <c r="N48" s="100">
        <v>3.7756648750776828E-3</v>
      </c>
      <c r="O48" s="100">
        <v>1.4560712848777422E-2</v>
      </c>
      <c r="P48" s="100">
        <v>3.2329835936470526E-3</v>
      </c>
      <c r="Q48" s="100">
        <v>3.8385531209480803E-3</v>
      </c>
      <c r="R48" s="100">
        <v>1.7420033788743633E-3</v>
      </c>
      <c r="S48" s="100">
        <v>1.7550414750882972</v>
      </c>
      <c r="T48" s="100">
        <v>0</v>
      </c>
    </row>
    <row r="49" spans="1:20" x14ac:dyDescent="0.25">
      <c r="A49" s="91" t="s">
        <v>45</v>
      </c>
      <c r="B49" s="97" t="s">
        <v>224</v>
      </c>
      <c r="C49" s="100">
        <v>0</v>
      </c>
      <c r="D49" s="100">
        <v>8.1383067077244686E-2</v>
      </c>
      <c r="E49" s="100">
        <v>8.080729345695957E-2</v>
      </c>
      <c r="F49" s="100">
        <v>0</v>
      </c>
      <c r="G49" s="100">
        <v>2.4864306838634454E-4</v>
      </c>
      <c r="H49" s="100">
        <v>1.4403831019204878E-4</v>
      </c>
      <c r="I49" s="100">
        <v>7.5550132251967383E-2</v>
      </c>
      <c r="J49" s="100">
        <v>8.6163504818270426E-2</v>
      </c>
      <c r="K49" s="100">
        <v>7.9384560093073223E-2</v>
      </c>
      <c r="L49" s="100">
        <v>0</v>
      </c>
      <c r="M49" s="100">
        <v>8.2257825644626512E-2</v>
      </c>
      <c r="N49" s="100">
        <v>3.0766220726488369E-4</v>
      </c>
      <c r="O49" s="100">
        <v>1.228090085185992E-3</v>
      </c>
      <c r="P49" s="100">
        <v>2.6346200842104311E-4</v>
      </c>
      <c r="Q49" s="100">
        <v>3.1283452608671142E-4</v>
      </c>
      <c r="R49" s="100">
        <v>1.4193407051945022E-4</v>
      </c>
      <c r="S49" s="100">
        <v>0.16564753849228675</v>
      </c>
      <c r="T49" s="100">
        <v>0</v>
      </c>
    </row>
    <row r="50" spans="1:20" ht="15.75" thickBot="1" x14ac:dyDescent="0.3">
      <c r="A50" s="91" t="s">
        <v>47</v>
      </c>
      <c r="B50" s="97" t="s">
        <v>225</v>
      </c>
      <c r="C50" s="100">
        <v>0</v>
      </c>
      <c r="D50" s="100">
        <v>0.24183794816587376</v>
      </c>
      <c r="E50" s="100">
        <v>0.39558703712758514</v>
      </c>
      <c r="F50" s="100">
        <v>0</v>
      </c>
      <c r="G50" s="100">
        <v>1.6648593625350791E-3</v>
      </c>
      <c r="H50" s="100">
        <v>6.1159327984538353E-4</v>
      </c>
      <c r="I50" s="100">
        <v>0.40812329611170084</v>
      </c>
      <c r="J50" s="100">
        <v>0.39648673579631138</v>
      </c>
      <c r="K50" s="100">
        <v>0.27428304719755658</v>
      </c>
      <c r="L50" s="100">
        <v>0</v>
      </c>
      <c r="M50" s="100">
        <v>0</v>
      </c>
      <c r="N50" s="100">
        <v>1.2503066793034712E-3</v>
      </c>
      <c r="O50" s="100">
        <v>4.7375576675980245E-3</v>
      </c>
      <c r="P50" s="100">
        <v>2.6988022159039719E-3</v>
      </c>
      <c r="Q50" s="100">
        <v>1.2713264360942379E-3</v>
      </c>
      <c r="R50" s="100">
        <v>5.7680505502715937E-4</v>
      </c>
      <c r="S50" s="100">
        <v>0</v>
      </c>
      <c r="T50" s="100">
        <v>0</v>
      </c>
    </row>
    <row r="51" spans="1:20" x14ac:dyDescent="0.25">
      <c r="A51" s="91" t="s">
        <v>49</v>
      </c>
      <c r="B51" s="97" t="s">
        <v>232</v>
      </c>
      <c r="C51" s="101">
        <v>0</v>
      </c>
      <c r="D51" s="101">
        <v>15.923664278690369</v>
      </c>
      <c r="E51" s="101">
        <v>16.167058682039794</v>
      </c>
      <c r="F51" s="101">
        <v>10.692900280109855</v>
      </c>
      <c r="G51" s="101">
        <v>4.5515564368296423E-2</v>
      </c>
      <c r="H51" s="101">
        <v>2.9015036732003573E-2</v>
      </c>
      <c r="I51" s="101">
        <v>14.390010689052239</v>
      </c>
      <c r="J51" s="101">
        <v>16.121141447403794</v>
      </c>
      <c r="K51" s="101">
        <v>15.045833907228474</v>
      </c>
      <c r="L51" s="101">
        <v>8.3151925603840127</v>
      </c>
      <c r="M51" s="101">
        <v>14.485931468258554</v>
      </c>
      <c r="N51" s="101">
        <v>2.2912094785170149E-2</v>
      </c>
      <c r="O51" s="101">
        <v>9.6460830338313736E-2</v>
      </c>
      <c r="P51" s="101">
        <v>5.0291672251711397E-2</v>
      </c>
      <c r="Q51" s="101">
        <v>2.3320893110310888E-2</v>
      </c>
      <c r="R51" s="101">
        <v>2.8841108457356605E-2</v>
      </c>
      <c r="S51" s="101">
        <v>13.945837338102148</v>
      </c>
      <c r="T51" s="101">
        <v>1.3911275892907828</v>
      </c>
    </row>
    <row r="52" spans="1:20" x14ac:dyDescent="0.25">
      <c r="A52" s="91" t="s">
        <v>51</v>
      </c>
    </row>
    <row r="53" spans="1:20" ht="15.75" x14ac:dyDescent="0.25">
      <c r="A53" s="91" t="s">
        <v>53</v>
      </c>
      <c r="B53" s="93" t="s">
        <v>198</v>
      </c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</row>
    <row r="54" spans="1:20" x14ac:dyDescent="0.25">
      <c r="A54" s="91" t="s">
        <v>55</v>
      </c>
      <c r="B54" s="95" t="s">
        <v>210</v>
      </c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x14ac:dyDescent="0.25">
      <c r="A55" s="91" t="s">
        <v>57</v>
      </c>
      <c r="B55" s="97" t="s">
        <v>211</v>
      </c>
      <c r="C55" s="94">
        <v>142265.35492552054</v>
      </c>
      <c r="D55" s="94">
        <v>3534.2588151010036</v>
      </c>
      <c r="E55" s="94">
        <v>134.80639309654509</v>
      </c>
      <c r="F55" s="94">
        <v>1939.6371475367919</v>
      </c>
      <c r="G55" s="94">
        <v>7934.911897567501</v>
      </c>
      <c r="H55" s="94">
        <v>93.327104373348263</v>
      </c>
      <c r="I55" s="94">
        <v>34273.930158846189</v>
      </c>
      <c r="J55" s="94">
        <v>13914.913100817692</v>
      </c>
      <c r="K55" s="94">
        <v>3309.8868527036047</v>
      </c>
      <c r="L55" s="94">
        <v>222.21283424148203</v>
      </c>
      <c r="M55" s="94">
        <v>118.50266494474906</v>
      </c>
      <c r="N55" s="94">
        <v>130.33870278438874</v>
      </c>
      <c r="O55" s="94">
        <v>13.995108100848515</v>
      </c>
      <c r="P55" s="94">
        <v>75724.945074379473</v>
      </c>
      <c r="Q55" s="94">
        <v>744.905074130294</v>
      </c>
      <c r="R55" s="94">
        <v>43.534064929398461</v>
      </c>
      <c r="S55" s="94">
        <v>15.397223057958904</v>
      </c>
      <c r="T55" s="94">
        <v>115.85270890928362</v>
      </c>
    </row>
    <row r="56" spans="1:20" x14ac:dyDescent="0.25">
      <c r="A56" s="91" t="s">
        <v>59</v>
      </c>
      <c r="B56" s="97" t="s">
        <v>212</v>
      </c>
      <c r="C56" s="94">
        <v>578876.10830967431</v>
      </c>
      <c r="D56" s="94">
        <v>14381.05057001362</v>
      </c>
      <c r="E56" s="94">
        <v>548.51922252276131</v>
      </c>
      <c r="F56" s="94">
        <v>7892.4429750062582</v>
      </c>
      <c r="G56" s="94">
        <v>32286.539469070711</v>
      </c>
      <c r="H56" s="94">
        <v>379.73149380108885</v>
      </c>
      <c r="I56" s="94">
        <v>139460.09815891177</v>
      </c>
      <c r="J56" s="94">
        <v>56621.346033939692</v>
      </c>
      <c r="K56" s="94">
        <v>13468.280273970171</v>
      </c>
      <c r="L56" s="94">
        <v>904.21395895912963</v>
      </c>
      <c r="M56" s="94">
        <v>482.18145037935017</v>
      </c>
      <c r="N56" s="94">
        <v>530.33354584041376</v>
      </c>
      <c r="O56" s="94">
        <v>56.948674195401516</v>
      </c>
      <c r="P56" s="94">
        <v>308122.25172114256</v>
      </c>
      <c r="Q56" s="94">
        <v>3031.0306339831091</v>
      </c>
      <c r="R56" s="94">
        <v>177.13214238638449</v>
      </c>
      <c r="S56" s="94">
        <v>62.65125262701423</v>
      </c>
      <c r="T56" s="94">
        <v>471.35673292477998</v>
      </c>
    </row>
    <row r="57" spans="1:20" x14ac:dyDescent="0.25">
      <c r="A57" s="91" t="s">
        <v>60</v>
      </c>
      <c r="B57" s="97" t="s">
        <v>213</v>
      </c>
      <c r="C57" s="94">
        <v>549110.36735469254</v>
      </c>
      <c r="D57" s="94">
        <v>13640.985522972502</v>
      </c>
      <c r="E57" s="94">
        <v>520.34769892621625</v>
      </c>
      <c r="F57" s="94">
        <v>7486.5528370595312</v>
      </c>
      <c r="G57" s="94">
        <v>30628.768755023902</v>
      </c>
      <c r="H57" s="94">
        <v>360.28566630302311</v>
      </c>
      <c r="I57" s="94">
        <v>132289.77089066381</v>
      </c>
      <c r="J57" s="94">
        <v>53703.507653503388</v>
      </c>
      <c r="K57" s="94">
        <v>12774.27960288796</v>
      </c>
      <c r="L57" s="94">
        <v>857.52865087431144</v>
      </c>
      <c r="M57" s="94">
        <v>457.4108599049141</v>
      </c>
      <c r="N57" s="94">
        <v>503.11890397307081</v>
      </c>
      <c r="O57" s="94">
        <v>54.008722723197394</v>
      </c>
      <c r="P57" s="94">
        <v>292283.96881943214</v>
      </c>
      <c r="Q57" s="94">
        <v>2874.9496917798829</v>
      </c>
      <c r="R57" s="94">
        <v>168.06359474791319</v>
      </c>
      <c r="S57" s="94">
        <v>59.428314905149954</v>
      </c>
      <c r="T57" s="94">
        <v>447.39116901166057</v>
      </c>
    </row>
    <row r="58" spans="1:20" ht="15.75" thickBot="1" x14ac:dyDescent="0.3">
      <c r="A58" s="91" t="s">
        <v>62</v>
      </c>
      <c r="B58" s="97" t="s">
        <v>233</v>
      </c>
      <c r="C58" s="94">
        <v>-229.0264496529509</v>
      </c>
      <c r="D58" s="94">
        <v>0</v>
      </c>
      <c r="E58" s="94">
        <v>0</v>
      </c>
      <c r="F58" s="94">
        <v>0</v>
      </c>
      <c r="G58" s="94">
        <v>-20.753064801541367</v>
      </c>
      <c r="H58" s="94">
        <v>0</v>
      </c>
      <c r="I58" s="94">
        <v>-19.676380440586517</v>
      </c>
      <c r="J58" s="94">
        <v>-1.0662374165048263</v>
      </c>
      <c r="K58" s="94">
        <v>0</v>
      </c>
      <c r="L58" s="94">
        <v>0</v>
      </c>
      <c r="M58" s="94">
        <v>0</v>
      </c>
      <c r="N58" s="94">
        <v>-1.3985216969617857</v>
      </c>
      <c r="O58" s="94">
        <v>0</v>
      </c>
      <c r="P58" s="94">
        <v>-180.32389680863363</v>
      </c>
      <c r="Q58" s="94">
        <v>-5.8083484887227588</v>
      </c>
      <c r="R58" s="94">
        <v>0</v>
      </c>
      <c r="S58" s="94">
        <v>0</v>
      </c>
      <c r="T58" s="94">
        <v>0</v>
      </c>
    </row>
    <row r="59" spans="1:20" x14ac:dyDescent="0.25">
      <c r="A59" s="91" t="s">
        <v>64</v>
      </c>
      <c r="B59" s="98" t="s">
        <v>226</v>
      </c>
      <c r="C59" s="99">
        <v>1270022.8041402344</v>
      </c>
      <c r="D59" s="99">
        <v>31556.294908087126</v>
      </c>
      <c r="E59" s="99">
        <v>1203.6733145455228</v>
      </c>
      <c r="F59" s="99">
        <v>17318.632959602579</v>
      </c>
      <c r="G59" s="99">
        <v>70829.467056860565</v>
      </c>
      <c r="H59" s="99">
        <v>833.34426447746023</v>
      </c>
      <c r="I59" s="99">
        <v>306004.12282798119</v>
      </c>
      <c r="J59" s="99">
        <v>124238.70055084427</v>
      </c>
      <c r="K59" s="99">
        <v>29552.44672956174</v>
      </c>
      <c r="L59" s="99">
        <v>1983.9554440749232</v>
      </c>
      <c r="M59" s="99">
        <v>1058.0949752290132</v>
      </c>
      <c r="N59" s="99">
        <v>1162.3926309009119</v>
      </c>
      <c r="O59" s="99">
        <v>124.95250501944743</v>
      </c>
      <c r="P59" s="99">
        <v>675950.84171814553</v>
      </c>
      <c r="Q59" s="99">
        <v>6645.0770514045626</v>
      </c>
      <c r="R59" s="99">
        <v>388.72980206369613</v>
      </c>
      <c r="S59" s="99">
        <v>137.4767905901231</v>
      </c>
      <c r="T59" s="99">
        <v>1034.6006108457241</v>
      </c>
    </row>
    <row r="60" spans="1:20" x14ac:dyDescent="0.25">
      <c r="A60" s="91" t="s">
        <v>66</v>
      </c>
    </row>
    <row r="61" spans="1:20" x14ac:dyDescent="0.25">
      <c r="A61" s="91" t="s">
        <v>68</v>
      </c>
      <c r="B61" s="95" t="s">
        <v>227</v>
      </c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</row>
    <row r="62" spans="1:20" ht="15.75" thickBot="1" x14ac:dyDescent="0.3">
      <c r="A62" s="91" t="s">
        <v>69</v>
      </c>
      <c r="B62" s="97" t="s">
        <v>234</v>
      </c>
      <c r="C62" s="94">
        <v>107246477186</v>
      </c>
      <c r="D62" s="94">
        <v>2687420391</v>
      </c>
      <c r="E62" s="94">
        <v>101623502</v>
      </c>
      <c r="F62" s="94">
        <v>1508335314</v>
      </c>
      <c r="G62" s="94">
        <v>5968792122</v>
      </c>
      <c r="H62" s="94">
        <v>70241818</v>
      </c>
      <c r="I62" s="94">
        <v>25825428784</v>
      </c>
      <c r="J62" s="94">
        <v>10507497706</v>
      </c>
      <c r="K62" s="94">
        <v>2515470925</v>
      </c>
      <c r="L62" s="94">
        <v>172992260</v>
      </c>
      <c r="M62" s="94">
        <v>91208296</v>
      </c>
      <c r="N62" s="94">
        <v>97899984</v>
      </c>
      <c r="O62" s="94">
        <v>10793313</v>
      </c>
      <c r="P62" s="94">
        <v>56993678507</v>
      </c>
      <c r="Q62" s="94">
        <v>560806958</v>
      </c>
      <c r="R62" s="94">
        <v>32762626</v>
      </c>
      <c r="S62" s="94">
        <v>11856926</v>
      </c>
      <c r="T62" s="94">
        <v>89667754</v>
      </c>
    </row>
    <row r="63" spans="1:20" x14ac:dyDescent="0.25">
      <c r="A63" s="91" t="s">
        <v>71</v>
      </c>
      <c r="B63" s="98" t="s">
        <v>230</v>
      </c>
      <c r="C63" s="99">
        <v>107246477186</v>
      </c>
      <c r="D63" s="99">
        <v>2687420391</v>
      </c>
      <c r="E63" s="99">
        <v>101623502</v>
      </c>
      <c r="F63" s="99">
        <v>1508335314</v>
      </c>
      <c r="G63" s="99">
        <v>5968792122</v>
      </c>
      <c r="H63" s="99">
        <v>70241818</v>
      </c>
      <c r="I63" s="99">
        <v>25825428784</v>
      </c>
      <c r="J63" s="99">
        <v>10507497706</v>
      </c>
      <c r="K63" s="99">
        <v>2515470925</v>
      </c>
      <c r="L63" s="99">
        <v>172992260</v>
      </c>
      <c r="M63" s="99">
        <v>91208296</v>
      </c>
      <c r="N63" s="99">
        <v>97899984</v>
      </c>
      <c r="O63" s="99">
        <v>10793313</v>
      </c>
      <c r="P63" s="99">
        <v>56993678507</v>
      </c>
      <c r="Q63" s="99">
        <v>560806958</v>
      </c>
      <c r="R63" s="99">
        <v>32762626</v>
      </c>
      <c r="S63" s="99">
        <v>11856926</v>
      </c>
      <c r="T63" s="99">
        <v>89667754</v>
      </c>
    </row>
    <row r="64" spans="1:20" x14ac:dyDescent="0.25">
      <c r="A64" s="91" t="s">
        <v>73</v>
      </c>
    </row>
    <row r="65" spans="1:20" x14ac:dyDescent="0.25">
      <c r="A65" s="91" t="s">
        <v>75</v>
      </c>
      <c r="B65" s="95" t="s">
        <v>231</v>
      </c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x14ac:dyDescent="0.25">
      <c r="A66" s="91" t="s">
        <v>77</v>
      </c>
      <c r="B66" s="97" t="s">
        <v>211</v>
      </c>
      <c r="C66" s="100">
        <v>0</v>
      </c>
      <c r="D66" s="100">
        <v>1.3151120036660479E-3</v>
      </c>
      <c r="E66" s="100">
        <v>1.3265277267904534E-3</v>
      </c>
      <c r="F66" s="100">
        <v>1.2859455914965019E-3</v>
      </c>
      <c r="G66" s="100">
        <v>1.32939994145896E-3</v>
      </c>
      <c r="H66" s="100">
        <v>1.3286544544355082E-3</v>
      </c>
      <c r="I66" s="100">
        <v>1.3271388616819563E-3</v>
      </c>
      <c r="J66" s="100">
        <v>1.324284191170652E-3</v>
      </c>
      <c r="K66" s="100">
        <v>1.3158120095161127E-3</v>
      </c>
      <c r="L66" s="100">
        <v>1.2845247194382108E-3</v>
      </c>
      <c r="M66" s="100">
        <v>1.2992531397006809E-3</v>
      </c>
      <c r="N66" s="100">
        <v>1.3313454962810692E-3</v>
      </c>
      <c r="O66" s="100">
        <v>1.2966461827659881E-3</v>
      </c>
      <c r="P66" s="100">
        <v>1.328655160678546E-3</v>
      </c>
      <c r="Q66" s="100">
        <v>1.3282735948691529E-3</v>
      </c>
      <c r="R66" s="100">
        <v>1.3287721481604821E-3</v>
      </c>
      <c r="S66" s="100">
        <v>1.2985847308112494E-3</v>
      </c>
      <c r="T66" s="100">
        <v>1.2920219782608096E-3</v>
      </c>
    </row>
    <row r="67" spans="1:20" x14ac:dyDescent="0.25">
      <c r="A67" s="91" t="s">
        <v>79</v>
      </c>
      <c r="B67" s="97" t="s">
        <v>212</v>
      </c>
      <c r="C67" s="100">
        <v>0</v>
      </c>
      <c r="D67" s="100">
        <v>5.351247098583773E-3</v>
      </c>
      <c r="E67" s="100">
        <v>5.3975626870520687E-3</v>
      </c>
      <c r="F67" s="100">
        <v>5.2325520073358556E-3</v>
      </c>
      <c r="G67" s="100">
        <v>5.4092249837396347E-3</v>
      </c>
      <c r="H67" s="100">
        <v>5.4060601592215169E-3</v>
      </c>
      <c r="I67" s="100">
        <v>5.4001077513692042E-3</v>
      </c>
      <c r="J67" s="100">
        <v>5.3886612796125305E-3</v>
      </c>
      <c r="K67" s="100">
        <v>5.3541784721563308E-3</v>
      </c>
      <c r="L67" s="100">
        <v>5.2269041340874418E-3</v>
      </c>
      <c r="M67" s="100">
        <v>5.2865964120122379E-3</v>
      </c>
      <c r="N67" s="100">
        <v>5.4170953270065271E-3</v>
      </c>
      <c r="O67" s="100">
        <v>5.2762922927743795E-3</v>
      </c>
      <c r="P67" s="100">
        <v>5.4062531107427775E-3</v>
      </c>
      <c r="Q67" s="100">
        <v>5.4047664543832377E-3</v>
      </c>
      <c r="R67" s="100">
        <v>5.406530672675154E-3</v>
      </c>
      <c r="S67" s="100">
        <v>5.2839372217566537E-3</v>
      </c>
      <c r="T67" s="100">
        <v>5.2567027933450861E-3</v>
      </c>
    </row>
    <row r="68" spans="1:20" x14ac:dyDescent="0.25">
      <c r="A68" s="91" t="s">
        <v>81</v>
      </c>
      <c r="B68" s="97" t="s">
        <v>213</v>
      </c>
      <c r="C68" s="100">
        <v>0</v>
      </c>
      <c r="D68" s="100">
        <v>5.0758659004952467E-3</v>
      </c>
      <c r="E68" s="100">
        <v>5.120348036482902E-3</v>
      </c>
      <c r="F68" s="100">
        <v>4.9634539267039476E-3</v>
      </c>
      <c r="G68" s="100">
        <v>5.1314852534621253E-3</v>
      </c>
      <c r="H68" s="100">
        <v>5.1292189832419077E-3</v>
      </c>
      <c r="I68" s="100">
        <v>5.1224617409885249E-3</v>
      </c>
      <c r="J68" s="100">
        <v>5.1109702001493245E-3</v>
      </c>
      <c r="K68" s="100">
        <v>5.0782855313217185E-3</v>
      </c>
      <c r="L68" s="100">
        <v>4.9570347879975179E-3</v>
      </c>
      <c r="M68" s="100">
        <v>5.01501376481054E-3</v>
      </c>
      <c r="N68" s="100">
        <v>5.1391111971281914E-3</v>
      </c>
      <c r="O68" s="100">
        <v>5.0039059112987269E-3</v>
      </c>
      <c r="P68" s="100">
        <v>5.1283576788877317E-3</v>
      </c>
      <c r="Q68" s="100">
        <v>5.1264515369652073E-3</v>
      </c>
      <c r="R68" s="100">
        <v>5.1297351667693907E-3</v>
      </c>
      <c r="S68" s="100">
        <v>5.0121182256809187E-3</v>
      </c>
      <c r="T68" s="100">
        <v>4.9894320873885229E-3</v>
      </c>
    </row>
    <row r="69" spans="1:20" ht="15.75" thickBot="1" x14ac:dyDescent="0.3">
      <c r="A69" s="91" t="s">
        <v>83</v>
      </c>
      <c r="B69" s="97" t="s">
        <v>233</v>
      </c>
      <c r="C69" s="100">
        <v>0</v>
      </c>
      <c r="D69" s="100">
        <v>0</v>
      </c>
      <c r="E69" s="100">
        <v>0</v>
      </c>
      <c r="F69" s="100">
        <v>0</v>
      </c>
      <c r="G69" s="100">
        <v>-3.4769287281842061E-6</v>
      </c>
      <c r="H69" s="100">
        <v>0</v>
      </c>
      <c r="I69" s="100">
        <v>-7.618994675812278E-7</v>
      </c>
      <c r="J69" s="100">
        <v>-1.0147396138816025E-7</v>
      </c>
      <c r="K69" s="100">
        <v>0</v>
      </c>
      <c r="L69" s="100">
        <v>0</v>
      </c>
      <c r="M69" s="100">
        <v>0</v>
      </c>
      <c r="N69" s="100">
        <v>-1.4285208636620265E-5</v>
      </c>
      <c r="O69" s="100">
        <v>0</v>
      </c>
      <c r="P69" s="100">
        <v>-3.163928027324752E-6</v>
      </c>
      <c r="Q69" s="100">
        <v>-1.0357126290724016E-5</v>
      </c>
      <c r="R69" s="100">
        <v>0</v>
      </c>
      <c r="S69" s="100">
        <v>0</v>
      </c>
      <c r="T69" s="100">
        <v>0</v>
      </c>
    </row>
    <row r="70" spans="1:20" x14ac:dyDescent="0.25">
      <c r="A70" s="91" t="s">
        <v>84</v>
      </c>
      <c r="B70" s="97" t="s">
        <v>232</v>
      </c>
      <c r="C70" s="101">
        <v>0</v>
      </c>
      <c r="D70" s="101">
        <v>1.1742225002745067E-2</v>
      </c>
      <c r="E70" s="101">
        <v>1.1844438450325425E-2</v>
      </c>
      <c r="F70" s="101">
        <v>1.1481951525536306E-2</v>
      </c>
      <c r="G70" s="101">
        <v>1.1866633249932538E-2</v>
      </c>
      <c r="H70" s="101">
        <v>1.1863933596898933E-2</v>
      </c>
      <c r="I70" s="101">
        <v>1.1848946454572105E-2</v>
      </c>
      <c r="J70" s="101">
        <v>1.182381419697112E-2</v>
      </c>
      <c r="K70" s="101">
        <v>1.1748276012994163E-2</v>
      </c>
      <c r="L70" s="101">
        <v>1.146846364152317E-2</v>
      </c>
      <c r="M70" s="101">
        <v>1.160086331652346E-2</v>
      </c>
      <c r="N70" s="101">
        <v>1.1873266811779169E-2</v>
      </c>
      <c r="O70" s="101">
        <v>1.1576844386839095E-2</v>
      </c>
      <c r="P70" s="101">
        <v>1.1860102022281729E-2</v>
      </c>
      <c r="Q70" s="101">
        <v>1.1849134459926875E-2</v>
      </c>
      <c r="R70" s="101">
        <v>1.1865037987605027E-2</v>
      </c>
      <c r="S70" s="101">
        <v>1.1594640178248822E-2</v>
      </c>
      <c r="T70" s="101">
        <v>1.1538156858994418E-2</v>
      </c>
    </row>
    <row r="71" spans="1:20" x14ac:dyDescent="0.25">
      <c r="A71" s="91"/>
      <c r="B71" s="97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</row>
    <row r="72" spans="1:20" x14ac:dyDescent="0.25">
      <c r="A72" s="91" t="s">
        <v>86</v>
      </c>
    </row>
    <row r="73" spans="1:20" ht="15.75" x14ac:dyDescent="0.25">
      <c r="A73" s="91" t="s">
        <v>88</v>
      </c>
      <c r="B73" s="93" t="s">
        <v>199</v>
      </c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</row>
    <row r="74" spans="1:20" x14ac:dyDescent="0.25">
      <c r="A74" s="91" t="s">
        <v>90</v>
      </c>
      <c r="B74" s="95" t="s">
        <v>210</v>
      </c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</row>
    <row r="75" spans="1:20" x14ac:dyDescent="0.25">
      <c r="A75" s="91" t="s">
        <v>91</v>
      </c>
      <c r="B75" s="97" t="s">
        <v>235</v>
      </c>
      <c r="C75" s="94">
        <v>1204.5579505205656</v>
      </c>
      <c r="D75" s="94">
        <v>0</v>
      </c>
      <c r="E75" s="94">
        <v>0</v>
      </c>
      <c r="F75" s="94">
        <v>537.6788806747104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220.98548613369746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445.89358371215769</v>
      </c>
    </row>
    <row r="76" spans="1:20" x14ac:dyDescent="0.25">
      <c r="A76" s="91" t="s">
        <v>93</v>
      </c>
      <c r="B76" s="97" t="s">
        <v>236</v>
      </c>
      <c r="C76" s="94">
        <v>153384.31089933251</v>
      </c>
      <c r="D76" s="94">
        <v>736.95656942813457</v>
      </c>
      <c r="E76" s="94">
        <v>77.280493250267952</v>
      </c>
      <c r="F76" s="94">
        <v>109.69477442836092</v>
      </c>
      <c r="G76" s="94">
        <v>15872.165596236826</v>
      </c>
      <c r="H76" s="94">
        <v>191.39284869862811</v>
      </c>
      <c r="I76" s="94">
        <v>13802.238405787954</v>
      </c>
      <c r="J76" s="94">
        <v>1661.5646183295441</v>
      </c>
      <c r="K76" s="94">
        <v>450.99263209643482</v>
      </c>
      <c r="L76" s="94">
        <v>36.072052995165592</v>
      </c>
      <c r="M76" s="94">
        <v>177.39993205719816</v>
      </c>
      <c r="N76" s="94">
        <v>0</v>
      </c>
      <c r="O76" s="94">
        <v>151.63669009811909</v>
      </c>
      <c r="P76" s="94">
        <v>120042.15940386339</v>
      </c>
      <c r="Q76" s="94">
        <v>0</v>
      </c>
      <c r="R76" s="94">
        <v>0</v>
      </c>
      <c r="S76" s="94">
        <v>19.51223301435072</v>
      </c>
      <c r="T76" s="94">
        <v>55.24464904813518</v>
      </c>
    </row>
    <row r="77" spans="1:20" x14ac:dyDescent="0.25">
      <c r="A77" s="91" t="s">
        <v>95</v>
      </c>
      <c r="B77" s="97" t="s">
        <v>237</v>
      </c>
      <c r="C77" s="94">
        <v>2265.0927728093693</v>
      </c>
      <c r="D77" s="94">
        <v>0.12677759696809496</v>
      </c>
      <c r="E77" s="94">
        <v>2.8272466515503015E-2</v>
      </c>
      <c r="F77" s="94">
        <v>0</v>
      </c>
      <c r="G77" s="94">
        <v>196.63324023337199</v>
      </c>
      <c r="H77" s="94">
        <v>4.9614809560057953</v>
      </c>
      <c r="I77" s="94">
        <v>48.734335334481457</v>
      </c>
      <c r="J77" s="94">
        <v>1.411434136922787</v>
      </c>
      <c r="K77" s="94">
        <v>7.184632372042242E-2</v>
      </c>
      <c r="L77" s="94">
        <v>0</v>
      </c>
      <c r="M77" s="94">
        <v>1.2314599401338328E-2</v>
      </c>
      <c r="N77" s="94">
        <v>26.240374309528143</v>
      </c>
      <c r="O77" s="94">
        <v>8.299575947869535E-2</v>
      </c>
      <c r="P77" s="94">
        <v>1986.7869643126971</v>
      </c>
      <c r="Q77" s="94">
        <v>0</v>
      </c>
      <c r="R77" s="94">
        <v>0</v>
      </c>
      <c r="S77" s="94">
        <v>2.7367802786100689E-3</v>
      </c>
      <c r="T77" s="94">
        <v>0</v>
      </c>
    </row>
    <row r="78" spans="1:20" x14ac:dyDescent="0.25">
      <c r="A78" s="91" t="s">
        <v>35</v>
      </c>
      <c r="B78" s="97" t="s">
        <v>238</v>
      </c>
      <c r="C78" s="94">
        <v>180251.55390252382</v>
      </c>
      <c r="D78" s="94">
        <v>107.53142579396271</v>
      </c>
      <c r="E78" s="94">
        <v>3.416281305402125</v>
      </c>
      <c r="F78" s="94">
        <v>0</v>
      </c>
      <c r="G78" s="94">
        <v>15784.915540874663</v>
      </c>
      <c r="H78" s="94">
        <v>398.85113299594047</v>
      </c>
      <c r="I78" s="94">
        <v>4102.4037937860485</v>
      </c>
      <c r="J78" s="94">
        <v>235.69583437211674</v>
      </c>
      <c r="K78" s="94">
        <v>70.851704265772995</v>
      </c>
      <c r="L78" s="94">
        <v>0</v>
      </c>
      <c r="M78" s="94">
        <v>45.032076328938373</v>
      </c>
      <c r="N78" s="94">
        <v>0</v>
      </c>
      <c r="O78" s="94">
        <v>97.304233352138553</v>
      </c>
      <c r="P78" s="94">
        <v>159395.55183908207</v>
      </c>
      <c r="Q78" s="94">
        <v>0</v>
      </c>
      <c r="R78" s="94">
        <v>0</v>
      </c>
      <c r="S78" s="94">
        <v>10.000040366758592</v>
      </c>
      <c r="T78" s="94">
        <v>0</v>
      </c>
    </row>
    <row r="79" spans="1:20" x14ac:dyDescent="0.25">
      <c r="A79" s="91" t="s">
        <v>37</v>
      </c>
      <c r="B79" s="97" t="s">
        <v>239</v>
      </c>
      <c r="C79" s="94">
        <v>21916.527557112528</v>
      </c>
      <c r="D79" s="94">
        <v>68.318885782395796</v>
      </c>
      <c r="E79" s="94">
        <v>10.803946010794549</v>
      </c>
      <c r="F79" s="94">
        <v>4.36376010026662</v>
      </c>
      <c r="G79" s="94">
        <v>4358.6614031161889</v>
      </c>
      <c r="H79" s="94">
        <v>22.025631290729677</v>
      </c>
      <c r="I79" s="94">
        <v>3154.8052538815191</v>
      </c>
      <c r="J79" s="94">
        <v>379.20565255482222</v>
      </c>
      <c r="K79" s="94">
        <v>61.492123809737912</v>
      </c>
      <c r="L79" s="94">
        <v>1.5997604363928304</v>
      </c>
      <c r="M79" s="94">
        <v>7.8579397719883755</v>
      </c>
      <c r="N79" s="94">
        <v>0</v>
      </c>
      <c r="O79" s="94">
        <v>20.322528069256801</v>
      </c>
      <c r="P79" s="94">
        <v>13823.720978062678</v>
      </c>
      <c r="Q79" s="94">
        <v>0</v>
      </c>
      <c r="R79" s="94">
        <v>0</v>
      </c>
      <c r="S79" s="94">
        <v>0.87296825704524361</v>
      </c>
      <c r="T79" s="94">
        <v>2.4767259687115986</v>
      </c>
    </row>
    <row r="80" spans="1:20" x14ac:dyDescent="0.25">
      <c r="A80" s="91" t="s">
        <v>39</v>
      </c>
      <c r="B80" s="97" t="s">
        <v>240</v>
      </c>
      <c r="C80" s="94">
        <v>194305.7133747059</v>
      </c>
      <c r="D80" s="94">
        <v>10.965535275869259</v>
      </c>
      <c r="E80" s="94">
        <v>2.4462760573641549</v>
      </c>
      <c r="F80" s="94">
        <v>0.67055826320099532</v>
      </c>
      <c r="G80" s="94">
        <v>17014.595676708719</v>
      </c>
      <c r="H80" s="94">
        <v>429.50229615219592</v>
      </c>
      <c r="I80" s="94">
        <v>4215.9731232460326</v>
      </c>
      <c r="J80" s="94">
        <v>122.05085072161562</v>
      </c>
      <c r="K80" s="94">
        <v>6.2128645882280376</v>
      </c>
      <c r="L80" s="94">
        <v>0.27608372970829803</v>
      </c>
      <c r="M80" s="94">
        <v>1.0654774420502418</v>
      </c>
      <c r="N80" s="94">
        <v>214.01554156963874</v>
      </c>
      <c r="O80" s="94">
        <v>7.1747410919933676</v>
      </c>
      <c r="P80" s="94">
        <v>171884.03265747847</v>
      </c>
      <c r="Q80" s="94">
        <v>359.82698074714017</v>
      </c>
      <c r="R80" s="94">
        <v>36.114888134375015</v>
      </c>
      <c r="S80" s="94">
        <v>0.23673802477229594</v>
      </c>
      <c r="T80" s="94">
        <v>0.55308547456554202</v>
      </c>
    </row>
    <row r="81" spans="1:20" x14ac:dyDescent="0.25">
      <c r="A81" s="91" t="s">
        <v>41</v>
      </c>
      <c r="B81" s="97" t="s">
        <v>241</v>
      </c>
      <c r="C81" s="94">
        <v>-61644.212343623352</v>
      </c>
      <c r="D81" s="94">
        <v>-71.727259187467681</v>
      </c>
      <c r="E81" s="94">
        <v>-4.6896710258647065</v>
      </c>
      <c r="F81" s="94">
        <v>0</v>
      </c>
      <c r="G81" s="94">
        <v>-4442.8009761070016</v>
      </c>
      <c r="H81" s="94">
        <v>-52.958576790618444</v>
      </c>
      <c r="I81" s="94">
        <v>-3809.0114298347639</v>
      </c>
      <c r="J81" s="94">
        <v>-534.10360609832344</v>
      </c>
      <c r="K81" s="94">
        <v>-130.63233827909028</v>
      </c>
      <c r="L81" s="94">
        <v>-2.2358443838639475</v>
      </c>
      <c r="M81" s="94">
        <v>0</v>
      </c>
      <c r="N81" s="94">
        <v>-577.25355636852601</v>
      </c>
      <c r="O81" s="94">
        <v>-5.2430830721066968E-2</v>
      </c>
      <c r="P81" s="94">
        <v>-51950.950553905917</v>
      </c>
      <c r="Q81" s="94">
        <v>-57.308470380943525</v>
      </c>
      <c r="R81" s="94">
        <v>-1.5363131857124142</v>
      </c>
      <c r="S81" s="94">
        <v>-1.6874338832802689</v>
      </c>
      <c r="T81" s="94">
        <v>-7.2638833612552052</v>
      </c>
    </row>
    <row r="82" spans="1:20" x14ac:dyDescent="0.25">
      <c r="A82" s="91" t="s">
        <v>43</v>
      </c>
      <c r="B82" s="97" t="s">
        <v>242</v>
      </c>
      <c r="C82" s="94">
        <v>-1687.310585539557</v>
      </c>
      <c r="D82" s="94">
        <v>-6.7918715654275735E-2</v>
      </c>
      <c r="E82" s="94">
        <v>0</v>
      </c>
      <c r="F82" s="94">
        <v>0</v>
      </c>
      <c r="G82" s="94">
        <v>-452.42138160926226</v>
      </c>
      <c r="H82" s="94">
        <v>0</v>
      </c>
      <c r="I82" s="94">
        <v>-50.859149099846228</v>
      </c>
      <c r="J82" s="94">
        <v>-1.0189616989079318</v>
      </c>
      <c r="K82" s="94">
        <v>-3.3963657059150755E-2</v>
      </c>
      <c r="L82" s="94">
        <v>0</v>
      </c>
      <c r="M82" s="94">
        <v>0</v>
      </c>
      <c r="N82" s="94">
        <v>0</v>
      </c>
      <c r="O82" s="94">
        <v>0</v>
      </c>
      <c r="P82" s="94">
        <v>-1182.9092107588272</v>
      </c>
      <c r="Q82" s="94">
        <v>0</v>
      </c>
      <c r="R82" s="94">
        <v>0</v>
      </c>
      <c r="S82" s="94">
        <v>0</v>
      </c>
      <c r="T82" s="94">
        <v>0</v>
      </c>
    </row>
    <row r="83" spans="1:20" x14ac:dyDescent="0.25">
      <c r="A83" s="91" t="s">
        <v>45</v>
      </c>
      <c r="B83" s="97" t="s">
        <v>243</v>
      </c>
      <c r="C83" s="94">
        <v>-14185.767899450004</v>
      </c>
      <c r="D83" s="94">
        <v>-4.7709785283875136E-2</v>
      </c>
      <c r="E83" s="94">
        <v>-2.3856723184483456E-2</v>
      </c>
      <c r="F83" s="94">
        <v>0</v>
      </c>
      <c r="G83" s="94">
        <v>-720.14455947536612</v>
      </c>
      <c r="H83" s="94">
        <v>0</v>
      </c>
      <c r="I83" s="94">
        <v>-82.922676959404896</v>
      </c>
      <c r="J83" s="94">
        <v>-1.1693221456783445</v>
      </c>
      <c r="K83" s="94">
        <v>-1.1930591067056493E-2</v>
      </c>
      <c r="L83" s="94">
        <v>0</v>
      </c>
      <c r="M83" s="94">
        <v>0</v>
      </c>
      <c r="N83" s="94">
        <v>0</v>
      </c>
      <c r="O83" s="94">
        <v>0</v>
      </c>
      <c r="P83" s="94">
        <v>-13381.44784377002</v>
      </c>
      <c r="Q83" s="94">
        <v>0</v>
      </c>
      <c r="R83" s="94">
        <v>0</v>
      </c>
      <c r="S83" s="94">
        <v>0</v>
      </c>
      <c r="T83" s="94">
        <v>0</v>
      </c>
    </row>
    <row r="84" spans="1:20" x14ac:dyDescent="0.25">
      <c r="A84" s="91" t="s">
        <v>47</v>
      </c>
      <c r="B84" s="97" t="s">
        <v>244</v>
      </c>
      <c r="C84" s="94">
        <v>-10849.443034525848</v>
      </c>
      <c r="D84" s="94">
        <v>0</v>
      </c>
      <c r="E84" s="94">
        <v>0</v>
      </c>
      <c r="F84" s="94">
        <v>0</v>
      </c>
      <c r="G84" s="94">
        <v>-559.44806285369566</v>
      </c>
      <c r="H84" s="94">
        <v>0</v>
      </c>
      <c r="I84" s="94">
        <v>-22.993618609942882</v>
      </c>
      <c r="J84" s="94">
        <v>0</v>
      </c>
      <c r="K84" s="94">
        <v>0</v>
      </c>
      <c r="L84" s="94">
        <v>0</v>
      </c>
      <c r="M84" s="94">
        <v>0</v>
      </c>
      <c r="N84" s="94">
        <v>0</v>
      </c>
      <c r="O84" s="94">
        <v>0</v>
      </c>
      <c r="P84" s="94">
        <v>-10267.001353062209</v>
      </c>
      <c r="Q84" s="94">
        <v>0</v>
      </c>
      <c r="R84" s="94">
        <v>0</v>
      </c>
      <c r="S84" s="94">
        <v>0</v>
      </c>
      <c r="T84" s="94">
        <v>0</v>
      </c>
    </row>
    <row r="85" spans="1:20" x14ac:dyDescent="0.25">
      <c r="A85" s="91" t="s">
        <v>49</v>
      </c>
      <c r="B85" s="97" t="s">
        <v>245</v>
      </c>
      <c r="C85" s="94">
        <v>-6059.7305574624761</v>
      </c>
      <c r="D85" s="94">
        <v>-3.6060863450692056</v>
      </c>
      <c r="E85" s="94">
        <v>0</v>
      </c>
      <c r="F85" s="94">
        <v>0</v>
      </c>
      <c r="G85" s="94">
        <v>-267.03492754994903</v>
      </c>
      <c r="H85" s="94">
        <v>0</v>
      </c>
      <c r="I85" s="94">
        <v>-155.38016685902755</v>
      </c>
      <c r="J85" s="94">
        <v>-10.150730189999821</v>
      </c>
      <c r="K85" s="94">
        <v>0</v>
      </c>
      <c r="L85" s="94">
        <v>0</v>
      </c>
      <c r="M85" s="94">
        <v>0</v>
      </c>
      <c r="N85" s="94">
        <v>-9.2788369998616638</v>
      </c>
      <c r="O85" s="94">
        <v>0</v>
      </c>
      <c r="P85" s="94">
        <v>-5613.9721437547551</v>
      </c>
      <c r="Q85" s="94">
        <v>-0.30766576381445382</v>
      </c>
      <c r="R85" s="94">
        <v>0</v>
      </c>
      <c r="S85" s="94">
        <v>0</v>
      </c>
      <c r="T85" s="94">
        <v>0</v>
      </c>
    </row>
    <row r="86" spans="1:20" x14ac:dyDescent="0.25">
      <c r="A86" s="91" t="s">
        <v>51</v>
      </c>
      <c r="B86" s="97" t="s">
        <v>246</v>
      </c>
      <c r="C86" s="94">
        <v>-2185.4512319273076</v>
      </c>
      <c r="D86" s="94">
        <v>0</v>
      </c>
      <c r="E86" s="94">
        <v>0</v>
      </c>
      <c r="F86" s="94">
        <v>0</v>
      </c>
      <c r="G86" s="94">
        <v>-48.427204347594667</v>
      </c>
      <c r="H86" s="94">
        <v>0</v>
      </c>
      <c r="I86" s="94">
        <v>-18.094741693887883</v>
      </c>
      <c r="J86" s="94">
        <v>-2.4659441981431156</v>
      </c>
      <c r="K86" s="94">
        <v>0</v>
      </c>
      <c r="L86" s="94">
        <v>0</v>
      </c>
      <c r="M86" s="94">
        <v>0</v>
      </c>
      <c r="N86" s="94">
        <v>0</v>
      </c>
      <c r="O86" s="94">
        <v>0</v>
      </c>
      <c r="P86" s="94">
        <v>-2116.4633416876823</v>
      </c>
      <c r="Q86" s="94">
        <v>0</v>
      </c>
      <c r="R86" s="94">
        <v>0</v>
      </c>
      <c r="S86" s="94">
        <v>0</v>
      </c>
      <c r="T86" s="94">
        <v>0</v>
      </c>
    </row>
    <row r="87" spans="1:20" x14ac:dyDescent="0.25">
      <c r="A87" s="91" t="s">
        <v>53</v>
      </c>
      <c r="B87" s="97" t="s">
        <v>247</v>
      </c>
      <c r="C87" s="94">
        <v>-2125.9792362960661</v>
      </c>
      <c r="D87" s="94">
        <v>-0.12002676612136781</v>
      </c>
      <c r="E87" s="94">
        <v>-2.6769973661638587E-2</v>
      </c>
      <c r="F87" s="94">
        <v>-7.3394069542544061E-3</v>
      </c>
      <c r="G87" s="94">
        <v>-186.13902185386857</v>
      </c>
      <c r="H87" s="94">
        <v>-4.6984607563039322</v>
      </c>
      <c r="I87" s="94">
        <v>-46.137119132397906</v>
      </c>
      <c r="J87" s="94">
        <v>-1.3361057282236779</v>
      </c>
      <c r="K87" s="94">
        <v>-6.8013120156088611E-2</v>
      </c>
      <c r="L87" s="94">
        <v>-3.0228822246062582E-3</v>
      </c>
      <c r="M87" s="94">
        <v>-1.165969153129196E-2</v>
      </c>
      <c r="N87" s="94">
        <v>-2.3407416808505155</v>
      </c>
      <c r="O87" s="94">
        <v>-7.8558995623457917E-2</v>
      </c>
      <c r="P87" s="94">
        <v>-1880.6711261823741</v>
      </c>
      <c r="Q87" s="94">
        <v>-3.9375712593171728</v>
      </c>
      <c r="R87" s="94">
        <v>-0.39506205639243447</v>
      </c>
      <c r="S87" s="94">
        <v>-2.5910430793581701E-3</v>
      </c>
      <c r="T87" s="94">
        <v>-6.0457669860041656E-3</v>
      </c>
    </row>
    <row r="88" spans="1:20" ht="15.75" thickBot="1" x14ac:dyDescent="0.3">
      <c r="A88" s="91" t="s">
        <v>55</v>
      </c>
      <c r="B88" s="97" t="s">
        <v>248</v>
      </c>
      <c r="C88" s="94">
        <v>1429.2007013888083</v>
      </c>
      <c r="D88" s="94">
        <v>0.14925278232422762</v>
      </c>
      <c r="E88" s="94">
        <v>4.975400664532794E-2</v>
      </c>
      <c r="F88" s="94">
        <v>0</v>
      </c>
      <c r="G88" s="94">
        <v>208.41257198962433</v>
      </c>
      <c r="H88" s="94">
        <v>2.5627953223468625</v>
      </c>
      <c r="I88" s="94">
        <v>49.899097280561669</v>
      </c>
      <c r="J88" s="94">
        <v>1.1819370746020166</v>
      </c>
      <c r="K88" s="94">
        <v>7.4642260743237168E-2</v>
      </c>
      <c r="L88" s="94">
        <v>0</v>
      </c>
      <c r="M88" s="94">
        <v>0</v>
      </c>
      <c r="N88" s="94">
        <v>2.9442127103176481</v>
      </c>
      <c r="O88" s="94">
        <v>9.9526045536839067E-2</v>
      </c>
      <c r="P88" s="94">
        <v>1159.0916767787239</v>
      </c>
      <c r="Q88" s="94">
        <v>4.2998087974825303</v>
      </c>
      <c r="R88" s="94">
        <v>0.43542633989949586</v>
      </c>
      <c r="S88" s="94">
        <v>0</v>
      </c>
      <c r="T88" s="94">
        <v>0</v>
      </c>
    </row>
    <row r="89" spans="1:20" x14ac:dyDescent="0.25">
      <c r="A89" s="91" t="s">
        <v>57</v>
      </c>
      <c r="B89" s="98" t="s">
        <v>226</v>
      </c>
      <c r="C89" s="99">
        <v>456019.06226956897</v>
      </c>
      <c r="D89" s="99">
        <v>848.47944586005826</v>
      </c>
      <c r="E89" s="99">
        <v>89.284725374278793</v>
      </c>
      <c r="F89" s="99">
        <v>652.40063405958483</v>
      </c>
      <c r="G89" s="99">
        <v>46758.96789536265</v>
      </c>
      <c r="H89" s="99">
        <v>991.6391478689244</v>
      </c>
      <c r="I89" s="99">
        <v>21188.655107127324</v>
      </c>
      <c r="J89" s="99">
        <v>1850.8656571303472</v>
      </c>
      <c r="K89" s="99">
        <v>458.94956769726497</v>
      </c>
      <c r="L89" s="99">
        <v>256.69451602887568</v>
      </c>
      <c r="M89" s="99">
        <v>231.35608050804518</v>
      </c>
      <c r="N89" s="99">
        <v>-345.67300645975354</v>
      </c>
      <c r="O89" s="99">
        <v>276.48972459017887</v>
      </c>
      <c r="P89" s="99">
        <v>381897.92794645624</v>
      </c>
      <c r="Q89" s="99">
        <v>302.57308214054757</v>
      </c>
      <c r="R89" s="99">
        <v>34.618939232169666</v>
      </c>
      <c r="S89" s="99">
        <v>28.934691516845838</v>
      </c>
      <c r="T89" s="99">
        <v>496.8981150753288</v>
      </c>
    </row>
    <row r="90" spans="1:20" x14ac:dyDescent="0.25">
      <c r="A90" s="91" t="s">
        <v>59</v>
      </c>
    </row>
    <row r="91" spans="1:20" x14ac:dyDescent="0.25">
      <c r="A91" s="91" t="s">
        <v>60</v>
      </c>
      <c r="B91" s="95" t="s">
        <v>227</v>
      </c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</row>
    <row r="92" spans="1:20" x14ac:dyDescent="0.25">
      <c r="A92" s="91" t="s">
        <v>62</v>
      </c>
      <c r="B92" s="97" t="s">
        <v>249</v>
      </c>
      <c r="C92" s="94">
        <v>58819235</v>
      </c>
      <c r="D92" s="94">
        <v>3336</v>
      </c>
      <c r="E92" s="94">
        <v>744</v>
      </c>
      <c r="F92" s="94">
        <v>204</v>
      </c>
      <c r="G92" s="94">
        <v>5165476</v>
      </c>
      <c r="H92" s="94">
        <v>130561</v>
      </c>
      <c r="I92" s="94">
        <v>1281531</v>
      </c>
      <c r="J92" s="94">
        <v>37126</v>
      </c>
      <c r="K92" s="94">
        <v>1890</v>
      </c>
      <c r="L92" s="94">
        <v>84</v>
      </c>
      <c r="M92" s="94">
        <v>324</v>
      </c>
      <c r="N92" s="94">
        <v>0</v>
      </c>
      <c r="O92" s="94">
        <v>2183</v>
      </c>
      <c r="P92" s="94">
        <v>52195536</v>
      </c>
      <c r="Q92" s="94">
        <v>0</v>
      </c>
      <c r="R92" s="94">
        <v>0</v>
      </c>
      <c r="S92" s="94">
        <v>72</v>
      </c>
      <c r="T92" s="94">
        <v>168</v>
      </c>
    </row>
    <row r="93" spans="1:20" ht="15.75" thickBot="1" x14ac:dyDescent="0.3">
      <c r="A93" s="91" t="s">
        <v>64</v>
      </c>
      <c r="B93" s="97" t="s">
        <v>250</v>
      </c>
      <c r="C93" s="94">
        <v>691469568</v>
      </c>
      <c r="D93" s="94">
        <v>0</v>
      </c>
      <c r="E93" s="94">
        <v>0</v>
      </c>
      <c r="F93" s="94">
        <v>0</v>
      </c>
      <c r="G93" s="94">
        <v>0</v>
      </c>
      <c r="H93" s="94">
        <v>0</v>
      </c>
      <c r="I93" s="94">
        <v>0</v>
      </c>
      <c r="J93" s="94">
        <v>0</v>
      </c>
      <c r="K93" s="94">
        <v>0</v>
      </c>
      <c r="L93" s="94">
        <v>0</v>
      </c>
      <c r="M93" s="94">
        <v>0</v>
      </c>
      <c r="N93" s="94">
        <v>97899984</v>
      </c>
      <c r="O93" s="94">
        <v>0</v>
      </c>
      <c r="P93" s="94">
        <v>0</v>
      </c>
      <c r="Q93" s="94">
        <v>560806958</v>
      </c>
      <c r="R93" s="94">
        <v>32762626</v>
      </c>
      <c r="S93" s="94">
        <v>0</v>
      </c>
      <c r="T93" s="94">
        <v>0</v>
      </c>
    </row>
    <row r="94" spans="1:20" x14ac:dyDescent="0.25">
      <c r="A94" s="91" t="s">
        <v>66</v>
      </c>
      <c r="B94" s="98" t="s">
        <v>230</v>
      </c>
      <c r="C94" s="99">
        <v>750288803</v>
      </c>
      <c r="D94" s="99">
        <v>3336</v>
      </c>
      <c r="E94" s="99">
        <v>744</v>
      </c>
      <c r="F94" s="99">
        <v>204</v>
      </c>
      <c r="G94" s="99">
        <v>5165476</v>
      </c>
      <c r="H94" s="99">
        <v>130561</v>
      </c>
      <c r="I94" s="99">
        <v>1281531</v>
      </c>
      <c r="J94" s="99">
        <v>37126</v>
      </c>
      <c r="K94" s="99">
        <v>1890</v>
      </c>
      <c r="L94" s="99">
        <v>84</v>
      </c>
      <c r="M94" s="99">
        <v>324</v>
      </c>
      <c r="N94" s="99">
        <v>97899984</v>
      </c>
      <c r="O94" s="99">
        <v>2183</v>
      </c>
      <c r="P94" s="99">
        <v>52195536</v>
      </c>
      <c r="Q94" s="99">
        <v>560806958</v>
      </c>
      <c r="R94" s="99">
        <v>32762626</v>
      </c>
      <c r="S94" s="99">
        <v>72</v>
      </c>
      <c r="T94" s="99">
        <v>168</v>
      </c>
    </row>
    <row r="95" spans="1:20" x14ac:dyDescent="0.25">
      <c r="A95" s="91" t="s">
        <v>68</v>
      </c>
    </row>
    <row r="96" spans="1:20" x14ac:dyDescent="0.25">
      <c r="A96" s="91" t="s">
        <v>69</v>
      </c>
      <c r="B96" s="95" t="s">
        <v>231</v>
      </c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</row>
    <row r="97" spans="1:20" x14ac:dyDescent="0.25">
      <c r="A97" s="91" t="s">
        <v>71</v>
      </c>
      <c r="B97" s="97" t="s">
        <v>235</v>
      </c>
      <c r="C97" s="100">
        <v>0</v>
      </c>
      <c r="D97" s="100">
        <v>0</v>
      </c>
      <c r="E97" s="100">
        <v>0</v>
      </c>
      <c r="F97" s="100">
        <v>2635.6807876211292</v>
      </c>
      <c r="G97" s="100">
        <v>0</v>
      </c>
      <c r="H97" s="100">
        <v>0</v>
      </c>
      <c r="I97" s="100">
        <v>0</v>
      </c>
      <c r="J97" s="100">
        <v>0</v>
      </c>
      <c r="K97" s="100">
        <v>0</v>
      </c>
      <c r="L97" s="100">
        <v>2630.7795968297319</v>
      </c>
      <c r="M97" s="100">
        <v>0</v>
      </c>
      <c r="N97" s="100">
        <v>0</v>
      </c>
      <c r="O97" s="100">
        <v>0</v>
      </c>
      <c r="P97" s="100">
        <v>0</v>
      </c>
      <c r="Q97" s="100">
        <v>0</v>
      </c>
      <c r="R97" s="100">
        <v>0</v>
      </c>
      <c r="S97" s="100">
        <v>0</v>
      </c>
      <c r="T97" s="100">
        <v>2654.1284744771292</v>
      </c>
    </row>
    <row r="98" spans="1:20" x14ac:dyDescent="0.25">
      <c r="A98" s="91" t="s">
        <v>73</v>
      </c>
      <c r="B98" s="97" t="s">
        <v>236</v>
      </c>
      <c r="C98" s="100">
        <v>0</v>
      </c>
      <c r="D98" s="100">
        <v>220.91024263433292</v>
      </c>
      <c r="E98" s="100">
        <v>103.87163071272575</v>
      </c>
      <c r="F98" s="100">
        <v>537.71948249196532</v>
      </c>
      <c r="G98" s="100">
        <v>3.0727401688124822</v>
      </c>
      <c r="H98" s="100">
        <v>1.465926645005998</v>
      </c>
      <c r="I98" s="100">
        <v>10.770116685267819</v>
      </c>
      <c r="J98" s="100">
        <v>44.754743800289397</v>
      </c>
      <c r="K98" s="100">
        <v>238.62044026266392</v>
      </c>
      <c r="L98" s="100">
        <v>429.42920232339992</v>
      </c>
      <c r="M98" s="100">
        <v>547.53065449752523</v>
      </c>
      <c r="N98" s="100">
        <v>0</v>
      </c>
      <c r="O98" s="100">
        <v>69.462524094420104</v>
      </c>
      <c r="P98" s="100">
        <v>2.2998549033745603</v>
      </c>
      <c r="Q98" s="100">
        <v>0</v>
      </c>
      <c r="R98" s="100">
        <v>0</v>
      </c>
      <c r="S98" s="100">
        <v>271.0032363104267</v>
      </c>
      <c r="T98" s="100">
        <v>328.83719671509033</v>
      </c>
    </row>
    <row r="99" spans="1:20" x14ac:dyDescent="0.25">
      <c r="A99" s="91" t="s">
        <v>75</v>
      </c>
      <c r="B99" s="97" t="s">
        <v>237</v>
      </c>
      <c r="C99" s="100">
        <v>0</v>
      </c>
      <c r="D99" s="100">
        <v>3.8002876788997296E-2</v>
      </c>
      <c r="E99" s="100">
        <v>3.8000627036966418E-2</v>
      </c>
      <c r="F99" s="100">
        <v>0</v>
      </c>
      <c r="G99" s="100">
        <v>3.8066819056631375E-2</v>
      </c>
      <c r="H99" s="100">
        <v>3.800124812161209E-2</v>
      </c>
      <c r="I99" s="100">
        <v>3.8028214170770319E-2</v>
      </c>
      <c r="J99" s="100">
        <v>3.8017403892764833E-2</v>
      </c>
      <c r="K99" s="100">
        <v>3.8013927894403395E-2</v>
      </c>
      <c r="L99" s="100">
        <v>0</v>
      </c>
      <c r="M99" s="100">
        <v>3.8008022843636816E-2</v>
      </c>
      <c r="N99" s="100">
        <v>2.6803246780436802E-4</v>
      </c>
      <c r="O99" s="100">
        <v>3.8019129399310743E-2</v>
      </c>
      <c r="P99" s="100">
        <v>3.8064308110806584E-2</v>
      </c>
      <c r="Q99" s="100">
        <v>0</v>
      </c>
      <c r="R99" s="100">
        <v>0</v>
      </c>
      <c r="S99" s="100">
        <v>3.8010837202917619E-2</v>
      </c>
      <c r="T99" s="100">
        <v>0</v>
      </c>
    </row>
    <row r="100" spans="1:20" x14ac:dyDescent="0.25">
      <c r="A100" s="91" t="s">
        <v>77</v>
      </c>
      <c r="B100" s="97" t="s">
        <v>238</v>
      </c>
      <c r="C100" s="100">
        <v>0</v>
      </c>
      <c r="D100" s="100">
        <v>32.23364082552839</v>
      </c>
      <c r="E100" s="100">
        <v>4.5917759481211355</v>
      </c>
      <c r="F100" s="100">
        <v>0</v>
      </c>
      <c r="G100" s="100">
        <v>3.0558491687648273</v>
      </c>
      <c r="H100" s="100">
        <v>3.0549025589260226</v>
      </c>
      <c r="I100" s="100">
        <v>3.2011740596099889</v>
      </c>
      <c r="J100" s="100">
        <v>6.3485383389569776</v>
      </c>
      <c r="K100" s="100">
        <v>37.487674214694707</v>
      </c>
      <c r="L100" s="100">
        <v>0</v>
      </c>
      <c r="M100" s="100">
        <v>138.98788990413078</v>
      </c>
      <c r="N100" s="100">
        <v>0</v>
      </c>
      <c r="O100" s="100">
        <v>44.573629570379552</v>
      </c>
      <c r="P100" s="100">
        <v>3.0538157868343774</v>
      </c>
      <c r="Q100" s="100">
        <v>0</v>
      </c>
      <c r="R100" s="100">
        <v>0</v>
      </c>
      <c r="S100" s="100">
        <v>138.88944953831378</v>
      </c>
      <c r="T100" s="100">
        <v>0</v>
      </c>
    </row>
    <row r="101" spans="1:20" x14ac:dyDescent="0.25">
      <c r="A101" s="91" t="s">
        <v>79</v>
      </c>
      <c r="B101" s="97" t="s">
        <v>239</v>
      </c>
      <c r="C101" s="100">
        <v>0</v>
      </c>
      <c r="D101" s="100">
        <v>20.479282308871642</v>
      </c>
      <c r="E101" s="100">
        <v>14.521432810207727</v>
      </c>
      <c r="F101" s="100">
        <v>21.3909808836599</v>
      </c>
      <c r="G101" s="100">
        <v>0.84380634100636398</v>
      </c>
      <c r="H101" s="100">
        <v>0.16869992793199867</v>
      </c>
      <c r="I101" s="100">
        <v>2.4617471242455462</v>
      </c>
      <c r="J101" s="100">
        <v>10.214018546431671</v>
      </c>
      <c r="K101" s="100">
        <v>32.535515243247573</v>
      </c>
      <c r="L101" s="100">
        <v>19.044767099914647</v>
      </c>
      <c r="M101" s="100">
        <v>24.25290053082832</v>
      </c>
      <c r="N101" s="100">
        <v>0</v>
      </c>
      <c r="O101" s="100">
        <v>9.3094494133104906</v>
      </c>
      <c r="P101" s="100">
        <v>0.26484488976342113</v>
      </c>
      <c r="Q101" s="100">
        <v>0</v>
      </c>
      <c r="R101" s="100">
        <v>0</v>
      </c>
      <c r="S101" s="100">
        <v>12.124559125628384</v>
      </c>
      <c r="T101" s="100">
        <v>14.742416480426181</v>
      </c>
    </row>
    <row r="102" spans="1:20" x14ac:dyDescent="0.25">
      <c r="A102" s="91"/>
      <c r="B102" s="97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</row>
    <row r="103" spans="1:20" x14ac:dyDescent="0.25">
      <c r="A103" s="91" t="s">
        <v>81</v>
      </c>
      <c r="B103" s="97" t="s">
        <v>240</v>
      </c>
      <c r="C103" s="100">
        <v>0</v>
      </c>
      <c r="D103" s="100">
        <v>3.2870309579943822</v>
      </c>
      <c r="E103" s="100">
        <v>3.2880054534464449</v>
      </c>
      <c r="F103" s="100">
        <v>3.2870503098088002</v>
      </c>
      <c r="G103" s="100">
        <v>3.2939066364278378</v>
      </c>
      <c r="H103" s="100">
        <v>3.2896676354515968</v>
      </c>
      <c r="I103" s="100">
        <v>3.2897941003737192</v>
      </c>
      <c r="J103" s="100">
        <v>3.287476451048204</v>
      </c>
      <c r="K103" s="100">
        <v>3.2872299408613959</v>
      </c>
      <c r="L103" s="100">
        <v>3.2867110679559293</v>
      </c>
      <c r="M103" s="100">
        <v>3.2885106236118573</v>
      </c>
      <c r="N103" s="100">
        <v>2.1860630903641283E-3</v>
      </c>
      <c r="O103" s="100">
        <v>3.2866427356817991</v>
      </c>
      <c r="P103" s="100">
        <v>3.293079175534829</v>
      </c>
      <c r="Q103" s="100">
        <v>6.4162360258579422E-4</v>
      </c>
      <c r="R103" s="100">
        <v>1.1023197021623058E-3</v>
      </c>
      <c r="S103" s="100">
        <v>3.2880281218374439</v>
      </c>
      <c r="T103" s="100">
        <v>3.2921754438425119</v>
      </c>
    </row>
    <row r="104" spans="1:20" x14ac:dyDescent="0.25">
      <c r="A104" s="91" t="s">
        <v>83</v>
      </c>
      <c r="B104" s="97" t="s">
        <v>241</v>
      </c>
      <c r="C104" s="100">
        <v>0</v>
      </c>
      <c r="D104" s="100">
        <v>-21.500976974660578</v>
      </c>
      <c r="E104" s="100">
        <v>-6.3033212713235303</v>
      </c>
      <c r="F104" s="100">
        <v>0</v>
      </c>
      <c r="G104" s="100">
        <v>-0.86009517343745301</v>
      </c>
      <c r="H104" s="100">
        <v>-0.40562324729910493</v>
      </c>
      <c r="I104" s="100">
        <v>-2.9722351077225317</v>
      </c>
      <c r="J104" s="100">
        <v>-14.386241612301985</v>
      </c>
      <c r="K104" s="100">
        <v>-69.117639301105967</v>
      </c>
      <c r="L104" s="100">
        <v>-26.617195045999374</v>
      </c>
      <c r="M104" s="100">
        <v>0</v>
      </c>
      <c r="N104" s="100">
        <v>-5.8963600685422576E-3</v>
      </c>
      <c r="O104" s="100">
        <v>-2.4017787778775522E-2</v>
      </c>
      <c r="P104" s="100">
        <v>-0.99531405432652165</v>
      </c>
      <c r="Q104" s="100">
        <v>-1.0218929983558357E-4</v>
      </c>
      <c r="R104" s="100">
        <v>-4.689224806681901E-5</v>
      </c>
      <c r="S104" s="100">
        <v>-23.436581712225959</v>
      </c>
      <c r="T104" s="100">
        <v>-43.237400959852415</v>
      </c>
    </row>
    <row r="105" spans="1:20" x14ac:dyDescent="0.25">
      <c r="A105" s="91" t="s">
        <v>84</v>
      </c>
      <c r="B105" s="97" t="s">
        <v>242</v>
      </c>
      <c r="C105" s="100">
        <v>0</v>
      </c>
      <c r="D105" s="100">
        <v>-2.0359327234495121E-2</v>
      </c>
      <c r="E105" s="94">
        <v>0</v>
      </c>
      <c r="F105" s="100">
        <v>0</v>
      </c>
      <c r="G105" s="100">
        <v>-8.7585612944337032E-2</v>
      </c>
      <c r="H105" s="100">
        <v>0</v>
      </c>
      <c r="I105" s="100">
        <v>-3.9686241768514555E-2</v>
      </c>
      <c r="J105" s="100">
        <v>-2.744604048127813E-2</v>
      </c>
      <c r="K105" s="100">
        <v>-1.7970188920185586E-2</v>
      </c>
      <c r="L105" s="100">
        <v>0</v>
      </c>
      <c r="M105" s="100">
        <v>0</v>
      </c>
      <c r="N105" s="100">
        <v>0</v>
      </c>
      <c r="O105" s="100">
        <v>0</v>
      </c>
      <c r="P105" s="100">
        <v>-2.266303407170351E-2</v>
      </c>
      <c r="Q105" s="100">
        <v>0</v>
      </c>
      <c r="R105" s="100">
        <v>0</v>
      </c>
      <c r="S105" s="100">
        <v>0</v>
      </c>
      <c r="T105" s="100">
        <v>0</v>
      </c>
    </row>
    <row r="106" spans="1:20" x14ac:dyDescent="0.25">
      <c r="A106" s="91" t="s">
        <v>86</v>
      </c>
      <c r="B106" s="97" t="s">
        <v>243</v>
      </c>
      <c r="C106" s="100">
        <v>0</v>
      </c>
      <c r="D106" s="100">
        <v>-1.430149438965082E-2</v>
      </c>
      <c r="E106" s="100">
        <v>-3.2065488151187441E-2</v>
      </c>
      <c r="F106" s="100">
        <v>0</v>
      </c>
      <c r="G106" s="100">
        <v>-0.13941494636222609</v>
      </c>
      <c r="H106" s="100">
        <v>0</v>
      </c>
      <c r="I106" s="100">
        <v>-6.4705946995745639E-2</v>
      </c>
      <c r="J106" s="100">
        <v>-3.1496044434583433E-2</v>
      </c>
      <c r="K106" s="100">
        <v>-6.3124820460616366E-3</v>
      </c>
      <c r="L106" s="100">
        <v>0</v>
      </c>
      <c r="M106" s="100">
        <v>0</v>
      </c>
      <c r="N106" s="100">
        <v>0</v>
      </c>
      <c r="O106" s="100">
        <v>0</v>
      </c>
      <c r="P106" s="100">
        <v>-0.2563714997345754</v>
      </c>
      <c r="Q106" s="100">
        <v>0</v>
      </c>
      <c r="R106" s="100">
        <v>0</v>
      </c>
      <c r="S106" s="100">
        <v>0</v>
      </c>
      <c r="T106" s="100">
        <v>0</v>
      </c>
    </row>
    <row r="107" spans="1:20" x14ac:dyDescent="0.25">
      <c r="A107" s="91" t="s">
        <v>88</v>
      </c>
      <c r="B107" s="97" t="s">
        <v>244</v>
      </c>
      <c r="C107" s="100">
        <v>0</v>
      </c>
      <c r="D107" s="100">
        <v>0</v>
      </c>
      <c r="E107" s="100">
        <v>0</v>
      </c>
      <c r="F107" s="100">
        <v>0</v>
      </c>
      <c r="G107" s="100">
        <v>-0.10830522934453586</v>
      </c>
      <c r="H107" s="100">
        <v>0</v>
      </c>
      <c r="I107" s="100">
        <v>-1.7942303861508524E-2</v>
      </c>
      <c r="J107" s="100">
        <v>0</v>
      </c>
      <c r="K107" s="100">
        <v>0</v>
      </c>
      <c r="L107" s="100">
        <v>0</v>
      </c>
      <c r="M107" s="100">
        <v>0</v>
      </c>
      <c r="N107" s="100">
        <v>0</v>
      </c>
      <c r="O107" s="100">
        <v>0</v>
      </c>
      <c r="P107" s="100">
        <v>-0.19670267114532952</v>
      </c>
      <c r="Q107" s="100">
        <v>0</v>
      </c>
      <c r="R107" s="100">
        <v>0</v>
      </c>
      <c r="S107" s="100">
        <v>0</v>
      </c>
      <c r="T107" s="100">
        <v>0</v>
      </c>
    </row>
    <row r="108" spans="1:20" x14ac:dyDescent="0.25">
      <c r="A108" s="91" t="s">
        <v>90</v>
      </c>
      <c r="B108" s="97" t="s">
        <v>245</v>
      </c>
      <c r="C108" s="100">
        <v>0</v>
      </c>
      <c r="D108" s="100">
        <v>-1.0809611346130712</v>
      </c>
      <c r="E108" s="100">
        <v>0</v>
      </c>
      <c r="F108" s="100">
        <v>0</v>
      </c>
      <c r="G108" s="100">
        <v>-5.1696092973803197E-2</v>
      </c>
      <c r="H108" s="100">
        <v>0</v>
      </c>
      <c r="I108" s="100">
        <v>-0.12124573409385146</v>
      </c>
      <c r="J108" s="100">
        <v>-0.27341297715885959</v>
      </c>
      <c r="K108" s="100">
        <v>0</v>
      </c>
      <c r="L108" s="100">
        <v>0</v>
      </c>
      <c r="M108" s="100">
        <v>0</v>
      </c>
      <c r="N108" s="100">
        <v>-9.4778738675398185E-5</v>
      </c>
      <c r="O108" s="100">
        <v>0</v>
      </c>
      <c r="P108" s="100">
        <v>-0.10755655701580984</v>
      </c>
      <c r="Q108" s="100">
        <v>-5.4861260087014445E-7</v>
      </c>
      <c r="R108" s="100">
        <v>0</v>
      </c>
      <c r="S108" s="100">
        <v>0</v>
      </c>
      <c r="T108" s="100">
        <v>0</v>
      </c>
    </row>
    <row r="109" spans="1:20" x14ac:dyDescent="0.25">
      <c r="A109" s="91" t="s">
        <v>91</v>
      </c>
      <c r="B109" s="97" t="s">
        <v>246</v>
      </c>
      <c r="C109" s="100">
        <v>0</v>
      </c>
      <c r="D109" s="100">
        <v>0</v>
      </c>
      <c r="E109" s="100">
        <v>0</v>
      </c>
      <c r="F109" s="100">
        <v>0</v>
      </c>
      <c r="G109" s="100">
        <v>-9.3751678156271893E-3</v>
      </c>
      <c r="H109" s="100">
        <v>0</v>
      </c>
      <c r="I109" s="100">
        <v>-1.4119628548890258E-2</v>
      </c>
      <c r="J109" s="100">
        <v>-6.6420950227417855E-2</v>
      </c>
      <c r="K109" s="100">
        <v>0</v>
      </c>
      <c r="L109" s="100">
        <v>0</v>
      </c>
      <c r="M109" s="100">
        <v>0</v>
      </c>
      <c r="N109" s="100">
        <v>0</v>
      </c>
      <c r="O109" s="100">
        <v>0</v>
      </c>
      <c r="P109" s="100">
        <v>-4.0548742361562917E-2</v>
      </c>
      <c r="Q109" s="100">
        <v>0</v>
      </c>
      <c r="R109" s="100">
        <v>0</v>
      </c>
      <c r="S109" s="100">
        <v>0</v>
      </c>
      <c r="T109" s="100">
        <v>0</v>
      </c>
    </row>
    <row r="110" spans="1:20" x14ac:dyDescent="0.25">
      <c r="A110" s="91" t="s">
        <v>93</v>
      </c>
      <c r="B110" s="97" t="s">
        <v>247</v>
      </c>
      <c r="C110" s="100">
        <v>0</v>
      </c>
      <c r="D110" s="100">
        <v>-3.5979246439258934E-2</v>
      </c>
      <c r="E110" s="100">
        <v>-3.5981147394675519E-2</v>
      </c>
      <c r="F110" s="100">
        <v>-3.597748506987454E-2</v>
      </c>
      <c r="G110" s="100">
        <v>-3.6035211828274599E-2</v>
      </c>
      <c r="H110" s="100">
        <v>-3.598670932593908E-2</v>
      </c>
      <c r="I110" s="100">
        <v>-3.6001563077598518E-2</v>
      </c>
      <c r="J110" s="100">
        <v>-3.5988410500018261E-2</v>
      </c>
      <c r="K110" s="100">
        <v>-3.5985777860364339E-2</v>
      </c>
      <c r="L110" s="100">
        <v>-3.5986693150074502E-2</v>
      </c>
      <c r="M110" s="100">
        <v>-3.5986702257073955E-2</v>
      </c>
      <c r="N110" s="100">
        <v>-2.3909520565912609E-5</v>
      </c>
      <c r="O110" s="100">
        <v>-3.5986713524259237E-2</v>
      </c>
      <c r="P110" s="100">
        <v>-3.6031263788197786E-2</v>
      </c>
      <c r="Q110" s="100">
        <v>-7.0212596387172018E-6</v>
      </c>
      <c r="R110" s="100">
        <v>-1.205831475146206E-5</v>
      </c>
      <c r="S110" s="100">
        <v>-3.5986709435530145E-2</v>
      </c>
      <c r="T110" s="100">
        <v>-3.5986708250024799E-2</v>
      </c>
    </row>
    <row r="111" spans="1:20" ht="15.75" thickBot="1" x14ac:dyDescent="0.3">
      <c r="A111" s="91" t="s">
        <v>35</v>
      </c>
      <c r="B111" s="97" t="s">
        <v>248</v>
      </c>
      <c r="C111" s="100">
        <v>0</v>
      </c>
      <c r="D111" s="100">
        <v>4.4740042663137775E-2</v>
      </c>
      <c r="E111" s="100">
        <v>6.6873664845870887E-2</v>
      </c>
      <c r="F111" s="100">
        <v>0</v>
      </c>
      <c r="G111" s="100">
        <v>4.0347215240110361E-2</v>
      </c>
      <c r="H111" s="100">
        <v>1.9629103042615042E-2</v>
      </c>
      <c r="I111" s="100">
        <v>3.8937097331677245E-2</v>
      </c>
      <c r="J111" s="100">
        <v>3.1835831347358096E-2</v>
      </c>
      <c r="K111" s="100">
        <v>3.9493259652506441E-2</v>
      </c>
      <c r="L111" s="100">
        <v>0</v>
      </c>
      <c r="M111" s="100">
        <v>0</v>
      </c>
      <c r="N111" s="100">
        <v>3.0073679177696781E-5</v>
      </c>
      <c r="O111" s="100">
        <v>4.5591408857919867E-2</v>
      </c>
      <c r="P111" s="100">
        <v>2.220672045170154E-2</v>
      </c>
      <c r="Q111" s="100">
        <v>7.667181614181274E-6</v>
      </c>
      <c r="R111" s="100">
        <v>1.3290336980298707E-5</v>
      </c>
      <c r="S111" s="100">
        <v>0</v>
      </c>
      <c r="T111" s="100">
        <v>0</v>
      </c>
    </row>
    <row r="112" spans="1:20" x14ac:dyDescent="0.25">
      <c r="A112" s="91" t="s">
        <v>37</v>
      </c>
      <c r="B112" s="97" t="s">
        <v>232</v>
      </c>
      <c r="C112" s="101">
        <v>0</v>
      </c>
      <c r="D112" s="101">
        <v>254.34036146884242</v>
      </c>
      <c r="E112" s="101">
        <v>120.0063513095145</v>
      </c>
      <c r="F112" s="101">
        <v>3198.042323821493</v>
      </c>
      <c r="G112" s="101">
        <v>9.0522089146019979</v>
      </c>
      <c r="H112" s="101">
        <v>7.5952171618547988</v>
      </c>
      <c r="I112" s="101">
        <v>16.533860754930881</v>
      </c>
      <c r="J112" s="101">
        <v>49.853624336862232</v>
      </c>
      <c r="K112" s="101">
        <v>242.83045909908193</v>
      </c>
      <c r="L112" s="101">
        <v>3055.8870955818529</v>
      </c>
      <c r="M112" s="101">
        <v>714.06197687668271</v>
      </c>
      <c r="N112" s="101">
        <v>-3.5308790904373748E-3</v>
      </c>
      <c r="O112" s="101">
        <v>126.65585185074615</v>
      </c>
      <c r="P112" s="101">
        <v>7.316677961625996</v>
      </c>
      <c r="Q112" s="101">
        <v>5.3953161212480462E-4</v>
      </c>
      <c r="R112" s="101">
        <v>1.0566594763243235E-3</v>
      </c>
      <c r="S112" s="101">
        <v>401.87071551174773</v>
      </c>
      <c r="T112" s="101">
        <v>2957.7268754483853</v>
      </c>
    </row>
    <row r="113" spans="1:20" x14ac:dyDescent="0.25">
      <c r="A113" s="91" t="s">
        <v>39</v>
      </c>
    </row>
    <row r="114" spans="1:20" ht="15.75" x14ac:dyDescent="0.25">
      <c r="A114" s="91" t="s">
        <v>41</v>
      </c>
      <c r="B114" s="93" t="s">
        <v>200</v>
      </c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</row>
    <row r="115" spans="1:20" x14ac:dyDescent="0.25">
      <c r="A115" s="91" t="s">
        <v>43</v>
      </c>
      <c r="B115" s="95" t="s">
        <v>210</v>
      </c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</row>
    <row r="116" spans="1:20" x14ac:dyDescent="0.25">
      <c r="A116" s="91" t="s">
        <v>45</v>
      </c>
      <c r="B116" s="97" t="s">
        <v>251</v>
      </c>
      <c r="C116" s="94">
        <v>78202.714329702663</v>
      </c>
      <c r="D116" s="94">
        <v>0</v>
      </c>
      <c r="E116" s="94">
        <v>0</v>
      </c>
      <c r="F116" s="94">
        <v>0</v>
      </c>
      <c r="G116" s="94">
        <v>0</v>
      </c>
      <c r="H116" s="94">
        <v>0</v>
      </c>
      <c r="I116" s="94">
        <v>0</v>
      </c>
      <c r="J116" s="94">
        <v>0</v>
      </c>
      <c r="K116" s="94">
        <v>0</v>
      </c>
      <c r="L116" s="94">
        <v>0</v>
      </c>
      <c r="M116" s="94">
        <v>0</v>
      </c>
      <c r="N116" s="94">
        <v>0</v>
      </c>
      <c r="O116" s="94">
        <v>0</v>
      </c>
      <c r="P116" s="94">
        <v>0</v>
      </c>
      <c r="Q116" s="94">
        <v>78167.011858246682</v>
      </c>
      <c r="R116" s="94">
        <v>35.702471455970304</v>
      </c>
      <c r="S116" s="94">
        <v>0</v>
      </c>
      <c r="T116" s="94">
        <v>0</v>
      </c>
    </row>
    <row r="117" spans="1:20" ht="15.75" thickBot="1" x14ac:dyDescent="0.3">
      <c r="A117" s="91" t="s">
        <v>47</v>
      </c>
      <c r="B117" s="97" t="s">
        <v>252</v>
      </c>
      <c r="C117" s="94">
        <v>9875.6427101460267</v>
      </c>
      <c r="D117" s="94">
        <v>0</v>
      </c>
      <c r="E117" s="94">
        <v>0</v>
      </c>
      <c r="F117" s="94">
        <v>0</v>
      </c>
      <c r="G117" s="94">
        <v>0</v>
      </c>
      <c r="H117" s="94">
        <v>0</v>
      </c>
      <c r="I117" s="94">
        <v>0</v>
      </c>
      <c r="J117" s="94">
        <v>0</v>
      </c>
      <c r="K117" s="94">
        <v>0</v>
      </c>
      <c r="L117" s="94">
        <v>0</v>
      </c>
      <c r="M117" s="94">
        <v>0</v>
      </c>
      <c r="N117" s="94">
        <v>9875.6427101460267</v>
      </c>
      <c r="O117" s="94">
        <v>0</v>
      </c>
      <c r="P117" s="94">
        <v>0</v>
      </c>
      <c r="Q117" s="94">
        <v>0</v>
      </c>
      <c r="R117" s="94">
        <v>0</v>
      </c>
      <c r="S117" s="94">
        <v>0</v>
      </c>
      <c r="T117" s="94">
        <v>0</v>
      </c>
    </row>
    <row r="118" spans="1:20" x14ac:dyDescent="0.25">
      <c r="A118" s="91" t="s">
        <v>49</v>
      </c>
      <c r="B118" s="98" t="s">
        <v>226</v>
      </c>
      <c r="C118" s="99">
        <v>88078.357039848692</v>
      </c>
      <c r="D118" s="99">
        <v>0</v>
      </c>
      <c r="E118" s="99">
        <v>0</v>
      </c>
      <c r="F118" s="99">
        <v>0</v>
      </c>
      <c r="G118" s="99">
        <v>0</v>
      </c>
      <c r="H118" s="99">
        <v>0</v>
      </c>
      <c r="I118" s="99">
        <v>0</v>
      </c>
      <c r="J118" s="99">
        <v>0</v>
      </c>
      <c r="K118" s="99">
        <v>0</v>
      </c>
      <c r="L118" s="99">
        <v>0</v>
      </c>
      <c r="M118" s="99">
        <v>0</v>
      </c>
      <c r="N118" s="99">
        <v>9875.6427101460267</v>
      </c>
      <c r="O118" s="99">
        <v>0</v>
      </c>
      <c r="P118" s="99">
        <v>0</v>
      </c>
      <c r="Q118" s="99">
        <v>78167.011858246682</v>
      </c>
      <c r="R118" s="99">
        <v>35.702471455970304</v>
      </c>
      <c r="S118" s="99">
        <v>0</v>
      </c>
      <c r="T118" s="99">
        <v>0</v>
      </c>
    </row>
    <row r="119" spans="1:20" x14ac:dyDescent="0.25">
      <c r="A119" s="91" t="s">
        <v>51</v>
      </c>
    </row>
    <row r="120" spans="1:20" x14ac:dyDescent="0.25">
      <c r="A120" s="91" t="s">
        <v>53</v>
      </c>
      <c r="B120" s="95" t="s">
        <v>227</v>
      </c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</row>
    <row r="121" spans="1:20" ht="15.75" thickBot="1" x14ac:dyDescent="0.3">
      <c r="A121" s="91" t="s">
        <v>55</v>
      </c>
      <c r="B121" s="97" t="s">
        <v>253</v>
      </c>
      <c r="C121" s="94">
        <v>9535124</v>
      </c>
      <c r="D121" s="94">
        <v>0</v>
      </c>
      <c r="E121" s="94">
        <v>0</v>
      </c>
      <c r="F121" s="94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  <c r="L121" s="94">
        <v>0</v>
      </c>
      <c r="M121" s="94">
        <v>0</v>
      </c>
      <c r="N121" s="94">
        <v>2395776</v>
      </c>
      <c r="O121" s="94">
        <v>0</v>
      </c>
      <c r="P121" s="94">
        <v>0</v>
      </c>
      <c r="Q121" s="94">
        <v>7136090</v>
      </c>
      <c r="R121" s="94">
        <v>3258</v>
      </c>
      <c r="S121" s="94">
        <v>0</v>
      </c>
      <c r="T121" s="94">
        <v>0</v>
      </c>
    </row>
    <row r="122" spans="1:20" x14ac:dyDescent="0.25">
      <c r="A122" s="91" t="s">
        <v>57</v>
      </c>
      <c r="B122" s="98" t="s">
        <v>230</v>
      </c>
      <c r="C122" s="99">
        <v>9535124</v>
      </c>
      <c r="D122" s="99">
        <v>0</v>
      </c>
      <c r="E122" s="99">
        <v>0</v>
      </c>
      <c r="F122" s="99">
        <v>0</v>
      </c>
      <c r="G122" s="99">
        <v>0</v>
      </c>
      <c r="H122" s="99">
        <v>0</v>
      </c>
      <c r="I122" s="99">
        <v>0</v>
      </c>
      <c r="J122" s="99">
        <v>0</v>
      </c>
      <c r="K122" s="99">
        <v>0</v>
      </c>
      <c r="L122" s="99">
        <v>0</v>
      </c>
      <c r="M122" s="99">
        <v>0</v>
      </c>
      <c r="N122" s="99">
        <v>2395776</v>
      </c>
      <c r="O122" s="99">
        <v>0</v>
      </c>
      <c r="P122" s="99">
        <v>0</v>
      </c>
      <c r="Q122" s="99">
        <v>7136090</v>
      </c>
      <c r="R122" s="99">
        <v>3258</v>
      </c>
      <c r="S122" s="99">
        <v>0</v>
      </c>
      <c r="T122" s="99">
        <v>0</v>
      </c>
    </row>
    <row r="123" spans="1:20" x14ac:dyDescent="0.25">
      <c r="A123" s="91" t="s">
        <v>59</v>
      </c>
    </row>
    <row r="124" spans="1:20" x14ac:dyDescent="0.25">
      <c r="A124" s="91" t="s">
        <v>60</v>
      </c>
      <c r="B124" s="95" t="s">
        <v>231</v>
      </c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</row>
    <row r="125" spans="1:20" x14ac:dyDescent="0.25">
      <c r="A125" s="91" t="s">
        <v>62</v>
      </c>
      <c r="B125" s="97" t="s">
        <v>251</v>
      </c>
      <c r="C125" s="100">
        <v>0</v>
      </c>
      <c r="D125" s="100">
        <v>0</v>
      </c>
      <c r="E125" s="100">
        <v>0</v>
      </c>
      <c r="F125" s="100">
        <v>0</v>
      </c>
      <c r="G125" s="100">
        <v>0</v>
      </c>
      <c r="H125" s="100">
        <v>0</v>
      </c>
      <c r="I125" s="100">
        <v>0</v>
      </c>
      <c r="J125" s="100">
        <v>0</v>
      </c>
      <c r="K125" s="100">
        <v>0</v>
      </c>
      <c r="L125" s="100">
        <v>0</v>
      </c>
      <c r="M125" s="100">
        <v>0</v>
      </c>
      <c r="N125" s="100">
        <v>0</v>
      </c>
      <c r="O125" s="100">
        <v>0</v>
      </c>
      <c r="P125" s="100">
        <v>0</v>
      </c>
      <c r="Q125" s="100">
        <v>10.953759251669567</v>
      </c>
      <c r="R125" s="100">
        <v>10.958401306313784</v>
      </c>
      <c r="S125" s="100">
        <v>0</v>
      </c>
      <c r="T125" s="100">
        <v>0</v>
      </c>
    </row>
    <row r="126" spans="1:20" ht="15.75" thickBot="1" x14ac:dyDescent="0.3">
      <c r="A126" s="91" t="s">
        <v>64</v>
      </c>
      <c r="B126" s="97" t="s">
        <v>252</v>
      </c>
      <c r="C126" s="100">
        <v>0</v>
      </c>
      <c r="D126" s="100">
        <v>0</v>
      </c>
      <c r="E126" s="100">
        <v>0</v>
      </c>
      <c r="F126" s="100">
        <v>0</v>
      </c>
      <c r="G126" s="100">
        <v>0</v>
      </c>
      <c r="H126" s="100">
        <v>0</v>
      </c>
      <c r="I126" s="100">
        <v>0</v>
      </c>
      <c r="J126" s="94">
        <v>0</v>
      </c>
      <c r="K126" s="100">
        <v>0</v>
      </c>
      <c r="L126" s="100">
        <v>0</v>
      </c>
      <c r="M126" s="100">
        <v>0</v>
      </c>
      <c r="N126" s="100">
        <v>4.1221060358506083</v>
      </c>
      <c r="O126" s="100">
        <v>0</v>
      </c>
      <c r="P126" s="100">
        <v>0</v>
      </c>
      <c r="Q126" s="100">
        <v>0</v>
      </c>
      <c r="R126" s="100">
        <v>0</v>
      </c>
      <c r="S126" s="100">
        <v>0</v>
      </c>
      <c r="T126" s="100">
        <v>0</v>
      </c>
    </row>
    <row r="127" spans="1:20" x14ac:dyDescent="0.25">
      <c r="A127" s="91" t="s">
        <v>66</v>
      </c>
      <c r="B127" s="97" t="s">
        <v>232</v>
      </c>
      <c r="C127" s="101">
        <v>0</v>
      </c>
      <c r="D127" s="101">
        <v>0</v>
      </c>
      <c r="E127" s="101">
        <v>0</v>
      </c>
      <c r="F127" s="101">
        <v>0</v>
      </c>
      <c r="G127" s="101">
        <v>0</v>
      </c>
      <c r="H127" s="101">
        <v>0</v>
      </c>
      <c r="I127" s="101">
        <v>0</v>
      </c>
      <c r="J127" s="101">
        <v>0</v>
      </c>
      <c r="K127" s="101">
        <v>0</v>
      </c>
      <c r="L127" s="101">
        <v>0</v>
      </c>
      <c r="M127" s="101">
        <v>0</v>
      </c>
      <c r="N127" s="101">
        <v>4.1221060358506083</v>
      </c>
      <c r="O127" s="101">
        <v>0</v>
      </c>
      <c r="P127" s="101">
        <v>0</v>
      </c>
      <c r="Q127" s="101">
        <v>10.953759251669567</v>
      </c>
      <c r="R127" s="101">
        <v>10.958401306313784</v>
      </c>
      <c r="S127" s="101">
        <v>0</v>
      </c>
      <c r="T127" s="101">
        <v>0</v>
      </c>
    </row>
    <row r="128" spans="1:20" x14ac:dyDescent="0.25">
      <c r="A128" s="91" t="s">
        <v>68</v>
      </c>
    </row>
    <row r="129" spans="1:26" x14ac:dyDescent="0.25">
      <c r="A129" s="91" t="s">
        <v>69</v>
      </c>
      <c r="B129" s="90" t="s">
        <v>108</v>
      </c>
    </row>
    <row r="130" spans="1:26" x14ac:dyDescent="0.25">
      <c r="A130" s="91" t="s">
        <v>71</v>
      </c>
      <c r="B130" s="90" t="s">
        <v>112</v>
      </c>
    </row>
    <row r="131" spans="1:26" x14ac:dyDescent="0.25">
      <c r="A131" s="91" t="s">
        <v>73</v>
      </c>
    </row>
    <row r="132" spans="1:26" x14ac:dyDescent="0.25">
      <c r="A132" s="91" t="s">
        <v>75</v>
      </c>
    </row>
    <row r="133" spans="1:26" x14ac:dyDescent="0.25">
      <c r="A133" s="91" t="s">
        <v>77</v>
      </c>
    </row>
    <row r="134" spans="1:26" x14ac:dyDescent="0.25">
      <c r="A134" s="91" t="s">
        <v>79</v>
      </c>
    </row>
    <row r="135" spans="1:26" x14ac:dyDescent="0.25">
      <c r="A135" s="91" t="s">
        <v>81</v>
      </c>
    </row>
    <row r="136" spans="1:26" x14ac:dyDescent="0.25">
      <c r="A136" s="91" t="s">
        <v>83</v>
      </c>
    </row>
    <row r="137" spans="1:26" x14ac:dyDescent="0.25">
      <c r="A137" s="91" t="s">
        <v>84</v>
      </c>
    </row>
    <row r="138" spans="1:26" x14ac:dyDescent="0.25">
      <c r="A138" s="91" t="s">
        <v>86</v>
      </c>
    </row>
    <row r="139" spans="1:26" x14ac:dyDescent="0.25">
      <c r="A139" s="91" t="s">
        <v>88</v>
      </c>
    </row>
    <row r="140" spans="1:26" x14ac:dyDescent="0.25">
      <c r="A140" s="91" t="s">
        <v>90</v>
      </c>
    </row>
    <row r="141" spans="1:26" x14ac:dyDescent="0.25">
      <c r="A141" s="91" t="s">
        <v>91</v>
      </c>
    </row>
    <row r="142" spans="1:26" x14ac:dyDescent="0.25">
      <c r="A142" s="91" t="s">
        <v>93</v>
      </c>
    </row>
    <row r="143" spans="1:26" x14ac:dyDescent="0.25">
      <c r="A143" s="91" t="s">
        <v>95</v>
      </c>
    </row>
    <row r="144" spans="1:26" ht="15.75" thickBot="1" x14ac:dyDescent="0.3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FD144"/>
  <sheetViews>
    <sheetView zoomScale="80" zoomScaleNormal="80" workbookViewId="0">
      <pane xSplit="2" ySplit="10" topLeftCell="C11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5" x14ac:dyDescent="0.25"/>
  <cols>
    <col min="1" max="1" width="5.42578125" customWidth="1"/>
    <col min="2" max="2" width="45.28515625" customWidth="1"/>
    <col min="3" max="26" width="14.85546875" customWidth="1"/>
  </cols>
  <sheetData>
    <row r="1" spans="1:16384" x14ac:dyDescent="0.25">
      <c r="A1" s="43" t="s">
        <v>549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  <c r="AMZ1" s="43"/>
      <c r="ANA1" s="43"/>
      <c r="ANB1" s="43"/>
      <c r="ANC1" s="43"/>
      <c r="AND1" s="43"/>
      <c r="ANE1" s="43"/>
      <c r="ANF1" s="43"/>
      <c r="ANG1" s="43"/>
      <c r="ANH1" s="43"/>
      <c r="ANI1" s="43"/>
      <c r="ANJ1" s="43"/>
      <c r="ANK1" s="43"/>
      <c r="ANL1" s="43"/>
      <c r="ANM1" s="43"/>
      <c r="ANN1" s="43"/>
      <c r="ANO1" s="43"/>
      <c r="ANP1" s="43"/>
      <c r="ANQ1" s="43"/>
      <c r="ANR1" s="43"/>
      <c r="ANS1" s="43"/>
      <c r="ANT1" s="43"/>
      <c r="ANU1" s="43"/>
      <c r="ANV1" s="43"/>
      <c r="ANW1" s="43"/>
      <c r="ANX1" s="43"/>
      <c r="ANY1" s="43"/>
      <c r="ANZ1" s="43"/>
      <c r="AOA1" s="43"/>
      <c r="AOB1" s="43"/>
      <c r="AOC1" s="43"/>
      <c r="AOD1" s="43"/>
      <c r="AOE1" s="43"/>
      <c r="AOF1" s="43"/>
      <c r="AOG1" s="43"/>
      <c r="AOH1" s="43"/>
      <c r="AOI1" s="43"/>
      <c r="AOJ1" s="43"/>
      <c r="AOK1" s="43"/>
      <c r="AOL1" s="43"/>
      <c r="AOM1" s="43"/>
      <c r="AON1" s="43"/>
      <c r="AOO1" s="43"/>
      <c r="AOP1" s="43"/>
      <c r="AOQ1" s="43"/>
      <c r="AOR1" s="43"/>
      <c r="AOS1" s="43"/>
      <c r="AOT1" s="43"/>
      <c r="AOU1" s="43"/>
      <c r="AOV1" s="43"/>
      <c r="AOW1" s="43"/>
      <c r="AOX1" s="43"/>
      <c r="AOY1" s="43"/>
      <c r="AOZ1" s="43"/>
      <c r="APA1" s="43"/>
      <c r="APB1" s="43"/>
      <c r="APC1" s="43"/>
      <c r="APD1" s="43"/>
      <c r="APE1" s="43"/>
      <c r="APF1" s="43"/>
      <c r="APG1" s="43"/>
      <c r="APH1" s="43"/>
      <c r="API1" s="43"/>
      <c r="APJ1" s="43"/>
      <c r="APK1" s="43"/>
      <c r="APL1" s="43"/>
      <c r="APM1" s="43"/>
      <c r="APN1" s="43"/>
      <c r="APO1" s="43"/>
      <c r="APP1" s="43"/>
      <c r="APQ1" s="43"/>
      <c r="APR1" s="43"/>
      <c r="APS1" s="43"/>
      <c r="APT1" s="43"/>
      <c r="APU1" s="43"/>
      <c r="APV1" s="43"/>
      <c r="APW1" s="43"/>
      <c r="APX1" s="43"/>
      <c r="APY1" s="43"/>
      <c r="APZ1" s="43"/>
      <c r="AQA1" s="43"/>
      <c r="AQB1" s="43"/>
      <c r="AQC1" s="43"/>
      <c r="AQD1" s="43"/>
      <c r="AQE1" s="43"/>
      <c r="AQF1" s="43"/>
      <c r="AQG1" s="43"/>
      <c r="AQH1" s="43"/>
      <c r="AQI1" s="43"/>
      <c r="AQJ1" s="43"/>
      <c r="AQK1" s="43"/>
      <c r="AQL1" s="43"/>
      <c r="AQM1" s="43"/>
      <c r="AQN1" s="43"/>
      <c r="AQO1" s="43"/>
      <c r="AQP1" s="43"/>
      <c r="AQQ1" s="43"/>
      <c r="AQR1" s="43"/>
      <c r="AQS1" s="43"/>
      <c r="AQT1" s="43"/>
      <c r="AQU1" s="43"/>
      <c r="AQV1" s="43"/>
      <c r="AQW1" s="43"/>
      <c r="AQX1" s="43"/>
      <c r="AQY1" s="43"/>
      <c r="AQZ1" s="43"/>
      <c r="ARA1" s="43"/>
      <c r="ARB1" s="43"/>
      <c r="ARC1" s="43"/>
      <c r="ARD1" s="43"/>
      <c r="ARE1" s="43"/>
      <c r="ARF1" s="43"/>
      <c r="ARG1" s="43"/>
      <c r="ARH1" s="43"/>
      <c r="ARI1" s="43"/>
      <c r="ARJ1" s="43"/>
      <c r="ARK1" s="43"/>
      <c r="ARL1" s="43"/>
      <c r="ARM1" s="43"/>
      <c r="ARN1" s="43"/>
      <c r="ARO1" s="43"/>
      <c r="ARP1" s="43"/>
      <c r="ARQ1" s="43"/>
      <c r="ARR1" s="43"/>
      <c r="ARS1" s="43"/>
      <c r="ART1" s="43"/>
      <c r="ARU1" s="43"/>
      <c r="ARV1" s="43"/>
      <c r="ARW1" s="43"/>
      <c r="ARX1" s="43"/>
      <c r="ARY1" s="43"/>
      <c r="ARZ1" s="43"/>
      <c r="ASA1" s="43"/>
      <c r="ASB1" s="43"/>
      <c r="ASC1" s="43"/>
      <c r="ASD1" s="43"/>
      <c r="ASE1" s="43"/>
      <c r="ASF1" s="43"/>
      <c r="ASG1" s="43"/>
      <c r="ASH1" s="43"/>
      <c r="ASI1" s="43"/>
      <c r="ASJ1" s="43"/>
      <c r="ASK1" s="43"/>
      <c r="ASL1" s="43"/>
      <c r="ASM1" s="43"/>
      <c r="ASN1" s="43"/>
      <c r="ASO1" s="43"/>
      <c r="ASP1" s="43"/>
      <c r="ASQ1" s="43"/>
      <c r="ASR1" s="43"/>
      <c r="ASS1" s="43"/>
      <c r="AST1" s="43"/>
      <c r="ASU1" s="43"/>
      <c r="ASV1" s="43"/>
      <c r="ASW1" s="43"/>
      <c r="ASX1" s="43"/>
      <c r="ASY1" s="43"/>
      <c r="ASZ1" s="43"/>
      <c r="ATA1" s="43"/>
      <c r="ATB1" s="43"/>
      <c r="ATC1" s="43"/>
      <c r="ATD1" s="43"/>
      <c r="ATE1" s="43"/>
      <c r="ATF1" s="43"/>
      <c r="ATG1" s="43"/>
      <c r="ATH1" s="43"/>
      <c r="ATI1" s="43"/>
      <c r="ATJ1" s="43"/>
      <c r="ATK1" s="43"/>
      <c r="ATL1" s="43"/>
      <c r="ATM1" s="43"/>
      <c r="ATN1" s="43"/>
      <c r="ATO1" s="43"/>
      <c r="ATP1" s="43"/>
      <c r="ATQ1" s="43"/>
      <c r="ATR1" s="43"/>
      <c r="ATS1" s="43"/>
      <c r="ATT1" s="43"/>
      <c r="ATU1" s="43"/>
      <c r="ATV1" s="43"/>
      <c r="ATW1" s="43"/>
      <c r="ATX1" s="43"/>
      <c r="ATY1" s="43"/>
      <c r="ATZ1" s="43"/>
      <c r="AUA1" s="43"/>
      <c r="AUB1" s="43"/>
      <c r="AUC1" s="43"/>
      <c r="AUD1" s="43"/>
      <c r="AUE1" s="43"/>
      <c r="AUF1" s="43"/>
      <c r="AUG1" s="43"/>
      <c r="AUH1" s="43"/>
      <c r="AUI1" s="43"/>
      <c r="AUJ1" s="43"/>
      <c r="AUK1" s="43"/>
      <c r="AUL1" s="43"/>
      <c r="AUM1" s="43"/>
      <c r="AUN1" s="43"/>
      <c r="AUO1" s="43"/>
      <c r="AUP1" s="43"/>
      <c r="AUQ1" s="43"/>
      <c r="AUR1" s="43"/>
      <c r="AUS1" s="43"/>
      <c r="AUT1" s="43"/>
      <c r="AUU1" s="43"/>
      <c r="AUV1" s="43"/>
      <c r="AUW1" s="43"/>
      <c r="AUX1" s="43"/>
      <c r="AUY1" s="43"/>
      <c r="AUZ1" s="43"/>
      <c r="AVA1" s="43"/>
      <c r="AVB1" s="43"/>
      <c r="AVC1" s="43"/>
      <c r="AVD1" s="43"/>
      <c r="AVE1" s="43"/>
      <c r="AVF1" s="43"/>
      <c r="AVG1" s="43"/>
      <c r="AVH1" s="43"/>
      <c r="AVI1" s="43"/>
      <c r="AVJ1" s="43"/>
      <c r="AVK1" s="43"/>
      <c r="AVL1" s="43"/>
      <c r="AVM1" s="43"/>
      <c r="AVN1" s="43"/>
      <c r="AVO1" s="43"/>
      <c r="AVP1" s="43"/>
      <c r="AVQ1" s="43"/>
      <c r="AVR1" s="43"/>
      <c r="AVS1" s="43"/>
      <c r="AVT1" s="43"/>
      <c r="AVU1" s="43"/>
      <c r="AVV1" s="43"/>
      <c r="AVW1" s="43"/>
      <c r="AVX1" s="43"/>
      <c r="AVY1" s="43"/>
      <c r="AVZ1" s="43"/>
      <c r="AWA1" s="43"/>
      <c r="AWB1" s="43"/>
      <c r="AWC1" s="43"/>
      <c r="AWD1" s="43"/>
      <c r="AWE1" s="43"/>
      <c r="AWF1" s="43"/>
      <c r="AWG1" s="43"/>
      <c r="AWH1" s="43"/>
      <c r="AWI1" s="43"/>
      <c r="AWJ1" s="43"/>
      <c r="AWK1" s="43"/>
      <c r="AWL1" s="43"/>
      <c r="AWM1" s="43"/>
      <c r="AWN1" s="43"/>
      <c r="AWO1" s="43"/>
      <c r="AWP1" s="43"/>
      <c r="AWQ1" s="43"/>
      <c r="AWR1" s="43"/>
      <c r="AWS1" s="43"/>
      <c r="AWT1" s="43"/>
      <c r="AWU1" s="43"/>
      <c r="AWV1" s="43"/>
      <c r="AWW1" s="43"/>
      <c r="AWX1" s="43"/>
      <c r="AWY1" s="43"/>
      <c r="AWZ1" s="43"/>
      <c r="AXA1" s="43"/>
      <c r="AXB1" s="43"/>
      <c r="AXC1" s="43"/>
      <c r="AXD1" s="43"/>
      <c r="AXE1" s="43"/>
      <c r="AXF1" s="43"/>
      <c r="AXG1" s="43"/>
      <c r="AXH1" s="43"/>
      <c r="AXI1" s="43"/>
      <c r="AXJ1" s="43"/>
      <c r="AXK1" s="43"/>
      <c r="AXL1" s="43"/>
      <c r="AXM1" s="43"/>
      <c r="AXN1" s="43"/>
      <c r="AXO1" s="43"/>
      <c r="AXP1" s="43"/>
      <c r="AXQ1" s="43"/>
      <c r="AXR1" s="43"/>
      <c r="AXS1" s="43"/>
      <c r="AXT1" s="43"/>
      <c r="AXU1" s="43"/>
      <c r="AXV1" s="43"/>
      <c r="AXW1" s="43"/>
      <c r="AXX1" s="43"/>
      <c r="AXY1" s="43"/>
      <c r="AXZ1" s="43"/>
      <c r="AYA1" s="43"/>
      <c r="AYB1" s="43"/>
      <c r="AYC1" s="43"/>
      <c r="AYD1" s="43"/>
      <c r="AYE1" s="43"/>
      <c r="AYF1" s="43"/>
      <c r="AYG1" s="43"/>
      <c r="AYH1" s="43"/>
      <c r="AYI1" s="43"/>
      <c r="AYJ1" s="43"/>
      <c r="AYK1" s="43"/>
      <c r="AYL1" s="43"/>
      <c r="AYM1" s="43"/>
      <c r="AYN1" s="43"/>
      <c r="AYO1" s="43"/>
      <c r="AYP1" s="43"/>
      <c r="AYQ1" s="43"/>
      <c r="AYR1" s="43"/>
      <c r="AYS1" s="43"/>
      <c r="AYT1" s="43"/>
      <c r="AYU1" s="43"/>
      <c r="AYV1" s="43"/>
      <c r="AYW1" s="43"/>
      <c r="AYX1" s="43"/>
      <c r="AYY1" s="43"/>
      <c r="AYZ1" s="43"/>
      <c r="AZA1" s="43"/>
      <c r="AZB1" s="43"/>
      <c r="AZC1" s="43"/>
      <c r="AZD1" s="43"/>
      <c r="AZE1" s="43"/>
      <c r="AZF1" s="43"/>
      <c r="AZG1" s="43"/>
      <c r="AZH1" s="43"/>
      <c r="AZI1" s="43"/>
      <c r="AZJ1" s="43"/>
      <c r="AZK1" s="43"/>
      <c r="AZL1" s="43"/>
      <c r="AZM1" s="43"/>
      <c r="AZN1" s="43"/>
      <c r="AZO1" s="43"/>
      <c r="AZP1" s="43"/>
      <c r="AZQ1" s="43"/>
      <c r="AZR1" s="43"/>
      <c r="AZS1" s="43"/>
      <c r="AZT1" s="43"/>
      <c r="AZU1" s="43"/>
      <c r="AZV1" s="43"/>
      <c r="AZW1" s="43"/>
      <c r="AZX1" s="43"/>
      <c r="AZY1" s="43"/>
      <c r="AZZ1" s="43"/>
      <c r="BAA1" s="43"/>
      <c r="BAB1" s="43"/>
      <c r="BAC1" s="43"/>
      <c r="BAD1" s="43"/>
      <c r="BAE1" s="43"/>
      <c r="BAF1" s="43"/>
      <c r="BAG1" s="43"/>
      <c r="BAH1" s="43"/>
      <c r="BAI1" s="43"/>
      <c r="BAJ1" s="43"/>
      <c r="BAK1" s="43"/>
      <c r="BAL1" s="43"/>
      <c r="BAM1" s="43"/>
      <c r="BAN1" s="43"/>
      <c r="BAO1" s="43"/>
      <c r="BAP1" s="43"/>
      <c r="BAQ1" s="43"/>
      <c r="BAR1" s="43"/>
      <c r="BAS1" s="43"/>
      <c r="BAT1" s="43"/>
      <c r="BAU1" s="43"/>
      <c r="BAV1" s="43"/>
      <c r="BAW1" s="43"/>
      <c r="BAX1" s="43"/>
      <c r="BAY1" s="43"/>
      <c r="BAZ1" s="43"/>
      <c r="BBA1" s="43"/>
      <c r="BBB1" s="43"/>
      <c r="BBC1" s="43"/>
      <c r="BBD1" s="43"/>
      <c r="BBE1" s="43"/>
      <c r="BBF1" s="43"/>
      <c r="BBG1" s="43"/>
      <c r="BBH1" s="43"/>
      <c r="BBI1" s="43"/>
      <c r="BBJ1" s="43"/>
      <c r="BBK1" s="43"/>
      <c r="BBL1" s="43"/>
      <c r="BBM1" s="43"/>
      <c r="BBN1" s="43"/>
      <c r="BBO1" s="43"/>
      <c r="BBP1" s="43"/>
      <c r="BBQ1" s="43"/>
      <c r="BBR1" s="43"/>
      <c r="BBS1" s="43"/>
      <c r="BBT1" s="43"/>
      <c r="BBU1" s="43"/>
      <c r="BBV1" s="43"/>
      <c r="BBW1" s="43"/>
      <c r="BBX1" s="43"/>
      <c r="BBY1" s="43"/>
      <c r="BBZ1" s="43"/>
      <c r="BCA1" s="43"/>
      <c r="BCB1" s="43"/>
      <c r="BCC1" s="43"/>
      <c r="BCD1" s="43"/>
      <c r="BCE1" s="43"/>
      <c r="BCF1" s="43"/>
      <c r="BCG1" s="43"/>
      <c r="BCH1" s="43"/>
      <c r="BCI1" s="43"/>
      <c r="BCJ1" s="43"/>
      <c r="BCK1" s="43"/>
      <c r="BCL1" s="43"/>
      <c r="BCM1" s="43"/>
      <c r="BCN1" s="43"/>
      <c r="BCO1" s="43"/>
      <c r="BCP1" s="43"/>
      <c r="BCQ1" s="43"/>
      <c r="BCR1" s="43"/>
      <c r="BCS1" s="43"/>
      <c r="BCT1" s="43"/>
      <c r="BCU1" s="43"/>
      <c r="BCV1" s="43"/>
      <c r="BCW1" s="43"/>
      <c r="BCX1" s="43"/>
      <c r="BCY1" s="43"/>
      <c r="BCZ1" s="43"/>
      <c r="BDA1" s="43"/>
      <c r="BDB1" s="43"/>
      <c r="BDC1" s="43"/>
      <c r="BDD1" s="43"/>
      <c r="BDE1" s="43"/>
      <c r="BDF1" s="43"/>
      <c r="BDG1" s="43"/>
      <c r="BDH1" s="43"/>
      <c r="BDI1" s="43"/>
      <c r="BDJ1" s="43"/>
      <c r="BDK1" s="43"/>
      <c r="BDL1" s="43"/>
      <c r="BDM1" s="43"/>
      <c r="BDN1" s="43"/>
      <c r="BDO1" s="43"/>
      <c r="BDP1" s="43"/>
      <c r="BDQ1" s="43"/>
      <c r="BDR1" s="43"/>
      <c r="BDS1" s="43"/>
      <c r="BDT1" s="43"/>
      <c r="BDU1" s="43"/>
      <c r="BDV1" s="43"/>
      <c r="BDW1" s="43"/>
      <c r="BDX1" s="43"/>
      <c r="BDY1" s="43"/>
      <c r="BDZ1" s="43"/>
      <c r="BEA1" s="43"/>
      <c r="BEB1" s="43"/>
      <c r="BEC1" s="43"/>
      <c r="BED1" s="43"/>
      <c r="BEE1" s="43"/>
      <c r="BEF1" s="43"/>
      <c r="BEG1" s="43"/>
      <c r="BEH1" s="43"/>
      <c r="BEI1" s="43"/>
      <c r="BEJ1" s="43"/>
      <c r="BEK1" s="43"/>
      <c r="BEL1" s="43"/>
      <c r="BEM1" s="43"/>
      <c r="BEN1" s="43"/>
      <c r="BEO1" s="43"/>
      <c r="BEP1" s="43"/>
      <c r="BEQ1" s="43"/>
      <c r="BER1" s="43"/>
      <c r="BES1" s="43"/>
      <c r="BET1" s="43"/>
      <c r="BEU1" s="43"/>
      <c r="BEV1" s="43"/>
      <c r="BEW1" s="43"/>
      <c r="BEX1" s="43"/>
      <c r="BEY1" s="43"/>
      <c r="BEZ1" s="43"/>
      <c r="BFA1" s="43"/>
      <c r="BFB1" s="43"/>
      <c r="BFC1" s="43"/>
      <c r="BFD1" s="43"/>
      <c r="BFE1" s="43"/>
      <c r="BFF1" s="43"/>
      <c r="BFG1" s="43"/>
      <c r="BFH1" s="43"/>
      <c r="BFI1" s="43"/>
      <c r="BFJ1" s="43"/>
      <c r="BFK1" s="43"/>
      <c r="BFL1" s="43"/>
      <c r="BFM1" s="43"/>
      <c r="BFN1" s="43"/>
      <c r="BFO1" s="43"/>
      <c r="BFP1" s="43"/>
      <c r="BFQ1" s="43"/>
      <c r="BFR1" s="43"/>
      <c r="BFS1" s="43"/>
      <c r="BFT1" s="43"/>
      <c r="BFU1" s="43"/>
      <c r="BFV1" s="43"/>
      <c r="BFW1" s="43"/>
      <c r="BFX1" s="43"/>
      <c r="BFY1" s="43"/>
      <c r="BFZ1" s="43"/>
      <c r="BGA1" s="43"/>
      <c r="BGB1" s="43"/>
      <c r="BGC1" s="43"/>
      <c r="BGD1" s="43"/>
      <c r="BGE1" s="43"/>
      <c r="BGF1" s="43"/>
      <c r="BGG1" s="43"/>
      <c r="BGH1" s="43"/>
      <c r="BGI1" s="43"/>
      <c r="BGJ1" s="43"/>
      <c r="BGK1" s="43"/>
      <c r="BGL1" s="43"/>
      <c r="BGM1" s="43"/>
      <c r="BGN1" s="43"/>
      <c r="BGO1" s="43"/>
      <c r="BGP1" s="43"/>
      <c r="BGQ1" s="43"/>
      <c r="BGR1" s="43"/>
      <c r="BGS1" s="43"/>
      <c r="BGT1" s="43"/>
      <c r="BGU1" s="43"/>
      <c r="BGV1" s="43"/>
      <c r="BGW1" s="43"/>
      <c r="BGX1" s="43"/>
      <c r="BGY1" s="43"/>
      <c r="BGZ1" s="43"/>
      <c r="BHA1" s="43"/>
      <c r="BHB1" s="43"/>
      <c r="BHC1" s="43"/>
      <c r="BHD1" s="43"/>
      <c r="BHE1" s="43"/>
      <c r="BHF1" s="43"/>
      <c r="BHG1" s="43"/>
      <c r="BHH1" s="43"/>
      <c r="BHI1" s="43"/>
      <c r="BHJ1" s="43"/>
      <c r="BHK1" s="43"/>
      <c r="BHL1" s="43"/>
      <c r="BHM1" s="43"/>
      <c r="BHN1" s="43"/>
      <c r="BHO1" s="43"/>
      <c r="BHP1" s="43"/>
      <c r="BHQ1" s="43"/>
      <c r="BHR1" s="43"/>
      <c r="BHS1" s="43"/>
      <c r="BHT1" s="43"/>
      <c r="BHU1" s="43"/>
      <c r="BHV1" s="43"/>
      <c r="BHW1" s="43"/>
      <c r="BHX1" s="43"/>
      <c r="BHY1" s="43"/>
      <c r="BHZ1" s="43"/>
      <c r="BIA1" s="43"/>
      <c r="BIB1" s="43"/>
      <c r="BIC1" s="43"/>
      <c r="BID1" s="43"/>
      <c r="BIE1" s="43"/>
      <c r="BIF1" s="43"/>
      <c r="BIG1" s="43"/>
      <c r="BIH1" s="43"/>
      <c r="BII1" s="43"/>
      <c r="BIJ1" s="43"/>
      <c r="BIK1" s="43"/>
      <c r="BIL1" s="43"/>
      <c r="BIM1" s="43"/>
      <c r="BIN1" s="43"/>
      <c r="BIO1" s="43"/>
      <c r="BIP1" s="43"/>
      <c r="BIQ1" s="43"/>
      <c r="BIR1" s="43"/>
      <c r="BIS1" s="43"/>
      <c r="BIT1" s="43"/>
      <c r="BIU1" s="43"/>
      <c r="BIV1" s="43"/>
      <c r="BIW1" s="43"/>
      <c r="BIX1" s="43"/>
      <c r="BIY1" s="43"/>
      <c r="BIZ1" s="43"/>
      <c r="BJA1" s="43"/>
      <c r="BJB1" s="43"/>
      <c r="BJC1" s="43"/>
      <c r="BJD1" s="43"/>
      <c r="BJE1" s="43"/>
      <c r="BJF1" s="43"/>
      <c r="BJG1" s="43"/>
      <c r="BJH1" s="43"/>
      <c r="BJI1" s="43"/>
      <c r="BJJ1" s="43"/>
      <c r="BJK1" s="43"/>
      <c r="BJL1" s="43"/>
      <c r="BJM1" s="43"/>
      <c r="BJN1" s="43"/>
      <c r="BJO1" s="43"/>
      <c r="BJP1" s="43"/>
      <c r="BJQ1" s="43"/>
      <c r="BJR1" s="43"/>
      <c r="BJS1" s="43"/>
      <c r="BJT1" s="43"/>
      <c r="BJU1" s="43"/>
      <c r="BJV1" s="43"/>
      <c r="BJW1" s="43"/>
      <c r="BJX1" s="43"/>
      <c r="BJY1" s="43"/>
      <c r="BJZ1" s="43"/>
      <c r="BKA1" s="43"/>
      <c r="BKB1" s="43"/>
      <c r="BKC1" s="43"/>
      <c r="BKD1" s="43"/>
      <c r="BKE1" s="43"/>
      <c r="BKF1" s="43"/>
      <c r="BKG1" s="43"/>
      <c r="BKH1" s="43"/>
      <c r="BKI1" s="43"/>
      <c r="BKJ1" s="43"/>
      <c r="BKK1" s="43"/>
      <c r="BKL1" s="43"/>
      <c r="BKM1" s="43"/>
      <c r="BKN1" s="43"/>
      <c r="BKO1" s="43"/>
      <c r="BKP1" s="43"/>
      <c r="BKQ1" s="43"/>
      <c r="BKR1" s="43"/>
      <c r="BKS1" s="43"/>
      <c r="BKT1" s="43"/>
      <c r="BKU1" s="43"/>
      <c r="BKV1" s="43"/>
      <c r="BKW1" s="43"/>
      <c r="BKX1" s="43"/>
      <c r="BKY1" s="43"/>
      <c r="BKZ1" s="43"/>
      <c r="BLA1" s="43"/>
      <c r="BLB1" s="43"/>
      <c r="BLC1" s="43"/>
      <c r="BLD1" s="43"/>
      <c r="BLE1" s="43"/>
      <c r="BLF1" s="43"/>
      <c r="BLG1" s="43"/>
      <c r="BLH1" s="43"/>
      <c r="BLI1" s="43"/>
      <c r="BLJ1" s="43"/>
      <c r="BLK1" s="43"/>
      <c r="BLL1" s="43"/>
      <c r="BLM1" s="43"/>
      <c r="BLN1" s="43"/>
      <c r="BLO1" s="43"/>
      <c r="BLP1" s="43"/>
      <c r="BLQ1" s="43"/>
      <c r="BLR1" s="43"/>
      <c r="BLS1" s="43"/>
      <c r="BLT1" s="43"/>
      <c r="BLU1" s="43"/>
      <c r="BLV1" s="43"/>
      <c r="BLW1" s="43"/>
      <c r="BLX1" s="43"/>
      <c r="BLY1" s="43"/>
      <c r="BLZ1" s="43"/>
      <c r="BMA1" s="43"/>
      <c r="BMB1" s="43"/>
      <c r="BMC1" s="43"/>
      <c r="BMD1" s="43"/>
      <c r="BME1" s="43"/>
      <c r="BMF1" s="43"/>
      <c r="BMG1" s="43"/>
      <c r="BMH1" s="43"/>
      <c r="BMI1" s="43"/>
      <c r="BMJ1" s="43"/>
      <c r="BMK1" s="43"/>
      <c r="BML1" s="43"/>
      <c r="BMM1" s="43"/>
      <c r="BMN1" s="43"/>
      <c r="BMO1" s="43"/>
      <c r="BMP1" s="43"/>
      <c r="BMQ1" s="43"/>
      <c r="BMR1" s="43"/>
      <c r="BMS1" s="43"/>
      <c r="BMT1" s="43"/>
      <c r="BMU1" s="43"/>
      <c r="BMV1" s="43"/>
      <c r="BMW1" s="43"/>
      <c r="BMX1" s="43"/>
      <c r="BMY1" s="43"/>
      <c r="BMZ1" s="43"/>
      <c r="BNA1" s="43"/>
      <c r="BNB1" s="43"/>
      <c r="BNC1" s="43"/>
      <c r="BND1" s="43"/>
      <c r="BNE1" s="43"/>
      <c r="BNF1" s="43"/>
      <c r="BNG1" s="43"/>
      <c r="BNH1" s="43"/>
      <c r="BNI1" s="43"/>
      <c r="BNJ1" s="43"/>
      <c r="BNK1" s="43"/>
      <c r="BNL1" s="43"/>
      <c r="BNM1" s="43"/>
      <c r="BNN1" s="43"/>
      <c r="BNO1" s="43"/>
      <c r="BNP1" s="43"/>
      <c r="BNQ1" s="43"/>
      <c r="BNR1" s="43"/>
      <c r="BNS1" s="43"/>
      <c r="BNT1" s="43"/>
      <c r="BNU1" s="43"/>
      <c r="BNV1" s="43"/>
      <c r="BNW1" s="43"/>
      <c r="BNX1" s="43"/>
      <c r="BNY1" s="43"/>
      <c r="BNZ1" s="43"/>
      <c r="BOA1" s="43"/>
      <c r="BOB1" s="43"/>
      <c r="BOC1" s="43"/>
      <c r="BOD1" s="43"/>
      <c r="BOE1" s="43"/>
      <c r="BOF1" s="43"/>
      <c r="BOG1" s="43"/>
      <c r="BOH1" s="43"/>
      <c r="BOI1" s="43"/>
      <c r="BOJ1" s="43"/>
      <c r="BOK1" s="43"/>
      <c r="BOL1" s="43"/>
      <c r="BOM1" s="43"/>
      <c r="BON1" s="43"/>
      <c r="BOO1" s="43"/>
      <c r="BOP1" s="43"/>
      <c r="BOQ1" s="43"/>
      <c r="BOR1" s="43"/>
      <c r="BOS1" s="43"/>
      <c r="BOT1" s="43"/>
      <c r="BOU1" s="43"/>
      <c r="BOV1" s="43"/>
      <c r="BOW1" s="43"/>
      <c r="BOX1" s="43"/>
      <c r="BOY1" s="43"/>
      <c r="BOZ1" s="43"/>
      <c r="BPA1" s="43"/>
      <c r="BPB1" s="43"/>
      <c r="BPC1" s="43"/>
      <c r="BPD1" s="43"/>
      <c r="BPE1" s="43"/>
      <c r="BPF1" s="43"/>
      <c r="BPG1" s="43"/>
      <c r="BPH1" s="43"/>
      <c r="BPI1" s="43"/>
      <c r="BPJ1" s="43"/>
      <c r="BPK1" s="43"/>
      <c r="BPL1" s="43"/>
      <c r="BPM1" s="43"/>
      <c r="BPN1" s="43"/>
      <c r="BPO1" s="43"/>
      <c r="BPP1" s="43"/>
      <c r="BPQ1" s="43"/>
      <c r="BPR1" s="43"/>
      <c r="BPS1" s="43"/>
      <c r="BPT1" s="43"/>
      <c r="BPU1" s="43"/>
      <c r="BPV1" s="43"/>
      <c r="BPW1" s="43"/>
      <c r="BPX1" s="43"/>
      <c r="BPY1" s="43"/>
      <c r="BPZ1" s="43"/>
      <c r="BQA1" s="43"/>
      <c r="BQB1" s="43"/>
      <c r="BQC1" s="43"/>
      <c r="BQD1" s="43"/>
      <c r="BQE1" s="43"/>
      <c r="BQF1" s="43"/>
      <c r="BQG1" s="43"/>
      <c r="BQH1" s="43"/>
      <c r="BQI1" s="43"/>
      <c r="BQJ1" s="43"/>
      <c r="BQK1" s="43"/>
      <c r="BQL1" s="43"/>
      <c r="BQM1" s="43"/>
      <c r="BQN1" s="43"/>
      <c r="BQO1" s="43"/>
      <c r="BQP1" s="43"/>
      <c r="BQQ1" s="43"/>
      <c r="BQR1" s="43"/>
      <c r="BQS1" s="43"/>
      <c r="BQT1" s="43"/>
      <c r="BQU1" s="43"/>
      <c r="BQV1" s="43"/>
      <c r="BQW1" s="43"/>
      <c r="BQX1" s="43"/>
      <c r="BQY1" s="43"/>
      <c r="BQZ1" s="43"/>
      <c r="BRA1" s="43"/>
      <c r="BRB1" s="43"/>
      <c r="BRC1" s="43"/>
      <c r="BRD1" s="43"/>
      <c r="BRE1" s="43"/>
      <c r="BRF1" s="43"/>
      <c r="BRG1" s="43"/>
      <c r="BRH1" s="43"/>
      <c r="BRI1" s="43"/>
      <c r="BRJ1" s="43"/>
      <c r="BRK1" s="43"/>
      <c r="BRL1" s="43"/>
      <c r="BRM1" s="43"/>
      <c r="BRN1" s="43"/>
      <c r="BRO1" s="43"/>
      <c r="BRP1" s="43"/>
      <c r="BRQ1" s="43"/>
      <c r="BRR1" s="43"/>
      <c r="BRS1" s="43"/>
      <c r="BRT1" s="43"/>
      <c r="BRU1" s="43"/>
      <c r="BRV1" s="43"/>
      <c r="BRW1" s="43"/>
      <c r="BRX1" s="43"/>
      <c r="BRY1" s="43"/>
      <c r="BRZ1" s="43"/>
      <c r="BSA1" s="43"/>
      <c r="BSB1" s="43"/>
      <c r="BSC1" s="43"/>
      <c r="BSD1" s="43"/>
      <c r="BSE1" s="43"/>
      <c r="BSF1" s="43"/>
      <c r="BSG1" s="43"/>
      <c r="BSH1" s="43"/>
      <c r="BSI1" s="43"/>
      <c r="BSJ1" s="43"/>
      <c r="BSK1" s="43"/>
      <c r="BSL1" s="43"/>
      <c r="BSM1" s="43"/>
      <c r="BSN1" s="43"/>
      <c r="BSO1" s="43"/>
      <c r="BSP1" s="43"/>
      <c r="BSQ1" s="43"/>
      <c r="BSR1" s="43"/>
      <c r="BSS1" s="43"/>
      <c r="BST1" s="43"/>
      <c r="BSU1" s="43"/>
      <c r="BSV1" s="43"/>
      <c r="BSW1" s="43"/>
      <c r="BSX1" s="43"/>
      <c r="BSY1" s="43"/>
      <c r="BSZ1" s="43"/>
      <c r="BTA1" s="43"/>
      <c r="BTB1" s="43"/>
      <c r="BTC1" s="43"/>
      <c r="BTD1" s="43"/>
      <c r="BTE1" s="43"/>
      <c r="BTF1" s="43"/>
      <c r="BTG1" s="43"/>
      <c r="BTH1" s="43"/>
      <c r="BTI1" s="43"/>
      <c r="BTJ1" s="43"/>
      <c r="BTK1" s="43"/>
      <c r="BTL1" s="43"/>
      <c r="BTM1" s="43"/>
      <c r="BTN1" s="43"/>
      <c r="BTO1" s="43"/>
      <c r="BTP1" s="43"/>
      <c r="BTQ1" s="43"/>
      <c r="BTR1" s="43"/>
      <c r="BTS1" s="43"/>
      <c r="BTT1" s="43"/>
      <c r="BTU1" s="43"/>
      <c r="BTV1" s="43"/>
      <c r="BTW1" s="43"/>
      <c r="BTX1" s="43"/>
      <c r="BTY1" s="43"/>
      <c r="BTZ1" s="43"/>
      <c r="BUA1" s="43"/>
      <c r="BUB1" s="43"/>
      <c r="BUC1" s="43"/>
      <c r="BUD1" s="43"/>
      <c r="BUE1" s="43"/>
      <c r="BUF1" s="43"/>
      <c r="BUG1" s="43"/>
      <c r="BUH1" s="43"/>
      <c r="BUI1" s="43"/>
      <c r="BUJ1" s="43"/>
      <c r="BUK1" s="43"/>
      <c r="BUL1" s="43"/>
      <c r="BUM1" s="43"/>
      <c r="BUN1" s="43"/>
      <c r="BUO1" s="43"/>
      <c r="BUP1" s="43"/>
      <c r="BUQ1" s="43"/>
      <c r="BUR1" s="43"/>
      <c r="BUS1" s="43"/>
      <c r="BUT1" s="43"/>
      <c r="BUU1" s="43"/>
      <c r="BUV1" s="43"/>
      <c r="BUW1" s="43"/>
      <c r="BUX1" s="43"/>
      <c r="BUY1" s="43"/>
      <c r="BUZ1" s="43"/>
      <c r="BVA1" s="43"/>
      <c r="BVB1" s="43"/>
      <c r="BVC1" s="43"/>
      <c r="BVD1" s="43"/>
      <c r="BVE1" s="43"/>
      <c r="BVF1" s="43"/>
      <c r="BVG1" s="43"/>
      <c r="BVH1" s="43"/>
      <c r="BVI1" s="43"/>
      <c r="BVJ1" s="43"/>
      <c r="BVK1" s="43"/>
      <c r="BVL1" s="43"/>
      <c r="BVM1" s="43"/>
      <c r="BVN1" s="43"/>
      <c r="BVO1" s="43"/>
      <c r="BVP1" s="43"/>
      <c r="BVQ1" s="43"/>
      <c r="BVR1" s="43"/>
      <c r="BVS1" s="43"/>
      <c r="BVT1" s="43"/>
      <c r="BVU1" s="43"/>
      <c r="BVV1" s="43"/>
      <c r="BVW1" s="43"/>
      <c r="BVX1" s="43"/>
      <c r="BVY1" s="43"/>
      <c r="BVZ1" s="43"/>
      <c r="BWA1" s="43"/>
      <c r="BWB1" s="43"/>
      <c r="BWC1" s="43"/>
      <c r="BWD1" s="43"/>
      <c r="BWE1" s="43"/>
      <c r="BWF1" s="43"/>
      <c r="BWG1" s="43"/>
      <c r="BWH1" s="43"/>
      <c r="BWI1" s="43"/>
      <c r="BWJ1" s="43"/>
      <c r="BWK1" s="43"/>
      <c r="BWL1" s="43"/>
      <c r="BWM1" s="43"/>
      <c r="BWN1" s="43"/>
      <c r="BWO1" s="43"/>
      <c r="BWP1" s="43"/>
      <c r="BWQ1" s="43"/>
      <c r="BWR1" s="43"/>
      <c r="BWS1" s="43"/>
      <c r="BWT1" s="43"/>
      <c r="BWU1" s="43"/>
      <c r="BWV1" s="43"/>
      <c r="BWW1" s="43"/>
      <c r="BWX1" s="43"/>
      <c r="BWY1" s="43"/>
      <c r="BWZ1" s="43"/>
      <c r="BXA1" s="43"/>
      <c r="BXB1" s="43"/>
      <c r="BXC1" s="43"/>
      <c r="BXD1" s="43"/>
      <c r="BXE1" s="43"/>
      <c r="BXF1" s="43"/>
      <c r="BXG1" s="43"/>
      <c r="BXH1" s="43"/>
      <c r="BXI1" s="43"/>
      <c r="BXJ1" s="43"/>
      <c r="BXK1" s="43"/>
      <c r="BXL1" s="43"/>
      <c r="BXM1" s="43"/>
      <c r="BXN1" s="43"/>
      <c r="BXO1" s="43"/>
      <c r="BXP1" s="43"/>
      <c r="BXQ1" s="43"/>
      <c r="BXR1" s="43"/>
      <c r="BXS1" s="43"/>
      <c r="BXT1" s="43"/>
      <c r="BXU1" s="43"/>
      <c r="BXV1" s="43"/>
      <c r="BXW1" s="43"/>
      <c r="BXX1" s="43"/>
      <c r="BXY1" s="43"/>
      <c r="BXZ1" s="43"/>
      <c r="BYA1" s="43"/>
      <c r="BYB1" s="43"/>
      <c r="BYC1" s="43"/>
      <c r="BYD1" s="43"/>
      <c r="BYE1" s="43"/>
      <c r="BYF1" s="43"/>
      <c r="BYG1" s="43"/>
      <c r="BYH1" s="43"/>
      <c r="BYI1" s="43"/>
      <c r="BYJ1" s="43"/>
      <c r="BYK1" s="43"/>
      <c r="BYL1" s="43"/>
      <c r="BYM1" s="43"/>
      <c r="BYN1" s="43"/>
      <c r="BYO1" s="43"/>
      <c r="BYP1" s="43"/>
      <c r="BYQ1" s="43"/>
      <c r="BYR1" s="43"/>
      <c r="BYS1" s="43"/>
      <c r="BYT1" s="43"/>
      <c r="BYU1" s="43"/>
      <c r="BYV1" s="43"/>
      <c r="BYW1" s="43"/>
      <c r="BYX1" s="43"/>
      <c r="BYY1" s="43"/>
      <c r="BYZ1" s="43"/>
      <c r="BZA1" s="43"/>
      <c r="BZB1" s="43"/>
      <c r="BZC1" s="43"/>
      <c r="BZD1" s="43"/>
      <c r="BZE1" s="43"/>
      <c r="BZF1" s="43"/>
      <c r="BZG1" s="43"/>
      <c r="BZH1" s="43"/>
      <c r="BZI1" s="43"/>
      <c r="BZJ1" s="43"/>
      <c r="BZK1" s="43"/>
      <c r="BZL1" s="43"/>
      <c r="BZM1" s="43"/>
      <c r="BZN1" s="43"/>
      <c r="BZO1" s="43"/>
      <c r="BZP1" s="43"/>
      <c r="BZQ1" s="43"/>
      <c r="BZR1" s="43"/>
      <c r="BZS1" s="43"/>
      <c r="BZT1" s="43"/>
      <c r="BZU1" s="43"/>
      <c r="BZV1" s="43"/>
      <c r="BZW1" s="43"/>
      <c r="BZX1" s="43"/>
      <c r="BZY1" s="43"/>
      <c r="BZZ1" s="43"/>
      <c r="CAA1" s="43"/>
      <c r="CAB1" s="43"/>
      <c r="CAC1" s="43"/>
      <c r="CAD1" s="43"/>
      <c r="CAE1" s="43"/>
      <c r="CAF1" s="43"/>
      <c r="CAG1" s="43"/>
      <c r="CAH1" s="43"/>
      <c r="CAI1" s="43"/>
      <c r="CAJ1" s="43"/>
      <c r="CAK1" s="43"/>
      <c r="CAL1" s="43"/>
      <c r="CAM1" s="43"/>
      <c r="CAN1" s="43"/>
      <c r="CAO1" s="43"/>
      <c r="CAP1" s="43"/>
      <c r="CAQ1" s="43"/>
      <c r="CAR1" s="43"/>
      <c r="CAS1" s="43"/>
      <c r="CAT1" s="43"/>
      <c r="CAU1" s="43"/>
      <c r="CAV1" s="43"/>
      <c r="CAW1" s="43"/>
      <c r="CAX1" s="43"/>
      <c r="CAY1" s="43"/>
      <c r="CAZ1" s="43"/>
      <c r="CBA1" s="43"/>
      <c r="CBB1" s="43"/>
      <c r="CBC1" s="43"/>
      <c r="CBD1" s="43"/>
      <c r="CBE1" s="43"/>
      <c r="CBF1" s="43"/>
      <c r="CBG1" s="43"/>
      <c r="CBH1" s="43"/>
      <c r="CBI1" s="43"/>
      <c r="CBJ1" s="43"/>
      <c r="CBK1" s="43"/>
      <c r="CBL1" s="43"/>
      <c r="CBM1" s="43"/>
      <c r="CBN1" s="43"/>
      <c r="CBO1" s="43"/>
      <c r="CBP1" s="43"/>
      <c r="CBQ1" s="43"/>
      <c r="CBR1" s="43"/>
      <c r="CBS1" s="43"/>
      <c r="CBT1" s="43"/>
      <c r="CBU1" s="43"/>
      <c r="CBV1" s="43"/>
      <c r="CBW1" s="43"/>
      <c r="CBX1" s="43"/>
      <c r="CBY1" s="43"/>
      <c r="CBZ1" s="43"/>
      <c r="CCA1" s="43"/>
      <c r="CCB1" s="43"/>
      <c r="CCC1" s="43"/>
      <c r="CCD1" s="43"/>
      <c r="CCE1" s="43"/>
      <c r="CCF1" s="43"/>
      <c r="CCG1" s="43"/>
      <c r="CCH1" s="43"/>
      <c r="CCI1" s="43"/>
      <c r="CCJ1" s="43"/>
      <c r="CCK1" s="43"/>
      <c r="CCL1" s="43"/>
      <c r="CCM1" s="43"/>
      <c r="CCN1" s="43"/>
      <c r="CCO1" s="43"/>
      <c r="CCP1" s="43"/>
      <c r="CCQ1" s="43"/>
      <c r="CCR1" s="43"/>
      <c r="CCS1" s="43"/>
      <c r="CCT1" s="43"/>
      <c r="CCU1" s="43"/>
      <c r="CCV1" s="43"/>
      <c r="CCW1" s="43"/>
      <c r="CCX1" s="43"/>
      <c r="CCY1" s="43"/>
      <c r="CCZ1" s="43"/>
      <c r="CDA1" s="43"/>
      <c r="CDB1" s="43"/>
      <c r="CDC1" s="43"/>
      <c r="CDD1" s="43"/>
      <c r="CDE1" s="43"/>
      <c r="CDF1" s="43"/>
      <c r="CDG1" s="43"/>
      <c r="CDH1" s="43"/>
      <c r="CDI1" s="43"/>
      <c r="CDJ1" s="43"/>
      <c r="CDK1" s="43"/>
      <c r="CDL1" s="43"/>
      <c r="CDM1" s="43"/>
      <c r="CDN1" s="43"/>
      <c r="CDO1" s="43"/>
      <c r="CDP1" s="43"/>
      <c r="CDQ1" s="43"/>
      <c r="CDR1" s="43"/>
      <c r="CDS1" s="43"/>
      <c r="CDT1" s="43"/>
      <c r="CDU1" s="43"/>
      <c r="CDV1" s="43"/>
      <c r="CDW1" s="43"/>
      <c r="CDX1" s="43"/>
      <c r="CDY1" s="43"/>
      <c r="CDZ1" s="43"/>
      <c r="CEA1" s="43"/>
      <c r="CEB1" s="43"/>
      <c r="CEC1" s="43"/>
      <c r="CED1" s="43"/>
      <c r="CEE1" s="43"/>
      <c r="CEF1" s="43"/>
      <c r="CEG1" s="43"/>
      <c r="CEH1" s="43"/>
      <c r="CEI1" s="43"/>
      <c r="CEJ1" s="43"/>
      <c r="CEK1" s="43"/>
      <c r="CEL1" s="43"/>
      <c r="CEM1" s="43"/>
      <c r="CEN1" s="43"/>
      <c r="CEO1" s="43"/>
      <c r="CEP1" s="43"/>
      <c r="CEQ1" s="43"/>
      <c r="CER1" s="43"/>
      <c r="CES1" s="43"/>
      <c r="CET1" s="43"/>
      <c r="CEU1" s="43"/>
      <c r="CEV1" s="43"/>
      <c r="CEW1" s="43"/>
      <c r="CEX1" s="43"/>
      <c r="CEY1" s="43"/>
      <c r="CEZ1" s="43"/>
      <c r="CFA1" s="43"/>
      <c r="CFB1" s="43"/>
      <c r="CFC1" s="43"/>
      <c r="CFD1" s="43"/>
      <c r="CFE1" s="43"/>
      <c r="CFF1" s="43"/>
      <c r="CFG1" s="43"/>
      <c r="CFH1" s="43"/>
      <c r="CFI1" s="43"/>
      <c r="CFJ1" s="43"/>
      <c r="CFK1" s="43"/>
      <c r="CFL1" s="43"/>
      <c r="CFM1" s="43"/>
      <c r="CFN1" s="43"/>
      <c r="CFO1" s="43"/>
      <c r="CFP1" s="43"/>
      <c r="CFQ1" s="43"/>
      <c r="CFR1" s="43"/>
      <c r="CFS1" s="43"/>
      <c r="CFT1" s="43"/>
      <c r="CFU1" s="43"/>
      <c r="CFV1" s="43"/>
      <c r="CFW1" s="43"/>
      <c r="CFX1" s="43"/>
      <c r="CFY1" s="43"/>
      <c r="CFZ1" s="43"/>
      <c r="CGA1" s="43"/>
      <c r="CGB1" s="43"/>
      <c r="CGC1" s="43"/>
      <c r="CGD1" s="43"/>
      <c r="CGE1" s="43"/>
      <c r="CGF1" s="43"/>
      <c r="CGG1" s="43"/>
      <c r="CGH1" s="43"/>
      <c r="CGI1" s="43"/>
      <c r="CGJ1" s="43"/>
      <c r="CGK1" s="43"/>
      <c r="CGL1" s="43"/>
      <c r="CGM1" s="43"/>
      <c r="CGN1" s="43"/>
      <c r="CGO1" s="43"/>
      <c r="CGP1" s="43"/>
      <c r="CGQ1" s="43"/>
      <c r="CGR1" s="43"/>
      <c r="CGS1" s="43"/>
      <c r="CGT1" s="43"/>
      <c r="CGU1" s="43"/>
      <c r="CGV1" s="43"/>
      <c r="CGW1" s="43"/>
      <c r="CGX1" s="43"/>
      <c r="CGY1" s="43"/>
      <c r="CGZ1" s="43"/>
      <c r="CHA1" s="43"/>
      <c r="CHB1" s="43"/>
      <c r="CHC1" s="43"/>
      <c r="CHD1" s="43"/>
      <c r="CHE1" s="43"/>
      <c r="CHF1" s="43"/>
      <c r="CHG1" s="43"/>
      <c r="CHH1" s="43"/>
      <c r="CHI1" s="43"/>
      <c r="CHJ1" s="43"/>
      <c r="CHK1" s="43"/>
      <c r="CHL1" s="43"/>
      <c r="CHM1" s="43"/>
      <c r="CHN1" s="43"/>
      <c r="CHO1" s="43"/>
      <c r="CHP1" s="43"/>
      <c r="CHQ1" s="43"/>
      <c r="CHR1" s="43"/>
      <c r="CHS1" s="43"/>
      <c r="CHT1" s="43"/>
      <c r="CHU1" s="43"/>
      <c r="CHV1" s="43"/>
      <c r="CHW1" s="43"/>
      <c r="CHX1" s="43"/>
      <c r="CHY1" s="43"/>
      <c r="CHZ1" s="43"/>
      <c r="CIA1" s="43"/>
      <c r="CIB1" s="43"/>
      <c r="CIC1" s="43"/>
      <c r="CID1" s="43"/>
      <c r="CIE1" s="43"/>
      <c r="CIF1" s="43"/>
      <c r="CIG1" s="43"/>
      <c r="CIH1" s="43"/>
      <c r="CII1" s="43"/>
      <c r="CIJ1" s="43"/>
      <c r="CIK1" s="43"/>
      <c r="CIL1" s="43"/>
      <c r="CIM1" s="43"/>
      <c r="CIN1" s="43"/>
      <c r="CIO1" s="43"/>
      <c r="CIP1" s="43"/>
      <c r="CIQ1" s="43"/>
      <c r="CIR1" s="43"/>
      <c r="CIS1" s="43"/>
      <c r="CIT1" s="43"/>
      <c r="CIU1" s="43"/>
      <c r="CIV1" s="43"/>
      <c r="CIW1" s="43"/>
      <c r="CIX1" s="43"/>
      <c r="CIY1" s="43"/>
      <c r="CIZ1" s="43"/>
      <c r="CJA1" s="43"/>
      <c r="CJB1" s="43"/>
      <c r="CJC1" s="43"/>
      <c r="CJD1" s="43"/>
      <c r="CJE1" s="43"/>
      <c r="CJF1" s="43"/>
      <c r="CJG1" s="43"/>
      <c r="CJH1" s="43"/>
      <c r="CJI1" s="43"/>
      <c r="CJJ1" s="43"/>
      <c r="CJK1" s="43"/>
      <c r="CJL1" s="43"/>
      <c r="CJM1" s="43"/>
      <c r="CJN1" s="43"/>
      <c r="CJO1" s="43"/>
      <c r="CJP1" s="43"/>
      <c r="CJQ1" s="43"/>
      <c r="CJR1" s="43"/>
      <c r="CJS1" s="43"/>
      <c r="CJT1" s="43"/>
      <c r="CJU1" s="43"/>
      <c r="CJV1" s="43"/>
      <c r="CJW1" s="43"/>
      <c r="CJX1" s="43"/>
      <c r="CJY1" s="43"/>
      <c r="CJZ1" s="43"/>
      <c r="CKA1" s="43"/>
      <c r="CKB1" s="43"/>
      <c r="CKC1" s="43"/>
      <c r="CKD1" s="43"/>
      <c r="CKE1" s="43"/>
      <c r="CKF1" s="43"/>
      <c r="CKG1" s="43"/>
      <c r="CKH1" s="43"/>
      <c r="CKI1" s="43"/>
      <c r="CKJ1" s="43"/>
      <c r="CKK1" s="43"/>
      <c r="CKL1" s="43"/>
      <c r="CKM1" s="43"/>
      <c r="CKN1" s="43"/>
      <c r="CKO1" s="43"/>
      <c r="CKP1" s="43"/>
      <c r="CKQ1" s="43"/>
      <c r="CKR1" s="43"/>
      <c r="CKS1" s="43"/>
      <c r="CKT1" s="43"/>
      <c r="CKU1" s="43"/>
      <c r="CKV1" s="43"/>
      <c r="CKW1" s="43"/>
      <c r="CKX1" s="43"/>
      <c r="CKY1" s="43"/>
      <c r="CKZ1" s="43"/>
      <c r="CLA1" s="43"/>
      <c r="CLB1" s="43"/>
      <c r="CLC1" s="43"/>
      <c r="CLD1" s="43"/>
      <c r="CLE1" s="43"/>
      <c r="CLF1" s="43"/>
      <c r="CLG1" s="43"/>
      <c r="CLH1" s="43"/>
      <c r="CLI1" s="43"/>
      <c r="CLJ1" s="43"/>
      <c r="CLK1" s="43"/>
      <c r="CLL1" s="43"/>
      <c r="CLM1" s="43"/>
      <c r="CLN1" s="43"/>
      <c r="CLO1" s="43"/>
      <c r="CLP1" s="43"/>
      <c r="CLQ1" s="43"/>
      <c r="CLR1" s="43"/>
      <c r="CLS1" s="43"/>
      <c r="CLT1" s="43"/>
      <c r="CLU1" s="43"/>
      <c r="CLV1" s="43"/>
      <c r="CLW1" s="43"/>
      <c r="CLX1" s="43"/>
      <c r="CLY1" s="43"/>
      <c r="CLZ1" s="43"/>
      <c r="CMA1" s="43"/>
      <c r="CMB1" s="43"/>
      <c r="CMC1" s="43"/>
      <c r="CMD1" s="43"/>
      <c r="CME1" s="43"/>
      <c r="CMF1" s="43"/>
      <c r="CMG1" s="43"/>
      <c r="CMH1" s="43"/>
      <c r="CMI1" s="43"/>
      <c r="CMJ1" s="43"/>
      <c r="CMK1" s="43"/>
      <c r="CML1" s="43"/>
      <c r="CMM1" s="43"/>
      <c r="CMN1" s="43"/>
      <c r="CMO1" s="43"/>
      <c r="CMP1" s="43"/>
      <c r="CMQ1" s="43"/>
      <c r="CMR1" s="43"/>
      <c r="CMS1" s="43"/>
      <c r="CMT1" s="43"/>
      <c r="CMU1" s="43"/>
      <c r="CMV1" s="43"/>
      <c r="CMW1" s="43"/>
      <c r="CMX1" s="43"/>
      <c r="CMY1" s="43"/>
      <c r="CMZ1" s="43"/>
      <c r="CNA1" s="43"/>
      <c r="CNB1" s="43"/>
      <c r="CNC1" s="43"/>
      <c r="CND1" s="43"/>
      <c r="CNE1" s="43"/>
      <c r="CNF1" s="43"/>
      <c r="CNG1" s="43"/>
      <c r="CNH1" s="43"/>
      <c r="CNI1" s="43"/>
      <c r="CNJ1" s="43"/>
      <c r="CNK1" s="43"/>
      <c r="CNL1" s="43"/>
      <c r="CNM1" s="43"/>
      <c r="CNN1" s="43"/>
      <c r="CNO1" s="43"/>
      <c r="CNP1" s="43"/>
      <c r="CNQ1" s="43"/>
      <c r="CNR1" s="43"/>
      <c r="CNS1" s="43"/>
      <c r="CNT1" s="43"/>
      <c r="CNU1" s="43"/>
      <c r="CNV1" s="43"/>
      <c r="CNW1" s="43"/>
      <c r="CNX1" s="43"/>
      <c r="CNY1" s="43"/>
      <c r="CNZ1" s="43"/>
      <c r="COA1" s="43"/>
      <c r="COB1" s="43"/>
      <c r="COC1" s="43"/>
      <c r="COD1" s="43"/>
      <c r="COE1" s="43"/>
      <c r="COF1" s="43"/>
      <c r="COG1" s="43"/>
      <c r="COH1" s="43"/>
      <c r="COI1" s="43"/>
      <c r="COJ1" s="43"/>
      <c r="COK1" s="43"/>
      <c r="COL1" s="43"/>
      <c r="COM1" s="43"/>
      <c r="CON1" s="43"/>
      <c r="COO1" s="43"/>
      <c r="COP1" s="43"/>
      <c r="COQ1" s="43"/>
      <c r="COR1" s="43"/>
      <c r="COS1" s="43"/>
      <c r="COT1" s="43"/>
      <c r="COU1" s="43"/>
      <c r="COV1" s="43"/>
      <c r="COW1" s="43"/>
      <c r="COX1" s="43"/>
      <c r="COY1" s="43"/>
      <c r="COZ1" s="43"/>
      <c r="CPA1" s="43"/>
      <c r="CPB1" s="43"/>
      <c r="CPC1" s="43"/>
      <c r="CPD1" s="43"/>
      <c r="CPE1" s="43"/>
      <c r="CPF1" s="43"/>
      <c r="CPG1" s="43"/>
      <c r="CPH1" s="43"/>
      <c r="CPI1" s="43"/>
      <c r="CPJ1" s="43"/>
      <c r="CPK1" s="43"/>
      <c r="CPL1" s="43"/>
      <c r="CPM1" s="43"/>
      <c r="CPN1" s="43"/>
      <c r="CPO1" s="43"/>
      <c r="CPP1" s="43"/>
      <c r="CPQ1" s="43"/>
      <c r="CPR1" s="43"/>
      <c r="CPS1" s="43"/>
      <c r="CPT1" s="43"/>
      <c r="CPU1" s="43"/>
      <c r="CPV1" s="43"/>
      <c r="CPW1" s="43"/>
      <c r="CPX1" s="43"/>
      <c r="CPY1" s="43"/>
      <c r="CPZ1" s="43"/>
      <c r="CQA1" s="43"/>
      <c r="CQB1" s="43"/>
      <c r="CQC1" s="43"/>
      <c r="CQD1" s="43"/>
      <c r="CQE1" s="43"/>
      <c r="CQF1" s="43"/>
      <c r="CQG1" s="43"/>
      <c r="CQH1" s="43"/>
      <c r="CQI1" s="43"/>
      <c r="CQJ1" s="43"/>
      <c r="CQK1" s="43"/>
      <c r="CQL1" s="43"/>
      <c r="CQM1" s="43"/>
      <c r="CQN1" s="43"/>
      <c r="CQO1" s="43"/>
      <c r="CQP1" s="43"/>
      <c r="CQQ1" s="43"/>
      <c r="CQR1" s="43"/>
      <c r="CQS1" s="43"/>
      <c r="CQT1" s="43"/>
      <c r="CQU1" s="43"/>
      <c r="CQV1" s="43"/>
      <c r="CQW1" s="43"/>
      <c r="CQX1" s="43"/>
      <c r="CQY1" s="43"/>
      <c r="CQZ1" s="43"/>
      <c r="CRA1" s="43"/>
      <c r="CRB1" s="43"/>
      <c r="CRC1" s="43"/>
      <c r="CRD1" s="43"/>
      <c r="CRE1" s="43"/>
      <c r="CRF1" s="43"/>
      <c r="CRG1" s="43"/>
      <c r="CRH1" s="43"/>
      <c r="CRI1" s="43"/>
      <c r="CRJ1" s="43"/>
      <c r="CRK1" s="43"/>
      <c r="CRL1" s="43"/>
      <c r="CRM1" s="43"/>
      <c r="CRN1" s="43"/>
      <c r="CRO1" s="43"/>
      <c r="CRP1" s="43"/>
      <c r="CRQ1" s="43"/>
      <c r="CRR1" s="43"/>
      <c r="CRS1" s="43"/>
      <c r="CRT1" s="43"/>
      <c r="CRU1" s="43"/>
      <c r="CRV1" s="43"/>
      <c r="CRW1" s="43"/>
      <c r="CRX1" s="43"/>
      <c r="CRY1" s="43"/>
      <c r="CRZ1" s="43"/>
      <c r="CSA1" s="43"/>
      <c r="CSB1" s="43"/>
      <c r="CSC1" s="43"/>
      <c r="CSD1" s="43"/>
      <c r="CSE1" s="43"/>
      <c r="CSF1" s="43"/>
      <c r="CSG1" s="43"/>
      <c r="CSH1" s="43"/>
      <c r="CSI1" s="43"/>
      <c r="CSJ1" s="43"/>
      <c r="CSK1" s="43"/>
      <c r="CSL1" s="43"/>
      <c r="CSM1" s="43"/>
      <c r="CSN1" s="43"/>
      <c r="CSO1" s="43"/>
      <c r="CSP1" s="43"/>
      <c r="CSQ1" s="43"/>
      <c r="CSR1" s="43"/>
      <c r="CSS1" s="43"/>
      <c r="CST1" s="43"/>
      <c r="CSU1" s="43"/>
      <c r="CSV1" s="43"/>
      <c r="CSW1" s="43"/>
      <c r="CSX1" s="43"/>
      <c r="CSY1" s="43"/>
      <c r="CSZ1" s="43"/>
      <c r="CTA1" s="43"/>
      <c r="CTB1" s="43"/>
      <c r="CTC1" s="43"/>
      <c r="CTD1" s="43"/>
      <c r="CTE1" s="43"/>
      <c r="CTF1" s="43"/>
      <c r="CTG1" s="43"/>
      <c r="CTH1" s="43"/>
      <c r="CTI1" s="43"/>
      <c r="CTJ1" s="43"/>
      <c r="CTK1" s="43"/>
      <c r="CTL1" s="43"/>
      <c r="CTM1" s="43"/>
      <c r="CTN1" s="43"/>
      <c r="CTO1" s="43"/>
      <c r="CTP1" s="43"/>
      <c r="CTQ1" s="43"/>
      <c r="CTR1" s="43"/>
      <c r="CTS1" s="43"/>
      <c r="CTT1" s="43"/>
      <c r="CTU1" s="43"/>
      <c r="CTV1" s="43"/>
      <c r="CTW1" s="43"/>
      <c r="CTX1" s="43"/>
      <c r="CTY1" s="43"/>
      <c r="CTZ1" s="43"/>
      <c r="CUA1" s="43"/>
      <c r="CUB1" s="43"/>
      <c r="CUC1" s="43"/>
      <c r="CUD1" s="43"/>
      <c r="CUE1" s="43"/>
      <c r="CUF1" s="43"/>
      <c r="CUG1" s="43"/>
      <c r="CUH1" s="43"/>
      <c r="CUI1" s="43"/>
      <c r="CUJ1" s="43"/>
      <c r="CUK1" s="43"/>
      <c r="CUL1" s="43"/>
      <c r="CUM1" s="43"/>
      <c r="CUN1" s="43"/>
      <c r="CUO1" s="43"/>
      <c r="CUP1" s="43"/>
      <c r="CUQ1" s="43"/>
      <c r="CUR1" s="43"/>
      <c r="CUS1" s="43"/>
      <c r="CUT1" s="43"/>
      <c r="CUU1" s="43"/>
      <c r="CUV1" s="43"/>
      <c r="CUW1" s="43"/>
      <c r="CUX1" s="43"/>
      <c r="CUY1" s="43"/>
      <c r="CUZ1" s="43"/>
      <c r="CVA1" s="43"/>
      <c r="CVB1" s="43"/>
      <c r="CVC1" s="43"/>
      <c r="CVD1" s="43"/>
      <c r="CVE1" s="43"/>
      <c r="CVF1" s="43"/>
      <c r="CVG1" s="43"/>
      <c r="CVH1" s="43"/>
      <c r="CVI1" s="43"/>
      <c r="CVJ1" s="43"/>
      <c r="CVK1" s="43"/>
      <c r="CVL1" s="43"/>
      <c r="CVM1" s="43"/>
      <c r="CVN1" s="43"/>
      <c r="CVO1" s="43"/>
      <c r="CVP1" s="43"/>
      <c r="CVQ1" s="43"/>
      <c r="CVR1" s="43"/>
      <c r="CVS1" s="43"/>
      <c r="CVT1" s="43"/>
      <c r="CVU1" s="43"/>
      <c r="CVV1" s="43"/>
      <c r="CVW1" s="43"/>
      <c r="CVX1" s="43"/>
      <c r="CVY1" s="43"/>
      <c r="CVZ1" s="43"/>
      <c r="CWA1" s="43"/>
      <c r="CWB1" s="43"/>
      <c r="CWC1" s="43"/>
      <c r="CWD1" s="43"/>
      <c r="CWE1" s="43"/>
      <c r="CWF1" s="43"/>
      <c r="CWG1" s="43"/>
      <c r="CWH1" s="43"/>
      <c r="CWI1" s="43"/>
      <c r="CWJ1" s="43"/>
      <c r="CWK1" s="43"/>
      <c r="CWL1" s="43"/>
      <c r="CWM1" s="43"/>
      <c r="CWN1" s="43"/>
      <c r="CWO1" s="43"/>
      <c r="CWP1" s="43"/>
      <c r="CWQ1" s="43"/>
      <c r="CWR1" s="43"/>
      <c r="CWS1" s="43"/>
      <c r="CWT1" s="43"/>
      <c r="CWU1" s="43"/>
      <c r="CWV1" s="43"/>
      <c r="CWW1" s="43"/>
      <c r="CWX1" s="43"/>
      <c r="CWY1" s="43"/>
      <c r="CWZ1" s="43"/>
      <c r="CXA1" s="43"/>
      <c r="CXB1" s="43"/>
      <c r="CXC1" s="43"/>
      <c r="CXD1" s="43"/>
      <c r="CXE1" s="43"/>
      <c r="CXF1" s="43"/>
      <c r="CXG1" s="43"/>
      <c r="CXH1" s="43"/>
      <c r="CXI1" s="43"/>
      <c r="CXJ1" s="43"/>
      <c r="CXK1" s="43"/>
      <c r="CXL1" s="43"/>
      <c r="CXM1" s="43"/>
      <c r="CXN1" s="43"/>
      <c r="CXO1" s="43"/>
      <c r="CXP1" s="43"/>
      <c r="CXQ1" s="43"/>
      <c r="CXR1" s="43"/>
      <c r="CXS1" s="43"/>
      <c r="CXT1" s="43"/>
      <c r="CXU1" s="43"/>
      <c r="CXV1" s="43"/>
      <c r="CXW1" s="43"/>
      <c r="CXX1" s="43"/>
      <c r="CXY1" s="43"/>
      <c r="CXZ1" s="43"/>
      <c r="CYA1" s="43"/>
      <c r="CYB1" s="43"/>
      <c r="CYC1" s="43"/>
      <c r="CYD1" s="43"/>
      <c r="CYE1" s="43"/>
      <c r="CYF1" s="43"/>
      <c r="CYG1" s="43"/>
      <c r="CYH1" s="43"/>
      <c r="CYI1" s="43"/>
      <c r="CYJ1" s="43"/>
      <c r="CYK1" s="43"/>
      <c r="CYL1" s="43"/>
      <c r="CYM1" s="43"/>
      <c r="CYN1" s="43"/>
      <c r="CYO1" s="43"/>
      <c r="CYP1" s="43"/>
      <c r="CYQ1" s="43"/>
      <c r="CYR1" s="43"/>
      <c r="CYS1" s="43"/>
      <c r="CYT1" s="43"/>
      <c r="CYU1" s="43"/>
      <c r="CYV1" s="43"/>
      <c r="CYW1" s="43"/>
      <c r="CYX1" s="43"/>
      <c r="CYY1" s="43"/>
      <c r="CYZ1" s="43"/>
      <c r="CZA1" s="43"/>
      <c r="CZB1" s="43"/>
      <c r="CZC1" s="43"/>
      <c r="CZD1" s="43"/>
      <c r="CZE1" s="43"/>
      <c r="CZF1" s="43"/>
      <c r="CZG1" s="43"/>
      <c r="CZH1" s="43"/>
      <c r="CZI1" s="43"/>
      <c r="CZJ1" s="43"/>
      <c r="CZK1" s="43"/>
      <c r="CZL1" s="43"/>
      <c r="CZM1" s="43"/>
      <c r="CZN1" s="43"/>
      <c r="CZO1" s="43"/>
      <c r="CZP1" s="43"/>
      <c r="CZQ1" s="43"/>
      <c r="CZR1" s="43"/>
      <c r="CZS1" s="43"/>
      <c r="CZT1" s="43"/>
      <c r="CZU1" s="43"/>
      <c r="CZV1" s="43"/>
      <c r="CZW1" s="43"/>
      <c r="CZX1" s="43"/>
      <c r="CZY1" s="43"/>
      <c r="CZZ1" s="43"/>
      <c r="DAA1" s="43"/>
      <c r="DAB1" s="43"/>
      <c r="DAC1" s="43"/>
      <c r="DAD1" s="43"/>
      <c r="DAE1" s="43"/>
      <c r="DAF1" s="43"/>
      <c r="DAG1" s="43"/>
      <c r="DAH1" s="43"/>
      <c r="DAI1" s="43"/>
      <c r="DAJ1" s="43"/>
      <c r="DAK1" s="43"/>
      <c r="DAL1" s="43"/>
      <c r="DAM1" s="43"/>
      <c r="DAN1" s="43"/>
      <c r="DAO1" s="43"/>
      <c r="DAP1" s="43"/>
      <c r="DAQ1" s="43"/>
      <c r="DAR1" s="43"/>
      <c r="DAS1" s="43"/>
      <c r="DAT1" s="43"/>
      <c r="DAU1" s="43"/>
      <c r="DAV1" s="43"/>
      <c r="DAW1" s="43"/>
      <c r="DAX1" s="43"/>
      <c r="DAY1" s="43"/>
      <c r="DAZ1" s="43"/>
      <c r="DBA1" s="43"/>
      <c r="DBB1" s="43"/>
      <c r="DBC1" s="43"/>
      <c r="DBD1" s="43"/>
      <c r="DBE1" s="43"/>
      <c r="DBF1" s="43"/>
      <c r="DBG1" s="43"/>
      <c r="DBH1" s="43"/>
      <c r="DBI1" s="43"/>
      <c r="DBJ1" s="43"/>
      <c r="DBK1" s="43"/>
      <c r="DBL1" s="43"/>
      <c r="DBM1" s="43"/>
      <c r="DBN1" s="43"/>
      <c r="DBO1" s="43"/>
      <c r="DBP1" s="43"/>
      <c r="DBQ1" s="43"/>
      <c r="DBR1" s="43"/>
      <c r="DBS1" s="43"/>
      <c r="DBT1" s="43"/>
      <c r="DBU1" s="43"/>
      <c r="DBV1" s="43"/>
      <c r="DBW1" s="43"/>
      <c r="DBX1" s="43"/>
      <c r="DBY1" s="43"/>
      <c r="DBZ1" s="43"/>
      <c r="DCA1" s="43"/>
      <c r="DCB1" s="43"/>
      <c r="DCC1" s="43"/>
      <c r="DCD1" s="43"/>
      <c r="DCE1" s="43"/>
      <c r="DCF1" s="43"/>
      <c r="DCG1" s="43"/>
      <c r="DCH1" s="43"/>
      <c r="DCI1" s="43"/>
      <c r="DCJ1" s="43"/>
      <c r="DCK1" s="43"/>
      <c r="DCL1" s="43"/>
      <c r="DCM1" s="43"/>
      <c r="DCN1" s="43"/>
      <c r="DCO1" s="43"/>
      <c r="DCP1" s="43"/>
      <c r="DCQ1" s="43"/>
      <c r="DCR1" s="43"/>
      <c r="DCS1" s="43"/>
      <c r="DCT1" s="43"/>
      <c r="DCU1" s="43"/>
      <c r="DCV1" s="43"/>
      <c r="DCW1" s="43"/>
      <c r="DCX1" s="43"/>
      <c r="DCY1" s="43"/>
      <c r="DCZ1" s="43"/>
      <c r="DDA1" s="43"/>
      <c r="DDB1" s="43"/>
      <c r="DDC1" s="43"/>
      <c r="DDD1" s="43"/>
      <c r="DDE1" s="43"/>
      <c r="DDF1" s="43"/>
      <c r="DDG1" s="43"/>
      <c r="DDH1" s="43"/>
      <c r="DDI1" s="43"/>
      <c r="DDJ1" s="43"/>
      <c r="DDK1" s="43"/>
      <c r="DDL1" s="43"/>
      <c r="DDM1" s="43"/>
      <c r="DDN1" s="43"/>
      <c r="DDO1" s="43"/>
      <c r="DDP1" s="43"/>
      <c r="DDQ1" s="43"/>
      <c r="DDR1" s="43"/>
      <c r="DDS1" s="43"/>
      <c r="DDT1" s="43"/>
      <c r="DDU1" s="43"/>
      <c r="DDV1" s="43"/>
      <c r="DDW1" s="43"/>
      <c r="DDX1" s="43"/>
      <c r="DDY1" s="43"/>
      <c r="DDZ1" s="43"/>
      <c r="DEA1" s="43"/>
      <c r="DEB1" s="43"/>
      <c r="DEC1" s="43"/>
      <c r="DED1" s="43"/>
      <c r="DEE1" s="43"/>
      <c r="DEF1" s="43"/>
      <c r="DEG1" s="43"/>
      <c r="DEH1" s="43"/>
      <c r="DEI1" s="43"/>
      <c r="DEJ1" s="43"/>
      <c r="DEK1" s="43"/>
      <c r="DEL1" s="43"/>
      <c r="DEM1" s="43"/>
      <c r="DEN1" s="43"/>
      <c r="DEO1" s="43"/>
      <c r="DEP1" s="43"/>
      <c r="DEQ1" s="43"/>
      <c r="DER1" s="43"/>
      <c r="DES1" s="43"/>
      <c r="DET1" s="43"/>
      <c r="DEU1" s="43"/>
      <c r="DEV1" s="43"/>
      <c r="DEW1" s="43"/>
      <c r="DEX1" s="43"/>
      <c r="DEY1" s="43"/>
      <c r="DEZ1" s="43"/>
      <c r="DFA1" s="43"/>
      <c r="DFB1" s="43"/>
      <c r="DFC1" s="43"/>
      <c r="DFD1" s="43"/>
      <c r="DFE1" s="43"/>
      <c r="DFF1" s="43"/>
      <c r="DFG1" s="43"/>
      <c r="DFH1" s="43"/>
      <c r="DFI1" s="43"/>
      <c r="DFJ1" s="43"/>
      <c r="DFK1" s="43"/>
      <c r="DFL1" s="43"/>
      <c r="DFM1" s="43"/>
      <c r="DFN1" s="43"/>
      <c r="DFO1" s="43"/>
      <c r="DFP1" s="43"/>
      <c r="DFQ1" s="43"/>
      <c r="DFR1" s="43"/>
      <c r="DFS1" s="43"/>
      <c r="DFT1" s="43"/>
      <c r="DFU1" s="43"/>
      <c r="DFV1" s="43"/>
      <c r="DFW1" s="43"/>
      <c r="DFX1" s="43"/>
      <c r="DFY1" s="43"/>
      <c r="DFZ1" s="43"/>
      <c r="DGA1" s="43"/>
      <c r="DGB1" s="43"/>
      <c r="DGC1" s="43"/>
      <c r="DGD1" s="43"/>
      <c r="DGE1" s="43"/>
      <c r="DGF1" s="43"/>
      <c r="DGG1" s="43"/>
      <c r="DGH1" s="43"/>
      <c r="DGI1" s="43"/>
      <c r="DGJ1" s="43"/>
      <c r="DGK1" s="43"/>
      <c r="DGL1" s="43"/>
      <c r="DGM1" s="43"/>
      <c r="DGN1" s="43"/>
      <c r="DGO1" s="43"/>
      <c r="DGP1" s="43"/>
      <c r="DGQ1" s="43"/>
      <c r="DGR1" s="43"/>
      <c r="DGS1" s="43"/>
      <c r="DGT1" s="43"/>
      <c r="DGU1" s="43"/>
      <c r="DGV1" s="43"/>
      <c r="DGW1" s="43"/>
      <c r="DGX1" s="43"/>
      <c r="DGY1" s="43"/>
      <c r="DGZ1" s="43"/>
      <c r="DHA1" s="43"/>
      <c r="DHB1" s="43"/>
      <c r="DHC1" s="43"/>
      <c r="DHD1" s="43"/>
      <c r="DHE1" s="43"/>
      <c r="DHF1" s="43"/>
      <c r="DHG1" s="43"/>
      <c r="DHH1" s="43"/>
      <c r="DHI1" s="43"/>
      <c r="DHJ1" s="43"/>
      <c r="DHK1" s="43"/>
      <c r="DHL1" s="43"/>
      <c r="DHM1" s="43"/>
      <c r="DHN1" s="43"/>
      <c r="DHO1" s="43"/>
      <c r="DHP1" s="43"/>
      <c r="DHQ1" s="43"/>
      <c r="DHR1" s="43"/>
      <c r="DHS1" s="43"/>
      <c r="DHT1" s="43"/>
      <c r="DHU1" s="43"/>
      <c r="DHV1" s="43"/>
      <c r="DHW1" s="43"/>
      <c r="DHX1" s="43"/>
      <c r="DHY1" s="43"/>
      <c r="DHZ1" s="43"/>
      <c r="DIA1" s="43"/>
      <c r="DIB1" s="43"/>
      <c r="DIC1" s="43"/>
      <c r="DID1" s="43"/>
      <c r="DIE1" s="43"/>
      <c r="DIF1" s="43"/>
      <c r="DIG1" s="43"/>
      <c r="DIH1" s="43"/>
      <c r="DII1" s="43"/>
      <c r="DIJ1" s="43"/>
      <c r="DIK1" s="43"/>
      <c r="DIL1" s="43"/>
      <c r="DIM1" s="43"/>
      <c r="DIN1" s="43"/>
      <c r="DIO1" s="43"/>
      <c r="DIP1" s="43"/>
      <c r="DIQ1" s="43"/>
      <c r="DIR1" s="43"/>
      <c r="DIS1" s="43"/>
      <c r="DIT1" s="43"/>
      <c r="DIU1" s="43"/>
      <c r="DIV1" s="43"/>
      <c r="DIW1" s="43"/>
      <c r="DIX1" s="43"/>
      <c r="DIY1" s="43"/>
      <c r="DIZ1" s="43"/>
      <c r="DJA1" s="43"/>
      <c r="DJB1" s="43"/>
      <c r="DJC1" s="43"/>
      <c r="DJD1" s="43"/>
      <c r="DJE1" s="43"/>
      <c r="DJF1" s="43"/>
      <c r="DJG1" s="43"/>
      <c r="DJH1" s="43"/>
      <c r="DJI1" s="43"/>
      <c r="DJJ1" s="43"/>
      <c r="DJK1" s="43"/>
      <c r="DJL1" s="43"/>
      <c r="DJM1" s="43"/>
      <c r="DJN1" s="43"/>
      <c r="DJO1" s="43"/>
      <c r="DJP1" s="43"/>
      <c r="DJQ1" s="43"/>
      <c r="DJR1" s="43"/>
      <c r="DJS1" s="43"/>
      <c r="DJT1" s="43"/>
      <c r="DJU1" s="43"/>
      <c r="DJV1" s="43"/>
      <c r="DJW1" s="43"/>
      <c r="DJX1" s="43"/>
      <c r="DJY1" s="43"/>
      <c r="DJZ1" s="43"/>
      <c r="DKA1" s="43"/>
      <c r="DKB1" s="43"/>
      <c r="DKC1" s="43"/>
      <c r="DKD1" s="43"/>
      <c r="DKE1" s="43"/>
      <c r="DKF1" s="43"/>
      <c r="DKG1" s="43"/>
      <c r="DKH1" s="43"/>
      <c r="DKI1" s="43"/>
      <c r="DKJ1" s="43"/>
      <c r="DKK1" s="43"/>
      <c r="DKL1" s="43"/>
      <c r="DKM1" s="43"/>
      <c r="DKN1" s="43"/>
      <c r="DKO1" s="43"/>
      <c r="DKP1" s="43"/>
      <c r="DKQ1" s="43"/>
      <c r="DKR1" s="43"/>
      <c r="DKS1" s="43"/>
      <c r="DKT1" s="43"/>
      <c r="DKU1" s="43"/>
      <c r="DKV1" s="43"/>
      <c r="DKW1" s="43"/>
      <c r="DKX1" s="43"/>
      <c r="DKY1" s="43"/>
      <c r="DKZ1" s="43"/>
      <c r="DLA1" s="43"/>
      <c r="DLB1" s="43"/>
      <c r="DLC1" s="43"/>
      <c r="DLD1" s="43"/>
      <c r="DLE1" s="43"/>
      <c r="DLF1" s="43"/>
      <c r="DLG1" s="43"/>
      <c r="DLH1" s="43"/>
      <c r="DLI1" s="43"/>
      <c r="DLJ1" s="43"/>
      <c r="DLK1" s="43"/>
      <c r="DLL1" s="43"/>
      <c r="DLM1" s="43"/>
      <c r="DLN1" s="43"/>
      <c r="DLO1" s="43"/>
      <c r="DLP1" s="43"/>
      <c r="DLQ1" s="43"/>
      <c r="DLR1" s="43"/>
      <c r="DLS1" s="43"/>
      <c r="DLT1" s="43"/>
      <c r="DLU1" s="43"/>
      <c r="DLV1" s="43"/>
      <c r="DLW1" s="43"/>
      <c r="DLX1" s="43"/>
      <c r="DLY1" s="43"/>
      <c r="DLZ1" s="43"/>
      <c r="DMA1" s="43"/>
      <c r="DMB1" s="43"/>
      <c r="DMC1" s="43"/>
      <c r="DMD1" s="43"/>
      <c r="DME1" s="43"/>
      <c r="DMF1" s="43"/>
      <c r="DMG1" s="43"/>
      <c r="DMH1" s="43"/>
      <c r="DMI1" s="43"/>
      <c r="DMJ1" s="43"/>
      <c r="DMK1" s="43"/>
      <c r="DML1" s="43"/>
      <c r="DMM1" s="43"/>
      <c r="DMN1" s="43"/>
      <c r="DMO1" s="43"/>
      <c r="DMP1" s="43"/>
      <c r="DMQ1" s="43"/>
      <c r="DMR1" s="43"/>
      <c r="DMS1" s="43"/>
      <c r="DMT1" s="43"/>
      <c r="DMU1" s="43"/>
      <c r="DMV1" s="43"/>
      <c r="DMW1" s="43"/>
      <c r="DMX1" s="43"/>
      <c r="DMY1" s="43"/>
      <c r="DMZ1" s="43"/>
      <c r="DNA1" s="43"/>
      <c r="DNB1" s="43"/>
      <c r="DNC1" s="43"/>
      <c r="DND1" s="43"/>
      <c r="DNE1" s="43"/>
      <c r="DNF1" s="43"/>
      <c r="DNG1" s="43"/>
      <c r="DNH1" s="43"/>
      <c r="DNI1" s="43"/>
      <c r="DNJ1" s="43"/>
      <c r="DNK1" s="43"/>
      <c r="DNL1" s="43"/>
      <c r="DNM1" s="43"/>
      <c r="DNN1" s="43"/>
      <c r="DNO1" s="43"/>
      <c r="DNP1" s="43"/>
      <c r="DNQ1" s="43"/>
      <c r="DNR1" s="43"/>
      <c r="DNS1" s="43"/>
      <c r="DNT1" s="43"/>
      <c r="DNU1" s="43"/>
      <c r="DNV1" s="43"/>
      <c r="DNW1" s="43"/>
      <c r="DNX1" s="43"/>
      <c r="DNY1" s="43"/>
      <c r="DNZ1" s="43"/>
      <c r="DOA1" s="43"/>
      <c r="DOB1" s="43"/>
      <c r="DOC1" s="43"/>
      <c r="DOD1" s="43"/>
      <c r="DOE1" s="43"/>
      <c r="DOF1" s="43"/>
      <c r="DOG1" s="43"/>
      <c r="DOH1" s="43"/>
      <c r="DOI1" s="43"/>
      <c r="DOJ1" s="43"/>
      <c r="DOK1" s="43"/>
      <c r="DOL1" s="43"/>
      <c r="DOM1" s="43"/>
      <c r="DON1" s="43"/>
      <c r="DOO1" s="43"/>
      <c r="DOP1" s="43"/>
      <c r="DOQ1" s="43"/>
      <c r="DOR1" s="43"/>
      <c r="DOS1" s="43"/>
      <c r="DOT1" s="43"/>
      <c r="DOU1" s="43"/>
      <c r="DOV1" s="43"/>
      <c r="DOW1" s="43"/>
      <c r="DOX1" s="43"/>
      <c r="DOY1" s="43"/>
      <c r="DOZ1" s="43"/>
      <c r="DPA1" s="43"/>
      <c r="DPB1" s="43"/>
      <c r="DPC1" s="43"/>
      <c r="DPD1" s="43"/>
      <c r="DPE1" s="43"/>
      <c r="DPF1" s="43"/>
      <c r="DPG1" s="43"/>
      <c r="DPH1" s="43"/>
      <c r="DPI1" s="43"/>
      <c r="DPJ1" s="43"/>
      <c r="DPK1" s="43"/>
      <c r="DPL1" s="43"/>
      <c r="DPM1" s="43"/>
      <c r="DPN1" s="43"/>
      <c r="DPO1" s="43"/>
      <c r="DPP1" s="43"/>
      <c r="DPQ1" s="43"/>
      <c r="DPR1" s="43"/>
      <c r="DPS1" s="43"/>
      <c r="DPT1" s="43"/>
      <c r="DPU1" s="43"/>
      <c r="DPV1" s="43"/>
      <c r="DPW1" s="43"/>
      <c r="DPX1" s="43"/>
      <c r="DPY1" s="43"/>
      <c r="DPZ1" s="43"/>
      <c r="DQA1" s="43"/>
      <c r="DQB1" s="43"/>
      <c r="DQC1" s="43"/>
      <c r="DQD1" s="43"/>
      <c r="DQE1" s="43"/>
      <c r="DQF1" s="43"/>
      <c r="DQG1" s="43"/>
      <c r="DQH1" s="43"/>
      <c r="DQI1" s="43"/>
      <c r="DQJ1" s="43"/>
      <c r="DQK1" s="43"/>
      <c r="DQL1" s="43"/>
      <c r="DQM1" s="43"/>
      <c r="DQN1" s="43"/>
      <c r="DQO1" s="43"/>
      <c r="DQP1" s="43"/>
      <c r="DQQ1" s="43"/>
      <c r="DQR1" s="43"/>
      <c r="DQS1" s="43"/>
      <c r="DQT1" s="43"/>
      <c r="DQU1" s="43"/>
      <c r="DQV1" s="43"/>
      <c r="DQW1" s="43"/>
      <c r="DQX1" s="43"/>
      <c r="DQY1" s="43"/>
      <c r="DQZ1" s="43"/>
      <c r="DRA1" s="43"/>
      <c r="DRB1" s="43"/>
      <c r="DRC1" s="43"/>
      <c r="DRD1" s="43"/>
      <c r="DRE1" s="43"/>
      <c r="DRF1" s="43"/>
      <c r="DRG1" s="43"/>
      <c r="DRH1" s="43"/>
      <c r="DRI1" s="43"/>
      <c r="DRJ1" s="43"/>
      <c r="DRK1" s="43"/>
      <c r="DRL1" s="43"/>
      <c r="DRM1" s="43"/>
      <c r="DRN1" s="43"/>
      <c r="DRO1" s="43"/>
      <c r="DRP1" s="43"/>
      <c r="DRQ1" s="43"/>
      <c r="DRR1" s="43"/>
      <c r="DRS1" s="43"/>
      <c r="DRT1" s="43"/>
      <c r="DRU1" s="43"/>
      <c r="DRV1" s="43"/>
      <c r="DRW1" s="43"/>
      <c r="DRX1" s="43"/>
      <c r="DRY1" s="43"/>
      <c r="DRZ1" s="43"/>
      <c r="DSA1" s="43"/>
      <c r="DSB1" s="43"/>
      <c r="DSC1" s="43"/>
      <c r="DSD1" s="43"/>
      <c r="DSE1" s="43"/>
      <c r="DSF1" s="43"/>
      <c r="DSG1" s="43"/>
      <c r="DSH1" s="43"/>
      <c r="DSI1" s="43"/>
      <c r="DSJ1" s="43"/>
      <c r="DSK1" s="43"/>
      <c r="DSL1" s="43"/>
      <c r="DSM1" s="43"/>
      <c r="DSN1" s="43"/>
      <c r="DSO1" s="43"/>
      <c r="DSP1" s="43"/>
      <c r="DSQ1" s="43"/>
      <c r="DSR1" s="43"/>
      <c r="DSS1" s="43"/>
      <c r="DST1" s="43"/>
      <c r="DSU1" s="43"/>
      <c r="DSV1" s="43"/>
      <c r="DSW1" s="43"/>
      <c r="DSX1" s="43"/>
      <c r="DSY1" s="43"/>
      <c r="DSZ1" s="43"/>
      <c r="DTA1" s="43"/>
      <c r="DTB1" s="43"/>
      <c r="DTC1" s="43"/>
      <c r="DTD1" s="43"/>
      <c r="DTE1" s="43"/>
      <c r="DTF1" s="43"/>
      <c r="DTG1" s="43"/>
      <c r="DTH1" s="43"/>
      <c r="DTI1" s="43"/>
      <c r="DTJ1" s="43"/>
      <c r="DTK1" s="43"/>
      <c r="DTL1" s="43"/>
      <c r="DTM1" s="43"/>
      <c r="DTN1" s="43"/>
      <c r="DTO1" s="43"/>
      <c r="DTP1" s="43"/>
      <c r="DTQ1" s="43"/>
      <c r="DTR1" s="43"/>
      <c r="DTS1" s="43"/>
      <c r="DTT1" s="43"/>
      <c r="DTU1" s="43"/>
      <c r="DTV1" s="43"/>
      <c r="DTW1" s="43"/>
      <c r="DTX1" s="43"/>
      <c r="DTY1" s="43"/>
      <c r="DTZ1" s="43"/>
      <c r="DUA1" s="43"/>
      <c r="DUB1" s="43"/>
      <c r="DUC1" s="43"/>
      <c r="DUD1" s="43"/>
      <c r="DUE1" s="43"/>
      <c r="DUF1" s="43"/>
      <c r="DUG1" s="43"/>
      <c r="DUH1" s="43"/>
      <c r="DUI1" s="43"/>
      <c r="DUJ1" s="43"/>
      <c r="DUK1" s="43"/>
      <c r="DUL1" s="43"/>
      <c r="DUM1" s="43"/>
      <c r="DUN1" s="43"/>
      <c r="DUO1" s="43"/>
      <c r="DUP1" s="43"/>
      <c r="DUQ1" s="43"/>
      <c r="DUR1" s="43"/>
      <c r="DUS1" s="43"/>
      <c r="DUT1" s="43"/>
      <c r="DUU1" s="43"/>
      <c r="DUV1" s="43"/>
      <c r="DUW1" s="43"/>
      <c r="DUX1" s="43"/>
      <c r="DUY1" s="43"/>
      <c r="DUZ1" s="43"/>
      <c r="DVA1" s="43"/>
      <c r="DVB1" s="43"/>
      <c r="DVC1" s="43"/>
      <c r="DVD1" s="43"/>
      <c r="DVE1" s="43"/>
      <c r="DVF1" s="43"/>
      <c r="DVG1" s="43"/>
      <c r="DVH1" s="43"/>
      <c r="DVI1" s="43"/>
      <c r="DVJ1" s="43"/>
      <c r="DVK1" s="43"/>
      <c r="DVL1" s="43"/>
      <c r="DVM1" s="43"/>
      <c r="DVN1" s="43"/>
      <c r="DVO1" s="43"/>
      <c r="DVP1" s="43"/>
      <c r="DVQ1" s="43"/>
      <c r="DVR1" s="43"/>
      <c r="DVS1" s="43"/>
      <c r="DVT1" s="43"/>
      <c r="DVU1" s="43"/>
      <c r="DVV1" s="43"/>
      <c r="DVW1" s="43"/>
      <c r="DVX1" s="43"/>
      <c r="DVY1" s="43"/>
      <c r="DVZ1" s="43"/>
      <c r="DWA1" s="43"/>
      <c r="DWB1" s="43"/>
      <c r="DWC1" s="43"/>
      <c r="DWD1" s="43"/>
      <c r="DWE1" s="43"/>
      <c r="DWF1" s="43"/>
      <c r="DWG1" s="43"/>
      <c r="DWH1" s="43"/>
      <c r="DWI1" s="43"/>
      <c r="DWJ1" s="43"/>
      <c r="DWK1" s="43"/>
      <c r="DWL1" s="43"/>
      <c r="DWM1" s="43"/>
      <c r="DWN1" s="43"/>
      <c r="DWO1" s="43"/>
      <c r="DWP1" s="43"/>
      <c r="DWQ1" s="43"/>
      <c r="DWR1" s="43"/>
      <c r="DWS1" s="43"/>
      <c r="DWT1" s="43"/>
      <c r="DWU1" s="43"/>
      <c r="DWV1" s="43"/>
      <c r="DWW1" s="43"/>
      <c r="DWX1" s="43"/>
      <c r="DWY1" s="43"/>
      <c r="DWZ1" s="43"/>
      <c r="DXA1" s="43"/>
      <c r="DXB1" s="43"/>
      <c r="DXC1" s="43"/>
      <c r="DXD1" s="43"/>
      <c r="DXE1" s="43"/>
      <c r="DXF1" s="43"/>
      <c r="DXG1" s="43"/>
      <c r="DXH1" s="43"/>
      <c r="DXI1" s="43"/>
      <c r="DXJ1" s="43"/>
      <c r="DXK1" s="43"/>
      <c r="DXL1" s="43"/>
      <c r="DXM1" s="43"/>
      <c r="DXN1" s="43"/>
      <c r="DXO1" s="43"/>
      <c r="DXP1" s="43"/>
      <c r="DXQ1" s="43"/>
      <c r="DXR1" s="43"/>
      <c r="DXS1" s="43"/>
      <c r="DXT1" s="43"/>
      <c r="DXU1" s="43"/>
      <c r="DXV1" s="43"/>
      <c r="DXW1" s="43"/>
      <c r="DXX1" s="43"/>
      <c r="DXY1" s="43"/>
      <c r="DXZ1" s="43"/>
      <c r="DYA1" s="43"/>
      <c r="DYB1" s="43"/>
      <c r="DYC1" s="43"/>
      <c r="DYD1" s="43"/>
      <c r="DYE1" s="43"/>
      <c r="DYF1" s="43"/>
      <c r="DYG1" s="43"/>
      <c r="DYH1" s="43"/>
      <c r="DYI1" s="43"/>
      <c r="DYJ1" s="43"/>
      <c r="DYK1" s="43"/>
      <c r="DYL1" s="43"/>
      <c r="DYM1" s="43"/>
      <c r="DYN1" s="43"/>
      <c r="DYO1" s="43"/>
      <c r="DYP1" s="43"/>
      <c r="DYQ1" s="43"/>
      <c r="DYR1" s="43"/>
      <c r="DYS1" s="43"/>
      <c r="DYT1" s="43"/>
      <c r="DYU1" s="43"/>
      <c r="DYV1" s="43"/>
      <c r="DYW1" s="43"/>
      <c r="DYX1" s="43"/>
      <c r="DYY1" s="43"/>
      <c r="DYZ1" s="43"/>
      <c r="DZA1" s="43"/>
      <c r="DZB1" s="43"/>
      <c r="DZC1" s="43"/>
      <c r="DZD1" s="43"/>
      <c r="DZE1" s="43"/>
      <c r="DZF1" s="43"/>
      <c r="DZG1" s="43"/>
      <c r="DZH1" s="43"/>
      <c r="DZI1" s="43"/>
      <c r="DZJ1" s="43"/>
      <c r="DZK1" s="43"/>
      <c r="DZL1" s="43"/>
      <c r="DZM1" s="43"/>
      <c r="DZN1" s="43"/>
      <c r="DZO1" s="43"/>
      <c r="DZP1" s="43"/>
      <c r="DZQ1" s="43"/>
      <c r="DZR1" s="43"/>
      <c r="DZS1" s="43"/>
      <c r="DZT1" s="43"/>
      <c r="DZU1" s="43"/>
      <c r="DZV1" s="43"/>
      <c r="DZW1" s="43"/>
      <c r="DZX1" s="43"/>
      <c r="DZY1" s="43"/>
      <c r="DZZ1" s="43"/>
      <c r="EAA1" s="43"/>
      <c r="EAB1" s="43"/>
      <c r="EAC1" s="43"/>
      <c r="EAD1" s="43"/>
      <c r="EAE1" s="43"/>
      <c r="EAF1" s="43"/>
      <c r="EAG1" s="43"/>
      <c r="EAH1" s="43"/>
      <c r="EAI1" s="43"/>
      <c r="EAJ1" s="43"/>
      <c r="EAK1" s="43"/>
      <c r="EAL1" s="43"/>
      <c r="EAM1" s="43"/>
      <c r="EAN1" s="43"/>
      <c r="EAO1" s="43"/>
      <c r="EAP1" s="43"/>
      <c r="EAQ1" s="43"/>
      <c r="EAR1" s="43"/>
      <c r="EAS1" s="43"/>
      <c r="EAT1" s="43"/>
      <c r="EAU1" s="43"/>
      <c r="EAV1" s="43"/>
      <c r="EAW1" s="43"/>
      <c r="EAX1" s="43"/>
      <c r="EAY1" s="43"/>
      <c r="EAZ1" s="43"/>
      <c r="EBA1" s="43"/>
      <c r="EBB1" s="43"/>
      <c r="EBC1" s="43"/>
      <c r="EBD1" s="43"/>
      <c r="EBE1" s="43"/>
      <c r="EBF1" s="43"/>
      <c r="EBG1" s="43"/>
      <c r="EBH1" s="43"/>
      <c r="EBI1" s="43"/>
      <c r="EBJ1" s="43"/>
      <c r="EBK1" s="43"/>
      <c r="EBL1" s="43"/>
      <c r="EBM1" s="43"/>
      <c r="EBN1" s="43"/>
      <c r="EBO1" s="43"/>
      <c r="EBP1" s="43"/>
      <c r="EBQ1" s="43"/>
      <c r="EBR1" s="43"/>
      <c r="EBS1" s="43"/>
      <c r="EBT1" s="43"/>
      <c r="EBU1" s="43"/>
      <c r="EBV1" s="43"/>
      <c r="EBW1" s="43"/>
      <c r="EBX1" s="43"/>
      <c r="EBY1" s="43"/>
      <c r="EBZ1" s="43"/>
      <c r="ECA1" s="43"/>
      <c r="ECB1" s="43"/>
      <c r="ECC1" s="43"/>
      <c r="ECD1" s="43"/>
      <c r="ECE1" s="43"/>
      <c r="ECF1" s="43"/>
      <c r="ECG1" s="43"/>
      <c r="ECH1" s="43"/>
      <c r="ECI1" s="43"/>
      <c r="ECJ1" s="43"/>
      <c r="ECK1" s="43"/>
      <c r="ECL1" s="43"/>
      <c r="ECM1" s="43"/>
      <c r="ECN1" s="43"/>
      <c r="ECO1" s="43"/>
      <c r="ECP1" s="43"/>
      <c r="ECQ1" s="43"/>
      <c r="ECR1" s="43"/>
      <c r="ECS1" s="43"/>
      <c r="ECT1" s="43"/>
      <c r="ECU1" s="43"/>
      <c r="ECV1" s="43"/>
      <c r="ECW1" s="43"/>
      <c r="ECX1" s="43"/>
      <c r="ECY1" s="43"/>
      <c r="ECZ1" s="43"/>
      <c r="EDA1" s="43"/>
      <c r="EDB1" s="43"/>
      <c r="EDC1" s="43"/>
      <c r="EDD1" s="43"/>
      <c r="EDE1" s="43"/>
      <c r="EDF1" s="43"/>
      <c r="EDG1" s="43"/>
      <c r="EDH1" s="43"/>
      <c r="EDI1" s="43"/>
      <c r="EDJ1" s="43"/>
      <c r="EDK1" s="43"/>
      <c r="EDL1" s="43"/>
      <c r="EDM1" s="43"/>
      <c r="EDN1" s="43"/>
      <c r="EDO1" s="43"/>
      <c r="EDP1" s="43"/>
      <c r="EDQ1" s="43"/>
      <c r="EDR1" s="43"/>
      <c r="EDS1" s="43"/>
      <c r="EDT1" s="43"/>
      <c r="EDU1" s="43"/>
      <c r="EDV1" s="43"/>
      <c r="EDW1" s="43"/>
      <c r="EDX1" s="43"/>
      <c r="EDY1" s="43"/>
      <c r="EDZ1" s="43"/>
      <c r="EEA1" s="43"/>
      <c r="EEB1" s="43"/>
      <c r="EEC1" s="43"/>
      <c r="EED1" s="43"/>
      <c r="EEE1" s="43"/>
      <c r="EEF1" s="43"/>
      <c r="EEG1" s="43"/>
      <c r="EEH1" s="43"/>
      <c r="EEI1" s="43"/>
      <c r="EEJ1" s="43"/>
      <c r="EEK1" s="43"/>
      <c r="EEL1" s="43"/>
      <c r="EEM1" s="43"/>
      <c r="EEN1" s="43"/>
      <c r="EEO1" s="43"/>
      <c r="EEP1" s="43"/>
      <c r="EEQ1" s="43"/>
      <c r="EER1" s="43"/>
      <c r="EES1" s="43"/>
      <c r="EET1" s="43"/>
      <c r="EEU1" s="43"/>
      <c r="EEV1" s="43"/>
      <c r="EEW1" s="43"/>
      <c r="EEX1" s="43"/>
      <c r="EEY1" s="43"/>
      <c r="EEZ1" s="43"/>
      <c r="EFA1" s="43"/>
      <c r="EFB1" s="43"/>
      <c r="EFC1" s="43"/>
      <c r="EFD1" s="43"/>
      <c r="EFE1" s="43"/>
      <c r="EFF1" s="43"/>
      <c r="EFG1" s="43"/>
      <c r="EFH1" s="43"/>
      <c r="EFI1" s="43"/>
      <c r="EFJ1" s="43"/>
      <c r="EFK1" s="43"/>
      <c r="EFL1" s="43"/>
      <c r="EFM1" s="43"/>
      <c r="EFN1" s="43"/>
      <c r="EFO1" s="43"/>
      <c r="EFP1" s="43"/>
      <c r="EFQ1" s="43"/>
      <c r="EFR1" s="43"/>
      <c r="EFS1" s="43"/>
      <c r="EFT1" s="43"/>
      <c r="EFU1" s="43"/>
      <c r="EFV1" s="43"/>
      <c r="EFW1" s="43"/>
      <c r="EFX1" s="43"/>
      <c r="EFY1" s="43"/>
      <c r="EFZ1" s="43"/>
      <c r="EGA1" s="43"/>
      <c r="EGB1" s="43"/>
      <c r="EGC1" s="43"/>
      <c r="EGD1" s="43"/>
      <c r="EGE1" s="43"/>
      <c r="EGF1" s="43"/>
      <c r="EGG1" s="43"/>
      <c r="EGH1" s="43"/>
      <c r="EGI1" s="43"/>
      <c r="EGJ1" s="43"/>
      <c r="EGK1" s="43"/>
      <c r="EGL1" s="43"/>
      <c r="EGM1" s="43"/>
      <c r="EGN1" s="43"/>
      <c r="EGO1" s="43"/>
      <c r="EGP1" s="43"/>
      <c r="EGQ1" s="43"/>
      <c r="EGR1" s="43"/>
      <c r="EGS1" s="43"/>
      <c r="EGT1" s="43"/>
      <c r="EGU1" s="43"/>
      <c r="EGV1" s="43"/>
      <c r="EGW1" s="43"/>
      <c r="EGX1" s="43"/>
      <c r="EGY1" s="43"/>
      <c r="EGZ1" s="43"/>
      <c r="EHA1" s="43"/>
      <c r="EHB1" s="43"/>
      <c r="EHC1" s="43"/>
      <c r="EHD1" s="43"/>
      <c r="EHE1" s="43"/>
      <c r="EHF1" s="43"/>
      <c r="EHG1" s="43"/>
      <c r="EHH1" s="43"/>
      <c r="EHI1" s="43"/>
      <c r="EHJ1" s="43"/>
      <c r="EHK1" s="43"/>
      <c r="EHL1" s="43"/>
      <c r="EHM1" s="43"/>
      <c r="EHN1" s="43"/>
      <c r="EHO1" s="43"/>
      <c r="EHP1" s="43"/>
      <c r="EHQ1" s="43"/>
      <c r="EHR1" s="43"/>
      <c r="EHS1" s="43"/>
      <c r="EHT1" s="43"/>
      <c r="EHU1" s="43"/>
      <c r="EHV1" s="43"/>
      <c r="EHW1" s="43"/>
      <c r="EHX1" s="43"/>
      <c r="EHY1" s="43"/>
      <c r="EHZ1" s="43"/>
      <c r="EIA1" s="43"/>
      <c r="EIB1" s="43"/>
      <c r="EIC1" s="43"/>
      <c r="EID1" s="43"/>
      <c r="EIE1" s="43"/>
      <c r="EIF1" s="43"/>
      <c r="EIG1" s="43"/>
      <c r="EIH1" s="43"/>
      <c r="EII1" s="43"/>
      <c r="EIJ1" s="43"/>
      <c r="EIK1" s="43"/>
      <c r="EIL1" s="43"/>
      <c r="EIM1" s="43"/>
      <c r="EIN1" s="43"/>
      <c r="EIO1" s="43"/>
      <c r="EIP1" s="43"/>
      <c r="EIQ1" s="43"/>
      <c r="EIR1" s="43"/>
      <c r="EIS1" s="43"/>
      <c r="EIT1" s="43"/>
      <c r="EIU1" s="43"/>
      <c r="EIV1" s="43"/>
      <c r="EIW1" s="43"/>
      <c r="EIX1" s="43"/>
      <c r="EIY1" s="43"/>
      <c r="EIZ1" s="43"/>
      <c r="EJA1" s="43"/>
      <c r="EJB1" s="43"/>
      <c r="EJC1" s="43"/>
      <c r="EJD1" s="43"/>
      <c r="EJE1" s="43"/>
      <c r="EJF1" s="43"/>
      <c r="EJG1" s="43"/>
      <c r="EJH1" s="43"/>
      <c r="EJI1" s="43"/>
      <c r="EJJ1" s="43"/>
      <c r="EJK1" s="43"/>
      <c r="EJL1" s="43"/>
      <c r="EJM1" s="43"/>
      <c r="EJN1" s="43"/>
      <c r="EJO1" s="43"/>
      <c r="EJP1" s="43"/>
      <c r="EJQ1" s="43"/>
      <c r="EJR1" s="43"/>
      <c r="EJS1" s="43"/>
      <c r="EJT1" s="43"/>
      <c r="EJU1" s="43"/>
      <c r="EJV1" s="43"/>
      <c r="EJW1" s="43"/>
      <c r="EJX1" s="43"/>
      <c r="EJY1" s="43"/>
      <c r="EJZ1" s="43"/>
      <c r="EKA1" s="43"/>
      <c r="EKB1" s="43"/>
      <c r="EKC1" s="43"/>
      <c r="EKD1" s="43"/>
      <c r="EKE1" s="43"/>
      <c r="EKF1" s="43"/>
      <c r="EKG1" s="43"/>
      <c r="EKH1" s="43"/>
      <c r="EKI1" s="43"/>
      <c r="EKJ1" s="43"/>
      <c r="EKK1" s="43"/>
      <c r="EKL1" s="43"/>
      <c r="EKM1" s="43"/>
      <c r="EKN1" s="43"/>
      <c r="EKO1" s="43"/>
      <c r="EKP1" s="43"/>
      <c r="EKQ1" s="43"/>
      <c r="EKR1" s="43"/>
      <c r="EKS1" s="43"/>
      <c r="EKT1" s="43"/>
      <c r="EKU1" s="43"/>
      <c r="EKV1" s="43"/>
      <c r="EKW1" s="43"/>
      <c r="EKX1" s="43"/>
      <c r="EKY1" s="43"/>
      <c r="EKZ1" s="43"/>
      <c r="ELA1" s="43"/>
      <c r="ELB1" s="43"/>
      <c r="ELC1" s="43"/>
      <c r="ELD1" s="43"/>
      <c r="ELE1" s="43"/>
      <c r="ELF1" s="43"/>
      <c r="ELG1" s="43"/>
      <c r="ELH1" s="43"/>
      <c r="ELI1" s="43"/>
      <c r="ELJ1" s="43"/>
      <c r="ELK1" s="43"/>
      <c r="ELL1" s="43"/>
      <c r="ELM1" s="43"/>
      <c r="ELN1" s="43"/>
      <c r="ELO1" s="43"/>
      <c r="ELP1" s="43"/>
      <c r="ELQ1" s="43"/>
      <c r="ELR1" s="43"/>
      <c r="ELS1" s="43"/>
      <c r="ELT1" s="43"/>
      <c r="ELU1" s="43"/>
      <c r="ELV1" s="43"/>
      <c r="ELW1" s="43"/>
      <c r="ELX1" s="43"/>
      <c r="ELY1" s="43"/>
      <c r="ELZ1" s="43"/>
      <c r="EMA1" s="43"/>
      <c r="EMB1" s="43"/>
      <c r="EMC1" s="43"/>
      <c r="EMD1" s="43"/>
      <c r="EME1" s="43"/>
      <c r="EMF1" s="43"/>
      <c r="EMG1" s="43"/>
      <c r="EMH1" s="43"/>
      <c r="EMI1" s="43"/>
      <c r="EMJ1" s="43"/>
      <c r="EMK1" s="43"/>
      <c r="EML1" s="43"/>
      <c r="EMM1" s="43"/>
      <c r="EMN1" s="43"/>
      <c r="EMO1" s="43"/>
      <c r="EMP1" s="43"/>
      <c r="EMQ1" s="43"/>
      <c r="EMR1" s="43"/>
      <c r="EMS1" s="43"/>
      <c r="EMT1" s="43"/>
      <c r="EMU1" s="43"/>
      <c r="EMV1" s="43"/>
      <c r="EMW1" s="43"/>
      <c r="EMX1" s="43"/>
      <c r="EMY1" s="43"/>
      <c r="EMZ1" s="43"/>
      <c r="ENA1" s="43"/>
      <c r="ENB1" s="43"/>
      <c r="ENC1" s="43"/>
      <c r="END1" s="43"/>
      <c r="ENE1" s="43"/>
      <c r="ENF1" s="43"/>
      <c r="ENG1" s="43"/>
      <c r="ENH1" s="43"/>
      <c r="ENI1" s="43"/>
      <c r="ENJ1" s="43"/>
      <c r="ENK1" s="43"/>
      <c r="ENL1" s="43"/>
      <c r="ENM1" s="43"/>
      <c r="ENN1" s="43"/>
      <c r="ENO1" s="43"/>
      <c r="ENP1" s="43"/>
      <c r="ENQ1" s="43"/>
      <c r="ENR1" s="43"/>
      <c r="ENS1" s="43"/>
      <c r="ENT1" s="43"/>
      <c r="ENU1" s="43"/>
      <c r="ENV1" s="43"/>
      <c r="ENW1" s="43"/>
      <c r="ENX1" s="43"/>
      <c r="ENY1" s="43"/>
      <c r="ENZ1" s="43"/>
      <c r="EOA1" s="43"/>
      <c r="EOB1" s="43"/>
      <c r="EOC1" s="43"/>
      <c r="EOD1" s="43"/>
      <c r="EOE1" s="43"/>
      <c r="EOF1" s="43"/>
      <c r="EOG1" s="43"/>
      <c r="EOH1" s="43"/>
      <c r="EOI1" s="43"/>
      <c r="EOJ1" s="43"/>
      <c r="EOK1" s="43"/>
      <c r="EOL1" s="43"/>
      <c r="EOM1" s="43"/>
      <c r="EON1" s="43"/>
      <c r="EOO1" s="43"/>
      <c r="EOP1" s="43"/>
      <c r="EOQ1" s="43"/>
      <c r="EOR1" s="43"/>
      <c r="EOS1" s="43"/>
      <c r="EOT1" s="43"/>
      <c r="EOU1" s="43"/>
      <c r="EOV1" s="43"/>
      <c r="EOW1" s="43"/>
      <c r="EOX1" s="43"/>
      <c r="EOY1" s="43"/>
      <c r="EOZ1" s="43"/>
      <c r="EPA1" s="43"/>
      <c r="EPB1" s="43"/>
      <c r="EPC1" s="43"/>
      <c r="EPD1" s="43"/>
      <c r="EPE1" s="43"/>
      <c r="EPF1" s="43"/>
      <c r="EPG1" s="43"/>
      <c r="EPH1" s="43"/>
      <c r="EPI1" s="43"/>
      <c r="EPJ1" s="43"/>
      <c r="EPK1" s="43"/>
      <c r="EPL1" s="43"/>
      <c r="EPM1" s="43"/>
      <c r="EPN1" s="43"/>
      <c r="EPO1" s="43"/>
      <c r="EPP1" s="43"/>
      <c r="EPQ1" s="43"/>
      <c r="EPR1" s="43"/>
      <c r="EPS1" s="43"/>
      <c r="EPT1" s="43"/>
      <c r="EPU1" s="43"/>
      <c r="EPV1" s="43"/>
      <c r="EPW1" s="43"/>
      <c r="EPX1" s="43"/>
      <c r="EPY1" s="43"/>
      <c r="EPZ1" s="43"/>
      <c r="EQA1" s="43"/>
      <c r="EQB1" s="43"/>
      <c r="EQC1" s="43"/>
      <c r="EQD1" s="43"/>
      <c r="EQE1" s="43"/>
      <c r="EQF1" s="43"/>
      <c r="EQG1" s="43"/>
      <c r="EQH1" s="43"/>
      <c r="EQI1" s="43"/>
      <c r="EQJ1" s="43"/>
      <c r="EQK1" s="43"/>
      <c r="EQL1" s="43"/>
      <c r="EQM1" s="43"/>
      <c r="EQN1" s="43"/>
      <c r="EQO1" s="43"/>
      <c r="EQP1" s="43"/>
      <c r="EQQ1" s="43"/>
      <c r="EQR1" s="43"/>
      <c r="EQS1" s="43"/>
      <c r="EQT1" s="43"/>
      <c r="EQU1" s="43"/>
      <c r="EQV1" s="43"/>
      <c r="EQW1" s="43"/>
      <c r="EQX1" s="43"/>
      <c r="EQY1" s="43"/>
      <c r="EQZ1" s="43"/>
      <c r="ERA1" s="43"/>
      <c r="ERB1" s="43"/>
      <c r="ERC1" s="43"/>
      <c r="ERD1" s="43"/>
      <c r="ERE1" s="43"/>
      <c r="ERF1" s="43"/>
      <c r="ERG1" s="43"/>
      <c r="ERH1" s="43"/>
      <c r="ERI1" s="43"/>
      <c r="ERJ1" s="43"/>
      <c r="ERK1" s="43"/>
      <c r="ERL1" s="43"/>
      <c r="ERM1" s="43"/>
      <c r="ERN1" s="43"/>
      <c r="ERO1" s="43"/>
      <c r="ERP1" s="43"/>
      <c r="ERQ1" s="43"/>
      <c r="ERR1" s="43"/>
      <c r="ERS1" s="43"/>
      <c r="ERT1" s="43"/>
      <c r="ERU1" s="43"/>
      <c r="ERV1" s="43"/>
      <c r="ERW1" s="43"/>
      <c r="ERX1" s="43"/>
      <c r="ERY1" s="43"/>
      <c r="ERZ1" s="43"/>
      <c r="ESA1" s="43"/>
      <c r="ESB1" s="43"/>
      <c r="ESC1" s="43"/>
      <c r="ESD1" s="43"/>
      <c r="ESE1" s="43"/>
      <c r="ESF1" s="43"/>
      <c r="ESG1" s="43"/>
      <c r="ESH1" s="43"/>
      <c r="ESI1" s="43"/>
      <c r="ESJ1" s="43"/>
      <c r="ESK1" s="43"/>
      <c r="ESL1" s="43"/>
      <c r="ESM1" s="43"/>
      <c r="ESN1" s="43"/>
      <c r="ESO1" s="43"/>
      <c r="ESP1" s="43"/>
      <c r="ESQ1" s="43"/>
      <c r="ESR1" s="43"/>
      <c r="ESS1" s="43"/>
      <c r="EST1" s="43"/>
      <c r="ESU1" s="43"/>
      <c r="ESV1" s="43"/>
      <c r="ESW1" s="43"/>
      <c r="ESX1" s="43"/>
      <c r="ESY1" s="43"/>
      <c r="ESZ1" s="43"/>
      <c r="ETA1" s="43"/>
      <c r="ETB1" s="43"/>
      <c r="ETC1" s="43"/>
      <c r="ETD1" s="43"/>
      <c r="ETE1" s="43"/>
      <c r="ETF1" s="43"/>
      <c r="ETG1" s="43"/>
      <c r="ETH1" s="43"/>
      <c r="ETI1" s="43"/>
      <c r="ETJ1" s="43"/>
      <c r="ETK1" s="43"/>
      <c r="ETL1" s="43"/>
      <c r="ETM1" s="43"/>
      <c r="ETN1" s="43"/>
      <c r="ETO1" s="43"/>
      <c r="ETP1" s="43"/>
      <c r="ETQ1" s="43"/>
      <c r="ETR1" s="43"/>
      <c r="ETS1" s="43"/>
      <c r="ETT1" s="43"/>
      <c r="ETU1" s="43"/>
      <c r="ETV1" s="43"/>
      <c r="ETW1" s="43"/>
      <c r="ETX1" s="43"/>
      <c r="ETY1" s="43"/>
      <c r="ETZ1" s="43"/>
      <c r="EUA1" s="43"/>
      <c r="EUB1" s="43"/>
      <c r="EUC1" s="43"/>
      <c r="EUD1" s="43"/>
      <c r="EUE1" s="43"/>
      <c r="EUF1" s="43"/>
      <c r="EUG1" s="43"/>
      <c r="EUH1" s="43"/>
      <c r="EUI1" s="43"/>
      <c r="EUJ1" s="43"/>
      <c r="EUK1" s="43"/>
      <c r="EUL1" s="43"/>
      <c r="EUM1" s="43"/>
      <c r="EUN1" s="43"/>
      <c r="EUO1" s="43"/>
      <c r="EUP1" s="43"/>
      <c r="EUQ1" s="43"/>
      <c r="EUR1" s="43"/>
      <c r="EUS1" s="43"/>
      <c r="EUT1" s="43"/>
      <c r="EUU1" s="43"/>
      <c r="EUV1" s="43"/>
      <c r="EUW1" s="43"/>
      <c r="EUX1" s="43"/>
      <c r="EUY1" s="43"/>
      <c r="EUZ1" s="43"/>
      <c r="EVA1" s="43"/>
      <c r="EVB1" s="43"/>
      <c r="EVC1" s="43"/>
      <c r="EVD1" s="43"/>
      <c r="EVE1" s="43"/>
      <c r="EVF1" s="43"/>
      <c r="EVG1" s="43"/>
      <c r="EVH1" s="43"/>
      <c r="EVI1" s="43"/>
      <c r="EVJ1" s="43"/>
      <c r="EVK1" s="43"/>
      <c r="EVL1" s="43"/>
      <c r="EVM1" s="43"/>
      <c r="EVN1" s="43"/>
      <c r="EVO1" s="43"/>
      <c r="EVP1" s="43"/>
      <c r="EVQ1" s="43"/>
      <c r="EVR1" s="43"/>
      <c r="EVS1" s="43"/>
      <c r="EVT1" s="43"/>
      <c r="EVU1" s="43"/>
      <c r="EVV1" s="43"/>
      <c r="EVW1" s="43"/>
      <c r="EVX1" s="43"/>
      <c r="EVY1" s="43"/>
      <c r="EVZ1" s="43"/>
      <c r="EWA1" s="43"/>
      <c r="EWB1" s="43"/>
      <c r="EWC1" s="43"/>
      <c r="EWD1" s="43"/>
      <c r="EWE1" s="43"/>
      <c r="EWF1" s="43"/>
      <c r="EWG1" s="43"/>
      <c r="EWH1" s="43"/>
      <c r="EWI1" s="43"/>
      <c r="EWJ1" s="43"/>
      <c r="EWK1" s="43"/>
      <c r="EWL1" s="43"/>
      <c r="EWM1" s="43"/>
      <c r="EWN1" s="43"/>
      <c r="EWO1" s="43"/>
      <c r="EWP1" s="43"/>
      <c r="EWQ1" s="43"/>
      <c r="EWR1" s="43"/>
      <c r="EWS1" s="43"/>
      <c r="EWT1" s="43"/>
      <c r="EWU1" s="43"/>
      <c r="EWV1" s="43"/>
      <c r="EWW1" s="43"/>
      <c r="EWX1" s="43"/>
      <c r="EWY1" s="43"/>
      <c r="EWZ1" s="43"/>
      <c r="EXA1" s="43"/>
      <c r="EXB1" s="43"/>
      <c r="EXC1" s="43"/>
      <c r="EXD1" s="43"/>
      <c r="EXE1" s="43"/>
      <c r="EXF1" s="43"/>
      <c r="EXG1" s="43"/>
      <c r="EXH1" s="43"/>
      <c r="EXI1" s="43"/>
      <c r="EXJ1" s="43"/>
      <c r="EXK1" s="43"/>
      <c r="EXL1" s="43"/>
      <c r="EXM1" s="43"/>
      <c r="EXN1" s="43"/>
      <c r="EXO1" s="43"/>
      <c r="EXP1" s="43"/>
      <c r="EXQ1" s="43"/>
      <c r="EXR1" s="43"/>
      <c r="EXS1" s="43"/>
      <c r="EXT1" s="43"/>
      <c r="EXU1" s="43"/>
      <c r="EXV1" s="43"/>
      <c r="EXW1" s="43"/>
      <c r="EXX1" s="43"/>
      <c r="EXY1" s="43"/>
      <c r="EXZ1" s="43"/>
      <c r="EYA1" s="43"/>
      <c r="EYB1" s="43"/>
      <c r="EYC1" s="43"/>
      <c r="EYD1" s="43"/>
      <c r="EYE1" s="43"/>
      <c r="EYF1" s="43"/>
      <c r="EYG1" s="43"/>
      <c r="EYH1" s="43"/>
      <c r="EYI1" s="43"/>
      <c r="EYJ1" s="43"/>
      <c r="EYK1" s="43"/>
      <c r="EYL1" s="43"/>
      <c r="EYM1" s="43"/>
      <c r="EYN1" s="43"/>
      <c r="EYO1" s="43"/>
      <c r="EYP1" s="43"/>
      <c r="EYQ1" s="43"/>
      <c r="EYR1" s="43"/>
      <c r="EYS1" s="43"/>
      <c r="EYT1" s="43"/>
      <c r="EYU1" s="43"/>
      <c r="EYV1" s="43"/>
      <c r="EYW1" s="43"/>
      <c r="EYX1" s="43"/>
      <c r="EYY1" s="43"/>
      <c r="EYZ1" s="43"/>
      <c r="EZA1" s="43"/>
      <c r="EZB1" s="43"/>
      <c r="EZC1" s="43"/>
      <c r="EZD1" s="43"/>
      <c r="EZE1" s="43"/>
      <c r="EZF1" s="43"/>
      <c r="EZG1" s="43"/>
      <c r="EZH1" s="43"/>
      <c r="EZI1" s="43"/>
      <c r="EZJ1" s="43"/>
      <c r="EZK1" s="43"/>
      <c r="EZL1" s="43"/>
      <c r="EZM1" s="43"/>
      <c r="EZN1" s="43"/>
      <c r="EZO1" s="43"/>
      <c r="EZP1" s="43"/>
      <c r="EZQ1" s="43"/>
      <c r="EZR1" s="43"/>
      <c r="EZS1" s="43"/>
      <c r="EZT1" s="43"/>
      <c r="EZU1" s="43"/>
      <c r="EZV1" s="43"/>
      <c r="EZW1" s="43"/>
      <c r="EZX1" s="43"/>
      <c r="EZY1" s="43"/>
      <c r="EZZ1" s="43"/>
      <c r="FAA1" s="43"/>
      <c r="FAB1" s="43"/>
      <c r="FAC1" s="43"/>
      <c r="FAD1" s="43"/>
      <c r="FAE1" s="43"/>
      <c r="FAF1" s="43"/>
      <c r="FAG1" s="43"/>
      <c r="FAH1" s="43"/>
      <c r="FAI1" s="43"/>
      <c r="FAJ1" s="43"/>
      <c r="FAK1" s="43"/>
      <c r="FAL1" s="43"/>
      <c r="FAM1" s="43"/>
      <c r="FAN1" s="43"/>
      <c r="FAO1" s="43"/>
      <c r="FAP1" s="43"/>
      <c r="FAQ1" s="43"/>
      <c r="FAR1" s="43"/>
      <c r="FAS1" s="43"/>
      <c r="FAT1" s="43"/>
      <c r="FAU1" s="43"/>
      <c r="FAV1" s="43"/>
      <c r="FAW1" s="43"/>
      <c r="FAX1" s="43"/>
      <c r="FAY1" s="43"/>
      <c r="FAZ1" s="43"/>
      <c r="FBA1" s="43"/>
      <c r="FBB1" s="43"/>
      <c r="FBC1" s="43"/>
      <c r="FBD1" s="43"/>
      <c r="FBE1" s="43"/>
      <c r="FBF1" s="43"/>
      <c r="FBG1" s="43"/>
      <c r="FBH1" s="43"/>
      <c r="FBI1" s="43"/>
      <c r="FBJ1" s="43"/>
      <c r="FBK1" s="43"/>
      <c r="FBL1" s="43"/>
      <c r="FBM1" s="43"/>
      <c r="FBN1" s="43"/>
      <c r="FBO1" s="43"/>
      <c r="FBP1" s="43"/>
      <c r="FBQ1" s="43"/>
      <c r="FBR1" s="43"/>
      <c r="FBS1" s="43"/>
      <c r="FBT1" s="43"/>
      <c r="FBU1" s="43"/>
      <c r="FBV1" s="43"/>
      <c r="FBW1" s="43"/>
      <c r="FBX1" s="43"/>
      <c r="FBY1" s="43"/>
      <c r="FBZ1" s="43"/>
      <c r="FCA1" s="43"/>
      <c r="FCB1" s="43"/>
      <c r="FCC1" s="43"/>
      <c r="FCD1" s="43"/>
      <c r="FCE1" s="43"/>
      <c r="FCF1" s="43"/>
      <c r="FCG1" s="43"/>
      <c r="FCH1" s="43"/>
      <c r="FCI1" s="43"/>
      <c r="FCJ1" s="43"/>
      <c r="FCK1" s="43"/>
      <c r="FCL1" s="43"/>
      <c r="FCM1" s="43"/>
      <c r="FCN1" s="43"/>
      <c r="FCO1" s="43"/>
      <c r="FCP1" s="43"/>
      <c r="FCQ1" s="43"/>
      <c r="FCR1" s="43"/>
      <c r="FCS1" s="43"/>
      <c r="FCT1" s="43"/>
      <c r="FCU1" s="43"/>
      <c r="FCV1" s="43"/>
      <c r="FCW1" s="43"/>
      <c r="FCX1" s="43"/>
      <c r="FCY1" s="43"/>
      <c r="FCZ1" s="43"/>
      <c r="FDA1" s="43"/>
      <c r="FDB1" s="43"/>
      <c r="FDC1" s="43"/>
      <c r="FDD1" s="43"/>
      <c r="FDE1" s="43"/>
      <c r="FDF1" s="43"/>
      <c r="FDG1" s="43"/>
      <c r="FDH1" s="43"/>
      <c r="FDI1" s="43"/>
      <c r="FDJ1" s="43"/>
      <c r="FDK1" s="43"/>
      <c r="FDL1" s="43"/>
      <c r="FDM1" s="43"/>
      <c r="FDN1" s="43"/>
      <c r="FDO1" s="43"/>
      <c r="FDP1" s="43"/>
      <c r="FDQ1" s="43"/>
      <c r="FDR1" s="43"/>
      <c r="FDS1" s="43"/>
      <c r="FDT1" s="43"/>
      <c r="FDU1" s="43"/>
      <c r="FDV1" s="43"/>
      <c r="FDW1" s="43"/>
      <c r="FDX1" s="43"/>
      <c r="FDY1" s="43"/>
      <c r="FDZ1" s="43"/>
      <c r="FEA1" s="43"/>
      <c r="FEB1" s="43"/>
      <c r="FEC1" s="43"/>
      <c r="FED1" s="43"/>
      <c r="FEE1" s="43"/>
      <c r="FEF1" s="43"/>
      <c r="FEG1" s="43"/>
      <c r="FEH1" s="43"/>
      <c r="FEI1" s="43"/>
      <c r="FEJ1" s="43"/>
      <c r="FEK1" s="43"/>
      <c r="FEL1" s="43"/>
      <c r="FEM1" s="43"/>
      <c r="FEN1" s="43"/>
      <c r="FEO1" s="43"/>
      <c r="FEP1" s="43"/>
      <c r="FEQ1" s="43"/>
      <c r="FER1" s="43"/>
      <c r="FES1" s="43"/>
      <c r="FET1" s="43"/>
      <c r="FEU1" s="43"/>
      <c r="FEV1" s="43"/>
      <c r="FEW1" s="43"/>
      <c r="FEX1" s="43"/>
      <c r="FEY1" s="43"/>
      <c r="FEZ1" s="43"/>
      <c r="FFA1" s="43"/>
      <c r="FFB1" s="43"/>
      <c r="FFC1" s="43"/>
      <c r="FFD1" s="43"/>
      <c r="FFE1" s="43"/>
      <c r="FFF1" s="43"/>
      <c r="FFG1" s="43"/>
      <c r="FFH1" s="43"/>
      <c r="FFI1" s="43"/>
      <c r="FFJ1" s="43"/>
      <c r="FFK1" s="43"/>
      <c r="FFL1" s="43"/>
      <c r="FFM1" s="43"/>
      <c r="FFN1" s="43"/>
      <c r="FFO1" s="43"/>
      <c r="FFP1" s="43"/>
      <c r="FFQ1" s="43"/>
      <c r="FFR1" s="43"/>
      <c r="FFS1" s="43"/>
      <c r="FFT1" s="43"/>
      <c r="FFU1" s="43"/>
      <c r="FFV1" s="43"/>
      <c r="FFW1" s="43"/>
      <c r="FFX1" s="43"/>
      <c r="FFY1" s="43"/>
      <c r="FFZ1" s="43"/>
      <c r="FGA1" s="43"/>
      <c r="FGB1" s="43"/>
      <c r="FGC1" s="43"/>
      <c r="FGD1" s="43"/>
      <c r="FGE1" s="43"/>
      <c r="FGF1" s="43"/>
      <c r="FGG1" s="43"/>
      <c r="FGH1" s="43"/>
      <c r="FGI1" s="43"/>
      <c r="FGJ1" s="43"/>
      <c r="FGK1" s="43"/>
      <c r="FGL1" s="43"/>
      <c r="FGM1" s="43"/>
      <c r="FGN1" s="43"/>
      <c r="FGO1" s="43"/>
      <c r="FGP1" s="43"/>
      <c r="FGQ1" s="43"/>
      <c r="FGR1" s="43"/>
      <c r="FGS1" s="43"/>
      <c r="FGT1" s="43"/>
      <c r="FGU1" s="43"/>
      <c r="FGV1" s="43"/>
      <c r="FGW1" s="43"/>
      <c r="FGX1" s="43"/>
      <c r="FGY1" s="43"/>
      <c r="FGZ1" s="43"/>
      <c r="FHA1" s="43"/>
      <c r="FHB1" s="43"/>
      <c r="FHC1" s="43"/>
      <c r="FHD1" s="43"/>
      <c r="FHE1" s="43"/>
      <c r="FHF1" s="43"/>
      <c r="FHG1" s="43"/>
      <c r="FHH1" s="43"/>
      <c r="FHI1" s="43"/>
      <c r="FHJ1" s="43"/>
      <c r="FHK1" s="43"/>
      <c r="FHL1" s="43"/>
      <c r="FHM1" s="43"/>
      <c r="FHN1" s="43"/>
      <c r="FHO1" s="43"/>
      <c r="FHP1" s="43"/>
      <c r="FHQ1" s="43"/>
      <c r="FHR1" s="43"/>
      <c r="FHS1" s="43"/>
      <c r="FHT1" s="43"/>
      <c r="FHU1" s="43"/>
      <c r="FHV1" s="43"/>
      <c r="FHW1" s="43"/>
      <c r="FHX1" s="43"/>
      <c r="FHY1" s="43"/>
      <c r="FHZ1" s="43"/>
      <c r="FIA1" s="43"/>
      <c r="FIB1" s="43"/>
      <c r="FIC1" s="43"/>
      <c r="FID1" s="43"/>
      <c r="FIE1" s="43"/>
      <c r="FIF1" s="43"/>
      <c r="FIG1" s="43"/>
      <c r="FIH1" s="43"/>
      <c r="FII1" s="43"/>
      <c r="FIJ1" s="43"/>
      <c r="FIK1" s="43"/>
      <c r="FIL1" s="43"/>
      <c r="FIM1" s="43"/>
      <c r="FIN1" s="43"/>
      <c r="FIO1" s="43"/>
      <c r="FIP1" s="43"/>
      <c r="FIQ1" s="43"/>
      <c r="FIR1" s="43"/>
      <c r="FIS1" s="43"/>
      <c r="FIT1" s="43"/>
      <c r="FIU1" s="43"/>
      <c r="FIV1" s="43"/>
      <c r="FIW1" s="43"/>
      <c r="FIX1" s="43"/>
      <c r="FIY1" s="43"/>
      <c r="FIZ1" s="43"/>
      <c r="FJA1" s="43"/>
      <c r="FJB1" s="43"/>
      <c r="FJC1" s="43"/>
      <c r="FJD1" s="43"/>
      <c r="FJE1" s="43"/>
      <c r="FJF1" s="43"/>
      <c r="FJG1" s="43"/>
      <c r="FJH1" s="43"/>
      <c r="FJI1" s="43"/>
      <c r="FJJ1" s="43"/>
      <c r="FJK1" s="43"/>
      <c r="FJL1" s="43"/>
      <c r="FJM1" s="43"/>
      <c r="FJN1" s="43"/>
      <c r="FJO1" s="43"/>
      <c r="FJP1" s="43"/>
      <c r="FJQ1" s="43"/>
      <c r="FJR1" s="43"/>
      <c r="FJS1" s="43"/>
      <c r="FJT1" s="43"/>
      <c r="FJU1" s="43"/>
      <c r="FJV1" s="43"/>
      <c r="FJW1" s="43"/>
      <c r="FJX1" s="43"/>
      <c r="FJY1" s="43"/>
      <c r="FJZ1" s="43"/>
      <c r="FKA1" s="43"/>
      <c r="FKB1" s="43"/>
      <c r="FKC1" s="43"/>
      <c r="FKD1" s="43"/>
      <c r="FKE1" s="43"/>
      <c r="FKF1" s="43"/>
      <c r="FKG1" s="43"/>
      <c r="FKH1" s="43"/>
      <c r="FKI1" s="43"/>
      <c r="FKJ1" s="43"/>
      <c r="FKK1" s="43"/>
      <c r="FKL1" s="43"/>
      <c r="FKM1" s="43"/>
      <c r="FKN1" s="43"/>
      <c r="FKO1" s="43"/>
      <c r="FKP1" s="43"/>
      <c r="FKQ1" s="43"/>
      <c r="FKR1" s="43"/>
      <c r="FKS1" s="43"/>
      <c r="FKT1" s="43"/>
      <c r="FKU1" s="43"/>
      <c r="FKV1" s="43"/>
      <c r="FKW1" s="43"/>
      <c r="FKX1" s="43"/>
      <c r="FKY1" s="43"/>
      <c r="FKZ1" s="43"/>
      <c r="FLA1" s="43"/>
      <c r="FLB1" s="43"/>
      <c r="FLC1" s="43"/>
      <c r="FLD1" s="43"/>
      <c r="FLE1" s="43"/>
      <c r="FLF1" s="43"/>
      <c r="FLG1" s="43"/>
      <c r="FLH1" s="43"/>
      <c r="FLI1" s="43"/>
      <c r="FLJ1" s="43"/>
      <c r="FLK1" s="43"/>
      <c r="FLL1" s="43"/>
      <c r="FLM1" s="43"/>
      <c r="FLN1" s="43"/>
      <c r="FLO1" s="43"/>
      <c r="FLP1" s="43"/>
      <c r="FLQ1" s="43"/>
      <c r="FLR1" s="43"/>
      <c r="FLS1" s="43"/>
      <c r="FLT1" s="43"/>
      <c r="FLU1" s="43"/>
      <c r="FLV1" s="43"/>
      <c r="FLW1" s="43"/>
      <c r="FLX1" s="43"/>
      <c r="FLY1" s="43"/>
      <c r="FLZ1" s="43"/>
      <c r="FMA1" s="43"/>
      <c r="FMB1" s="43"/>
      <c r="FMC1" s="43"/>
      <c r="FMD1" s="43"/>
      <c r="FME1" s="43"/>
      <c r="FMF1" s="43"/>
      <c r="FMG1" s="43"/>
      <c r="FMH1" s="43"/>
      <c r="FMI1" s="43"/>
      <c r="FMJ1" s="43"/>
      <c r="FMK1" s="43"/>
      <c r="FML1" s="43"/>
      <c r="FMM1" s="43"/>
      <c r="FMN1" s="43"/>
      <c r="FMO1" s="43"/>
      <c r="FMP1" s="43"/>
      <c r="FMQ1" s="43"/>
      <c r="FMR1" s="43"/>
      <c r="FMS1" s="43"/>
      <c r="FMT1" s="43"/>
      <c r="FMU1" s="43"/>
      <c r="FMV1" s="43"/>
      <c r="FMW1" s="43"/>
      <c r="FMX1" s="43"/>
      <c r="FMY1" s="43"/>
      <c r="FMZ1" s="43"/>
      <c r="FNA1" s="43"/>
      <c r="FNB1" s="43"/>
      <c r="FNC1" s="43"/>
      <c r="FND1" s="43"/>
      <c r="FNE1" s="43"/>
      <c r="FNF1" s="43"/>
      <c r="FNG1" s="43"/>
      <c r="FNH1" s="43"/>
      <c r="FNI1" s="43"/>
      <c r="FNJ1" s="43"/>
      <c r="FNK1" s="43"/>
      <c r="FNL1" s="43"/>
      <c r="FNM1" s="43"/>
      <c r="FNN1" s="43"/>
      <c r="FNO1" s="43"/>
      <c r="FNP1" s="43"/>
      <c r="FNQ1" s="43"/>
      <c r="FNR1" s="43"/>
      <c r="FNS1" s="43"/>
      <c r="FNT1" s="43"/>
      <c r="FNU1" s="43"/>
      <c r="FNV1" s="43"/>
      <c r="FNW1" s="43"/>
      <c r="FNX1" s="43"/>
      <c r="FNY1" s="43"/>
      <c r="FNZ1" s="43"/>
      <c r="FOA1" s="43"/>
      <c r="FOB1" s="43"/>
      <c r="FOC1" s="43"/>
      <c r="FOD1" s="43"/>
      <c r="FOE1" s="43"/>
      <c r="FOF1" s="43"/>
      <c r="FOG1" s="43"/>
      <c r="FOH1" s="43"/>
      <c r="FOI1" s="43"/>
      <c r="FOJ1" s="43"/>
      <c r="FOK1" s="43"/>
      <c r="FOL1" s="43"/>
      <c r="FOM1" s="43"/>
      <c r="FON1" s="43"/>
      <c r="FOO1" s="43"/>
      <c r="FOP1" s="43"/>
      <c r="FOQ1" s="43"/>
      <c r="FOR1" s="43"/>
      <c r="FOS1" s="43"/>
      <c r="FOT1" s="43"/>
      <c r="FOU1" s="43"/>
      <c r="FOV1" s="43"/>
      <c r="FOW1" s="43"/>
      <c r="FOX1" s="43"/>
      <c r="FOY1" s="43"/>
      <c r="FOZ1" s="43"/>
      <c r="FPA1" s="43"/>
      <c r="FPB1" s="43"/>
      <c r="FPC1" s="43"/>
      <c r="FPD1" s="43"/>
      <c r="FPE1" s="43"/>
      <c r="FPF1" s="43"/>
      <c r="FPG1" s="43"/>
      <c r="FPH1" s="43"/>
      <c r="FPI1" s="43"/>
      <c r="FPJ1" s="43"/>
      <c r="FPK1" s="43"/>
      <c r="FPL1" s="43"/>
      <c r="FPM1" s="43"/>
      <c r="FPN1" s="43"/>
      <c r="FPO1" s="43"/>
      <c r="FPP1" s="43"/>
      <c r="FPQ1" s="43"/>
      <c r="FPR1" s="43"/>
      <c r="FPS1" s="43"/>
      <c r="FPT1" s="43"/>
      <c r="FPU1" s="43"/>
      <c r="FPV1" s="43"/>
      <c r="FPW1" s="43"/>
      <c r="FPX1" s="43"/>
      <c r="FPY1" s="43"/>
      <c r="FPZ1" s="43"/>
      <c r="FQA1" s="43"/>
      <c r="FQB1" s="43"/>
      <c r="FQC1" s="43"/>
      <c r="FQD1" s="43"/>
      <c r="FQE1" s="43"/>
      <c r="FQF1" s="43"/>
      <c r="FQG1" s="43"/>
      <c r="FQH1" s="43"/>
      <c r="FQI1" s="43"/>
      <c r="FQJ1" s="43"/>
      <c r="FQK1" s="43"/>
      <c r="FQL1" s="43"/>
      <c r="FQM1" s="43"/>
      <c r="FQN1" s="43"/>
      <c r="FQO1" s="43"/>
      <c r="FQP1" s="43"/>
      <c r="FQQ1" s="43"/>
      <c r="FQR1" s="43"/>
      <c r="FQS1" s="43"/>
      <c r="FQT1" s="43"/>
      <c r="FQU1" s="43"/>
      <c r="FQV1" s="43"/>
      <c r="FQW1" s="43"/>
      <c r="FQX1" s="43"/>
      <c r="FQY1" s="43"/>
      <c r="FQZ1" s="43"/>
      <c r="FRA1" s="43"/>
      <c r="FRB1" s="43"/>
      <c r="FRC1" s="43"/>
      <c r="FRD1" s="43"/>
      <c r="FRE1" s="43"/>
      <c r="FRF1" s="43"/>
      <c r="FRG1" s="43"/>
      <c r="FRH1" s="43"/>
      <c r="FRI1" s="43"/>
      <c r="FRJ1" s="43"/>
      <c r="FRK1" s="43"/>
      <c r="FRL1" s="43"/>
      <c r="FRM1" s="43"/>
      <c r="FRN1" s="43"/>
      <c r="FRO1" s="43"/>
      <c r="FRP1" s="43"/>
      <c r="FRQ1" s="43"/>
      <c r="FRR1" s="43"/>
      <c r="FRS1" s="43"/>
      <c r="FRT1" s="43"/>
      <c r="FRU1" s="43"/>
      <c r="FRV1" s="43"/>
      <c r="FRW1" s="43"/>
      <c r="FRX1" s="43"/>
      <c r="FRY1" s="43"/>
      <c r="FRZ1" s="43"/>
      <c r="FSA1" s="43"/>
      <c r="FSB1" s="43"/>
      <c r="FSC1" s="43"/>
      <c r="FSD1" s="43"/>
      <c r="FSE1" s="43"/>
      <c r="FSF1" s="43"/>
      <c r="FSG1" s="43"/>
      <c r="FSH1" s="43"/>
      <c r="FSI1" s="43"/>
      <c r="FSJ1" s="43"/>
      <c r="FSK1" s="43"/>
      <c r="FSL1" s="43"/>
      <c r="FSM1" s="43"/>
      <c r="FSN1" s="43"/>
      <c r="FSO1" s="43"/>
      <c r="FSP1" s="43"/>
      <c r="FSQ1" s="43"/>
      <c r="FSR1" s="43"/>
      <c r="FSS1" s="43"/>
      <c r="FST1" s="43"/>
      <c r="FSU1" s="43"/>
      <c r="FSV1" s="43"/>
      <c r="FSW1" s="43"/>
      <c r="FSX1" s="43"/>
      <c r="FSY1" s="43"/>
      <c r="FSZ1" s="43"/>
      <c r="FTA1" s="43"/>
      <c r="FTB1" s="43"/>
      <c r="FTC1" s="43"/>
      <c r="FTD1" s="43"/>
      <c r="FTE1" s="43"/>
      <c r="FTF1" s="43"/>
      <c r="FTG1" s="43"/>
      <c r="FTH1" s="43"/>
      <c r="FTI1" s="43"/>
      <c r="FTJ1" s="43"/>
      <c r="FTK1" s="43"/>
      <c r="FTL1" s="43"/>
      <c r="FTM1" s="43"/>
      <c r="FTN1" s="43"/>
      <c r="FTO1" s="43"/>
      <c r="FTP1" s="43"/>
      <c r="FTQ1" s="43"/>
      <c r="FTR1" s="43"/>
      <c r="FTS1" s="43"/>
      <c r="FTT1" s="43"/>
      <c r="FTU1" s="43"/>
      <c r="FTV1" s="43"/>
      <c r="FTW1" s="43"/>
      <c r="FTX1" s="43"/>
      <c r="FTY1" s="43"/>
      <c r="FTZ1" s="43"/>
      <c r="FUA1" s="43"/>
      <c r="FUB1" s="43"/>
      <c r="FUC1" s="43"/>
      <c r="FUD1" s="43"/>
      <c r="FUE1" s="43"/>
      <c r="FUF1" s="43"/>
      <c r="FUG1" s="43"/>
      <c r="FUH1" s="43"/>
      <c r="FUI1" s="43"/>
      <c r="FUJ1" s="43"/>
      <c r="FUK1" s="43"/>
      <c r="FUL1" s="43"/>
      <c r="FUM1" s="43"/>
      <c r="FUN1" s="43"/>
      <c r="FUO1" s="43"/>
      <c r="FUP1" s="43"/>
      <c r="FUQ1" s="43"/>
      <c r="FUR1" s="43"/>
      <c r="FUS1" s="43"/>
      <c r="FUT1" s="43"/>
      <c r="FUU1" s="43"/>
      <c r="FUV1" s="43"/>
      <c r="FUW1" s="43"/>
      <c r="FUX1" s="43"/>
      <c r="FUY1" s="43"/>
      <c r="FUZ1" s="43"/>
      <c r="FVA1" s="43"/>
      <c r="FVB1" s="43"/>
      <c r="FVC1" s="43"/>
      <c r="FVD1" s="43"/>
      <c r="FVE1" s="43"/>
      <c r="FVF1" s="43"/>
      <c r="FVG1" s="43"/>
      <c r="FVH1" s="43"/>
      <c r="FVI1" s="43"/>
      <c r="FVJ1" s="43"/>
      <c r="FVK1" s="43"/>
      <c r="FVL1" s="43"/>
      <c r="FVM1" s="43"/>
      <c r="FVN1" s="43"/>
      <c r="FVO1" s="43"/>
      <c r="FVP1" s="43"/>
      <c r="FVQ1" s="43"/>
      <c r="FVR1" s="43"/>
      <c r="FVS1" s="43"/>
      <c r="FVT1" s="43"/>
      <c r="FVU1" s="43"/>
      <c r="FVV1" s="43"/>
      <c r="FVW1" s="43"/>
      <c r="FVX1" s="43"/>
      <c r="FVY1" s="43"/>
      <c r="FVZ1" s="43"/>
      <c r="FWA1" s="43"/>
      <c r="FWB1" s="43"/>
      <c r="FWC1" s="43"/>
      <c r="FWD1" s="43"/>
      <c r="FWE1" s="43"/>
      <c r="FWF1" s="43"/>
      <c r="FWG1" s="43"/>
      <c r="FWH1" s="43"/>
      <c r="FWI1" s="43"/>
      <c r="FWJ1" s="43"/>
      <c r="FWK1" s="43"/>
      <c r="FWL1" s="43"/>
      <c r="FWM1" s="43"/>
      <c r="FWN1" s="43"/>
      <c r="FWO1" s="43"/>
      <c r="FWP1" s="43"/>
      <c r="FWQ1" s="43"/>
      <c r="FWR1" s="43"/>
      <c r="FWS1" s="43"/>
      <c r="FWT1" s="43"/>
      <c r="FWU1" s="43"/>
      <c r="FWV1" s="43"/>
      <c r="FWW1" s="43"/>
      <c r="FWX1" s="43"/>
      <c r="FWY1" s="43"/>
      <c r="FWZ1" s="43"/>
      <c r="FXA1" s="43"/>
      <c r="FXB1" s="43"/>
      <c r="FXC1" s="43"/>
      <c r="FXD1" s="43"/>
      <c r="FXE1" s="43"/>
      <c r="FXF1" s="43"/>
      <c r="FXG1" s="43"/>
      <c r="FXH1" s="43"/>
      <c r="FXI1" s="43"/>
      <c r="FXJ1" s="43"/>
      <c r="FXK1" s="43"/>
      <c r="FXL1" s="43"/>
      <c r="FXM1" s="43"/>
      <c r="FXN1" s="43"/>
      <c r="FXO1" s="43"/>
      <c r="FXP1" s="43"/>
      <c r="FXQ1" s="43"/>
      <c r="FXR1" s="43"/>
      <c r="FXS1" s="43"/>
      <c r="FXT1" s="43"/>
      <c r="FXU1" s="43"/>
      <c r="FXV1" s="43"/>
      <c r="FXW1" s="43"/>
      <c r="FXX1" s="43"/>
      <c r="FXY1" s="43"/>
      <c r="FXZ1" s="43"/>
      <c r="FYA1" s="43"/>
      <c r="FYB1" s="43"/>
      <c r="FYC1" s="43"/>
      <c r="FYD1" s="43"/>
      <c r="FYE1" s="43"/>
      <c r="FYF1" s="43"/>
      <c r="FYG1" s="43"/>
      <c r="FYH1" s="43"/>
      <c r="FYI1" s="43"/>
      <c r="FYJ1" s="43"/>
      <c r="FYK1" s="43"/>
      <c r="FYL1" s="43"/>
      <c r="FYM1" s="43"/>
      <c r="FYN1" s="43"/>
      <c r="FYO1" s="43"/>
      <c r="FYP1" s="43"/>
      <c r="FYQ1" s="43"/>
      <c r="FYR1" s="43"/>
      <c r="FYS1" s="43"/>
      <c r="FYT1" s="43"/>
      <c r="FYU1" s="43"/>
      <c r="FYV1" s="43"/>
      <c r="FYW1" s="43"/>
      <c r="FYX1" s="43"/>
      <c r="FYY1" s="43"/>
      <c r="FYZ1" s="43"/>
      <c r="FZA1" s="43"/>
      <c r="FZB1" s="43"/>
      <c r="FZC1" s="43"/>
      <c r="FZD1" s="43"/>
      <c r="FZE1" s="43"/>
      <c r="FZF1" s="43"/>
      <c r="FZG1" s="43"/>
      <c r="FZH1" s="43"/>
      <c r="FZI1" s="43"/>
      <c r="FZJ1" s="43"/>
      <c r="FZK1" s="43"/>
      <c r="FZL1" s="43"/>
      <c r="FZM1" s="43"/>
      <c r="FZN1" s="43"/>
      <c r="FZO1" s="43"/>
      <c r="FZP1" s="43"/>
      <c r="FZQ1" s="43"/>
      <c r="FZR1" s="43"/>
      <c r="FZS1" s="43"/>
      <c r="FZT1" s="43"/>
      <c r="FZU1" s="43"/>
      <c r="FZV1" s="43"/>
      <c r="FZW1" s="43"/>
      <c r="FZX1" s="43"/>
      <c r="FZY1" s="43"/>
      <c r="FZZ1" s="43"/>
      <c r="GAA1" s="43"/>
      <c r="GAB1" s="43"/>
      <c r="GAC1" s="43"/>
      <c r="GAD1" s="43"/>
      <c r="GAE1" s="43"/>
      <c r="GAF1" s="43"/>
      <c r="GAG1" s="43"/>
      <c r="GAH1" s="43"/>
      <c r="GAI1" s="43"/>
      <c r="GAJ1" s="43"/>
      <c r="GAK1" s="43"/>
      <c r="GAL1" s="43"/>
      <c r="GAM1" s="43"/>
      <c r="GAN1" s="43"/>
      <c r="GAO1" s="43"/>
      <c r="GAP1" s="43"/>
      <c r="GAQ1" s="43"/>
      <c r="GAR1" s="43"/>
      <c r="GAS1" s="43"/>
      <c r="GAT1" s="43"/>
      <c r="GAU1" s="43"/>
      <c r="GAV1" s="43"/>
      <c r="GAW1" s="43"/>
      <c r="GAX1" s="43"/>
      <c r="GAY1" s="43"/>
      <c r="GAZ1" s="43"/>
      <c r="GBA1" s="43"/>
      <c r="GBB1" s="43"/>
      <c r="GBC1" s="43"/>
      <c r="GBD1" s="43"/>
      <c r="GBE1" s="43"/>
      <c r="GBF1" s="43"/>
      <c r="GBG1" s="43"/>
      <c r="GBH1" s="43"/>
      <c r="GBI1" s="43"/>
      <c r="GBJ1" s="43"/>
      <c r="GBK1" s="43"/>
      <c r="GBL1" s="43"/>
      <c r="GBM1" s="43"/>
      <c r="GBN1" s="43"/>
      <c r="GBO1" s="43"/>
      <c r="GBP1" s="43"/>
      <c r="GBQ1" s="43"/>
      <c r="GBR1" s="43"/>
      <c r="GBS1" s="43"/>
      <c r="GBT1" s="43"/>
      <c r="GBU1" s="43"/>
      <c r="GBV1" s="43"/>
      <c r="GBW1" s="43"/>
      <c r="GBX1" s="43"/>
      <c r="GBY1" s="43"/>
      <c r="GBZ1" s="43"/>
      <c r="GCA1" s="43"/>
      <c r="GCB1" s="43"/>
      <c r="GCC1" s="43"/>
      <c r="GCD1" s="43"/>
      <c r="GCE1" s="43"/>
      <c r="GCF1" s="43"/>
      <c r="GCG1" s="43"/>
      <c r="GCH1" s="43"/>
      <c r="GCI1" s="43"/>
      <c r="GCJ1" s="43"/>
      <c r="GCK1" s="43"/>
      <c r="GCL1" s="43"/>
      <c r="GCM1" s="43"/>
      <c r="GCN1" s="43"/>
      <c r="GCO1" s="43"/>
      <c r="GCP1" s="43"/>
      <c r="GCQ1" s="43"/>
      <c r="GCR1" s="43"/>
      <c r="GCS1" s="43"/>
      <c r="GCT1" s="43"/>
      <c r="GCU1" s="43"/>
      <c r="GCV1" s="43"/>
      <c r="GCW1" s="43"/>
      <c r="GCX1" s="43"/>
      <c r="GCY1" s="43"/>
      <c r="GCZ1" s="43"/>
      <c r="GDA1" s="43"/>
      <c r="GDB1" s="43"/>
      <c r="GDC1" s="43"/>
      <c r="GDD1" s="43"/>
      <c r="GDE1" s="43"/>
      <c r="GDF1" s="43"/>
      <c r="GDG1" s="43"/>
      <c r="GDH1" s="43"/>
      <c r="GDI1" s="43"/>
      <c r="GDJ1" s="43"/>
      <c r="GDK1" s="43"/>
      <c r="GDL1" s="43"/>
      <c r="GDM1" s="43"/>
      <c r="GDN1" s="43"/>
      <c r="GDO1" s="43"/>
      <c r="GDP1" s="43"/>
      <c r="GDQ1" s="43"/>
      <c r="GDR1" s="43"/>
      <c r="GDS1" s="43"/>
      <c r="GDT1" s="43"/>
      <c r="GDU1" s="43"/>
      <c r="GDV1" s="43"/>
      <c r="GDW1" s="43"/>
      <c r="GDX1" s="43"/>
      <c r="GDY1" s="43"/>
      <c r="GDZ1" s="43"/>
      <c r="GEA1" s="43"/>
      <c r="GEB1" s="43"/>
      <c r="GEC1" s="43"/>
      <c r="GED1" s="43"/>
      <c r="GEE1" s="43"/>
      <c r="GEF1" s="43"/>
      <c r="GEG1" s="43"/>
      <c r="GEH1" s="43"/>
      <c r="GEI1" s="43"/>
      <c r="GEJ1" s="43"/>
      <c r="GEK1" s="43"/>
      <c r="GEL1" s="43"/>
      <c r="GEM1" s="43"/>
      <c r="GEN1" s="43"/>
      <c r="GEO1" s="43"/>
      <c r="GEP1" s="43"/>
      <c r="GEQ1" s="43"/>
      <c r="GER1" s="43"/>
      <c r="GES1" s="43"/>
      <c r="GET1" s="43"/>
      <c r="GEU1" s="43"/>
      <c r="GEV1" s="43"/>
      <c r="GEW1" s="43"/>
      <c r="GEX1" s="43"/>
      <c r="GEY1" s="43"/>
      <c r="GEZ1" s="43"/>
      <c r="GFA1" s="43"/>
      <c r="GFB1" s="43"/>
      <c r="GFC1" s="43"/>
      <c r="GFD1" s="43"/>
      <c r="GFE1" s="43"/>
      <c r="GFF1" s="43"/>
      <c r="GFG1" s="43"/>
      <c r="GFH1" s="43"/>
      <c r="GFI1" s="43"/>
      <c r="GFJ1" s="43"/>
      <c r="GFK1" s="43"/>
      <c r="GFL1" s="43"/>
      <c r="GFM1" s="43"/>
      <c r="GFN1" s="43"/>
      <c r="GFO1" s="43"/>
      <c r="GFP1" s="43"/>
      <c r="GFQ1" s="43"/>
      <c r="GFR1" s="43"/>
      <c r="GFS1" s="43"/>
      <c r="GFT1" s="43"/>
      <c r="GFU1" s="43"/>
      <c r="GFV1" s="43"/>
      <c r="GFW1" s="43"/>
      <c r="GFX1" s="43"/>
      <c r="GFY1" s="43"/>
      <c r="GFZ1" s="43"/>
      <c r="GGA1" s="43"/>
      <c r="GGB1" s="43"/>
      <c r="GGC1" s="43"/>
      <c r="GGD1" s="43"/>
      <c r="GGE1" s="43"/>
      <c r="GGF1" s="43"/>
      <c r="GGG1" s="43"/>
      <c r="GGH1" s="43"/>
      <c r="GGI1" s="43"/>
      <c r="GGJ1" s="43"/>
      <c r="GGK1" s="43"/>
      <c r="GGL1" s="43"/>
      <c r="GGM1" s="43"/>
      <c r="GGN1" s="43"/>
      <c r="GGO1" s="43"/>
      <c r="GGP1" s="43"/>
      <c r="GGQ1" s="43"/>
      <c r="GGR1" s="43"/>
      <c r="GGS1" s="43"/>
      <c r="GGT1" s="43"/>
      <c r="GGU1" s="43"/>
      <c r="GGV1" s="43"/>
      <c r="GGW1" s="43"/>
      <c r="GGX1" s="43"/>
      <c r="GGY1" s="43"/>
      <c r="GGZ1" s="43"/>
      <c r="GHA1" s="43"/>
      <c r="GHB1" s="43"/>
      <c r="GHC1" s="43"/>
      <c r="GHD1" s="43"/>
      <c r="GHE1" s="43"/>
      <c r="GHF1" s="43"/>
      <c r="GHG1" s="43"/>
      <c r="GHH1" s="43"/>
      <c r="GHI1" s="43"/>
      <c r="GHJ1" s="43"/>
      <c r="GHK1" s="43"/>
      <c r="GHL1" s="43"/>
      <c r="GHM1" s="43"/>
      <c r="GHN1" s="43"/>
      <c r="GHO1" s="43"/>
      <c r="GHP1" s="43"/>
      <c r="GHQ1" s="43"/>
      <c r="GHR1" s="43"/>
      <c r="GHS1" s="43"/>
      <c r="GHT1" s="43"/>
      <c r="GHU1" s="43"/>
      <c r="GHV1" s="43"/>
      <c r="GHW1" s="43"/>
      <c r="GHX1" s="43"/>
      <c r="GHY1" s="43"/>
      <c r="GHZ1" s="43"/>
      <c r="GIA1" s="43"/>
      <c r="GIB1" s="43"/>
      <c r="GIC1" s="43"/>
      <c r="GID1" s="43"/>
      <c r="GIE1" s="43"/>
      <c r="GIF1" s="43"/>
      <c r="GIG1" s="43"/>
      <c r="GIH1" s="43"/>
      <c r="GII1" s="43"/>
      <c r="GIJ1" s="43"/>
      <c r="GIK1" s="43"/>
      <c r="GIL1" s="43"/>
      <c r="GIM1" s="43"/>
      <c r="GIN1" s="43"/>
      <c r="GIO1" s="43"/>
      <c r="GIP1" s="43"/>
      <c r="GIQ1" s="43"/>
      <c r="GIR1" s="43"/>
      <c r="GIS1" s="43"/>
      <c r="GIT1" s="43"/>
      <c r="GIU1" s="43"/>
      <c r="GIV1" s="43"/>
      <c r="GIW1" s="43"/>
      <c r="GIX1" s="43"/>
      <c r="GIY1" s="43"/>
      <c r="GIZ1" s="43"/>
      <c r="GJA1" s="43"/>
      <c r="GJB1" s="43"/>
      <c r="GJC1" s="43"/>
      <c r="GJD1" s="43"/>
      <c r="GJE1" s="43"/>
      <c r="GJF1" s="43"/>
      <c r="GJG1" s="43"/>
      <c r="GJH1" s="43"/>
      <c r="GJI1" s="43"/>
      <c r="GJJ1" s="43"/>
      <c r="GJK1" s="43"/>
      <c r="GJL1" s="43"/>
      <c r="GJM1" s="43"/>
      <c r="GJN1" s="43"/>
      <c r="GJO1" s="43"/>
      <c r="GJP1" s="43"/>
      <c r="GJQ1" s="43"/>
      <c r="GJR1" s="43"/>
      <c r="GJS1" s="43"/>
      <c r="GJT1" s="43"/>
      <c r="GJU1" s="43"/>
      <c r="GJV1" s="43"/>
      <c r="GJW1" s="43"/>
      <c r="GJX1" s="43"/>
      <c r="GJY1" s="43"/>
      <c r="GJZ1" s="43"/>
      <c r="GKA1" s="43"/>
      <c r="GKB1" s="43"/>
      <c r="GKC1" s="43"/>
      <c r="GKD1" s="43"/>
      <c r="GKE1" s="43"/>
      <c r="GKF1" s="43"/>
      <c r="GKG1" s="43"/>
      <c r="GKH1" s="43"/>
      <c r="GKI1" s="43"/>
      <c r="GKJ1" s="43"/>
      <c r="GKK1" s="43"/>
      <c r="GKL1" s="43"/>
      <c r="GKM1" s="43"/>
      <c r="GKN1" s="43"/>
      <c r="GKO1" s="43"/>
      <c r="GKP1" s="43"/>
      <c r="GKQ1" s="43"/>
      <c r="GKR1" s="43"/>
      <c r="GKS1" s="43"/>
      <c r="GKT1" s="43"/>
      <c r="GKU1" s="43"/>
      <c r="GKV1" s="43"/>
      <c r="GKW1" s="43"/>
      <c r="GKX1" s="43"/>
      <c r="GKY1" s="43"/>
      <c r="GKZ1" s="43"/>
      <c r="GLA1" s="43"/>
      <c r="GLB1" s="43"/>
      <c r="GLC1" s="43"/>
      <c r="GLD1" s="43"/>
      <c r="GLE1" s="43"/>
      <c r="GLF1" s="43"/>
      <c r="GLG1" s="43"/>
      <c r="GLH1" s="43"/>
      <c r="GLI1" s="43"/>
      <c r="GLJ1" s="43"/>
      <c r="GLK1" s="43"/>
      <c r="GLL1" s="43"/>
      <c r="GLM1" s="43"/>
      <c r="GLN1" s="43"/>
      <c r="GLO1" s="43"/>
      <c r="GLP1" s="43"/>
      <c r="GLQ1" s="43"/>
      <c r="GLR1" s="43"/>
      <c r="GLS1" s="43"/>
      <c r="GLT1" s="43"/>
      <c r="GLU1" s="43"/>
      <c r="GLV1" s="43"/>
      <c r="GLW1" s="43"/>
      <c r="GLX1" s="43"/>
      <c r="GLY1" s="43"/>
      <c r="GLZ1" s="43"/>
      <c r="GMA1" s="43"/>
      <c r="GMB1" s="43"/>
      <c r="GMC1" s="43"/>
      <c r="GMD1" s="43"/>
      <c r="GME1" s="43"/>
      <c r="GMF1" s="43"/>
      <c r="GMG1" s="43"/>
      <c r="GMH1" s="43"/>
      <c r="GMI1" s="43"/>
      <c r="GMJ1" s="43"/>
      <c r="GMK1" s="43"/>
      <c r="GML1" s="43"/>
      <c r="GMM1" s="43"/>
      <c r="GMN1" s="43"/>
      <c r="GMO1" s="43"/>
      <c r="GMP1" s="43"/>
      <c r="GMQ1" s="43"/>
      <c r="GMR1" s="43"/>
      <c r="GMS1" s="43"/>
      <c r="GMT1" s="43"/>
      <c r="GMU1" s="43"/>
      <c r="GMV1" s="43"/>
      <c r="GMW1" s="43"/>
      <c r="GMX1" s="43"/>
      <c r="GMY1" s="43"/>
      <c r="GMZ1" s="43"/>
      <c r="GNA1" s="43"/>
      <c r="GNB1" s="43"/>
      <c r="GNC1" s="43"/>
      <c r="GND1" s="43"/>
      <c r="GNE1" s="43"/>
      <c r="GNF1" s="43"/>
      <c r="GNG1" s="43"/>
      <c r="GNH1" s="43"/>
      <c r="GNI1" s="43"/>
      <c r="GNJ1" s="43"/>
      <c r="GNK1" s="43"/>
      <c r="GNL1" s="43"/>
      <c r="GNM1" s="43"/>
      <c r="GNN1" s="43"/>
      <c r="GNO1" s="43"/>
      <c r="GNP1" s="43"/>
      <c r="GNQ1" s="43"/>
      <c r="GNR1" s="43"/>
      <c r="GNS1" s="43"/>
      <c r="GNT1" s="43"/>
      <c r="GNU1" s="43"/>
      <c r="GNV1" s="43"/>
      <c r="GNW1" s="43"/>
      <c r="GNX1" s="43"/>
      <c r="GNY1" s="43"/>
      <c r="GNZ1" s="43"/>
      <c r="GOA1" s="43"/>
      <c r="GOB1" s="43"/>
      <c r="GOC1" s="43"/>
      <c r="GOD1" s="43"/>
      <c r="GOE1" s="43"/>
      <c r="GOF1" s="43"/>
      <c r="GOG1" s="43"/>
      <c r="GOH1" s="43"/>
      <c r="GOI1" s="43"/>
      <c r="GOJ1" s="43"/>
      <c r="GOK1" s="43"/>
      <c r="GOL1" s="43"/>
      <c r="GOM1" s="43"/>
      <c r="GON1" s="43"/>
      <c r="GOO1" s="43"/>
      <c r="GOP1" s="43"/>
      <c r="GOQ1" s="43"/>
      <c r="GOR1" s="43"/>
      <c r="GOS1" s="43"/>
      <c r="GOT1" s="43"/>
      <c r="GOU1" s="43"/>
      <c r="GOV1" s="43"/>
      <c r="GOW1" s="43"/>
      <c r="GOX1" s="43"/>
      <c r="GOY1" s="43"/>
      <c r="GOZ1" s="43"/>
      <c r="GPA1" s="43"/>
      <c r="GPB1" s="43"/>
      <c r="GPC1" s="43"/>
      <c r="GPD1" s="43"/>
      <c r="GPE1" s="43"/>
      <c r="GPF1" s="43"/>
      <c r="GPG1" s="43"/>
      <c r="GPH1" s="43"/>
      <c r="GPI1" s="43"/>
      <c r="GPJ1" s="43"/>
      <c r="GPK1" s="43"/>
      <c r="GPL1" s="43"/>
      <c r="GPM1" s="43"/>
      <c r="GPN1" s="43"/>
      <c r="GPO1" s="43"/>
      <c r="GPP1" s="43"/>
      <c r="GPQ1" s="43"/>
      <c r="GPR1" s="43"/>
      <c r="GPS1" s="43"/>
      <c r="GPT1" s="43"/>
      <c r="GPU1" s="43"/>
      <c r="GPV1" s="43"/>
      <c r="GPW1" s="43"/>
      <c r="GPX1" s="43"/>
      <c r="GPY1" s="43"/>
      <c r="GPZ1" s="43"/>
      <c r="GQA1" s="43"/>
      <c r="GQB1" s="43"/>
      <c r="GQC1" s="43"/>
      <c r="GQD1" s="43"/>
      <c r="GQE1" s="43"/>
      <c r="GQF1" s="43"/>
      <c r="GQG1" s="43"/>
      <c r="GQH1" s="43"/>
      <c r="GQI1" s="43"/>
      <c r="GQJ1" s="43"/>
      <c r="GQK1" s="43"/>
      <c r="GQL1" s="43"/>
      <c r="GQM1" s="43"/>
      <c r="GQN1" s="43"/>
      <c r="GQO1" s="43"/>
      <c r="GQP1" s="43"/>
      <c r="GQQ1" s="43"/>
      <c r="GQR1" s="43"/>
      <c r="GQS1" s="43"/>
      <c r="GQT1" s="43"/>
      <c r="GQU1" s="43"/>
      <c r="GQV1" s="43"/>
      <c r="GQW1" s="43"/>
      <c r="GQX1" s="43"/>
      <c r="GQY1" s="43"/>
      <c r="GQZ1" s="43"/>
      <c r="GRA1" s="43"/>
      <c r="GRB1" s="43"/>
      <c r="GRC1" s="43"/>
      <c r="GRD1" s="43"/>
      <c r="GRE1" s="43"/>
      <c r="GRF1" s="43"/>
      <c r="GRG1" s="43"/>
      <c r="GRH1" s="43"/>
      <c r="GRI1" s="43"/>
      <c r="GRJ1" s="43"/>
      <c r="GRK1" s="43"/>
      <c r="GRL1" s="43"/>
      <c r="GRM1" s="43"/>
      <c r="GRN1" s="43"/>
      <c r="GRO1" s="43"/>
      <c r="GRP1" s="43"/>
      <c r="GRQ1" s="43"/>
      <c r="GRR1" s="43"/>
      <c r="GRS1" s="43"/>
      <c r="GRT1" s="43"/>
      <c r="GRU1" s="43"/>
      <c r="GRV1" s="43"/>
      <c r="GRW1" s="43"/>
      <c r="GRX1" s="43"/>
      <c r="GRY1" s="43"/>
      <c r="GRZ1" s="43"/>
      <c r="GSA1" s="43"/>
      <c r="GSB1" s="43"/>
      <c r="GSC1" s="43"/>
      <c r="GSD1" s="43"/>
      <c r="GSE1" s="43"/>
      <c r="GSF1" s="43"/>
      <c r="GSG1" s="43"/>
      <c r="GSH1" s="43"/>
      <c r="GSI1" s="43"/>
      <c r="GSJ1" s="43"/>
      <c r="GSK1" s="43"/>
      <c r="GSL1" s="43"/>
      <c r="GSM1" s="43"/>
      <c r="GSN1" s="43"/>
      <c r="GSO1" s="43"/>
      <c r="GSP1" s="43"/>
      <c r="GSQ1" s="43"/>
      <c r="GSR1" s="43"/>
      <c r="GSS1" s="43"/>
      <c r="GST1" s="43"/>
      <c r="GSU1" s="43"/>
      <c r="GSV1" s="43"/>
      <c r="GSW1" s="43"/>
      <c r="GSX1" s="43"/>
      <c r="GSY1" s="43"/>
      <c r="GSZ1" s="43"/>
      <c r="GTA1" s="43"/>
      <c r="GTB1" s="43"/>
      <c r="GTC1" s="43"/>
      <c r="GTD1" s="43"/>
      <c r="GTE1" s="43"/>
      <c r="GTF1" s="43"/>
      <c r="GTG1" s="43"/>
      <c r="GTH1" s="43"/>
      <c r="GTI1" s="43"/>
      <c r="GTJ1" s="43"/>
      <c r="GTK1" s="43"/>
      <c r="GTL1" s="43"/>
      <c r="GTM1" s="43"/>
      <c r="GTN1" s="43"/>
      <c r="GTO1" s="43"/>
      <c r="GTP1" s="43"/>
      <c r="GTQ1" s="43"/>
      <c r="GTR1" s="43"/>
      <c r="GTS1" s="43"/>
      <c r="GTT1" s="43"/>
      <c r="GTU1" s="43"/>
      <c r="GTV1" s="43"/>
      <c r="GTW1" s="43"/>
      <c r="GTX1" s="43"/>
      <c r="GTY1" s="43"/>
      <c r="GTZ1" s="43"/>
      <c r="GUA1" s="43"/>
      <c r="GUB1" s="43"/>
      <c r="GUC1" s="43"/>
      <c r="GUD1" s="43"/>
      <c r="GUE1" s="43"/>
      <c r="GUF1" s="43"/>
      <c r="GUG1" s="43"/>
      <c r="GUH1" s="43"/>
      <c r="GUI1" s="43"/>
      <c r="GUJ1" s="43"/>
      <c r="GUK1" s="43"/>
      <c r="GUL1" s="43"/>
      <c r="GUM1" s="43"/>
      <c r="GUN1" s="43"/>
      <c r="GUO1" s="43"/>
      <c r="GUP1" s="43"/>
      <c r="GUQ1" s="43"/>
      <c r="GUR1" s="43"/>
      <c r="GUS1" s="43"/>
      <c r="GUT1" s="43"/>
      <c r="GUU1" s="43"/>
      <c r="GUV1" s="43"/>
      <c r="GUW1" s="43"/>
      <c r="GUX1" s="43"/>
      <c r="GUY1" s="43"/>
      <c r="GUZ1" s="43"/>
      <c r="GVA1" s="43"/>
      <c r="GVB1" s="43"/>
      <c r="GVC1" s="43"/>
      <c r="GVD1" s="43"/>
      <c r="GVE1" s="43"/>
      <c r="GVF1" s="43"/>
      <c r="GVG1" s="43"/>
      <c r="GVH1" s="43"/>
      <c r="GVI1" s="43"/>
      <c r="GVJ1" s="43"/>
      <c r="GVK1" s="43"/>
      <c r="GVL1" s="43"/>
      <c r="GVM1" s="43"/>
      <c r="GVN1" s="43"/>
      <c r="GVO1" s="43"/>
      <c r="GVP1" s="43"/>
      <c r="GVQ1" s="43"/>
      <c r="GVR1" s="43"/>
      <c r="GVS1" s="43"/>
      <c r="GVT1" s="43"/>
      <c r="GVU1" s="43"/>
      <c r="GVV1" s="43"/>
      <c r="GVW1" s="43"/>
      <c r="GVX1" s="43"/>
      <c r="GVY1" s="43"/>
      <c r="GVZ1" s="43"/>
      <c r="GWA1" s="43"/>
      <c r="GWB1" s="43"/>
      <c r="GWC1" s="43"/>
      <c r="GWD1" s="43"/>
      <c r="GWE1" s="43"/>
      <c r="GWF1" s="43"/>
      <c r="GWG1" s="43"/>
      <c r="GWH1" s="43"/>
      <c r="GWI1" s="43"/>
      <c r="GWJ1" s="43"/>
      <c r="GWK1" s="43"/>
      <c r="GWL1" s="43"/>
      <c r="GWM1" s="43"/>
      <c r="GWN1" s="43"/>
      <c r="GWO1" s="43"/>
      <c r="GWP1" s="43"/>
      <c r="GWQ1" s="43"/>
      <c r="GWR1" s="43"/>
      <c r="GWS1" s="43"/>
      <c r="GWT1" s="43"/>
      <c r="GWU1" s="43"/>
      <c r="GWV1" s="43"/>
      <c r="GWW1" s="43"/>
      <c r="GWX1" s="43"/>
      <c r="GWY1" s="43"/>
      <c r="GWZ1" s="43"/>
      <c r="GXA1" s="43"/>
      <c r="GXB1" s="43"/>
      <c r="GXC1" s="43"/>
      <c r="GXD1" s="43"/>
      <c r="GXE1" s="43"/>
      <c r="GXF1" s="43"/>
      <c r="GXG1" s="43"/>
      <c r="GXH1" s="43"/>
      <c r="GXI1" s="43"/>
      <c r="GXJ1" s="43"/>
      <c r="GXK1" s="43"/>
      <c r="GXL1" s="43"/>
      <c r="GXM1" s="43"/>
      <c r="GXN1" s="43"/>
      <c r="GXO1" s="43"/>
      <c r="GXP1" s="43"/>
      <c r="GXQ1" s="43"/>
      <c r="GXR1" s="43"/>
      <c r="GXS1" s="43"/>
      <c r="GXT1" s="43"/>
      <c r="GXU1" s="43"/>
      <c r="GXV1" s="43"/>
      <c r="GXW1" s="43"/>
      <c r="GXX1" s="43"/>
      <c r="GXY1" s="43"/>
      <c r="GXZ1" s="43"/>
      <c r="GYA1" s="43"/>
      <c r="GYB1" s="43"/>
      <c r="GYC1" s="43"/>
      <c r="GYD1" s="43"/>
      <c r="GYE1" s="43"/>
      <c r="GYF1" s="43"/>
      <c r="GYG1" s="43"/>
      <c r="GYH1" s="43"/>
      <c r="GYI1" s="43"/>
      <c r="GYJ1" s="43"/>
      <c r="GYK1" s="43"/>
      <c r="GYL1" s="43"/>
      <c r="GYM1" s="43"/>
      <c r="GYN1" s="43"/>
      <c r="GYO1" s="43"/>
      <c r="GYP1" s="43"/>
      <c r="GYQ1" s="43"/>
      <c r="GYR1" s="43"/>
      <c r="GYS1" s="43"/>
      <c r="GYT1" s="43"/>
      <c r="GYU1" s="43"/>
      <c r="GYV1" s="43"/>
      <c r="GYW1" s="43"/>
      <c r="GYX1" s="43"/>
      <c r="GYY1" s="43"/>
      <c r="GYZ1" s="43"/>
      <c r="GZA1" s="43"/>
      <c r="GZB1" s="43"/>
      <c r="GZC1" s="43"/>
      <c r="GZD1" s="43"/>
      <c r="GZE1" s="43"/>
      <c r="GZF1" s="43"/>
      <c r="GZG1" s="43"/>
      <c r="GZH1" s="43"/>
      <c r="GZI1" s="43"/>
      <c r="GZJ1" s="43"/>
      <c r="GZK1" s="43"/>
      <c r="GZL1" s="43"/>
      <c r="GZM1" s="43"/>
      <c r="GZN1" s="43"/>
      <c r="GZO1" s="43"/>
      <c r="GZP1" s="43"/>
      <c r="GZQ1" s="43"/>
      <c r="GZR1" s="43"/>
      <c r="GZS1" s="43"/>
      <c r="GZT1" s="43"/>
      <c r="GZU1" s="43"/>
      <c r="GZV1" s="43"/>
      <c r="GZW1" s="43"/>
      <c r="GZX1" s="43"/>
      <c r="GZY1" s="43"/>
      <c r="GZZ1" s="43"/>
      <c r="HAA1" s="43"/>
      <c r="HAB1" s="43"/>
      <c r="HAC1" s="43"/>
      <c r="HAD1" s="43"/>
      <c r="HAE1" s="43"/>
      <c r="HAF1" s="43"/>
      <c r="HAG1" s="43"/>
      <c r="HAH1" s="43"/>
      <c r="HAI1" s="43"/>
      <c r="HAJ1" s="43"/>
      <c r="HAK1" s="43"/>
      <c r="HAL1" s="43"/>
      <c r="HAM1" s="43"/>
      <c r="HAN1" s="43"/>
      <c r="HAO1" s="43"/>
      <c r="HAP1" s="43"/>
      <c r="HAQ1" s="43"/>
      <c r="HAR1" s="43"/>
      <c r="HAS1" s="43"/>
      <c r="HAT1" s="43"/>
      <c r="HAU1" s="43"/>
      <c r="HAV1" s="43"/>
      <c r="HAW1" s="43"/>
      <c r="HAX1" s="43"/>
      <c r="HAY1" s="43"/>
      <c r="HAZ1" s="43"/>
      <c r="HBA1" s="43"/>
      <c r="HBB1" s="43"/>
      <c r="HBC1" s="43"/>
      <c r="HBD1" s="43"/>
      <c r="HBE1" s="43"/>
      <c r="HBF1" s="43"/>
      <c r="HBG1" s="43"/>
      <c r="HBH1" s="43"/>
      <c r="HBI1" s="43"/>
      <c r="HBJ1" s="43"/>
      <c r="HBK1" s="43"/>
      <c r="HBL1" s="43"/>
      <c r="HBM1" s="43"/>
      <c r="HBN1" s="43"/>
      <c r="HBO1" s="43"/>
      <c r="HBP1" s="43"/>
      <c r="HBQ1" s="43"/>
      <c r="HBR1" s="43"/>
      <c r="HBS1" s="43"/>
      <c r="HBT1" s="43"/>
      <c r="HBU1" s="43"/>
      <c r="HBV1" s="43"/>
      <c r="HBW1" s="43"/>
      <c r="HBX1" s="43"/>
      <c r="HBY1" s="43"/>
      <c r="HBZ1" s="43"/>
      <c r="HCA1" s="43"/>
      <c r="HCB1" s="43"/>
      <c r="HCC1" s="43"/>
      <c r="HCD1" s="43"/>
      <c r="HCE1" s="43"/>
      <c r="HCF1" s="43"/>
      <c r="HCG1" s="43"/>
      <c r="HCH1" s="43"/>
      <c r="HCI1" s="43"/>
      <c r="HCJ1" s="43"/>
      <c r="HCK1" s="43"/>
      <c r="HCL1" s="43"/>
      <c r="HCM1" s="43"/>
      <c r="HCN1" s="43"/>
      <c r="HCO1" s="43"/>
      <c r="HCP1" s="43"/>
      <c r="HCQ1" s="43"/>
      <c r="HCR1" s="43"/>
      <c r="HCS1" s="43"/>
      <c r="HCT1" s="43"/>
      <c r="HCU1" s="43"/>
      <c r="HCV1" s="43"/>
      <c r="HCW1" s="43"/>
      <c r="HCX1" s="43"/>
      <c r="HCY1" s="43"/>
      <c r="HCZ1" s="43"/>
      <c r="HDA1" s="43"/>
      <c r="HDB1" s="43"/>
      <c r="HDC1" s="43"/>
      <c r="HDD1" s="43"/>
      <c r="HDE1" s="43"/>
      <c r="HDF1" s="43"/>
      <c r="HDG1" s="43"/>
      <c r="HDH1" s="43"/>
      <c r="HDI1" s="43"/>
      <c r="HDJ1" s="43"/>
      <c r="HDK1" s="43"/>
      <c r="HDL1" s="43"/>
      <c r="HDM1" s="43"/>
      <c r="HDN1" s="43"/>
      <c r="HDO1" s="43"/>
      <c r="HDP1" s="43"/>
      <c r="HDQ1" s="43"/>
      <c r="HDR1" s="43"/>
      <c r="HDS1" s="43"/>
      <c r="HDT1" s="43"/>
      <c r="HDU1" s="43"/>
      <c r="HDV1" s="43"/>
      <c r="HDW1" s="43"/>
      <c r="HDX1" s="43"/>
      <c r="HDY1" s="43"/>
      <c r="HDZ1" s="43"/>
      <c r="HEA1" s="43"/>
      <c r="HEB1" s="43"/>
      <c r="HEC1" s="43"/>
      <c r="HED1" s="43"/>
      <c r="HEE1" s="43"/>
      <c r="HEF1" s="43"/>
      <c r="HEG1" s="43"/>
      <c r="HEH1" s="43"/>
      <c r="HEI1" s="43"/>
      <c r="HEJ1" s="43"/>
      <c r="HEK1" s="43"/>
      <c r="HEL1" s="43"/>
      <c r="HEM1" s="43"/>
      <c r="HEN1" s="43"/>
      <c r="HEO1" s="43"/>
      <c r="HEP1" s="43"/>
      <c r="HEQ1" s="43"/>
      <c r="HER1" s="43"/>
      <c r="HES1" s="43"/>
      <c r="HET1" s="43"/>
      <c r="HEU1" s="43"/>
      <c r="HEV1" s="43"/>
      <c r="HEW1" s="43"/>
      <c r="HEX1" s="43"/>
      <c r="HEY1" s="43"/>
      <c r="HEZ1" s="43"/>
      <c r="HFA1" s="43"/>
      <c r="HFB1" s="43"/>
      <c r="HFC1" s="43"/>
      <c r="HFD1" s="43"/>
      <c r="HFE1" s="43"/>
      <c r="HFF1" s="43"/>
      <c r="HFG1" s="43"/>
      <c r="HFH1" s="43"/>
      <c r="HFI1" s="43"/>
      <c r="HFJ1" s="43"/>
      <c r="HFK1" s="43"/>
      <c r="HFL1" s="43"/>
      <c r="HFM1" s="43"/>
      <c r="HFN1" s="43"/>
      <c r="HFO1" s="43"/>
      <c r="HFP1" s="43"/>
      <c r="HFQ1" s="43"/>
      <c r="HFR1" s="43"/>
      <c r="HFS1" s="43"/>
      <c r="HFT1" s="43"/>
      <c r="HFU1" s="43"/>
      <c r="HFV1" s="43"/>
      <c r="HFW1" s="43"/>
      <c r="HFX1" s="43"/>
      <c r="HFY1" s="43"/>
      <c r="HFZ1" s="43"/>
      <c r="HGA1" s="43"/>
      <c r="HGB1" s="43"/>
      <c r="HGC1" s="43"/>
      <c r="HGD1" s="43"/>
      <c r="HGE1" s="43"/>
      <c r="HGF1" s="43"/>
      <c r="HGG1" s="43"/>
      <c r="HGH1" s="43"/>
      <c r="HGI1" s="43"/>
      <c r="HGJ1" s="43"/>
      <c r="HGK1" s="43"/>
      <c r="HGL1" s="43"/>
      <c r="HGM1" s="43"/>
      <c r="HGN1" s="43"/>
      <c r="HGO1" s="43"/>
      <c r="HGP1" s="43"/>
      <c r="HGQ1" s="43"/>
      <c r="HGR1" s="43"/>
      <c r="HGS1" s="43"/>
      <c r="HGT1" s="43"/>
      <c r="HGU1" s="43"/>
      <c r="HGV1" s="43"/>
      <c r="HGW1" s="43"/>
      <c r="HGX1" s="43"/>
      <c r="HGY1" s="43"/>
      <c r="HGZ1" s="43"/>
      <c r="HHA1" s="43"/>
      <c r="HHB1" s="43"/>
      <c r="HHC1" s="43"/>
      <c r="HHD1" s="43"/>
      <c r="HHE1" s="43"/>
      <c r="HHF1" s="43"/>
      <c r="HHG1" s="43"/>
      <c r="HHH1" s="43"/>
      <c r="HHI1" s="43"/>
      <c r="HHJ1" s="43"/>
      <c r="HHK1" s="43"/>
      <c r="HHL1" s="43"/>
      <c r="HHM1" s="43"/>
      <c r="HHN1" s="43"/>
      <c r="HHO1" s="43"/>
      <c r="HHP1" s="43"/>
      <c r="HHQ1" s="43"/>
      <c r="HHR1" s="43"/>
      <c r="HHS1" s="43"/>
      <c r="HHT1" s="43"/>
      <c r="HHU1" s="43"/>
      <c r="HHV1" s="43"/>
      <c r="HHW1" s="43"/>
      <c r="HHX1" s="43"/>
      <c r="HHY1" s="43"/>
      <c r="HHZ1" s="43"/>
      <c r="HIA1" s="43"/>
      <c r="HIB1" s="43"/>
      <c r="HIC1" s="43"/>
      <c r="HID1" s="43"/>
      <c r="HIE1" s="43"/>
      <c r="HIF1" s="43"/>
      <c r="HIG1" s="43"/>
      <c r="HIH1" s="43"/>
      <c r="HII1" s="43"/>
      <c r="HIJ1" s="43"/>
      <c r="HIK1" s="43"/>
      <c r="HIL1" s="43"/>
      <c r="HIM1" s="43"/>
      <c r="HIN1" s="43"/>
      <c r="HIO1" s="43"/>
      <c r="HIP1" s="43"/>
      <c r="HIQ1" s="43"/>
      <c r="HIR1" s="43"/>
      <c r="HIS1" s="43"/>
      <c r="HIT1" s="43"/>
      <c r="HIU1" s="43"/>
      <c r="HIV1" s="43"/>
      <c r="HIW1" s="43"/>
      <c r="HIX1" s="43"/>
      <c r="HIY1" s="43"/>
      <c r="HIZ1" s="43"/>
      <c r="HJA1" s="43"/>
      <c r="HJB1" s="43"/>
      <c r="HJC1" s="43"/>
      <c r="HJD1" s="43"/>
      <c r="HJE1" s="43"/>
      <c r="HJF1" s="43"/>
      <c r="HJG1" s="43"/>
      <c r="HJH1" s="43"/>
      <c r="HJI1" s="43"/>
      <c r="HJJ1" s="43"/>
      <c r="HJK1" s="43"/>
      <c r="HJL1" s="43"/>
      <c r="HJM1" s="43"/>
      <c r="HJN1" s="43"/>
      <c r="HJO1" s="43"/>
      <c r="HJP1" s="43"/>
      <c r="HJQ1" s="43"/>
      <c r="HJR1" s="43"/>
      <c r="HJS1" s="43"/>
      <c r="HJT1" s="43"/>
      <c r="HJU1" s="43"/>
      <c r="HJV1" s="43"/>
      <c r="HJW1" s="43"/>
      <c r="HJX1" s="43"/>
      <c r="HJY1" s="43"/>
      <c r="HJZ1" s="43"/>
      <c r="HKA1" s="43"/>
      <c r="HKB1" s="43"/>
      <c r="HKC1" s="43"/>
      <c r="HKD1" s="43"/>
      <c r="HKE1" s="43"/>
      <c r="HKF1" s="43"/>
      <c r="HKG1" s="43"/>
      <c r="HKH1" s="43"/>
      <c r="HKI1" s="43"/>
      <c r="HKJ1" s="43"/>
      <c r="HKK1" s="43"/>
      <c r="HKL1" s="43"/>
      <c r="HKM1" s="43"/>
      <c r="HKN1" s="43"/>
      <c r="HKO1" s="43"/>
      <c r="HKP1" s="43"/>
      <c r="HKQ1" s="43"/>
      <c r="HKR1" s="43"/>
      <c r="HKS1" s="43"/>
      <c r="HKT1" s="43"/>
      <c r="HKU1" s="43"/>
      <c r="HKV1" s="43"/>
      <c r="HKW1" s="43"/>
      <c r="HKX1" s="43"/>
      <c r="HKY1" s="43"/>
      <c r="HKZ1" s="43"/>
      <c r="HLA1" s="43"/>
      <c r="HLB1" s="43"/>
      <c r="HLC1" s="43"/>
      <c r="HLD1" s="43"/>
      <c r="HLE1" s="43"/>
      <c r="HLF1" s="43"/>
      <c r="HLG1" s="43"/>
      <c r="HLH1" s="43"/>
      <c r="HLI1" s="43"/>
      <c r="HLJ1" s="43"/>
      <c r="HLK1" s="43"/>
      <c r="HLL1" s="43"/>
      <c r="HLM1" s="43"/>
      <c r="HLN1" s="43"/>
      <c r="HLO1" s="43"/>
      <c r="HLP1" s="43"/>
      <c r="HLQ1" s="43"/>
      <c r="HLR1" s="43"/>
      <c r="HLS1" s="43"/>
      <c r="HLT1" s="43"/>
      <c r="HLU1" s="43"/>
      <c r="HLV1" s="43"/>
      <c r="HLW1" s="43"/>
      <c r="HLX1" s="43"/>
      <c r="HLY1" s="43"/>
      <c r="HLZ1" s="43"/>
      <c r="HMA1" s="43"/>
      <c r="HMB1" s="43"/>
      <c r="HMC1" s="43"/>
      <c r="HMD1" s="43"/>
      <c r="HME1" s="43"/>
      <c r="HMF1" s="43"/>
      <c r="HMG1" s="43"/>
      <c r="HMH1" s="43"/>
      <c r="HMI1" s="43"/>
      <c r="HMJ1" s="43"/>
      <c r="HMK1" s="43"/>
      <c r="HML1" s="43"/>
      <c r="HMM1" s="43"/>
      <c r="HMN1" s="43"/>
      <c r="HMO1" s="43"/>
      <c r="HMP1" s="43"/>
      <c r="HMQ1" s="43"/>
      <c r="HMR1" s="43"/>
      <c r="HMS1" s="43"/>
      <c r="HMT1" s="43"/>
      <c r="HMU1" s="43"/>
      <c r="HMV1" s="43"/>
      <c r="HMW1" s="43"/>
      <c r="HMX1" s="43"/>
      <c r="HMY1" s="43"/>
      <c r="HMZ1" s="43"/>
      <c r="HNA1" s="43"/>
      <c r="HNB1" s="43"/>
      <c r="HNC1" s="43"/>
      <c r="HND1" s="43"/>
      <c r="HNE1" s="43"/>
      <c r="HNF1" s="43"/>
      <c r="HNG1" s="43"/>
      <c r="HNH1" s="43"/>
      <c r="HNI1" s="43"/>
      <c r="HNJ1" s="43"/>
      <c r="HNK1" s="43"/>
      <c r="HNL1" s="43"/>
      <c r="HNM1" s="43"/>
      <c r="HNN1" s="43"/>
      <c r="HNO1" s="43"/>
      <c r="HNP1" s="43"/>
      <c r="HNQ1" s="43"/>
      <c r="HNR1" s="43"/>
      <c r="HNS1" s="43"/>
      <c r="HNT1" s="43"/>
      <c r="HNU1" s="43"/>
      <c r="HNV1" s="43"/>
      <c r="HNW1" s="43"/>
      <c r="HNX1" s="43"/>
      <c r="HNY1" s="43"/>
      <c r="HNZ1" s="43"/>
      <c r="HOA1" s="43"/>
      <c r="HOB1" s="43"/>
      <c r="HOC1" s="43"/>
      <c r="HOD1" s="43"/>
      <c r="HOE1" s="43"/>
      <c r="HOF1" s="43"/>
      <c r="HOG1" s="43"/>
      <c r="HOH1" s="43"/>
      <c r="HOI1" s="43"/>
      <c r="HOJ1" s="43"/>
      <c r="HOK1" s="43"/>
      <c r="HOL1" s="43"/>
      <c r="HOM1" s="43"/>
      <c r="HON1" s="43"/>
      <c r="HOO1" s="43"/>
      <c r="HOP1" s="43"/>
      <c r="HOQ1" s="43"/>
      <c r="HOR1" s="43"/>
      <c r="HOS1" s="43"/>
      <c r="HOT1" s="43"/>
      <c r="HOU1" s="43"/>
      <c r="HOV1" s="43"/>
      <c r="HOW1" s="43"/>
      <c r="HOX1" s="43"/>
      <c r="HOY1" s="43"/>
      <c r="HOZ1" s="43"/>
      <c r="HPA1" s="43"/>
      <c r="HPB1" s="43"/>
      <c r="HPC1" s="43"/>
      <c r="HPD1" s="43"/>
      <c r="HPE1" s="43"/>
      <c r="HPF1" s="43"/>
      <c r="HPG1" s="43"/>
      <c r="HPH1" s="43"/>
      <c r="HPI1" s="43"/>
      <c r="HPJ1" s="43"/>
      <c r="HPK1" s="43"/>
      <c r="HPL1" s="43"/>
      <c r="HPM1" s="43"/>
      <c r="HPN1" s="43"/>
      <c r="HPO1" s="43"/>
      <c r="HPP1" s="43"/>
      <c r="HPQ1" s="43"/>
      <c r="HPR1" s="43"/>
      <c r="HPS1" s="43"/>
      <c r="HPT1" s="43"/>
      <c r="HPU1" s="43"/>
      <c r="HPV1" s="43"/>
      <c r="HPW1" s="43"/>
      <c r="HPX1" s="43"/>
      <c r="HPY1" s="43"/>
      <c r="HPZ1" s="43"/>
      <c r="HQA1" s="43"/>
      <c r="HQB1" s="43"/>
      <c r="HQC1" s="43"/>
      <c r="HQD1" s="43"/>
      <c r="HQE1" s="43"/>
      <c r="HQF1" s="43"/>
      <c r="HQG1" s="43"/>
      <c r="HQH1" s="43"/>
      <c r="HQI1" s="43"/>
      <c r="HQJ1" s="43"/>
      <c r="HQK1" s="43"/>
      <c r="HQL1" s="43"/>
      <c r="HQM1" s="43"/>
      <c r="HQN1" s="43"/>
      <c r="HQO1" s="43"/>
      <c r="HQP1" s="43"/>
      <c r="HQQ1" s="43"/>
      <c r="HQR1" s="43"/>
      <c r="HQS1" s="43"/>
      <c r="HQT1" s="43"/>
      <c r="HQU1" s="43"/>
      <c r="HQV1" s="43"/>
      <c r="HQW1" s="43"/>
      <c r="HQX1" s="43"/>
      <c r="HQY1" s="43"/>
      <c r="HQZ1" s="43"/>
      <c r="HRA1" s="43"/>
      <c r="HRB1" s="43"/>
      <c r="HRC1" s="43"/>
      <c r="HRD1" s="43"/>
      <c r="HRE1" s="43"/>
      <c r="HRF1" s="43"/>
      <c r="HRG1" s="43"/>
      <c r="HRH1" s="43"/>
      <c r="HRI1" s="43"/>
      <c r="HRJ1" s="43"/>
      <c r="HRK1" s="43"/>
      <c r="HRL1" s="43"/>
      <c r="HRM1" s="43"/>
      <c r="HRN1" s="43"/>
      <c r="HRO1" s="43"/>
      <c r="HRP1" s="43"/>
      <c r="HRQ1" s="43"/>
      <c r="HRR1" s="43"/>
      <c r="HRS1" s="43"/>
      <c r="HRT1" s="43"/>
      <c r="HRU1" s="43"/>
      <c r="HRV1" s="43"/>
      <c r="HRW1" s="43"/>
      <c r="HRX1" s="43"/>
      <c r="HRY1" s="43"/>
      <c r="HRZ1" s="43"/>
      <c r="HSA1" s="43"/>
      <c r="HSB1" s="43"/>
      <c r="HSC1" s="43"/>
      <c r="HSD1" s="43"/>
      <c r="HSE1" s="43"/>
      <c r="HSF1" s="43"/>
      <c r="HSG1" s="43"/>
      <c r="HSH1" s="43"/>
      <c r="HSI1" s="43"/>
      <c r="HSJ1" s="43"/>
      <c r="HSK1" s="43"/>
      <c r="HSL1" s="43"/>
      <c r="HSM1" s="43"/>
      <c r="HSN1" s="43"/>
      <c r="HSO1" s="43"/>
      <c r="HSP1" s="43"/>
      <c r="HSQ1" s="43"/>
      <c r="HSR1" s="43"/>
      <c r="HSS1" s="43"/>
      <c r="HST1" s="43"/>
      <c r="HSU1" s="43"/>
      <c r="HSV1" s="43"/>
      <c r="HSW1" s="43"/>
      <c r="HSX1" s="43"/>
      <c r="HSY1" s="43"/>
      <c r="HSZ1" s="43"/>
      <c r="HTA1" s="43"/>
      <c r="HTB1" s="43"/>
      <c r="HTC1" s="43"/>
      <c r="HTD1" s="43"/>
      <c r="HTE1" s="43"/>
      <c r="HTF1" s="43"/>
      <c r="HTG1" s="43"/>
      <c r="HTH1" s="43"/>
      <c r="HTI1" s="43"/>
      <c r="HTJ1" s="43"/>
      <c r="HTK1" s="43"/>
      <c r="HTL1" s="43"/>
      <c r="HTM1" s="43"/>
      <c r="HTN1" s="43"/>
      <c r="HTO1" s="43"/>
      <c r="HTP1" s="43"/>
      <c r="HTQ1" s="43"/>
      <c r="HTR1" s="43"/>
      <c r="HTS1" s="43"/>
      <c r="HTT1" s="43"/>
      <c r="HTU1" s="43"/>
      <c r="HTV1" s="43"/>
      <c r="HTW1" s="43"/>
      <c r="HTX1" s="43"/>
      <c r="HTY1" s="43"/>
      <c r="HTZ1" s="43"/>
      <c r="HUA1" s="43"/>
      <c r="HUB1" s="43"/>
      <c r="HUC1" s="43"/>
      <c r="HUD1" s="43"/>
      <c r="HUE1" s="43"/>
      <c r="HUF1" s="43"/>
      <c r="HUG1" s="43"/>
      <c r="HUH1" s="43"/>
      <c r="HUI1" s="43"/>
      <c r="HUJ1" s="43"/>
      <c r="HUK1" s="43"/>
      <c r="HUL1" s="43"/>
      <c r="HUM1" s="43"/>
      <c r="HUN1" s="43"/>
      <c r="HUO1" s="43"/>
      <c r="HUP1" s="43"/>
      <c r="HUQ1" s="43"/>
      <c r="HUR1" s="43"/>
      <c r="HUS1" s="43"/>
      <c r="HUT1" s="43"/>
      <c r="HUU1" s="43"/>
      <c r="HUV1" s="43"/>
      <c r="HUW1" s="43"/>
      <c r="HUX1" s="43"/>
      <c r="HUY1" s="43"/>
      <c r="HUZ1" s="43"/>
      <c r="HVA1" s="43"/>
      <c r="HVB1" s="43"/>
      <c r="HVC1" s="43"/>
      <c r="HVD1" s="43"/>
      <c r="HVE1" s="43"/>
      <c r="HVF1" s="43"/>
      <c r="HVG1" s="43"/>
      <c r="HVH1" s="43"/>
      <c r="HVI1" s="43"/>
      <c r="HVJ1" s="43"/>
      <c r="HVK1" s="43"/>
      <c r="HVL1" s="43"/>
      <c r="HVM1" s="43"/>
      <c r="HVN1" s="43"/>
      <c r="HVO1" s="43"/>
      <c r="HVP1" s="43"/>
      <c r="HVQ1" s="43"/>
      <c r="HVR1" s="43"/>
      <c r="HVS1" s="43"/>
      <c r="HVT1" s="43"/>
      <c r="HVU1" s="43"/>
      <c r="HVV1" s="43"/>
      <c r="HVW1" s="43"/>
      <c r="HVX1" s="43"/>
      <c r="HVY1" s="43"/>
      <c r="HVZ1" s="43"/>
      <c r="HWA1" s="43"/>
      <c r="HWB1" s="43"/>
      <c r="HWC1" s="43"/>
      <c r="HWD1" s="43"/>
      <c r="HWE1" s="43"/>
      <c r="HWF1" s="43"/>
      <c r="HWG1" s="43"/>
      <c r="HWH1" s="43"/>
      <c r="HWI1" s="43"/>
      <c r="HWJ1" s="43"/>
      <c r="HWK1" s="43"/>
      <c r="HWL1" s="43"/>
      <c r="HWM1" s="43"/>
      <c r="HWN1" s="43"/>
      <c r="HWO1" s="43"/>
      <c r="HWP1" s="43"/>
      <c r="HWQ1" s="43"/>
      <c r="HWR1" s="43"/>
      <c r="HWS1" s="43"/>
      <c r="HWT1" s="43"/>
      <c r="HWU1" s="43"/>
      <c r="HWV1" s="43"/>
      <c r="HWW1" s="43"/>
      <c r="HWX1" s="43"/>
      <c r="HWY1" s="43"/>
      <c r="HWZ1" s="43"/>
      <c r="HXA1" s="43"/>
      <c r="HXB1" s="43"/>
      <c r="HXC1" s="43"/>
      <c r="HXD1" s="43"/>
      <c r="HXE1" s="43"/>
      <c r="HXF1" s="43"/>
      <c r="HXG1" s="43"/>
      <c r="HXH1" s="43"/>
      <c r="HXI1" s="43"/>
      <c r="HXJ1" s="43"/>
      <c r="HXK1" s="43"/>
      <c r="HXL1" s="43"/>
      <c r="HXM1" s="43"/>
      <c r="HXN1" s="43"/>
      <c r="HXO1" s="43"/>
      <c r="HXP1" s="43"/>
      <c r="HXQ1" s="43"/>
      <c r="HXR1" s="43"/>
      <c r="HXS1" s="43"/>
      <c r="HXT1" s="43"/>
      <c r="HXU1" s="43"/>
      <c r="HXV1" s="43"/>
      <c r="HXW1" s="43"/>
      <c r="HXX1" s="43"/>
      <c r="HXY1" s="43"/>
      <c r="HXZ1" s="43"/>
      <c r="HYA1" s="43"/>
      <c r="HYB1" s="43"/>
      <c r="HYC1" s="43"/>
      <c r="HYD1" s="43"/>
      <c r="HYE1" s="43"/>
      <c r="HYF1" s="43"/>
      <c r="HYG1" s="43"/>
      <c r="HYH1" s="43"/>
      <c r="HYI1" s="43"/>
      <c r="HYJ1" s="43"/>
      <c r="HYK1" s="43"/>
      <c r="HYL1" s="43"/>
      <c r="HYM1" s="43"/>
      <c r="HYN1" s="43"/>
      <c r="HYO1" s="43"/>
      <c r="HYP1" s="43"/>
      <c r="HYQ1" s="43"/>
      <c r="HYR1" s="43"/>
      <c r="HYS1" s="43"/>
      <c r="HYT1" s="43"/>
      <c r="HYU1" s="43"/>
      <c r="HYV1" s="43"/>
      <c r="HYW1" s="43"/>
      <c r="HYX1" s="43"/>
      <c r="HYY1" s="43"/>
      <c r="HYZ1" s="43"/>
      <c r="HZA1" s="43"/>
      <c r="HZB1" s="43"/>
      <c r="HZC1" s="43"/>
      <c r="HZD1" s="43"/>
      <c r="HZE1" s="43"/>
      <c r="HZF1" s="43"/>
      <c r="HZG1" s="43"/>
      <c r="HZH1" s="43"/>
      <c r="HZI1" s="43"/>
      <c r="HZJ1" s="43"/>
      <c r="HZK1" s="43"/>
      <c r="HZL1" s="43"/>
      <c r="HZM1" s="43"/>
      <c r="HZN1" s="43"/>
      <c r="HZO1" s="43"/>
      <c r="HZP1" s="43"/>
      <c r="HZQ1" s="43"/>
      <c r="HZR1" s="43"/>
      <c r="HZS1" s="43"/>
      <c r="HZT1" s="43"/>
      <c r="HZU1" s="43"/>
      <c r="HZV1" s="43"/>
      <c r="HZW1" s="43"/>
      <c r="HZX1" s="43"/>
      <c r="HZY1" s="43"/>
      <c r="HZZ1" s="43"/>
      <c r="IAA1" s="43"/>
      <c r="IAB1" s="43"/>
      <c r="IAC1" s="43"/>
      <c r="IAD1" s="43"/>
      <c r="IAE1" s="43"/>
      <c r="IAF1" s="43"/>
      <c r="IAG1" s="43"/>
      <c r="IAH1" s="43"/>
      <c r="IAI1" s="43"/>
      <c r="IAJ1" s="43"/>
      <c r="IAK1" s="43"/>
      <c r="IAL1" s="43"/>
      <c r="IAM1" s="43"/>
      <c r="IAN1" s="43"/>
      <c r="IAO1" s="43"/>
      <c r="IAP1" s="43"/>
      <c r="IAQ1" s="43"/>
      <c r="IAR1" s="43"/>
      <c r="IAS1" s="43"/>
      <c r="IAT1" s="43"/>
      <c r="IAU1" s="43"/>
      <c r="IAV1" s="43"/>
      <c r="IAW1" s="43"/>
      <c r="IAX1" s="43"/>
      <c r="IAY1" s="43"/>
      <c r="IAZ1" s="43"/>
      <c r="IBA1" s="43"/>
      <c r="IBB1" s="43"/>
      <c r="IBC1" s="43"/>
      <c r="IBD1" s="43"/>
      <c r="IBE1" s="43"/>
      <c r="IBF1" s="43"/>
      <c r="IBG1" s="43"/>
      <c r="IBH1" s="43"/>
      <c r="IBI1" s="43"/>
      <c r="IBJ1" s="43"/>
      <c r="IBK1" s="43"/>
      <c r="IBL1" s="43"/>
      <c r="IBM1" s="43"/>
      <c r="IBN1" s="43"/>
      <c r="IBO1" s="43"/>
      <c r="IBP1" s="43"/>
      <c r="IBQ1" s="43"/>
      <c r="IBR1" s="43"/>
      <c r="IBS1" s="43"/>
      <c r="IBT1" s="43"/>
      <c r="IBU1" s="43"/>
      <c r="IBV1" s="43"/>
      <c r="IBW1" s="43"/>
      <c r="IBX1" s="43"/>
      <c r="IBY1" s="43"/>
      <c r="IBZ1" s="43"/>
      <c r="ICA1" s="43"/>
      <c r="ICB1" s="43"/>
      <c r="ICC1" s="43"/>
      <c r="ICD1" s="43"/>
      <c r="ICE1" s="43"/>
      <c r="ICF1" s="43"/>
      <c r="ICG1" s="43"/>
      <c r="ICH1" s="43"/>
      <c r="ICI1" s="43"/>
      <c r="ICJ1" s="43"/>
      <c r="ICK1" s="43"/>
      <c r="ICL1" s="43"/>
      <c r="ICM1" s="43"/>
      <c r="ICN1" s="43"/>
      <c r="ICO1" s="43"/>
      <c r="ICP1" s="43"/>
      <c r="ICQ1" s="43"/>
      <c r="ICR1" s="43"/>
      <c r="ICS1" s="43"/>
      <c r="ICT1" s="43"/>
      <c r="ICU1" s="43"/>
      <c r="ICV1" s="43"/>
      <c r="ICW1" s="43"/>
      <c r="ICX1" s="43"/>
      <c r="ICY1" s="43"/>
      <c r="ICZ1" s="43"/>
      <c r="IDA1" s="43"/>
      <c r="IDB1" s="43"/>
      <c r="IDC1" s="43"/>
      <c r="IDD1" s="43"/>
      <c r="IDE1" s="43"/>
      <c r="IDF1" s="43"/>
      <c r="IDG1" s="43"/>
      <c r="IDH1" s="43"/>
      <c r="IDI1" s="43"/>
      <c r="IDJ1" s="43"/>
      <c r="IDK1" s="43"/>
      <c r="IDL1" s="43"/>
      <c r="IDM1" s="43"/>
      <c r="IDN1" s="43"/>
      <c r="IDO1" s="43"/>
      <c r="IDP1" s="43"/>
      <c r="IDQ1" s="43"/>
      <c r="IDR1" s="43"/>
      <c r="IDS1" s="43"/>
      <c r="IDT1" s="43"/>
      <c r="IDU1" s="43"/>
      <c r="IDV1" s="43"/>
      <c r="IDW1" s="43"/>
      <c r="IDX1" s="43"/>
      <c r="IDY1" s="43"/>
      <c r="IDZ1" s="43"/>
      <c r="IEA1" s="43"/>
      <c r="IEB1" s="43"/>
      <c r="IEC1" s="43"/>
      <c r="IED1" s="43"/>
      <c r="IEE1" s="43"/>
      <c r="IEF1" s="43"/>
      <c r="IEG1" s="43"/>
      <c r="IEH1" s="43"/>
      <c r="IEI1" s="43"/>
      <c r="IEJ1" s="43"/>
      <c r="IEK1" s="43"/>
      <c r="IEL1" s="43"/>
      <c r="IEM1" s="43"/>
      <c r="IEN1" s="43"/>
      <c r="IEO1" s="43"/>
      <c r="IEP1" s="43"/>
      <c r="IEQ1" s="43"/>
      <c r="IER1" s="43"/>
      <c r="IES1" s="43"/>
      <c r="IET1" s="43"/>
      <c r="IEU1" s="43"/>
      <c r="IEV1" s="43"/>
      <c r="IEW1" s="43"/>
      <c r="IEX1" s="43"/>
      <c r="IEY1" s="43"/>
      <c r="IEZ1" s="43"/>
      <c r="IFA1" s="43"/>
      <c r="IFB1" s="43"/>
      <c r="IFC1" s="43"/>
      <c r="IFD1" s="43"/>
      <c r="IFE1" s="43"/>
      <c r="IFF1" s="43"/>
      <c r="IFG1" s="43"/>
      <c r="IFH1" s="43"/>
      <c r="IFI1" s="43"/>
      <c r="IFJ1" s="43"/>
      <c r="IFK1" s="43"/>
      <c r="IFL1" s="43"/>
      <c r="IFM1" s="43"/>
      <c r="IFN1" s="43"/>
      <c r="IFO1" s="43"/>
      <c r="IFP1" s="43"/>
      <c r="IFQ1" s="43"/>
      <c r="IFR1" s="43"/>
      <c r="IFS1" s="43"/>
      <c r="IFT1" s="43"/>
      <c r="IFU1" s="43"/>
      <c r="IFV1" s="43"/>
      <c r="IFW1" s="43"/>
      <c r="IFX1" s="43"/>
      <c r="IFY1" s="43"/>
      <c r="IFZ1" s="43"/>
      <c r="IGA1" s="43"/>
      <c r="IGB1" s="43"/>
      <c r="IGC1" s="43"/>
      <c r="IGD1" s="43"/>
      <c r="IGE1" s="43"/>
      <c r="IGF1" s="43"/>
      <c r="IGG1" s="43"/>
      <c r="IGH1" s="43"/>
      <c r="IGI1" s="43"/>
      <c r="IGJ1" s="43"/>
      <c r="IGK1" s="43"/>
      <c r="IGL1" s="43"/>
      <c r="IGM1" s="43"/>
      <c r="IGN1" s="43"/>
      <c r="IGO1" s="43"/>
      <c r="IGP1" s="43"/>
      <c r="IGQ1" s="43"/>
      <c r="IGR1" s="43"/>
      <c r="IGS1" s="43"/>
      <c r="IGT1" s="43"/>
      <c r="IGU1" s="43"/>
      <c r="IGV1" s="43"/>
      <c r="IGW1" s="43"/>
      <c r="IGX1" s="43"/>
      <c r="IGY1" s="43"/>
      <c r="IGZ1" s="43"/>
      <c r="IHA1" s="43"/>
      <c r="IHB1" s="43"/>
      <c r="IHC1" s="43"/>
      <c r="IHD1" s="43"/>
      <c r="IHE1" s="43"/>
      <c r="IHF1" s="43"/>
      <c r="IHG1" s="43"/>
      <c r="IHH1" s="43"/>
      <c r="IHI1" s="43"/>
      <c r="IHJ1" s="43"/>
      <c r="IHK1" s="43"/>
      <c r="IHL1" s="43"/>
      <c r="IHM1" s="43"/>
      <c r="IHN1" s="43"/>
      <c r="IHO1" s="43"/>
      <c r="IHP1" s="43"/>
      <c r="IHQ1" s="43"/>
      <c r="IHR1" s="43"/>
      <c r="IHS1" s="43"/>
      <c r="IHT1" s="43"/>
      <c r="IHU1" s="43"/>
      <c r="IHV1" s="43"/>
      <c r="IHW1" s="43"/>
      <c r="IHX1" s="43"/>
      <c r="IHY1" s="43"/>
      <c r="IHZ1" s="43"/>
      <c r="IIA1" s="43"/>
      <c r="IIB1" s="43"/>
      <c r="IIC1" s="43"/>
      <c r="IID1" s="43"/>
      <c r="IIE1" s="43"/>
      <c r="IIF1" s="43"/>
      <c r="IIG1" s="43"/>
      <c r="IIH1" s="43"/>
      <c r="III1" s="43"/>
      <c r="IIJ1" s="43"/>
      <c r="IIK1" s="43"/>
      <c r="IIL1" s="43"/>
      <c r="IIM1" s="43"/>
      <c r="IIN1" s="43"/>
      <c r="IIO1" s="43"/>
      <c r="IIP1" s="43"/>
      <c r="IIQ1" s="43"/>
      <c r="IIR1" s="43"/>
      <c r="IIS1" s="43"/>
      <c r="IIT1" s="43"/>
      <c r="IIU1" s="43"/>
      <c r="IIV1" s="43"/>
      <c r="IIW1" s="43"/>
      <c r="IIX1" s="43"/>
      <c r="IIY1" s="43"/>
      <c r="IIZ1" s="43"/>
      <c r="IJA1" s="43"/>
      <c r="IJB1" s="43"/>
      <c r="IJC1" s="43"/>
      <c r="IJD1" s="43"/>
      <c r="IJE1" s="43"/>
      <c r="IJF1" s="43"/>
      <c r="IJG1" s="43"/>
      <c r="IJH1" s="43"/>
      <c r="IJI1" s="43"/>
      <c r="IJJ1" s="43"/>
      <c r="IJK1" s="43"/>
      <c r="IJL1" s="43"/>
      <c r="IJM1" s="43"/>
      <c r="IJN1" s="43"/>
      <c r="IJO1" s="43"/>
      <c r="IJP1" s="43"/>
      <c r="IJQ1" s="43"/>
      <c r="IJR1" s="43"/>
      <c r="IJS1" s="43"/>
      <c r="IJT1" s="43"/>
      <c r="IJU1" s="43"/>
      <c r="IJV1" s="43"/>
      <c r="IJW1" s="43"/>
      <c r="IJX1" s="43"/>
      <c r="IJY1" s="43"/>
      <c r="IJZ1" s="43"/>
      <c r="IKA1" s="43"/>
      <c r="IKB1" s="43"/>
      <c r="IKC1" s="43"/>
      <c r="IKD1" s="43"/>
      <c r="IKE1" s="43"/>
      <c r="IKF1" s="43"/>
      <c r="IKG1" s="43"/>
      <c r="IKH1" s="43"/>
      <c r="IKI1" s="43"/>
      <c r="IKJ1" s="43"/>
      <c r="IKK1" s="43"/>
      <c r="IKL1" s="43"/>
      <c r="IKM1" s="43"/>
      <c r="IKN1" s="43"/>
      <c r="IKO1" s="43"/>
      <c r="IKP1" s="43"/>
      <c r="IKQ1" s="43"/>
      <c r="IKR1" s="43"/>
      <c r="IKS1" s="43"/>
      <c r="IKT1" s="43"/>
      <c r="IKU1" s="43"/>
      <c r="IKV1" s="43"/>
      <c r="IKW1" s="43"/>
      <c r="IKX1" s="43"/>
      <c r="IKY1" s="43"/>
      <c r="IKZ1" s="43"/>
      <c r="ILA1" s="43"/>
      <c r="ILB1" s="43"/>
      <c r="ILC1" s="43"/>
      <c r="ILD1" s="43"/>
      <c r="ILE1" s="43"/>
      <c r="ILF1" s="43"/>
      <c r="ILG1" s="43"/>
      <c r="ILH1" s="43"/>
      <c r="ILI1" s="43"/>
      <c r="ILJ1" s="43"/>
      <c r="ILK1" s="43"/>
      <c r="ILL1" s="43"/>
      <c r="ILM1" s="43"/>
      <c r="ILN1" s="43"/>
      <c r="ILO1" s="43"/>
      <c r="ILP1" s="43"/>
      <c r="ILQ1" s="43"/>
      <c r="ILR1" s="43"/>
      <c r="ILS1" s="43"/>
      <c r="ILT1" s="43"/>
      <c r="ILU1" s="43"/>
      <c r="ILV1" s="43"/>
      <c r="ILW1" s="43"/>
      <c r="ILX1" s="43"/>
      <c r="ILY1" s="43"/>
      <c r="ILZ1" s="43"/>
      <c r="IMA1" s="43"/>
      <c r="IMB1" s="43"/>
      <c r="IMC1" s="43"/>
      <c r="IMD1" s="43"/>
      <c r="IME1" s="43"/>
      <c r="IMF1" s="43"/>
      <c r="IMG1" s="43"/>
      <c r="IMH1" s="43"/>
      <c r="IMI1" s="43"/>
      <c r="IMJ1" s="43"/>
      <c r="IMK1" s="43"/>
      <c r="IML1" s="43"/>
      <c r="IMM1" s="43"/>
      <c r="IMN1" s="43"/>
      <c r="IMO1" s="43"/>
      <c r="IMP1" s="43"/>
      <c r="IMQ1" s="43"/>
      <c r="IMR1" s="43"/>
      <c r="IMS1" s="43"/>
      <c r="IMT1" s="43"/>
      <c r="IMU1" s="43"/>
      <c r="IMV1" s="43"/>
      <c r="IMW1" s="43"/>
      <c r="IMX1" s="43"/>
      <c r="IMY1" s="43"/>
      <c r="IMZ1" s="43"/>
      <c r="INA1" s="43"/>
      <c r="INB1" s="43"/>
      <c r="INC1" s="43"/>
      <c r="IND1" s="43"/>
      <c r="INE1" s="43"/>
      <c r="INF1" s="43"/>
      <c r="ING1" s="43"/>
      <c r="INH1" s="43"/>
      <c r="INI1" s="43"/>
      <c r="INJ1" s="43"/>
      <c r="INK1" s="43"/>
      <c r="INL1" s="43"/>
      <c r="INM1" s="43"/>
      <c r="INN1" s="43"/>
      <c r="INO1" s="43"/>
      <c r="INP1" s="43"/>
      <c r="INQ1" s="43"/>
      <c r="INR1" s="43"/>
      <c r="INS1" s="43"/>
      <c r="INT1" s="43"/>
      <c r="INU1" s="43"/>
      <c r="INV1" s="43"/>
      <c r="INW1" s="43"/>
      <c r="INX1" s="43"/>
      <c r="INY1" s="43"/>
      <c r="INZ1" s="43"/>
      <c r="IOA1" s="43"/>
      <c r="IOB1" s="43"/>
      <c r="IOC1" s="43"/>
      <c r="IOD1" s="43"/>
      <c r="IOE1" s="43"/>
      <c r="IOF1" s="43"/>
      <c r="IOG1" s="43"/>
      <c r="IOH1" s="43"/>
      <c r="IOI1" s="43"/>
      <c r="IOJ1" s="43"/>
      <c r="IOK1" s="43"/>
      <c r="IOL1" s="43"/>
      <c r="IOM1" s="43"/>
      <c r="ION1" s="43"/>
      <c r="IOO1" s="43"/>
      <c r="IOP1" s="43"/>
      <c r="IOQ1" s="43"/>
      <c r="IOR1" s="43"/>
      <c r="IOS1" s="43"/>
      <c r="IOT1" s="43"/>
      <c r="IOU1" s="43"/>
      <c r="IOV1" s="43"/>
      <c r="IOW1" s="43"/>
      <c r="IOX1" s="43"/>
      <c r="IOY1" s="43"/>
      <c r="IOZ1" s="43"/>
      <c r="IPA1" s="43"/>
      <c r="IPB1" s="43"/>
      <c r="IPC1" s="43"/>
      <c r="IPD1" s="43"/>
      <c r="IPE1" s="43"/>
      <c r="IPF1" s="43"/>
      <c r="IPG1" s="43"/>
      <c r="IPH1" s="43"/>
      <c r="IPI1" s="43"/>
      <c r="IPJ1" s="43"/>
      <c r="IPK1" s="43"/>
      <c r="IPL1" s="43"/>
      <c r="IPM1" s="43"/>
      <c r="IPN1" s="43"/>
      <c r="IPO1" s="43"/>
      <c r="IPP1" s="43"/>
      <c r="IPQ1" s="43"/>
      <c r="IPR1" s="43"/>
      <c r="IPS1" s="43"/>
      <c r="IPT1" s="43"/>
      <c r="IPU1" s="43"/>
      <c r="IPV1" s="43"/>
      <c r="IPW1" s="43"/>
      <c r="IPX1" s="43"/>
      <c r="IPY1" s="43"/>
      <c r="IPZ1" s="43"/>
      <c r="IQA1" s="43"/>
      <c r="IQB1" s="43"/>
      <c r="IQC1" s="43"/>
      <c r="IQD1" s="43"/>
      <c r="IQE1" s="43"/>
      <c r="IQF1" s="43"/>
      <c r="IQG1" s="43"/>
      <c r="IQH1" s="43"/>
      <c r="IQI1" s="43"/>
      <c r="IQJ1" s="43"/>
      <c r="IQK1" s="43"/>
      <c r="IQL1" s="43"/>
      <c r="IQM1" s="43"/>
      <c r="IQN1" s="43"/>
      <c r="IQO1" s="43"/>
      <c r="IQP1" s="43"/>
      <c r="IQQ1" s="43"/>
      <c r="IQR1" s="43"/>
      <c r="IQS1" s="43"/>
      <c r="IQT1" s="43"/>
      <c r="IQU1" s="43"/>
      <c r="IQV1" s="43"/>
      <c r="IQW1" s="43"/>
      <c r="IQX1" s="43"/>
      <c r="IQY1" s="43"/>
      <c r="IQZ1" s="43"/>
      <c r="IRA1" s="43"/>
      <c r="IRB1" s="43"/>
      <c r="IRC1" s="43"/>
      <c r="IRD1" s="43"/>
      <c r="IRE1" s="43"/>
      <c r="IRF1" s="43"/>
      <c r="IRG1" s="43"/>
      <c r="IRH1" s="43"/>
      <c r="IRI1" s="43"/>
      <c r="IRJ1" s="43"/>
      <c r="IRK1" s="43"/>
      <c r="IRL1" s="43"/>
      <c r="IRM1" s="43"/>
      <c r="IRN1" s="43"/>
      <c r="IRO1" s="43"/>
      <c r="IRP1" s="43"/>
      <c r="IRQ1" s="43"/>
      <c r="IRR1" s="43"/>
      <c r="IRS1" s="43"/>
      <c r="IRT1" s="43"/>
      <c r="IRU1" s="43"/>
      <c r="IRV1" s="43"/>
      <c r="IRW1" s="43"/>
      <c r="IRX1" s="43"/>
      <c r="IRY1" s="43"/>
      <c r="IRZ1" s="43"/>
      <c r="ISA1" s="43"/>
      <c r="ISB1" s="43"/>
      <c r="ISC1" s="43"/>
      <c r="ISD1" s="43"/>
      <c r="ISE1" s="43"/>
      <c r="ISF1" s="43"/>
      <c r="ISG1" s="43"/>
      <c r="ISH1" s="43"/>
      <c r="ISI1" s="43"/>
      <c r="ISJ1" s="43"/>
      <c r="ISK1" s="43"/>
      <c r="ISL1" s="43"/>
      <c r="ISM1" s="43"/>
      <c r="ISN1" s="43"/>
      <c r="ISO1" s="43"/>
      <c r="ISP1" s="43"/>
      <c r="ISQ1" s="43"/>
      <c r="ISR1" s="43"/>
      <c r="ISS1" s="43"/>
      <c r="IST1" s="43"/>
      <c r="ISU1" s="43"/>
      <c r="ISV1" s="43"/>
      <c r="ISW1" s="43"/>
      <c r="ISX1" s="43"/>
      <c r="ISY1" s="43"/>
      <c r="ISZ1" s="43"/>
      <c r="ITA1" s="43"/>
      <c r="ITB1" s="43"/>
      <c r="ITC1" s="43"/>
      <c r="ITD1" s="43"/>
      <c r="ITE1" s="43"/>
      <c r="ITF1" s="43"/>
      <c r="ITG1" s="43"/>
      <c r="ITH1" s="43"/>
      <c r="ITI1" s="43"/>
      <c r="ITJ1" s="43"/>
      <c r="ITK1" s="43"/>
      <c r="ITL1" s="43"/>
      <c r="ITM1" s="43"/>
      <c r="ITN1" s="43"/>
      <c r="ITO1" s="43"/>
      <c r="ITP1" s="43"/>
      <c r="ITQ1" s="43"/>
      <c r="ITR1" s="43"/>
      <c r="ITS1" s="43"/>
      <c r="ITT1" s="43"/>
      <c r="ITU1" s="43"/>
      <c r="ITV1" s="43"/>
      <c r="ITW1" s="43"/>
      <c r="ITX1" s="43"/>
      <c r="ITY1" s="43"/>
      <c r="ITZ1" s="43"/>
      <c r="IUA1" s="43"/>
      <c r="IUB1" s="43"/>
      <c r="IUC1" s="43"/>
      <c r="IUD1" s="43"/>
      <c r="IUE1" s="43"/>
      <c r="IUF1" s="43"/>
      <c r="IUG1" s="43"/>
      <c r="IUH1" s="43"/>
      <c r="IUI1" s="43"/>
      <c r="IUJ1" s="43"/>
      <c r="IUK1" s="43"/>
      <c r="IUL1" s="43"/>
      <c r="IUM1" s="43"/>
      <c r="IUN1" s="43"/>
      <c r="IUO1" s="43"/>
      <c r="IUP1" s="43"/>
      <c r="IUQ1" s="43"/>
      <c r="IUR1" s="43"/>
      <c r="IUS1" s="43"/>
      <c r="IUT1" s="43"/>
      <c r="IUU1" s="43"/>
      <c r="IUV1" s="43"/>
      <c r="IUW1" s="43"/>
      <c r="IUX1" s="43"/>
      <c r="IUY1" s="43"/>
      <c r="IUZ1" s="43"/>
      <c r="IVA1" s="43"/>
      <c r="IVB1" s="43"/>
      <c r="IVC1" s="43"/>
      <c r="IVD1" s="43"/>
      <c r="IVE1" s="43"/>
      <c r="IVF1" s="43"/>
      <c r="IVG1" s="43"/>
      <c r="IVH1" s="43"/>
      <c r="IVI1" s="43"/>
      <c r="IVJ1" s="43"/>
      <c r="IVK1" s="43"/>
      <c r="IVL1" s="43"/>
      <c r="IVM1" s="43"/>
      <c r="IVN1" s="43"/>
      <c r="IVO1" s="43"/>
      <c r="IVP1" s="43"/>
      <c r="IVQ1" s="43"/>
      <c r="IVR1" s="43"/>
      <c r="IVS1" s="43"/>
      <c r="IVT1" s="43"/>
      <c r="IVU1" s="43"/>
      <c r="IVV1" s="43"/>
      <c r="IVW1" s="43"/>
      <c r="IVX1" s="43"/>
      <c r="IVY1" s="43"/>
      <c r="IVZ1" s="43"/>
      <c r="IWA1" s="43"/>
      <c r="IWB1" s="43"/>
      <c r="IWC1" s="43"/>
      <c r="IWD1" s="43"/>
      <c r="IWE1" s="43"/>
      <c r="IWF1" s="43"/>
      <c r="IWG1" s="43"/>
      <c r="IWH1" s="43"/>
      <c r="IWI1" s="43"/>
      <c r="IWJ1" s="43"/>
      <c r="IWK1" s="43"/>
      <c r="IWL1" s="43"/>
      <c r="IWM1" s="43"/>
      <c r="IWN1" s="43"/>
      <c r="IWO1" s="43"/>
      <c r="IWP1" s="43"/>
      <c r="IWQ1" s="43"/>
      <c r="IWR1" s="43"/>
      <c r="IWS1" s="43"/>
      <c r="IWT1" s="43"/>
      <c r="IWU1" s="43"/>
      <c r="IWV1" s="43"/>
      <c r="IWW1" s="43"/>
      <c r="IWX1" s="43"/>
      <c r="IWY1" s="43"/>
      <c r="IWZ1" s="43"/>
      <c r="IXA1" s="43"/>
      <c r="IXB1" s="43"/>
      <c r="IXC1" s="43"/>
      <c r="IXD1" s="43"/>
      <c r="IXE1" s="43"/>
      <c r="IXF1" s="43"/>
      <c r="IXG1" s="43"/>
      <c r="IXH1" s="43"/>
      <c r="IXI1" s="43"/>
      <c r="IXJ1" s="43"/>
      <c r="IXK1" s="43"/>
      <c r="IXL1" s="43"/>
      <c r="IXM1" s="43"/>
      <c r="IXN1" s="43"/>
      <c r="IXO1" s="43"/>
      <c r="IXP1" s="43"/>
      <c r="IXQ1" s="43"/>
      <c r="IXR1" s="43"/>
      <c r="IXS1" s="43"/>
      <c r="IXT1" s="43"/>
      <c r="IXU1" s="43"/>
      <c r="IXV1" s="43"/>
      <c r="IXW1" s="43"/>
      <c r="IXX1" s="43"/>
      <c r="IXY1" s="43"/>
      <c r="IXZ1" s="43"/>
      <c r="IYA1" s="43"/>
      <c r="IYB1" s="43"/>
      <c r="IYC1" s="43"/>
      <c r="IYD1" s="43"/>
      <c r="IYE1" s="43"/>
      <c r="IYF1" s="43"/>
      <c r="IYG1" s="43"/>
      <c r="IYH1" s="43"/>
      <c r="IYI1" s="43"/>
      <c r="IYJ1" s="43"/>
      <c r="IYK1" s="43"/>
      <c r="IYL1" s="43"/>
      <c r="IYM1" s="43"/>
      <c r="IYN1" s="43"/>
      <c r="IYO1" s="43"/>
      <c r="IYP1" s="43"/>
      <c r="IYQ1" s="43"/>
      <c r="IYR1" s="43"/>
      <c r="IYS1" s="43"/>
      <c r="IYT1" s="43"/>
      <c r="IYU1" s="43"/>
      <c r="IYV1" s="43"/>
      <c r="IYW1" s="43"/>
      <c r="IYX1" s="43"/>
      <c r="IYY1" s="43"/>
      <c r="IYZ1" s="43"/>
      <c r="IZA1" s="43"/>
      <c r="IZB1" s="43"/>
      <c r="IZC1" s="43"/>
      <c r="IZD1" s="43"/>
      <c r="IZE1" s="43"/>
      <c r="IZF1" s="43"/>
      <c r="IZG1" s="43"/>
      <c r="IZH1" s="43"/>
      <c r="IZI1" s="43"/>
      <c r="IZJ1" s="43"/>
      <c r="IZK1" s="43"/>
      <c r="IZL1" s="43"/>
      <c r="IZM1" s="43"/>
      <c r="IZN1" s="43"/>
      <c r="IZO1" s="43"/>
      <c r="IZP1" s="43"/>
      <c r="IZQ1" s="43"/>
      <c r="IZR1" s="43"/>
      <c r="IZS1" s="43"/>
      <c r="IZT1" s="43"/>
      <c r="IZU1" s="43"/>
      <c r="IZV1" s="43"/>
      <c r="IZW1" s="43"/>
      <c r="IZX1" s="43"/>
      <c r="IZY1" s="43"/>
      <c r="IZZ1" s="43"/>
      <c r="JAA1" s="43"/>
      <c r="JAB1" s="43"/>
      <c r="JAC1" s="43"/>
      <c r="JAD1" s="43"/>
      <c r="JAE1" s="43"/>
      <c r="JAF1" s="43"/>
      <c r="JAG1" s="43"/>
      <c r="JAH1" s="43"/>
      <c r="JAI1" s="43"/>
      <c r="JAJ1" s="43"/>
      <c r="JAK1" s="43"/>
      <c r="JAL1" s="43"/>
      <c r="JAM1" s="43"/>
      <c r="JAN1" s="43"/>
      <c r="JAO1" s="43"/>
      <c r="JAP1" s="43"/>
      <c r="JAQ1" s="43"/>
      <c r="JAR1" s="43"/>
      <c r="JAS1" s="43"/>
      <c r="JAT1" s="43"/>
      <c r="JAU1" s="43"/>
      <c r="JAV1" s="43"/>
      <c r="JAW1" s="43"/>
      <c r="JAX1" s="43"/>
      <c r="JAY1" s="43"/>
      <c r="JAZ1" s="43"/>
      <c r="JBA1" s="43"/>
      <c r="JBB1" s="43"/>
      <c r="JBC1" s="43"/>
      <c r="JBD1" s="43"/>
      <c r="JBE1" s="43"/>
      <c r="JBF1" s="43"/>
      <c r="JBG1" s="43"/>
      <c r="JBH1" s="43"/>
      <c r="JBI1" s="43"/>
      <c r="JBJ1" s="43"/>
      <c r="JBK1" s="43"/>
      <c r="JBL1" s="43"/>
      <c r="JBM1" s="43"/>
      <c r="JBN1" s="43"/>
      <c r="JBO1" s="43"/>
      <c r="JBP1" s="43"/>
      <c r="JBQ1" s="43"/>
      <c r="JBR1" s="43"/>
      <c r="JBS1" s="43"/>
      <c r="JBT1" s="43"/>
      <c r="JBU1" s="43"/>
      <c r="JBV1" s="43"/>
      <c r="JBW1" s="43"/>
      <c r="JBX1" s="43"/>
      <c r="JBY1" s="43"/>
      <c r="JBZ1" s="43"/>
      <c r="JCA1" s="43"/>
      <c r="JCB1" s="43"/>
      <c r="JCC1" s="43"/>
      <c r="JCD1" s="43"/>
      <c r="JCE1" s="43"/>
      <c r="JCF1" s="43"/>
      <c r="JCG1" s="43"/>
      <c r="JCH1" s="43"/>
      <c r="JCI1" s="43"/>
      <c r="JCJ1" s="43"/>
      <c r="JCK1" s="43"/>
      <c r="JCL1" s="43"/>
      <c r="JCM1" s="43"/>
      <c r="JCN1" s="43"/>
      <c r="JCO1" s="43"/>
      <c r="JCP1" s="43"/>
      <c r="JCQ1" s="43"/>
      <c r="JCR1" s="43"/>
      <c r="JCS1" s="43"/>
      <c r="JCT1" s="43"/>
      <c r="JCU1" s="43"/>
      <c r="JCV1" s="43"/>
      <c r="JCW1" s="43"/>
      <c r="JCX1" s="43"/>
      <c r="JCY1" s="43"/>
      <c r="JCZ1" s="43"/>
      <c r="JDA1" s="43"/>
      <c r="JDB1" s="43"/>
      <c r="JDC1" s="43"/>
      <c r="JDD1" s="43"/>
      <c r="JDE1" s="43"/>
      <c r="JDF1" s="43"/>
      <c r="JDG1" s="43"/>
      <c r="JDH1" s="43"/>
      <c r="JDI1" s="43"/>
      <c r="JDJ1" s="43"/>
      <c r="JDK1" s="43"/>
      <c r="JDL1" s="43"/>
      <c r="JDM1" s="43"/>
      <c r="JDN1" s="43"/>
      <c r="JDO1" s="43"/>
      <c r="JDP1" s="43"/>
      <c r="JDQ1" s="43"/>
      <c r="JDR1" s="43"/>
      <c r="JDS1" s="43"/>
      <c r="JDT1" s="43"/>
      <c r="JDU1" s="43"/>
      <c r="JDV1" s="43"/>
      <c r="JDW1" s="43"/>
      <c r="JDX1" s="43"/>
      <c r="JDY1" s="43"/>
      <c r="JDZ1" s="43"/>
      <c r="JEA1" s="43"/>
      <c r="JEB1" s="43"/>
      <c r="JEC1" s="43"/>
      <c r="JED1" s="43"/>
      <c r="JEE1" s="43"/>
      <c r="JEF1" s="43"/>
      <c r="JEG1" s="43"/>
      <c r="JEH1" s="43"/>
      <c r="JEI1" s="43"/>
      <c r="JEJ1" s="43"/>
      <c r="JEK1" s="43"/>
      <c r="JEL1" s="43"/>
      <c r="JEM1" s="43"/>
      <c r="JEN1" s="43"/>
      <c r="JEO1" s="43"/>
      <c r="JEP1" s="43"/>
      <c r="JEQ1" s="43"/>
      <c r="JER1" s="43"/>
      <c r="JES1" s="43"/>
      <c r="JET1" s="43"/>
      <c r="JEU1" s="43"/>
      <c r="JEV1" s="43"/>
      <c r="JEW1" s="43"/>
      <c r="JEX1" s="43"/>
      <c r="JEY1" s="43"/>
      <c r="JEZ1" s="43"/>
      <c r="JFA1" s="43"/>
      <c r="JFB1" s="43"/>
      <c r="JFC1" s="43"/>
      <c r="JFD1" s="43"/>
      <c r="JFE1" s="43"/>
      <c r="JFF1" s="43"/>
      <c r="JFG1" s="43"/>
      <c r="JFH1" s="43"/>
      <c r="JFI1" s="43"/>
      <c r="JFJ1" s="43"/>
      <c r="JFK1" s="43"/>
      <c r="JFL1" s="43"/>
      <c r="JFM1" s="43"/>
      <c r="JFN1" s="43"/>
      <c r="JFO1" s="43"/>
      <c r="JFP1" s="43"/>
      <c r="JFQ1" s="43"/>
      <c r="JFR1" s="43"/>
      <c r="JFS1" s="43"/>
      <c r="JFT1" s="43"/>
      <c r="JFU1" s="43"/>
      <c r="JFV1" s="43"/>
      <c r="JFW1" s="43"/>
      <c r="JFX1" s="43"/>
      <c r="JFY1" s="43"/>
      <c r="JFZ1" s="43"/>
      <c r="JGA1" s="43"/>
      <c r="JGB1" s="43"/>
      <c r="JGC1" s="43"/>
      <c r="JGD1" s="43"/>
      <c r="JGE1" s="43"/>
      <c r="JGF1" s="43"/>
      <c r="JGG1" s="43"/>
      <c r="JGH1" s="43"/>
      <c r="JGI1" s="43"/>
      <c r="JGJ1" s="43"/>
      <c r="JGK1" s="43"/>
      <c r="JGL1" s="43"/>
      <c r="JGM1" s="43"/>
      <c r="JGN1" s="43"/>
      <c r="JGO1" s="43"/>
      <c r="JGP1" s="43"/>
      <c r="JGQ1" s="43"/>
      <c r="JGR1" s="43"/>
      <c r="JGS1" s="43"/>
      <c r="JGT1" s="43"/>
      <c r="JGU1" s="43"/>
      <c r="JGV1" s="43"/>
      <c r="JGW1" s="43"/>
      <c r="JGX1" s="43"/>
      <c r="JGY1" s="43"/>
      <c r="JGZ1" s="43"/>
      <c r="JHA1" s="43"/>
      <c r="JHB1" s="43"/>
      <c r="JHC1" s="43"/>
      <c r="JHD1" s="43"/>
      <c r="JHE1" s="43"/>
      <c r="JHF1" s="43"/>
      <c r="JHG1" s="43"/>
      <c r="JHH1" s="43"/>
      <c r="JHI1" s="43"/>
      <c r="JHJ1" s="43"/>
      <c r="JHK1" s="43"/>
      <c r="JHL1" s="43"/>
      <c r="JHM1" s="43"/>
      <c r="JHN1" s="43"/>
      <c r="JHO1" s="43"/>
      <c r="JHP1" s="43"/>
      <c r="JHQ1" s="43"/>
      <c r="JHR1" s="43"/>
      <c r="JHS1" s="43"/>
      <c r="JHT1" s="43"/>
      <c r="JHU1" s="43"/>
      <c r="JHV1" s="43"/>
      <c r="JHW1" s="43"/>
      <c r="JHX1" s="43"/>
      <c r="JHY1" s="43"/>
      <c r="JHZ1" s="43"/>
      <c r="JIA1" s="43"/>
      <c r="JIB1" s="43"/>
      <c r="JIC1" s="43"/>
      <c r="JID1" s="43"/>
      <c r="JIE1" s="43"/>
      <c r="JIF1" s="43"/>
      <c r="JIG1" s="43"/>
      <c r="JIH1" s="43"/>
      <c r="JII1" s="43"/>
      <c r="JIJ1" s="43"/>
      <c r="JIK1" s="43"/>
      <c r="JIL1" s="43"/>
      <c r="JIM1" s="43"/>
      <c r="JIN1" s="43"/>
      <c r="JIO1" s="43"/>
      <c r="JIP1" s="43"/>
      <c r="JIQ1" s="43"/>
      <c r="JIR1" s="43"/>
      <c r="JIS1" s="43"/>
      <c r="JIT1" s="43"/>
      <c r="JIU1" s="43"/>
      <c r="JIV1" s="43"/>
      <c r="JIW1" s="43"/>
      <c r="JIX1" s="43"/>
      <c r="JIY1" s="43"/>
      <c r="JIZ1" s="43"/>
      <c r="JJA1" s="43"/>
      <c r="JJB1" s="43"/>
      <c r="JJC1" s="43"/>
      <c r="JJD1" s="43"/>
      <c r="JJE1" s="43"/>
      <c r="JJF1" s="43"/>
      <c r="JJG1" s="43"/>
      <c r="JJH1" s="43"/>
      <c r="JJI1" s="43"/>
      <c r="JJJ1" s="43"/>
      <c r="JJK1" s="43"/>
      <c r="JJL1" s="43"/>
      <c r="JJM1" s="43"/>
      <c r="JJN1" s="43"/>
      <c r="JJO1" s="43"/>
      <c r="JJP1" s="43"/>
      <c r="JJQ1" s="43"/>
      <c r="JJR1" s="43"/>
      <c r="JJS1" s="43"/>
      <c r="JJT1" s="43"/>
      <c r="JJU1" s="43"/>
      <c r="JJV1" s="43"/>
      <c r="JJW1" s="43"/>
      <c r="JJX1" s="43"/>
      <c r="JJY1" s="43"/>
      <c r="JJZ1" s="43"/>
      <c r="JKA1" s="43"/>
      <c r="JKB1" s="43"/>
      <c r="JKC1" s="43"/>
      <c r="JKD1" s="43"/>
      <c r="JKE1" s="43"/>
      <c r="JKF1" s="43"/>
      <c r="JKG1" s="43"/>
      <c r="JKH1" s="43"/>
      <c r="JKI1" s="43"/>
      <c r="JKJ1" s="43"/>
      <c r="JKK1" s="43"/>
      <c r="JKL1" s="43"/>
      <c r="JKM1" s="43"/>
      <c r="JKN1" s="43"/>
      <c r="JKO1" s="43"/>
      <c r="JKP1" s="43"/>
      <c r="JKQ1" s="43"/>
      <c r="JKR1" s="43"/>
      <c r="JKS1" s="43"/>
      <c r="JKT1" s="43"/>
      <c r="JKU1" s="43"/>
      <c r="JKV1" s="43"/>
      <c r="JKW1" s="43"/>
      <c r="JKX1" s="43"/>
      <c r="JKY1" s="43"/>
      <c r="JKZ1" s="43"/>
      <c r="JLA1" s="43"/>
      <c r="JLB1" s="43"/>
      <c r="JLC1" s="43"/>
      <c r="JLD1" s="43"/>
      <c r="JLE1" s="43"/>
      <c r="JLF1" s="43"/>
      <c r="JLG1" s="43"/>
      <c r="JLH1" s="43"/>
      <c r="JLI1" s="43"/>
      <c r="JLJ1" s="43"/>
      <c r="JLK1" s="43"/>
      <c r="JLL1" s="43"/>
      <c r="JLM1" s="43"/>
      <c r="JLN1" s="43"/>
      <c r="JLO1" s="43"/>
      <c r="JLP1" s="43"/>
      <c r="JLQ1" s="43"/>
      <c r="JLR1" s="43"/>
      <c r="JLS1" s="43"/>
      <c r="JLT1" s="43"/>
      <c r="JLU1" s="43"/>
      <c r="JLV1" s="43"/>
      <c r="JLW1" s="43"/>
      <c r="JLX1" s="43"/>
      <c r="JLY1" s="43"/>
      <c r="JLZ1" s="43"/>
      <c r="JMA1" s="43"/>
      <c r="JMB1" s="43"/>
      <c r="JMC1" s="43"/>
      <c r="JMD1" s="43"/>
      <c r="JME1" s="43"/>
      <c r="JMF1" s="43"/>
      <c r="JMG1" s="43"/>
      <c r="JMH1" s="43"/>
      <c r="JMI1" s="43"/>
      <c r="JMJ1" s="43"/>
      <c r="JMK1" s="43"/>
      <c r="JML1" s="43"/>
      <c r="JMM1" s="43"/>
      <c r="JMN1" s="43"/>
      <c r="JMO1" s="43"/>
      <c r="JMP1" s="43"/>
      <c r="JMQ1" s="43"/>
      <c r="JMR1" s="43"/>
      <c r="JMS1" s="43"/>
      <c r="JMT1" s="43"/>
      <c r="JMU1" s="43"/>
      <c r="JMV1" s="43"/>
      <c r="JMW1" s="43"/>
      <c r="JMX1" s="43"/>
      <c r="JMY1" s="43"/>
      <c r="JMZ1" s="43"/>
      <c r="JNA1" s="43"/>
      <c r="JNB1" s="43"/>
      <c r="JNC1" s="43"/>
      <c r="JND1" s="43"/>
      <c r="JNE1" s="43"/>
      <c r="JNF1" s="43"/>
      <c r="JNG1" s="43"/>
      <c r="JNH1" s="43"/>
      <c r="JNI1" s="43"/>
      <c r="JNJ1" s="43"/>
      <c r="JNK1" s="43"/>
      <c r="JNL1" s="43"/>
      <c r="JNM1" s="43"/>
      <c r="JNN1" s="43"/>
      <c r="JNO1" s="43"/>
      <c r="JNP1" s="43"/>
      <c r="JNQ1" s="43"/>
      <c r="JNR1" s="43"/>
      <c r="JNS1" s="43"/>
      <c r="JNT1" s="43"/>
      <c r="JNU1" s="43"/>
      <c r="JNV1" s="43"/>
      <c r="JNW1" s="43"/>
      <c r="JNX1" s="43"/>
      <c r="JNY1" s="43"/>
      <c r="JNZ1" s="43"/>
      <c r="JOA1" s="43"/>
      <c r="JOB1" s="43"/>
      <c r="JOC1" s="43"/>
      <c r="JOD1" s="43"/>
      <c r="JOE1" s="43"/>
      <c r="JOF1" s="43"/>
      <c r="JOG1" s="43"/>
      <c r="JOH1" s="43"/>
      <c r="JOI1" s="43"/>
      <c r="JOJ1" s="43"/>
      <c r="JOK1" s="43"/>
      <c r="JOL1" s="43"/>
      <c r="JOM1" s="43"/>
      <c r="JON1" s="43"/>
      <c r="JOO1" s="43"/>
      <c r="JOP1" s="43"/>
      <c r="JOQ1" s="43"/>
      <c r="JOR1" s="43"/>
      <c r="JOS1" s="43"/>
      <c r="JOT1" s="43"/>
      <c r="JOU1" s="43"/>
      <c r="JOV1" s="43"/>
      <c r="JOW1" s="43"/>
      <c r="JOX1" s="43"/>
      <c r="JOY1" s="43"/>
      <c r="JOZ1" s="43"/>
      <c r="JPA1" s="43"/>
      <c r="JPB1" s="43"/>
      <c r="JPC1" s="43"/>
      <c r="JPD1" s="43"/>
      <c r="JPE1" s="43"/>
      <c r="JPF1" s="43"/>
      <c r="JPG1" s="43"/>
      <c r="JPH1" s="43"/>
      <c r="JPI1" s="43"/>
      <c r="JPJ1" s="43"/>
      <c r="JPK1" s="43"/>
      <c r="JPL1" s="43"/>
      <c r="JPM1" s="43"/>
      <c r="JPN1" s="43"/>
      <c r="JPO1" s="43"/>
      <c r="JPP1" s="43"/>
      <c r="JPQ1" s="43"/>
      <c r="JPR1" s="43"/>
      <c r="JPS1" s="43"/>
      <c r="JPT1" s="43"/>
      <c r="JPU1" s="43"/>
      <c r="JPV1" s="43"/>
      <c r="JPW1" s="43"/>
      <c r="JPX1" s="43"/>
      <c r="JPY1" s="43"/>
      <c r="JPZ1" s="43"/>
      <c r="JQA1" s="43"/>
      <c r="JQB1" s="43"/>
      <c r="JQC1" s="43"/>
      <c r="JQD1" s="43"/>
      <c r="JQE1" s="43"/>
      <c r="JQF1" s="43"/>
      <c r="JQG1" s="43"/>
      <c r="JQH1" s="43"/>
      <c r="JQI1" s="43"/>
      <c r="JQJ1" s="43"/>
      <c r="JQK1" s="43"/>
      <c r="JQL1" s="43"/>
      <c r="JQM1" s="43"/>
      <c r="JQN1" s="43"/>
      <c r="JQO1" s="43"/>
      <c r="JQP1" s="43"/>
      <c r="JQQ1" s="43"/>
      <c r="JQR1" s="43"/>
      <c r="JQS1" s="43"/>
      <c r="JQT1" s="43"/>
      <c r="JQU1" s="43"/>
      <c r="JQV1" s="43"/>
      <c r="JQW1" s="43"/>
      <c r="JQX1" s="43"/>
      <c r="JQY1" s="43"/>
      <c r="JQZ1" s="43"/>
      <c r="JRA1" s="43"/>
      <c r="JRB1" s="43"/>
      <c r="JRC1" s="43"/>
      <c r="JRD1" s="43"/>
      <c r="JRE1" s="43"/>
      <c r="JRF1" s="43"/>
      <c r="JRG1" s="43"/>
      <c r="JRH1" s="43"/>
      <c r="JRI1" s="43"/>
      <c r="JRJ1" s="43"/>
      <c r="JRK1" s="43"/>
      <c r="JRL1" s="43"/>
      <c r="JRM1" s="43"/>
      <c r="JRN1" s="43"/>
      <c r="JRO1" s="43"/>
      <c r="JRP1" s="43"/>
      <c r="JRQ1" s="43"/>
      <c r="JRR1" s="43"/>
      <c r="JRS1" s="43"/>
      <c r="JRT1" s="43"/>
      <c r="JRU1" s="43"/>
      <c r="JRV1" s="43"/>
      <c r="JRW1" s="43"/>
      <c r="JRX1" s="43"/>
      <c r="JRY1" s="43"/>
      <c r="JRZ1" s="43"/>
      <c r="JSA1" s="43"/>
      <c r="JSB1" s="43"/>
      <c r="JSC1" s="43"/>
      <c r="JSD1" s="43"/>
      <c r="JSE1" s="43"/>
      <c r="JSF1" s="43"/>
      <c r="JSG1" s="43"/>
      <c r="JSH1" s="43"/>
      <c r="JSI1" s="43"/>
      <c r="JSJ1" s="43"/>
      <c r="JSK1" s="43"/>
      <c r="JSL1" s="43"/>
      <c r="JSM1" s="43"/>
      <c r="JSN1" s="43"/>
      <c r="JSO1" s="43"/>
      <c r="JSP1" s="43"/>
      <c r="JSQ1" s="43"/>
      <c r="JSR1" s="43"/>
      <c r="JSS1" s="43"/>
      <c r="JST1" s="43"/>
      <c r="JSU1" s="43"/>
      <c r="JSV1" s="43"/>
      <c r="JSW1" s="43"/>
      <c r="JSX1" s="43"/>
      <c r="JSY1" s="43"/>
      <c r="JSZ1" s="43"/>
      <c r="JTA1" s="43"/>
      <c r="JTB1" s="43"/>
      <c r="JTC1" s="43"/>
      <c r="JTD1" s="43"/>
      <c r="JTE1" s="43"/>
      <c r="JTF1" s="43"/>
      <c r="JTG1" s="43"/>
      <c r="JTH1" s="43"/>
      <c r="JTI1" s="43"/>
      <c r="JTJ1" s="43"/>
      <c r="JTK1" s="43"/>
      <c r="JTL1" s="43"/>
      <c r="JTM1" s="43"/>
      <c r="JTN1" s="43"/>
      <c r="JTO1" s="43"/>
      <c r="JTP1" s="43"/>
      <c r="JTQ1" s="43"/>
      <c r="JTR1" s="43"/>
      <c r="JTS1" s="43"/>
      <c r="JTT1" s="43"/>
      <c r="JTU1" s="43"/>
      <c r="JTV1" s="43"/>
      <c r="JTW1" s="43"/>
      <c r="JTX1" s="43"/>
      <c r="JTY1" s="43"/>
      <c r="JTZ1" s="43"/>
      <c r="JUA1" s="43"/>
      <c r="JUB1" s="43"/>
      <c r="JUC1" s="43"/>
      <c r="JUD1" s="43"/>
      <c r="JUE1" s="43"/>
      <c r="JUF1" s="43"/>
      <c r="JUG1" s="43"/>
      <c r="JUH1" s="43"/>
      <c r="JUI1" s="43"/>
      <c r="JUJ1" s="43"/>
      <c r="JUK1" s="43"/>
      <c r="JUL1" s="43"/>
      <c r="JUM1" s="43"/>
      <c r="JUN1" s="43"/>
      <c r="JUO1" s="43"/>
      <c r="JUP1" s="43"/>
      <c r="JUQ1" s="43"/>
      <c r="JUR1" s="43"/>
      <c r="JUS1" s="43"/>
      <c r="JUT1" s="43"/>
      <c r="JUU1" s="43"/>
      <c r="JUV1" s="43"/>
      <c r="JUW1" s="43"/>
      <c r="JUX1" s="43"/>
      <c r="JUY1" s="43"/>
      <c r="JUZ1" s="43"/>
      <c r="JVA1" s="43"/>
      <c r="JVB1" s="43"/>
      <c r="JVC1" s="43"/>
      <c r="JVD1" s="43"/>
      <c r="JVE1" s="43"/>
      <c r="JVF1" s="43"/>
      <c r="JVG1" s="43"/>
      <c r="JVH1" s="43"/>
      <c r="JVI1" s="43"/>
      <c r="JVJ1" s="43"/>
      <c r="JVK1" s="43"/>
      <c r="JVL1" s="43"/>
      <c r="JVM1" s="43"/>
      <c r="JVN1" s="43"/>
      <c r="JVO1" s="43"/>
      <c r="JVP1" s="43"/>
      <c r="JVQ1" s="43"/>
      <c r="JVR1" s="43"/>
      <c r="JVS1" s="43"/>
      <c r="JVT1" s="43"/>
      <c r="JVU1" s="43"/>
      <c r="JVV1" s="43"/>
      <c r="JVW1" s="43"/>
      <c r="JVX1" s="43"/>
      <c r="JVY1" s="43"/>
      <c r="JVZ1" s="43"/>
      <c r="JWA1" s="43"/>
      <c r="JWB1" s="43"/>
      <c r="JWC1" s="43"/>
      <c r="JWD1" s="43"/>
      <c r="JWE1" s="43"/>
      <c r="JWF1" s="43"/>
      <c r="JWG1" s="43"/>
      <c r="JWH1" s="43"/>
      <c r="JWI1" s="43"/>
      <c r="JWJ1" s="43"/>
      <c r="JWK1" s="43"/>
      <c r="JWL1" s="43"/>
      <c r="JWM1" s="43"/>
      <c r="JWN1" s="43"/>
      <c r="JWO1" s="43"/>
      <c r="JWP1" s="43"/>
      <c r="JWQ1" s="43"/>
      <c r="JWR1" s="43"/>
      <c r="JWS1" s="43"/>
      <c r="JWT1" s="43"/>
      <c r="JWU1" s="43"/>
      <c r="JWV1" s="43"/>
      <c r="JWW1" s="43"/>
      <c r="JWX1" s="43"/>
      <c r="JWY1" s="43"/>
      <c r="JWZ1" s="43"/>
      <c r="JXA1" s="43"/>
      <c r="JXB1" s="43"/>
      <c r="JXC1" s="43"/>
      <c r="JXD1" s="43"/>
      <c r="JXE1" s="43"/>
      <c r="JXF1" s="43"/>
      <c r="JXG1" s="43"/>
      <c r="JXH1" s="43"/>
      <c r="JXI1" s="43"/>
      <c r="JXJ1" s="43"/>
      <c r="JXK1" s="43"/>
      <c r="JXL1" s="43"/>
      <c r="JXM1" s="43"/>
      <c r="JXN1" s="43"/>
      <c r="JXO1" s="43"/>
      <c r="JXP1" s="43"/>
      <c r="JXQ1" s="43"/>
      <c r="JXR1" s="43"/>
      <c r="JXS1" s="43"/>
      <c r="JXT1" s="43"/>
      <c r="JXU1" s="43"/>
      <c r="JXV1" s="43"/>
      <c r="JXW1" s="43"/>
      <c r="JXX1" s="43"/>
      <c r="JXY1" s="43"/>
      <c r="JXZ1" s="43"/>
      <c r="JYA1" s="43"/>
      <c r="JYB1" s="43"/>
      <c r="JYC1" s="43"/>
      <c r="JYD1" s="43"/>
      <c r="JYE1" s="43"/>
      <c r="JYF1" s="43"/>
      <c r="JYG1" s="43"/>
      <c r="JYH1" s="43"/>
      <c r="JYI1" s="43"/>
      <c r="JYJ1" s="43"/>
      <c r="JYK1" s="43"/>
      <c r="JYL1" s="43"/>
      <c r="JYM1" s="43"/>
      <c r="JYN1" s="43"/>
      <c r="JYO1" s="43"/>
      <c r="JYP1" s="43"/>
      <c r="JYQ1" s="43"/>
      <c r="JYR1" s="43"/>
      <c r="JYS1" s="43"/>
      <c r="JYT1" s="43"/>
      <c r="JYU1" s="43"/>
      <c r="JYV1" s="43"/>
      <c r="JYW1" s="43"/>
      <c r="JYX1" s="43"/>
      <c r="JYY1" s="43"/>
      <c r="JYZ1" s="43"/>
      <c r="JZA1" s="43"/>
      <c r="JZB1" s="43"/>
      <c r="JZC1" s="43"/>
      <c r="JZD1" s="43"/>
      <c r="JZE1" s="43"/>
      <c r="JZF1" s="43"/>
      <c r="JZG1" s="43"/>
      <c r="JZH1" s="43"/>
      <c r="JZI1" s="43"/>
      <c r="JZJ1" s="43"/>
      <c r="JZK1" s="43"/>
      <c r="JZL1" s="43"/>
      <c r="JZM1" s="43"/>
      <c r="JZN1" s="43"/>
      <c r="JZO1" s="43"/>
      <c r="JZP1" s="43"/>
      <c r="JZQ1" s="43"/>
      <c r="JZR1" s="43"/>
      <c r="JZS1" s="43"/>
      <c r="JZT1" s="43"/>
      <c r="JZU1" s="43"/>
      <c r="JZV1" s="43"/>
      <c r="JZW1" s="43"/>
      <c r="JZX1" s="43"/>
      <c r="JZY1" s="43"/>
      <c r="JZZ1" s="43"/>
      <c r="KAA1" s="43"/>
      <c r="KAB1" s="43"/>
      <c r="KAC1" s="43"/>
      <c r="KAD1" s="43"/>
      <c r="KAE1" s="43"/>
      <c r="KAF1" s="43"/>
      <c r="KAG1" s="43"/>
      <c r="KAH1" s="43"/>
      <c r="KAI1" s="43"/>
      <c r="KAJ1" s="43"/>
      <c r="KAK1" s="43"/>
      <c r="KAL1" s="43"/>
      <c r="KAM1" s="43"/>
      <c r="KAN1" s="43"/>
      <c r="KAO1" s="43"/>
      <c r="KAP1" s="43"/>
      <c r="KAQ1" s="43"/>
      <c r="KAR1" s="43"/>
      <c r="KAS1" s="43"/>
      <c r="KAT1" s="43"/>
      <c r="KAU1" s="43"/>
      <c r="KAV1" s="43"/>
      <c r="KAW1" s="43"/>
      <c r="KAX1" s="43"/>
      <c r="KAY1" s="43"/>
      <c r="KAZ1" s="43"/>
      <c r="KBA1" s="43"/>
      <c r="KBB1" s="43"/>
      <c r="KBC1" s="43"/>
      <c r="KBD1" s="43"/>
      <c r="KBE1" s="43"/>
      <c r="KBF1" s="43"/>
      <c r="KBG1" s="43"/>
      <c r="KBH1" s="43"/>
      <c r="KBI1" s="43"/>
      <c r="KBJ1" s="43"/>
      <c r="KBK1" s="43"/>
      <c r="KBL1" s="43"/>
      <c r="KBM1" s="43"/>
      <c r="KBN1" s="43"/>
      <c r="KBO1" s="43"/>
      <c r="KBP1" s="43"/>
      <c r="KBQ1" s="43"/>
      <c r="KBR1" s="43"/>
      <c r="KBS1" s="43"/>
      <c r="KBT1" s="43"/>
      <c r="KBU1" s="43"/>
      <c r="KBV1" s="43"/>
      <c r="KBW1" s="43"/>
      <c r="KBX1" s="43"/>
      <c r="KBY1" s="43"/>
      <c r="KBZ1" s="43"/>
      <c r="KCA1" s="43"/>
      <c r="KCB1" s="43"/>
      <c r="KCC1" s="43"/>
      <c r="KCD1" s="43"/>
      <c r="KCE1" s="43"/>
      <c r="KCF1" s="43"/>
      <c r="KCG1" s="43"/>
      <c r="KCH1" s="43"/>
      <c r="KCI1" s="43"/>
      <c r="KCJ1" s="43"/>
      <c r="KCK1" s="43"/>
      <c r="KCL1" s="43"/>
      <c r="KCM1" s="43"/>
      <c r="KCN1" s="43"/>
      <c r="KCO1" s="43"/>
      <c r="KCP1" s="43"/>
      <c r="KCQ1" s="43"/>
      <c r="KCR1" s="43"/>
      <c r="KCS1" s="43"/>
      <c r="KCT1" s="43"/>
      <c r="KCU1" s="43"/>
      <c r="KCV1" s="43"/>
      <c r="KCW1" s="43"/>
      <c r="KCX1" s="43"/>
      <c r="KCY1" s="43"/>
      <c r="KCZ1" s="43"/>
      <c r="KDA1" s="43"/>
      <c r="KDB1" s="43"/>
      <c r="KDC1" s="43"/>
      <c r="KDD1" s="43"/>
      <c r="KDE1" s="43"/>
      <c r="KDF1" s="43"/>
      <c r="KDG1" s="43"/>
      <c r="KDH1" s="43"/>
      <c r="KDI1" s="43"/>
      <c r="KDJ1" s="43"/>
      <c r="KDK1" s="43"/>
      <c r="KDL1" s="43"/>
      <c r="KDM1" s="43"/>
      <c r="KDN1" s="43"/>
      <c r="KDO1" s="43"/>
      <c r="KDP1" s="43"/>
      <c r="KDQ1" s="43"/>
      <c r="KDR1" s="43"/>
      <c r="KDS1" s="43"/>
      <c r="KDT1" s="43"/>
      <c r="KDU1" s="43"/>
      <c r="KDV1" s="43"/>
      <c r="KDW1" s="43"/>
      <c r="KDX1" s="43"/>
      <c r="KDY1" s="43"/>
      <c r="KDZ1" s="43"/>
      <c r="KEA1" s="43"/>
      <c r="KEB1" s="43"/>
      <c r="KEC1" s="43"/>
      <c r="KED1" s="43"/>
      <c r="KEE1" s="43"/>
      <c r="KEF1" s="43"/>
      <c r="KEG1" s="43"/>
      <c r="KEH1" s="43"/>
      <c r="KEI1" s="43"/>
      <c r="KEJ1" s="43"/>
      <c r="KEK1" s="43"/>
      <c r="KEL1" s="43"/>
      <c r="KEM1" s="43"/>
      <c r="KEN1" s="43"/>
      <c r="KEO1" s="43"/>
      <c r="KEP1" s="43"/>
      <c r="KEQ1" s="43"/>
      <c r="KER1" s="43"/>
      <c r="KES1" s="43"/>
      <c r="KET1" s="43"/>
      <c r="KEU1" s="43"/>
      <c r="KEV1" s="43"/>
      <c r="KEW1" s="43"/>
      <c r="KEX1" s="43"/>
      <c r="KEY1" s="43"/>
      <c r="KEZ1" s="43"/>
      <c r="KFA1" s="43"/>
      <c r="KFB1" s="43"/>
      <c r="KFC1" s="43"/>
      <c r="KFD1" s="43"/>
      <c r="KFE1" s="43"/>
      <c r="KFF1" s="43"/>
      <c r="KFG1" s="43"/>
      <c r="KFH1" s="43"/>
      <c r="KFI1" s="43"/>
      <c r="KFJ1" s="43"/>
      <c r="KFK1" s="43"/>
      <c r="KFL1" s="43"/>
      <c r="KFM1" s="43"/>
      <c r="KFN1" s="43"/>
      <c r="KFO1" s="43"/>
      <c r="KFP1" s="43"/>
      <c r="KFQ1" s="43"/>
      <c r="KFR1" s="43"/>
      <c r="KFS1" s="43"/>
      <c r="KFT1" s="43"/>
      <c r="KFU1" s="43"/>
      <c r="KFV1" s="43"/>
      <c r="KFW1" s="43"/>
      <c r="KFX1" s="43"/>
      <c r="KFY1" s="43"/>
      <c r="KFZ1" s="43"/>
      <c r="KGA1" s="43"/>
      <c r="KGB1" s="43"/>
      <c r="KGC1" s="43"/>
      <c r="KGD1" s="43"/>
      <c r="KGE1" s="43"/>
      <c r="KGF1" s="43"/>
      <c r="KGG1" s="43"/>
      <c r="KGH1" s="43"/>
      <c r="KGI1" s="43"/>
      <c r="KGJ1" s="43"/>
      <c r="KGK1" s="43"/>
      <c r="KGL1" s="43"/>
      <c r="KGM1" s="43"/>
      <c r="KGN1" s="43"/>
      <c r="KGO1" s="43"/>
      <c r="KGP1" s="43"/>
      <c r="KGQ1" s="43"/>
      <c r="KGR1" s="43"/>
      <c r="KGS1" s="43"/>
      <c r="KGT1" s="43"/>
      <c r="KGU1" s="43"/>
      <c r="KGV1" s="43"/>
      <c r="KGW1" s="43"/>
      <c r="KGX1" s="43"/>
      <c r="KGY1" s="43"/>
      <c r="KGZ1" s="43"/>
      <c r="KHA1" s="43"/>
      <c r="KHB1" s="43"/>
      <c r="KHC1" s="43"/>
      <c r="KHD1" s="43"/>
      <c r="KHE1" s="43"/>
      <c r="KHF1" s="43"/>
      <c r="KHG1" s="43"/>
      <c r="KHH1" s="43"/>
      <c r="KHI1" s="43"/>
      <c r="KHJ1" s="43"/>
      <c r="KHK1" s="43"/>
      <c r="KHL1" s="43"/>
      <c r="KHM1" s="43"/>
      <c r="KHN1" s="43"/>
      <c r="KHO1" s="43"/>
      <c r="KHP1" s="43"/>
      <c r="KHQ1" s="43"/>
      <c r="KHR1" s="43"/>
      <c r="KHS1" s="43"/>
      <c r="KHT1" s="43"/>
      <c r="KHU1" s="43"/>
      <c r="KHV1" s="43"/>
      <c r="KHW1" s="43"/>
      <c r="KHX1" s="43"/>
      <c r="KHY1" s="43"/>
      <c r="KHZ1" s="43"/>
      <c r="KIA1" s="43"/>
      <c r="KIB1" s="43"/>
      <c r="KIC1" s="43"/>
      <c r="KID1" s="43"/>
      <c r="KIE1" s="43"/>
      <c r="KIF1" s="43"/>
      <c r="KIG1" s="43"/>
      <c r="KIH1" s="43"/>
      <c r="KII1" s="43"/>
      <c r="KIJ1" s="43"/>
      <c r="KIK1" s="43"/>
      <c r="KIL1" s="43"/>
      <c r="KIM1" s="43"/>
      <c r="KIN1" s="43"/>
      <c r="KIO1" s="43"/>
      <c r="KIP1" s="43"/>
      <c r="KIQ1" s="43"/>
      <c r="KIR1" s="43"/>
      <c r="KIS1" s="43"/>
      <c r="KIT1" s="43"/>
      <c r="KIU1" s="43"/>
      <c r="KIV1" s="43"/>
      <c r="KIW1" s="43"/>
      <c r="KIX1" s="43"/>
      <c r="KIY1" s="43"/>
      <c r="KIZ1" s="43"/>
      <c r="KJA1" s="43"/>
      <c r="KJB1" s="43"/>
      <c r="KJC1" s="43"/>
      <c r="KJD1" s="43"/>
      <c r="KJE1" s="43"/>
      <c r="KJF1" s="43"/>
      <c r="KJG1" s="43"/>
      <c r="KJH1" s="43"/>
      <c r="KJI1" s="43"/>
      <c r="KJJ1" s="43"/>
      <c r="KJK1" s="43"/>
      <c r="KJL1" s="43"/>
      <c r="KJM1" s="43"/>
      <c r="KJN1" s="43"/>
      <c r="KJO1" s="43"/>
      <c r="KJP1" s="43"/>
      <c r="KJQ1" s="43"/>
      <c r="KJR1" s="43"/>
      <c r="KJS1" s="43"/>
      <c r="KJT1" s="43"/>
      <c r="KJU1" s="43"/>
      <c r="KJV1" s="43"/>
      <c r="KJW1" s="43"/>
      <c r="KJX1" s="43"/>
      <c r="KJY1" s="43"/>
      <c r="KJZ1" s="43"/>
      <c r="KKA1" s="43"/>
      <c r="KKB1" s="43"/>
      <c r="KKC1" s="43"/>
      <c r="KKD1" s="43"/>
      <c r="KKE1" s="43"/>
      <c r="KKF1" s="43"/>
      <c r="KKG1" s="43"/>
      <c r="KKH1" s="43"/>
      <c r="KKI1" s="43"/>
      <c r="KKJ1" s="43"/>
      <c r="KKK1" s="43"/>
      <c r="KKL1" s="43"/>
      <c r="KKM1" s="43"/>
      <c r="KKN1" s="43"/>
      <c r="KKO1" s="43"/>
      <c r="KKP1" s="43"/>
      <c r="KKQ1" s="43"/>
      <c r="KKR1" s="43"/>
      <c r="KKS1" s="43"/>
      <c r="KKT1" s="43"/>
      <c r="KKU1" s="43"/>
      <c r="KKV1" s="43"/>
      <c r="KKW1" s="43"/>
      <c r="KKX1" s="43"/>
      <c r="KKY1" s="43"/>
      <c r="KKZ1" s="43"/>
      <c r="KLA1" s="43"/>
      <c r="KLB1" s="43"/>
      <c r="KLC1" s="43"/>
      <c r="KLD1" s="43"/>
      <c r="KLE1" s="43"/>
      <c r="KLF1" s="43"/>
      <c r="KLG1" s="43"/>
      <c r="KLH1" s="43"/>
      <c r="KLI1" s="43"/>
      <c r="KLJ1" s="43"/>
      <c r="KLK1" s="43"/>
      <c r="KLL1" s="43"/>
      <c r="KLM1" s="43"/>
      <c r="KLN1" s="43"/>
      <c r="KLO1" s="43"/>
      <c r="KLP1" s="43"/>
      <c r="KLQ1" s="43"/>
      <c r="KLR1" s="43"/>
      <c r="KLS1" s="43"/>
      <c r="KLT1" s="43"/>
      <c r="KLU1" s="43"/>
      <c r="KLV1" s="43"/>
      <c r="KLW1" s="43"/>
      <c r="KLX1" s="43"/>
      <c r="KLY1" s="43"/>
      <c r="KLZ1" s="43"/>
      <c r="KMA1" s="43"/>
      <c r="KMB1" s="43"/>
      <c r="KMC1" s="43"/>
      <c r="KMD1" s="43"/>
      <c r="KME1" s="43"/>
      <c r="KMF1" s="43"/>
      <c r="KMG1" s="43"/>
      <c r="KMH1" s="43"/>
      <c r="KMI1" s="43"/>
      <c r="KMJ1" s="43"/>
      <c r="KMK1" s="43"/>
      <c r="KML1" s="43"/>
      <c r="KMM1" s="43"/>
      <c r="KMN1" s="43"/>
      <c r="KMO1" s="43"/>
      <c r="KMP1" s="43"/>
      <c r="KMQ1" s="43"/>
      <c r="KMR1" s="43"/>
      <c r="KMS1" s="43"/>
      <c r="KMT1" s="43"/>
      <c r="KMU1" s="43"/>
      <c r="KMV1" s="43"/>
      <c r="KMW1" s="43"/>
      <c r="KMX1" s="43"/>
      <c r="KMY1" s="43"/>
      <c r="KMZ1" s="43"/>
      <c r="KNA1" s="43"/>
      <c r="KNB1" s="43"/>
      <c r="KNC1" s="43"/>
      <c r="KND1" s="43"/>
      <c r="KNE1" s="43"/>
      <c r="KNF1" s="43"/>
      <c r="KNG1" s="43"/>
      <c r="KNH1" s="43"/>
      <c r="KNI1" s="43"/>
      <c r="KNJ1" s="43"/>
      <c r="KNK1" s="43"/>
      <c r="KNL1" s="43"/>
      <c r="KNM1" s="43"/>
      <c r="KNN1" s="43"/>
      <c r="KNO1" s="43"/>
      <c r="KNP1" s="43"/>
      <c r="KNQ1" s="43"/>
      <c r="KNR1" s="43"/>
      <c r="KNS1" s="43"/>
      <c r="KNT1" s="43"/>
      <c r="KNU1" s="43"/>
      <c r="KNV1" s="43"/>
      <c r="KNW1" s="43"/>
      <c r="KNX1" s="43"/>
      <c r="KNY1" s="43"/>
      <c r="KNZ1" s="43"/>
      <c r="KOA1" s="43"/>
      <c r="KOB1" s="43"/>
      <c r="KOC1" s="43"/>
      <c r="KOD1" s="43"/>
      <c r="KOE1" s="43"/>
      <c r="KOF1" s="43"/>
      <c r="KOG1" s="43"/>
      <c r="KOH1" s="43"/>
      <c r="KOI1" s="43"/>
      <c r="KOJ1" s="43"/>
      <c r="KOK1" s="43"/>
      <c r="KOL1" s="43"/>
      <c r="KOM1" s="43"/>
      <c r="KON1" s="43"/>
      <c r="KOO1" s="43"/>
      <c r="KOP1" s="43"/>
      <c r="KOQ1" s="43"/>
      <c r="KOR1" s="43"/>
      <c r="KOS1" s="43"/>
      <c r="KOT1" s="43"/>
      <c r="KOU1" s="43"/>
      <c r="KOV1" s="43"/>
      <c r="KOW1" s="43"/>
      <c r="KOX1" s="43"/>
      <c r="KOY1" s="43"/>
      <c r="KOZ1" s="43"/>
      <c r="KPA1" s="43"/>
      <c r="KPB1" s="43"/>
      <c r="KPC1" s="43"/>
      <c r="KPD1" s="43"/>
      <c r="KPE1" s="43"/>
      <c r="KPF1" s="43"/>
      <c r="KPG1" s="43"/>
      <c r="KPH1" s="43"/>
      <c r="KPI1" s="43"/>
      <c r="KPJ1" s="43"/>
      <c r="KPK1" s="43"/>
      <c r="KPL1" s="43"/>
      <c r="KPM1" s="43"/>
      <c r="KPN1" s="43"/>
      <c r="KPO1" s="43"/>
      <c r="KPP1" s="43"/>
      <c r="KPQ1" s="43"/>
      <c r="KPR1" s="43"/>
      <c r="KPS1" s="43"/>
      <c r="KPT1" s="43"/>
      <c r="KPU1" s="43"/>
      <c r="KPV1" s="43"/>
      <c r="KPW1" s="43"/>
      <c r="KPX1" s="43"/>
      <c r="KPY1" s="43"/>
      <c r="KPZ1" s="43"/>
      <c r="KQA1" s="43"/>
      <c r="KQB1" s="43"/>
      <c r="KQC1" s="43"/>
      <c r="KQD1" s="43"/>
      <c r="KQE1" s="43"/>
      <c r="KQF1" s="43"/>
      <c r="KQG1" s="43"/>
      <c r="KQH1" s="43"/>
      <c r="KQI1" s="43"/>
      <c r="KQJ1" s="43"/>
      <c r="KQK1" s="43"/>
      <c r="KQL1" s="43"/>
      <c r="KQM1" s="43"/>
      <c r="KQN1" s="43"/>
      <c r="KQO1" s="43"/>
      <c r="KQP1" s="43"/>
      <c r="KQQ1" s="43"/>
      <c r="KQR1" s="43"/>
      <c r="KQS1" s="43"/>
      <c r="KQT1" s="43"/>
      <c r="KQU1" s="43"/>
      <c r="KQV1" s="43"/>
      <c r="KQW1" s="43"/>
      <c r="KQX1" s="43"/>
      <c r="KQY1" s="43"/>
      <c r="KQZ1" s="43"/>
      <c r="KRA1" s="43"/>
      <c r="KRB1" s="43"/>
      <c r="KRC1" s="43"/>
      <c r="KRD1" s="43"/>
      <c r="KRE1" s="43"/>
      <c r="KRF1" s="43"/>
      <c r="KRG1" s="43"/>
      <c r="KRH1" s="43"/>
      <c r="KRI1" s="43"/>
      <c r="KRJ1" s="43"/>
      <c r="KRK1" s="43"/>
      <c r="KRL1" s="43"/>
      <c r="KRM1" s="43"/>
      <c r="KRN1" s="43"/>
      <c r="KRO1" s="43"/>
      <c r="KRP1" s="43"/>
      <c r="KRQ1" s="43"/>
      <c r="KRR1" s="43"/>
      <c r="KRS1" s="43"/>
      <c r="KRT1" s="43"/>
      <c r="KRU1" s="43"/>
      <c r="KRV1" s="43"/>
      <c r="KRW1" s="43"/>
      <c r="KRX1" s="43"/>
      <c r="KRY1" s="43"/>
      <c r="KRZ1" s="43"/>
      <c r="KSA1" s="43"/>
      <c r="KSB1" s="43"/>
      <c r="KSC1" s="43"/>
      <c r="KSD1" s="43"/>
      <c r="KSE1" s="43"/>
      <c r="KSF1" s="43"/>
      <c r="KSG1" s="43"/>
      <c r="KSH1" s="43"/>
      <c r="KSI1" s="43"/>
      <c r="KSJ1" s="43"/>
      <c r="KSK1" s="43"/>
      <c r="KSL1" s="43"/>
      <c r="KSM1" s="43"/>
      <c r="KSN1" s="43"/>
      <c r="KSO1" s="43"/>
      <c r="KSP1" s="43"/>
      <c r="KSQ1" s="43"/>
      <c r="KSR1" s="43"/>
      <c r="KSS1" s="43"/>
      <c r="KST1" s="43"/>
      <c r="KSU1" s="43"/>
      <c r="KSV1" s="43"/>
      <c r="KSW1" s="43"/>
      <c r="KSX1" s="43"/>
      <c r="KSY1" s="43"/>
      <c r="KSZ1" s="43"/>
      <c r="KTA1" s="43"/>
      <c r="KTB1" s="43"/>
      <c r="KTC1" s="43"/>
      <c r="KTD1" s="43"/>
      <c r="KTE1" s="43"/>
      <c r="KTF1" s="43"/>
      <c r="KTG1" s="43"/>
      <c r="KTH1" s="43"/>
      <c r="KTI1" s="43"/>
      <c r="KTJ1" s="43"/>
      <c r="KTK1" s="43"/>
      <c r="KTL1" s="43"/>
      <c r="KTM1" s="43"/>
      <c r="KTN1" s="43"/>
      <c r="KTO1" s="43"/>
      <c r="KTP1" s="43"/>
      <c r="KTQ1" s="43"/>
      <c r="KTR1" s="43"/>
      <c r="KTS1" s="43"/>
      <c r="KTT1" s="43"/>
      <c r="KTU1" s="43"/>
      <c r="KTV1" s="43"/>
      <c r="KTW1" s="43"/>
      <c r="KTX1" s="43"/>
      <c r="KTY1" s="43"/>
      <c r="KTZ1" s="43"/>
      <c r="KUA1" s="43"/>
      <c r="KUB1" s="43"/>
      <c r="KUC1" s="43"/>
      <c r="KUD1" s="43"/>
      <c r="KUE1" s="43"/>
      <c r="KUF1" s="43"/>
      <c r="KUG1" s="43"/>
      <c r="KUH1" s="43"/>
      <c r="KUI1" s="43"/>
      <c r="KUJ1" s="43"/>
      <c r="KUK1" s="43"/>
      <c r="KUL1" s="43"/>
      <c r="KUM1" s="43"/>
      <c r="KUN1" s="43"/>
      <c r="KUO1" s="43"/>
      <c r="KUP1" s="43"/>
      <c r="KUQ1" s="43"/>
      <c r="KUR1" s="43"/>
      <c r="KUS1" s="43"/>
      <c r="KUT1" s="43"/>
      <c r="KUU1" s="43"/>
      <c r="KUV1" s="43"/>
      <c r="KUW1" s="43"/>
      <c r="KUX1" s="43"/>
      <c r="KUY1" s="43"/>
      <c r="KUZ1" s="43"/>
      <c r="KVA1" s="43"/>
      <c r="KVB1" s="43"/>
      <c r="KVC1" s="43"/>
      <c r="KVD1" s="43"/>
      <c r="KVE1" s="43"/>
      <c r="KVF1" s="43"/>
      <c r="KVG1" s="43"/>
      <c r="KVH1" s="43"/>
      <c r="KVI1" s="43"/>
      <c r="KVJ1" s="43"/>
      <c r="KVK1" s="43"/>
      <c r="KVL1" s="43"/>
      <c r="KVM1" s="43"/>
      <c r="KVN1" s="43"/>
      <c r="KVO1" s="43"/>
      <c r="KVP1" s="43"/>
      <c r="KVQ1" s="43"/>
      <c r="KVR1" s="43"/>
      <c r="KVS1" s="43"/>
      <c r="KVT1" s="43"/>
      <c r="KVU1" s="43"/>
      <c r="KVV1" s="43"/>
      <c r="KVW1" s="43"/>
      <c r="KVX1" s="43"/>
      <c r="KVY1" s="43"/>
      <c r="KVZ1" s="43"/>
      <c r="KWA1" s="43"/>
      <c r="KWB1" s="43"/>
      <c r="KWC1" s="43"/>
      <c r="KWD1" s="43"/>
      <c r="KWE1" s="43"/>
      <c r="KWF1" s="43"/>
      <c r="KWG1" s="43"/>
      <c r="KWH1" s="43"/>
      <c r="KWI1" s="43"/>
      <c r="KWJ1" s="43"/>
      <c r="KWK1" s="43"/>
      <c r="KWL1" s="43"/>
      <c r="KWM1" s="43"/>
      <c r="KWN1" s="43"/>
      <c r="KWO1" s="43"/>
      <c r="KWP1" s="43"/>
      <c r="KWQ1" s="43"/>
      <c r="KWR1" s="43"/>
      <c r="KWS1" s="43"/>
      <c r="KWT1" s="43"/>
      <c r="KWU1" s="43"/>
      <c r="KWV1" s="43"/>
      <c r="KWW1" s="43"/>
      <c r="KWX1" s="43"/>
      <c r="KWY1" s="43"/>
      <c r="KWZ1" s="43"/>
      <c r="KXA1" s="43"/>
      <c r="KXB1" s="43"/>
      <c r="KXC1" s="43"/>
      <c r="KXD1" s="43"/>
      <c r="KXE1" s="43"/>
      <c r="KXF1" s="43"/>
      <c r="KXG1" s="43"/>
      <c r="KXH1" s="43"/>
      <c r="KXI1" s="43"/>
      <c r="KXJ1" s="43"/>
      <c r="KXK1" s="43"/>
      <c r="KXL1" s="43"/>
      <c r="KXM1" s="43"/>
      <c r="KXN1" s="43"/>
      <c r="KXO1" s="43"/>
      <c r="KXP1" s="43"/>
      <c r="KXQ1" s="43"/>
      <c r="KXR1" s="43"/>
      <c r="KXS1" s="43"/>
      <c r="KXT1" s="43"/>
      <c r="KXU1" s="43"/>
      <c r="KXV1" s="43"/>
      <c r="KXW1" s="43"/>
      <c r="KXX1" s="43"/>
      <c r="KXY1" s="43"/>
      <c r="KXZ1" s="43"/>
      <c r="KYA1" s="43"/>
      <c r="KYB1" s="43"/>
      <c r="KYC1" s="43"/>
      <c r="KYD1" s="43"/>
      <c r="KYE1" s="43"/>
      <c r="KYF1" s="43"/>
      <c r="KYG1" s="43"/>
      <c r="KYH1" s="43"/>
      <c r="KYI1" s="43"/>
      <c r="KYJ1" s="43"/>
      <c r="KYK1" s="43"/>
      <c r="KYL1" s="43"/>
      <c r="KYM1" s="43"/>
      <c r="KYN1" s="43"/>
      <c r="KYO1" s="43"/>
      <c r="KYP1" s="43"/>
      <c r="KYQ1" s="43"/>
      <c r="KYR1" s="43"/>
      <c r="KYS1" s="43"/>
      <c r="KYT1" s="43"/>
      <c r="KYU1" s="43"/>
      <c r="KYV1" s="43"/>
      <c r="KYW1" s="43"/>
      <c r="KYX1" s="43"/>
      <c r="KYY1" s="43"/>
      <c r="KYZ1" s="43"/>
      <c r="KZA1" s="43"/>
      <c r="KZB1" s="43"/>
      <c r="KZC1" s="43"/>
      <c r="KZD1" s="43"/>
      <c r="KZE1" s="43"/>
      <c r="KZF1" s="43"/>
      <c r="KZG1" s="43"/>
      <c r="KZH1" s="43"/>
      <c r="KZI1" s="43"/>
      <c r="KZJ1" s="43"/>
      <c r="KZK1" s="43"/>
      <c r="KZL1" s="43"/>
      <c r="KZM1" s="43"/>
      <c r="KZN1" s="43"/>
      <c r="KZO1" s="43"/>
      <c r="KZP1" s="43"/>
      <c r="KZQ1" s="43"/>
      <c r="KZR1" s="43"/>
      <c r="KZS1" s="43"/>
      <c r="KZT1" s="43"/>
      <c r="KZU1" s="43"/>
      <c r="KZV1" s="43"/>
      <c r="KZW1" s="43"/>
      <c r="KZX1" s="43"/>
      <c r="KZY1" s="43"/>
      <c r="KZZ1" s="43"/>
      <c r="LAA1" s="43"/>
      <c r="LAB1" s="43"/>
      <c r="LAC1" s="43"/>
      <c r="LAD1" s="43"/>
      <c r="LAE1" s="43"/>
      <c r="LAF1" s="43"/>
      <c r="LAG1" s="43"/>
      <c r="LAH1" s="43"/>
      <c r="LAI1" s="43"/>
      <c r="LAJ1" s="43"/>
      <c r="LAK1" s="43"/>
      <c r="LAL1" s="43"/>
      <c r="LAM1" s="43"/>
      <c r="LAN1" s="43"/>
      <c r="LAO1" s="43"/>
      <c r="LAP1" s="43"/>
      <c r="LAQ1" s="43"/>
      <c r="LAR1" s="43"/>
      <c r="LAS1" s="43"/>
      <c r="LAT1" s="43"/>
      <c r="LAU1" s="43"/>
      <c r="LAV1" s="43"/>
      <c r="LAW1" s="43"/>
      <c r="LAX1" s="43"/>
      <c r="LAY1" s="43"/>
      <c r="LAZ1" s="43"/>
      <c r="LBA1" s="43"/>
      <c r="LBB1" s="43"/>
      <c r="LBC1" s="43"/>
      <c r="LBD1" s="43"/>
      <c r="LBE1" s="43"/>
      <c r="LBF1" s="43"/>
      <c r="LBG1" s="43"/>
      <c r="LBH1" s="43"/>
      <c r="LBI1" s="43"/>
      <c r="LBJ1" s="43"/>
      <c r="LBK1" s="43"/>
      <c r="LBL1" s="43"/>
      <c r="LBM1" s="43"/>
      <c r="LBN1" s="43"/>
      <c r="LBO1" s="43"/>
      <c r="LBP1" s="43"/>
      <c r="LBQ1" s="43"/>
      <c r="LBR1" s="43"/>
      <c r="LBS1" s="43"/>
      <c r="LBT1" s="43"/>
      <c r="LBU1" s="43"/>
      <c r="LBV1" s="43"/>
      <c r="LBW1" s="43"/>
      <c r="LBX1" s="43"/>
      <c r="LBY1" s="43"/>
      <c r="LBZ1" s="43"/>
      <c r="LCA1" s="43"/>
      <c r="LCB1" s="43"/>
      <c r="LCC1" s="43"/>
      <c r="LCD1" s="43"/>
      <c r="LCE1" s="43"/>
      <c r="LCF1" s="43"/>
      <c r="LCG1" s="43"/>
      <c r="LCH1" s="43"/>
      <c r="LCI1" s="43"/>
      <c r="LCJ1" s="43"/>
      <c r="LCK1" s="43"/>
      <c r="LCL1" s="43"/>
      <c r="LCM1" s="43"/>
      <c r="LCN1" s="43"/>
      <c r="LCO1" s="43"/>
      <c r="LCP1" s="43"/>
      <c r="LCQ1" s="43"/>
      <c r="LCR1" s="43"/>
      <c r="LCS1" s="43"/>
      <c r="LCT1" s="43"/>
      <c r="LCU1" s="43"/>
      <c r="LCV1" s="43"/>
      <c r="LCW1" s="43"/>
      <c r="LCX1" s="43"/>
      <c r="LCY1" s="43"/>
      <c r="LCZ1" s="43"/>
      <c r="LDA1" s="43"/>
      <c r="LDB1" s="43"/>
      <c r="LDC1" s="43"/>
      <c r="LDD1" s="43"/>
      <c r="LDE1" s="43"/>
      <c r="LDF1" s="43"/>
      <c r="LDG1" s="43"/>
      <c r="LDH1" s="43"/>
      <c r="LDI1" s="43"/>
      <c r="LDJ1" s="43"/>
      <c r="LDK1" s="43"/>
      <c r="LDL1" s="43"/>
      <c r="LDM1" s="43"/>
      <c r="LDN1" s="43"/>
      <c r="LDO1" s="43"/>
      <c r="LDP1" s="43"/>
      <c r="LDQ1" s="43"/>
      <c r="LDR1" s="43"/>
      <c r="LDS1" s="43"/>
      <c r="LDT1" s="43"/>
      <c r="LDU1" s="43"/>
      <c r="LDV1" s="43"/>
      <c r="LDW1" s="43"/>
      <c r="LDX1" s="43"/>
      <c r="LDY1" s="43"/>
      <c r="LDZ1" s="43"/>
      <c r="LEA1" s="43"/>
      <c r="LEB1" s="43"/>
      <c r="LEC1" s="43"/>
      <c r="LED1" s="43"/>
      <c r="LEE1" s="43"/>
      <c r="LEF1" s="43"/>
      <c r="LEG1" s="43"/>
      <c r="LEH1" s="43"/>
      <c r="LEI1" s="43"/>
      <c r="LEJ1" s="43"/>
      <c r="LEK1" s="43"/>
      <c r="LEL1" s="43"/>
      <c r="LEM1" s="43"/>
      <c r="LEN1" s="43"/>
      <c r="LEO1" s="43"/>
      <c r="LEP1" s="43"/>
      <c r="LEQ1" s="43"/>
      <c r="LER1" s="43"/>
      <c r="LES1" s="43"/>
      <c r="LET1" s="43"/>
      <c r="LEU1" s="43"/>
      <c r="LEV1" s="43"/>
      <c r="LEW1" s="43"/>
      <c r="LEX1" s="43"/>
      <c r="LEY1" s="43"/>
      <c r="LEZ1" s="43"/>
      <c r="LFA1" s="43"/>
      <c r="LFB1" s="43"/>
      <c r="LFC1" s="43"/>
      <c r="LFD1" s="43"/>
      <c r="LFE1" s="43"/>
      <c r="LFF1" s="43"/>
      <c r="LFG1" s="43"/>
      <c r="LFH1" s="43"/>
      <c r="LFI1" s="43"/>
      <c r="LFJ1" s="43"/>
      <c r="LFK1" s="43"/>
      <c r="LFL1" s="43"/>
      <c r="LFM1" s="43"/>
      <c r="LFN1" s="43"/>
      <c r="LFO1" s="43"/>
      <c r="LFP1" s="43"/>
      <c r="LFQ1" s="43"/>
      <c r="LFR1" s="43"/>
      <c r="LFS1" s="43"/>
      <c r="LFT1" s="43"/>
      <c r="LFU1" s="43"/>
      <c r="LFV1" s="43"/>
      <c r="LFW1" s="43"/>
      <c r="LFX1" s="43"/>
      <c r="LFY1" s="43"/>
      <c r="LFZ1" s="43"/>
      <c r="LGA1" s="43"/>
      <c r="LGB1" s="43"/>
      <c r="LGC1" s="43"/>
      <c r="LGD1" s="43"/>
      <c r="LGE1" s="43"/>
      <c r="LGF1" s="43"/>
      <c r="LGG1" s="43"/>
      <c r="LGH1" s="43"/>
      <c r="LGI1" s="43"/>
      <c r="LGJ1" s="43"/>
      <c r="LGK1" s="43"/>
      <c r="LGL1" s="43"/>
      <c r="LGM1" s="43"/>
      <c r="LGN1" s="43"/>
      <c r="LGO1" s="43"/>
      <c r="LGP1" s="43"/>
      <c r="LGQ1" s="43"/>
      <c r="LGR1" s="43"/>
      <c r="LGS1" s="43"/>
      <c r="LGT1" s="43"/>
      <c r="LGU1" s="43"/>
      <c r="LGV1" s="43"/>
      <c r="LGW1" s="43"/>
      <c r="LGX1" s="43"/>
      <c r="LGY1" s="43"/>
      <c r="LGZ1" s="43"/>
      <c r="LHA1" s="43"/>
      <c r="LHB1" s="43"/>
      <c r="LHC1" s="43"/>
      <c r="LHD1" s="43"/>
      <c r="LHE1" s="43"/>
      <c r="LHF1" s="43"/>
      <c r="LHG1" s="43"/>
      <c r="LHH1" s="43"/>
      <c r="LHI1" s="43"/>
      <c r="LHJ1" s="43"/>
      <c r="LHK1" s="43"/>
      <c r="LHL1" s="43"/>
      <c r="LHM1" s="43"/>
      <c r="LHN1" s="43"/>
      <c r="LHO1" s="43"/>
      <c r="LHP1" s="43"/>
      <c r="LHQ1" s="43"/>
      <c r="LHR1" s="43"/>
      <c r="LHS1" s="43"/>
      <c r="LHT1" s="43"/>
      <c r="LHU1" s="43"/>
      <c r="LHV1" s="43"/>
      <c r="LHW1" s="43"/>
      <c r="LHX1" s="43"/>
      <c r="LHY1" s="43"/>
      <c r="LHZ1" s="43"/>
      <c r="LIA1" s="43"/>
      <c r="LIB1" s="43"/>
      <c r="LIC1" s="43"/>
      <c r="LID1" s="43"/>
      <c r="LIE1" s="43"/>
      <c r="LIF1" s="43"/>
      <c r="LIG1" s="43"/>
      <c r="LIH1" s="43"/>
      <c r="LII1" s="43"/>
      <c r="LIJ1" s="43"/>
      <c r="LIK1" s="43"/>
      <c r="LIL1" s="43"/>
      <c r="LIM1" s="43"/>
      <c r="LIN1" s="43"/>
      <c r="LIO1" s="43"/>
      <c r="LIP1" s="43"/>
      <c r="LIQ1" s="43"/>
      <c r="LIR1" s="43"/>
      <c r="LIS1" s="43"/>
      <c r="LIT1" s="43"/>
      <c r="LIU1" s="43"/>
      <c r="LIV1" s="43"/>
      <c r="LIW1" s="43"/>
      <c r="LIX1" s="43"/>
      <c r="LIY1" s="43"/>
      <c r="LIZ1" s="43"/>
      <c r="LJA1" s="43"/>
      <c r="LJB1" s="43"/>
      <c r="LJC1" s="43"/>
      <c r="LJD1" s="43"/>
      <c r="LJE1" s="43"/>
      <c r="LJF1" s="43"/>
      <c r="LJG1" s="43"/>
      <c r="LJH1" s="43"/>
      <c r="LJI1" s="43"/>
      <c r="LJJ1" s="43"/>
      <c r="LJK1" s="43"/>
      <c r="LJL1" s="43"/>
      <c r="LJM1" s="43"/>
      <c r="LJN1" s="43"/>
      <c r="LJO1" s="43"/>
      <c r="LJP1" s="43"/>
      <c r="LJQ1" s="43"/>
      <c r="LJR1" s="43"/>
      <c r="LJS1" s="43"/>
      <c r="LJT1" s="43"/>
      <c r="LJU1" s="43"/>
      <c r="LJV1" s="43"/>
      <c r="LJW1" s="43"/>
      <c r="LJX1" s="43"/>
      <c r="LJY1" s="43"/>
      <c r="LJZ1" s="43"/>
      <c r="LKA1" s="43"/>
      <c r="LKB1" s="43"/>
      <c r="LKC1" s="43"/>
      <c r="LKD1" s="43"/>
      <c r="LKE1" s="43"/>
      <c r="LKF1" s="43"/>
      <c r="LKG1" s="43"/>
      <c r="LKH1" s="43"/>
      <c r="LKI1" s="43"/>
      <c r="LKJ1" s="43"/>
      <c r="LKK1" s="43"/>
      <c r="LKL1" s="43"/>
      <c r="LKM1" s="43"/>
      <c r="LKN1" s="43"/>
      <c r="LKO1" s="43"/>
      <c r="LKP1" s="43"/>
      <c r="LKQ1" s="43"/>
      <c r="LKR1" s="43"/>
      <c r="LKS1" s="43"/>
      <c r="LKT1" s="43"/>
      <c r="LKU1" s="43"/>
      <c r="LKV1" s="43"/>
      <c r="LKW1" s="43"/>
      <c r="LKX1" s="43"/>
      <c r="LKY1" s="43"/>
      <c r="LKZ1" s="43"/>
      <c r="LLA1" s="43"/>
      <c r="LLB1" s="43"/>
      <c r="LLC1" s="43"/>
      <c r="LLD1" s="43"/>
      <c r="LLE1" s="43"/>
      <c r="LLF1" s="43"/>
      <c r="LLG1" s="43"/>
      <c r="LLH1" s="43"/>
      <c r="LLI1" s="43"/>
      <c r="LLJ1" s="43"/>
      <c r="LLK1" s="43"/>
      <c r="LLL1" s="43"/>
      <c r="LLM1" s="43"/>
      <c r="LLN1" s="43"/>
      <c r="LLO1" s="43"/>
      <c r="LLP1" s="43"/>
      <c r="LLQ1" s="43"/>
      <c r="LLR1" s="43"/>
      <c r="LLS1" s="43"/>
      <c r="LLT1" s="43"/>
      <c r="LLU1" s="43"/>
      <c r="LLV1" s="43"/>
      <c r="LLW1" s="43"/>
      <c r="LLX1" s="43"/>
      <c r="LLY1" s="43"/>
      <c r="LLZ1" s="43"/>
      <c r="LMA1" s="43"/>
      <c r="LMB1" s="43"/>
      <c r="LMC1" s="43"/>
      <c r="LMD1" s="43"/>
      <c r="LME1" s="43"/>
      <c r="LMF1" s="43"/>
      <c r="LMG1" s="43"/>
      <c r="LMH1" s="43"/>
      <c r="LMI1" s="43"/>
      <c r="LMJ1" s="43"/>
      <c r="LMK1" s="43"/>
      <c r="LML1" s="43"/>
      <c r="LMM1" s="43"/>
      <c r="LMN1" s="43"/>
      <c r="LMO1" s="43"/>
      <c r="LMP1" s="43"/>
      <c r="LMQ1" s="43"/>
      <c r="LMR1" s="43"/>
      <c r="LMS1" s="43"/>
      <c r="LMT1" s="43"/>
      <c r="LMU1" s="43"/>
      <c r="LMV1" s="43"/>
      <c r="LMW1" s="43"/>
      <c r="LMX1" s="43"/>
      <c r="LMY1" s="43"/>
      <c r="LMZ1" s="43"/>
      <c r="LNA1" s="43"/>
      <c r="LNB1" s="43"/>
      <c r="LNC1" s="43"/>
      <c r="LND1" s="43"/>
      <c r="LNE1" s="43"/>
      <c r="LNF1" s="43"/>
      <c r="LNG1" s="43"/>
      <c r="LNH1" s="43"/>
      <c r="LNI1" s="43"/>
      <c r="LNJ1" s="43"/>
      <c r="LNK1" s="43"/>
      <c r="LNL1" s="43"/>
      <c r="LNM1" s="43"/>
      <c r="LNN1" s="43"/>
      <c r="LNO1" s="43"/>
      <c r="LNP1" s="43"/>
      <c r="LNQ1" s="43"/>
      <c r="LNR1" s="43"/>
      <c r="LNS1" s="43"/>
      <c r="LNT1" s="43"/>
      <c r="LNU1" s="43"/>
      <c r="LNV1" s="43"/>
      <c r="LNW1" s="43"/>
      <c r="LNX1" s="43"/>
      <c r="LNY1" s="43"/>
      <c r="LNZ1" s="43"/>
      <c r="LOA1" s="43"/>
      <c r="LOB1" s="43"/>
      <c r="LOC1" s="43"/>
      <c r="LOD1" s="43"/>
      <c r="LOE1" s="43"/>
      <c r="LOF1" s="43"/>
      <c r="LOG1" s="43"/>
      <c r="LOH1" s="43"/>
      <c r="LOI1" s="43"/>
      <c r="LOJ1" s="43"/>
      <c r="LOK1" s="43"/>
      <c r="LOL1" s="43"/>
      <c r="LOM1" s="43"/>
      <c r="LON1" s="43"/>
      <c r="LOO1" s="43"/>
      <c r="LOP1" s="43"/>
      <c r="LOQ1" s="43"/>
      <c r="LOR1" s="43"/>
      <c r="LOS1" s="43"/>
      <c r="LOT1" s="43"/>
      <c r="LOU1" s="43"/>
      <c r="LOV1" s="43"/>
      <c r="LOW1" s="43"/>
      <c r="LOX1" s="43"/>
      <c r="LOY1" s="43"/>
      <c r="LOZ1" s="43"/>
      <c r="LPA1" s="43"/>
      <c r="LPB1" s="43"/>
      <c r="LPC1" s="43"/>
      <c r="LPD1" s="43"/>
      <c r="LPE1" s="43"/>
      <c r="LPF1" s="43"/>
      <c r="LPG1" s="43"/>
      <c r="LPH1" s="43"/>
      <c r="LPI1" s="43"/>
      <c r="LPJ1" s="43"/>
      <c r="LPK1" s="43"/>
      <c r="LPL1" s="43"/>
      <c r="LPM1" s="43"/>
      <c r="LPN1" s="43"/>
      <c r="LPO1" s="43"/>
      <c r="LPP1" s="43"/>
      <c r="LPQ1" s="43"/>
      <c r="LPR1" s="43"/>
      <c r="LPS1" s="43"/>
      <c r="LPT1" s="43"/>
      <c r="LPU1" s="43"/>
      <c r="LPV1" s="43"/>
      <c r="LPW1" s="43"/>
      <c r="LPX1" s="43"/>
      <c r="LPY1" s="43"/>
      <c r="LPZ1" s="43"/>
      <c r="LQA1" s="43"/>
      <c r="LQB1" s="43"/>
      <c r="LQC1" s="43"/>
      <c r="LQD1" s="43"/>
      <c r="LQE1" s="43"/>
      <c r="LQF1" s="43"/>
      <c r="LQG1" s="43"/>
      <c r="LQH1" s="43"/>
      <c r="LQI1" s="43"/>
      <c r="LQJ1" s="43"/>
      <c r="LQK1" s="43"/>
      <c r="LQL1" s="43"/>
      <c r="LQM1" s="43"/>
      <c r="LQN1" s="43"/>
      <c r="LQO1" s="43"/>
      <c r="LQP1" s="43"/>
      <c r="LQQ1" s="43"/>
      <c r="LQR1" s="43"/>
      <c r="LQS1" s="43"/>
      <c r="LQT1" s="43"/>
      <c r="LQU1" s="43"/>
      <c r="LQV1" s="43"/>
      <c r="LQW1" s="43"/>
      <c r="LQX1" s="43"/>
      <c r="LQY1" s="43"/>
      <c r="LQZ1" s="43"/>
      <c r="LRA1" s="43"/>
      <c r="LRB1" s="43"/>
      <c r="LRC1" s="43"/>
      <c r="LRD1" s="43"/>
      <c r="LRE1" s="43"/>
      <c r="LRF1" s="43"/>
      <c r="LRG1" s="43"/>
      <c r="LRH1" s="43"/>
      <c r="LRI1" s="43"/>
      <c r="LRJ1" s="43"/>
      <c r="LRK1" s="43"/>
      <c r="LRL1" s="43"/>
      <c r="LRM1" s="43"/>
      <c r="LRN1" s="43"/>
      <c r="LRO1" s="43"/>
      <c r="LRP1" s="43"/>
      <c r="LRQ1" s="43"/>
      <c r="LRR1" s="43"/>
      <c r="LRS1" s="43"/>
      <c r="LRT1" s="43"/>
      <c r="LRU1" s="43"/>
      <c r="LRV1" s="43"/>
      <c r="LRW1" s="43"/>
      <c r="LRX1" s="43"/>
      <c r="LRY1" s="43"/>
      <c r="LRZ1" s="43"/>
      <c r="LSA1" s="43"/>
      <c r="LSB1" s="43"/>
      <c r="LSC1" s="43"/>
      <c r="LSD1" s="43"/>
      <c r="LSE1" s="43"/>
      <c r="LSF1" s="43"/>
      <c r="LSG1" s="43"/>
      <c r="LSH1" s="43"/>
      <c r="LSI1" s="43"/>
      <c r="LSJ1" s="43"/>
      <c r="LSK1" s="43"/>
      <c r="LSL1" s="43"/>
      <c r="LSM1" s="43"/>
      <c r="LSN1" s="43"/>
      <c r="LSO1" s="43"/>
      <c r="LSP1" s="43"/>
      <c r="LSQ1" s="43"/>
      <c r="LSR1" s="43"/>
      <c r="LSS1" s="43"/>
      <c r="LST1" s="43"/>
      <c r="LSU1" s="43"/>
      <c r="LSV1" s="43"/>
      <c r="LSW1" s="43"/>
      <c r="LSX1" s="43"/>
      <c r="LSY1" s="43"/>
      <c r="LSZ1" s="43"/>
      <c r="LTA1" s="43"/>
      <c r="LTB1" s="43"/>
      <c r="LTC1" s="43"/>
      <c r="LTD1" s="43"/>
      <c r="LTE1" s="43"/>
      <c r="LTF1" s="43"/>
      <c r="LTG1" s="43"/>
      <c r="LTH1" s="43"/>
      <c r="LTI1" s="43"/>
      <c r="LTJ1" s="43"/>
      <c r="LTK1" s="43"/>
      <c r="LTL1" s="43"/>
      <c r="LTM1" s="43"/>
      <c r="LTN1" s="43"/>
      <c r="LTO1" s="43"/>
      <c r="LTP1" s="43"/>
      <c r="LTQ1" s="43"/>
      <c r="LTR1" s="43"/>
      <c r="LTS1" s="43"/>
      <c r="LTT1" s="43"/>
      <c r="LTU1" s="43"/>
      <c r="LTV1" s="43"/>
      <c r="LTW1" s="43"/>
      <c r="LTX1" s="43"/>
      <c r="LTY1" s="43"/>
      <c r="LTZ1" s="43"/>
      <c r="LUA1" s="43"/>
      <c r="LUB1" s="43"/>
      <c r="LUC1" s="43"/>
      <c r="LUD1" s="43"/>
      <c r="LUE1" s="43"/>
      <c r="LUF1" s="43"/>
      <c r="LUG1" s="43"/>
      <c r="LUH1" s="43"/>
      <c r="LUI1" s="43"/>
      <c r="LUJ1" s="43"/>
      <c r="LUK1" s="43"/>
      <c r="LUL1" s="43"/>
      <c r="LUM1" s="43"/>
      <c r="LUN1" s="43"/>
      <c r="LUO1" s="43"/>
      <c r="LUP1" s="43"/>
      <c r="LUQ1" s="43"/>
      <c r="LUR1" s="43"/>
      <c r="LUS1" s="43"/>
      <c r="LUT1" s="43"/>
      <c r="LUU1" s="43"/>
      <c r="LUV1" s="43"/>
      <c r="LUW1" s="43"/>
      <c r="LUX1" s="43"/>
      <c r="LUY1" s="43"/>
      <c r="LUZ1" s="43"/>
      <c r="LVA1" s="43"/>
      <c r="LVB1" s="43"/>
      <c r="LVC1" s="43"/>
      <c r="LVD1" s="43"/>
      <c r="LVE1" s="43"/>
      <c r="LVF1" s="43"/>
      <c r="LVG1" s="43"/>
      <c r="LVH1" s="43"/>
      <c r="LVI1" s="43"/>
      <c r="LVJ1" s="43"/>
      <c r="LVK1" s="43"/>
      <c r="LVL1" s="43"/>
      <c r="LVM1" s="43"/>
      <c r="LVN1" s="43"/>
      <c r="LVO1" s="43"/>
      <c r="LVP1" s="43"/>
      <c r="LVQ1" s="43"/>
      <c r="LVR1" s="43"/>
      <c r="LVS1" s="43"/>
      <c r="LVT1" s="43"/>
      <c r="LVU1" s="43"/>
      <c r="LVV1" s="43"/>
      <c r="LVW1" s="43"/>
      <c r="LVX1" s="43"/>
      <c r="LVY1" s="43"/>
      <c r="LVZ1" s="43"/>
      <c r="LWA1" s="43"/>
      <c r="LWB1" s="43"/>
      <c r="LWC1" s="43"/>
      <c r="LWD1" s="43"/>
      <c r="LWE1" s="43"/>
      <c r="LWF1" s="43"/>
      <c r="LWG1" s="43"/>
      <c r="LWH1" s="43"/>
      <c r="LWI1" s="43"/>
      <c r="LWJ1" s="43"/>
      <c r="LWK1" s="43"/>
      <c r="LWL1" s="43"/>
      <c r="LWM1" s="43"/>
      <c r="LWN1" s="43"/>
      <c r="LWO1" s="43"/>
      <c r="LWP1" s="43"/>
      <c r="LWQ1" s="43"/>
      <c r="LWR1" s="43"/>
      <c r="LWS1" s="43"/>
      <c r="LWT1" s="43"/>
      <c r="LWU1" s="43"/>
      <c r="LWV1" s="43"/>
      <c r="LWW1" s="43"/>
      <c r="LWX1" s="43"/>
      <c r="LWY1" s="43"/>
      <c r="LWZ1" s="43"/>
      <c r="LXA1" s="43"/>
      <c r="LXB1" s="43"/>
      <c r="LXC1" s="43"/>
      <c r="LXD1" s="43"/>
      <c r="LXE1" s="43"/>
      <c r="LXF1" s="43"/>
      <c r="LXG1" s="43"/>
      <c r="LXH1" s="43"/>
      <c r="LXI1" s="43"/>
      <c r="LXJ1" s="43"/>
      <c r="LXK1" s="43"/>
      <c r="LXL1" s="43"/>
      <c r="LXM1" s="43"/>
      <c r="LXN1" s="43"/>
      <c r="LXO1" s="43"/>
      <c r="LXP1" s="43"/>
      <c r="LXQ1" s="43"/>
      <c r="LXR1" s="43"/>
      <c r="LXS1" s="43"/>
      <c r="LXT1" s="43"/>
      <c r="LXU1" s="43"/>
      <c r="LXV1" s="43"/>
      <c r="LXW1" s="43"/>
      <c r="LXX1" s="43"/>
      <c r="LXY1" s="43"/>
      <c r="LXZ1" s="43"/>
      <c r="LYA1" s="43"/>
      <c r="LYB1" s="43"/>
      <c r="LYC1" s="43"/>
      <c r="LYD1" s="43"/>
      <c r="LYE1" s="43"/>
      <c r="LYF1" s="43"/>
      <c r="LYG1" s="43"/>
      <c r="LYH1" s="43"/>
      <c r="LYI1" s="43"/>
      <c r="LYJ1" s="43"/>
      <c r="LYK1" s="43"/>
      <c r="LYL1" s="43"/>
      <c r="LYM1" s="43"/>
      <c r="LYN1" s="43"/>
      <c r="LYO1" s="43"/>
      <c r="LYP1" s="43"/>
      <c r="LYQ1" s="43"/>
      <c r="LYR1" s="43"/>
      <c r="LYS1" s="43"/>
      <c r="LYT1" s="43"/>
      <c r="LYU1" s="43"/>
      <c r="LYV1" s="43"/>
      <c r="LYW1" s="43"/>
      <c r="LYX1" s="43"/>
      <c r="LYY1" s="43"/>
      <c r="LYZ1" s="43"/>
      <c r="LZA1" s="43"/>
      <c r="LZB1" s="43"/>
      <c r="LZC1" s="43"/>
      <c r="LZD1" s="43"/>
      <c r="LZE1" s="43"/>
      <c r="LZF1" s="43"/>
      <c r="LZG1" s="43"/>
      <c r="LZH1" s="43"/>
      <c r="LZI1" s="43"/>
      <c r="LZJ1" s="43"/>
      <c r="LZK1" s="43"/>
      <c r="LZL1" s="43"/>
      <c r="LZM1" s="43"/>
      <c r="LZN1" s="43"/>
      <c r="LZO1" s="43"/>
      <c r="LZP1" s="43"/>
      <c r="LZQ1" s="43"/>
      <c r="LZR1" s="43"/>
      <c r="LZS1" s="43"/>
      <c r="LZT1" s="43"/>
      <c r="LZU1" s="43"/>
      <c r="LZV1" s="43"/>
      <c r="LZW1" s="43"/>
      <c r="LZX1" s="43"/>
      <c r="LZY1" s="43"/>
      <c r="LZZ1" s="43"/>
      <c r="MAA1" s="43"/>
      <c r="MAB1" s="43"/>
      <c r="MAC1" s="43"/>
      <c r="MAD1" s="43"/>
      <c r="MAE1" s="43"/>
      <c r="MAF1" s="43"/>
      <c r="MAG1" s="43"/>
      <c r="MAH1" s="43"/>
      <c r="MAI1" s="43"/>
      <c r="MAJ1" s="43"/>
      <c r="MAK1" s="43"/>
      <c r="MAL1" s="43"/>
      <c r="MAM1" s="43"/>
      <c r="MAN1" s="43"/>
      <c r="MAO1" s="43"/>
      <c r="MAP1" s="43"/>
      <c r="MAQ1" s="43"/>
      <c r="MAR1" s="43"/>
      <c r="MAS1" s="43"/>
      <c r="MAT1" s="43"/>
      <c r="MAU1" s="43"/>
      <c r="MAV1" s="43"/>
      <c r="MAW1" s="43"/>
      <c r="MAX1" s="43"/>
      <c r="MAY1" s="43"/>
      <c r="MAZ1" s="43"/>
      <c r="MBA1" s="43"/>
      <c r="MBB1" s="43"/>
      <c r="MBC1" s="43"/>
      <c r="MBD1" s="43"/>
      <c r="MBE1" s="43"/>
      <c r="MBF1" s="43"/>
      <c r="MBG1" s="43"/>
      <c r="MBH1" s="43"/>
      <c r="MBI1" s="43"/>
      <c r="MBJ1" s="43"/>
      <c r="MBK1" s="43"/>
      <c r="MBL1" s="43"/>
      <c r="MBM1" s="43"/>
      <c r="MBN1" s="43"/>
      <c r="MBO1" s="43"/>
      <c r="MBP1" s="43"/>
      <c r="MBQ1" s="43"/>
      <c r="MBR1" s="43"/>
      <c r="MBS1" s="43"/>
      <c r="MBT1" s="43"/>
      <c r="MBU1" s="43"/>
      <c r="MBV1" s="43"/>
      <c r="MBW1" s="43"/>
      <c r="MBX1" s="43"/>
      <c r="MBY1" s="43"/>
      <c r="MBZ1" s="43"/>
      <c r="MCA1" s="43"/>
      <c r="MCB1" s="43"/>
      <c r="MCC1" s="43"/>
      <c r="MCD1" s="43"/>
      <c r="MCE1" s="43"/>
      <c r="MCF1" s="43"/>
      <c r="MCG1" s="43"/>
      <c r="MCH1" s="43"/>
      <c r="MCI1" s="43"/>
      <c r="MCJ1" s="43"/>
      <c r="MCK1" s="43"/>
      <c r="MCL1" s="43"/>
      <c r="MCM1" s="43"/>
      <c r="MCN1" s="43"/>
      <c r="MCO1" s="43"/>
      <c r="MCP1" s="43"/>
      <c r="MCQ1" s="43"/>
      <c r="MCR1" s="43"/>
      <c r="MCS1" s="43"/>
      <c r="MCT1" s="43"/>
      <c r="MCU1" s="43"/>
      <c r="MCV1" s="43"/>
      <c r="MCW1" s="43"/>
      <c r="MCX1" s="43"/>
      <c r="MCY1" s="43"/>
      <c r="MCZ1" s="43"/>
      <c r="MDA1" s="43"/>
      <c r="MDB1" s="43"/>
      <c r="MDC1" s="43"/>
      <c r="MDD1" s="43"/>
      <c r="MDE1" s="43"/>
      <c r="MDF1" s="43"/>
      <c r="MDG1" s="43"/>
      <c r="MDH1" s="43"/>
      <c r="MDI1" s="43"/>
      <c r="MDJ1" s="43"/>
      <c r="MDK1" s="43"/>
      <c r="MDL1" s="43"/>
      <c r="MDM1" s="43"/>
      <c r="MDN1" s="43"/>
      <c r="MDO1" s="43"/>
      <c r="MDP1" s="43"/>
      <c r="MDQ1" s="43"/>
      <c r="MDR1" s="43"/>
      <c r="MDS1" s="43"/>
      <c r="MDT1" s="43"/>
      <c r="MDU1" s="43"/>
      <c r="MDV1" s="43"/>
      <c r="MDW1" s="43"/>
      <c r="MDX1" s="43"/>
      <c r="MDY1" s="43"/>
      <c r="MDZ1" s="43"/>
      <c r="MEA1" s="43"/>
      <c r="MEB1" s="43"/>
      <c r="MEC1" s="43"/>
      <c r="MED1" s="43"/>
      <c r="MEE1" s="43"/>
      <c r="MEF1" s="43"/>
      <c r="MEG1" s="43"/>
      <c r="MEH1" s="43"/>
      <c r="MEI1" s="43"/>
      <c r="MEJ1" s="43"/>
      <c r="MEK1" s="43"/>
      <c r="MEL1" s="43"/>
      <c r="MEM1" s="43"/>
      <c r="MEN1" s="43"/>
      <c r="MEO1" s="43"/>
      <c r="MEP1" s="43"/>
      <c r="MEQ1" s="43"/>
      <c r="MER1" s="43"/>
      <c r="MES1" s="43"/>
      <c r="MET1" s="43"/>
      <c r="MEU1" s="43"/>
      <c r="MEV1" s="43"/>
      <c r="MEW1" s="43"/>
      <c r="MEX1" s="43"/>
      <c r="MEY1" s="43"/>
      <c r="MEZ1" s="43"/>
      <c r="MFA1" s="43"/>
      <c r="MFB1" s="43"/>
      <c r="MFC1" s="43"/>
      <c r="MFD1" s="43"/>
      <c r="MFE1" s="43"/>
      <c r="MFF1" s="43"/>
      <c r="MFG1" s="43"/>
      <c r="MFH1" s="43"/>
      <c r="MFI1" s="43"/>
      <c r="MFJ1" s="43"/>
      <c r="MFK1" s="43"/>
      <c r="MFL1" s="43"/>
      <c r="MFM1" s="43"/>
      <c r="MFN1" s="43"/>
      <c r="MFO1" s="43"/>
      <c r="MFP1" s="43"/>
      <c r="MFQ1" s="43"/>
      <c r="MFR1" s="43"/>
      <c r="MFS1" s="43"/>
      <c r="MFT1" s="43"/>
      <c r="MFU1" s="43"/>
      <c r="MFV1" s="43"/>
      <c r="MFW1" s="43"/>
      <c r="MFX1" s="43"/>
      <c r="MFY1" s="43"/>
      <c r="MFZ1" s="43"/>
      <c r="MGA1" s="43"/>
      <c r="MGB1" s="43"/>
      <c r="MGC1" s="43"/>
      <c r="MGD1" s="43"/>
      <c r="MGE1" s="43"/>
      <c r="MGF1" s="43"/>
      <c r="MGG1" s="43"/>
      <c r="MGH1" s="43"/>
      <c r="MGI1" s="43"/>
      <c r="MGJ1" s="43"/>
      <c r="MGK1" s="43"/>
      <c r="MGL1" s="43"/>
      <c r="MGM1" s="43"/>
      <c r="MGN1" s="43"/>
      <c r="MGO1" s="43"/>
      <c r="MGP1" s="43"/>
      <c r="MGQ1" s="43"/>
      <c r="MGR1" s="43"/>
      <c r="MGS1" s="43"/>
      <c r="MGT1" s="43"/>
      <c r="MGU1" s="43"/>
      <c r="MGV1" s="43"/>
      <c r="MGW1" s="43"/>
      <c r="MGX1" s="43"/>
      <c r="MGY1" s="43"/>
      <c r="MGZ1" s="43"/>
      <c r="MHA1" s="43"/>
      <c r="MHB1" s="43"/>
      <c r="MHC1" s="43"/>
      <c r="MHD1" s="43"/>
      <c r="MHE1" s="43"/>
      <c r="MHF1" s="43"/>
      <c r="MHG1" s="43"/>
      <c r="MHH1" s="43"/>
      <c r="MHI1" s="43"/>
      <c r="MHJ1" s="43"/>
      <c r="MHK1" s="43"/>
      <c r="MHL1" s="43"/>
      <c r="MHM1" s="43"/>
      <c r="MHN1" s="43"/>
      <c r="MHO1" s="43"/>
      <c r="MHP1" s="43"/>
      <c r="MHQ1" s="43"/>
      <c r="MHR1" s="43"/>
      <c r="MHS1" s="43"/>
      <c r="MHT1" s="43"/>
      <c r="MHU1" s="43"/>
      <c r="MHV1" s="43"/>
      <c r="MHW1" s="43"/>
      <c r="MHX1" s="43"/>
      <c r="MHY1" s="43"/>
      <c r="MHZ1" s="43"/>
      <c r="MIA1" s="43"/>
      <c r="MIB1" s="43"/>
      <c r="MIC1" s="43"/>
      <c r="MID1" s="43"/>
      <c r="MIE1" s="43"/>
      <c r="MIF1" s="43"/>
      <c r="MIG1" s="43"/>
      <c r="MIH1" s="43"/>
      <c r="MII1" s="43"/>
      <c r="MIJ1" s="43"/>
      <c r="MIK1" s="43"/>
      <c r="MIL1" s="43"/>
      <c r="MIM1" s="43"/>
      <c r="MIN1" s="43"/>
      <c r="MIO1" s="43"/>
      <c r="MIP1" s="43"/>
      <c r="MIQ1" s="43"/>
      <c r="MIR1" s="43"/>
      <c r="MIS1" s="43"/>
      <c r="MIT1" s="43"/>
      <c r="MIU1" s="43"/>
      <c r="MIV1" s="43"/>
      <c r="MIW1" s="43"/>
      <c r="MIX1" s="43"/>
      <c r="MIY1" s="43"/>
      <c r="MIZ1" s="43"/>
      <c r="MJA1" s="43"/>
      <c r="MJB1" s="43"/>
      <c r="MJC1" s="43"/>
      <c r="MJD1" s="43"/>
      <c r="MJE1" s="43"/>
      <c r="MJF1" s="43"/>
      <c r="MJG1" s="43"/>
      <c r="MJH1" s="43"/>
      <c r="MJI1" s="43"/>
      <c r="MJJ1" s="43"/>
      <c r="MJK1" s="43"/>
      <c r="MJL1" s="43"/>
      <c r="MJM1" s="43"/>
      <c r="MJN1" s="43"/>
      <c r="MJO1" s="43"/>
      <c r="MJP1" s="43"/>
      <c r="MJQ1" s="43"/>
      <c r="MJR1" s="43"/>
      <c r="MJS1" s="43"/>
      <c r="MJT1" s="43"/>
      <c r="MJU1" s="43"/>
      <c r="MJV1" s="43"/>
      <c r="MJW1" s="43"/>
      <c r="MJX1" s="43"/>
      <c r="MJY1" s="43"/>
      <c r="MJZ1" s="43"/>
      <c r="MKA1" s="43"/>
      <c r="MKB1" s="43"/>
      <c r="MKC1" s="43"/>
      <c r="MKD1" s="43"/>
      <c r="MKE1" s="43"/>
      <c r="MKF1" s="43"/>
      <c r="MKG1" s="43"/>
      <c r="MKH1" s="43"/>
      <c r="MKI1" s="43"/>
      <c r="MKJ1" s="43"/>
      <c r="MKK1" s="43"/>
      <c r="MKL1" s="43"/>
      <c r="MKM1" s="43"/>
      <c r="MKN1" s="43"/>
      <c r="MKO1" s="43"/>
      <c r="MKP1" s="43"/>
      <c r="MKQ1" s="43"/>
      <c r="MKR1" s="43"/>
      <c r="MKS1" s="43"/>
      <c r="MKT1" s="43"/>
      <c r="MKU1" s="43"/>
      <c r="MKV1" s="43"/>
      <c r="MKW1" s="43"/>
      <c r="MKX1" s="43"/>
      <c r="MKY1" s="43"/>
      <c r="MKZ1" s="43"/>
      <c r="MLA1" s="43"/>
      <c r="MLB1" s="43"/>
      <c r="MLC1" s="43"/>
      <c r="MLD1" s="43"/>
      <c r="MLE1" s="43"/>
      <c r="MLF1" s="43"/>
      <c r="MLG1" s="43"/>
      <c r="MLH1" s="43"/>
      <c r="MLI1" s="43"/>
      <c r="MLJ1" s="43"/>
      <c r="MLK1" s="43"/>
      <c r="MLL1" s="43"/>
      <c r="MLM1" s="43"/>
      <c r="MLN1" s="43"/>
      <c r="MLO1" s="43"/>
      <c r="MLP1" s="43"/>
      <c r="MLQ1" s="43"/>
      <c r="MLR1" s="43"/>
      <c r="MLS1" s="43"/>
      <c r="MLT1" s="43"/>
      <c r="MLU1" s="43"/>
      <c r="MLV1" s="43"/>
      <c r="MLW1" s="43"/>
      <c r="MLX1" s="43"/>
      <c r="MLY1" s="43"/>
      <c r="MLZ1" s="43"/>
      <c r="MMA1" s="43"/>
      <c r="MMB1" s="43"/>
      <c r="MMC1" s="43"/>
      <c r="MMD1" s="43"/>
      <c r="MME1" s="43"/>
      <c r="MMF1" s="43"/>
      <c r="MMG1" s="43"/>
      <c r="MMH1" s="43"/>
      <c r="MMI1" s="43"/>
      <c r="MMJ1" s="43"/>
      <c r="MMK1" s="43"/>
      <c r="MML1" s="43"/>
      <c r="MMM1" s="43"/>
      <c r="MMN1" s="43"/>
      <c r="MMO1" s="43"/>
      <c r="MMP1" s="43"/>
      <c r="MMQ1" s="43"/>
      <c r="MMR1" s="43"/>
      <c r="MMS1" s="43"/>
      <c r="MMT1" s="43"/>
      <c r="MMU1" s="43"/>
      <c r="MMV1" s="43"/>
      <c r="MMW1" s="43"/>
      <c r="MMX1" s="43"/>
      <c r="MMY1" s="43"/>
      <c r="MMZ1" s="43"/>
      <c r="MNA1" s="43"/>
      <c r="MNB1" s="43"/>
      <c r="MNC1" s="43"/>
      <c r="MND1" s="43"/>
      <c r="MNE1" s="43"/>
      <c r="MNF1" s="43"/>
      <c r="MNG1" s="43"/>
      <c r="MNH1" s="43"/>
      <c r="MNI1" s="43"/>
      <c r="MNJ1" s="43"/>
      <c r="MNK1" s="43"/>
      <c r="MNL1" s="43"/>
      <c r="MNM1" s="43"/>
      <c r="MNN1" s="43"/>
      <c r="MNO1" s="43"/>
      <c r="MNP1" s="43"/>
      <c r="MNQ1" s="43"/>
      <c r="MNR1" s="43"/>
      <c r="MNS1" s="43"/>
      <c r="MNT1" s="43"/>
      <c r="MNU1" s="43"/>
      <c r="MNV1" s="43"/>
      <c r="MNW1" s="43"/>
      <c r="MNX1" s="43"/>
      <c r="MNY1" s="43"/>
      <c r="MNZ1" s="43"/>
      <c r="MOA1" s="43"/>
      <c r="MOB1" s="43"/>
      <c r="MOC1" s="43"/>
      <c r="MOD1" s="43"/>
      <c r="MOE1" s="43"/>
      <c r="MOF1" s="43"/>
      <c r="MOG1" s="43"/>
      <c r="MOH1" s="43"/>
      <c r="MOI1" s="43"/>
      <c r="MOJ1" s="43"/>
      <c r="MOK1" s="43"/>
      <c r="MOL1" s="43"/>
      <c r="MOM1" s="43"/>
      <c r="MON1" s="43"/>
      <c r="MOO1" s="43"/>
      <c r="MOP1" s="43"/>
      <c r="MOQ1" s="43"/>
      <c r="MOR1" s="43"/>
      <c r="MOS1" s="43"/>
      <c r="MOT1" s="43"/>
      <c r="MOU1" s="43"/>
      <c r="MOV1" s="43"/>
      <c r="MOW1" s="43"/>
      <c r="MOX1" s="43"/>
      <c r="MOY1" s="43"/>
      <c r="MOZ1" s="43"/>
      <c r="MPA1" s="43"/>
      <c r="MPB1" s="43"/>
      <c r="MPC1" s="43"/>
      <c r="MPD1" s="43"/>
      <c r="MPE1" s="43"/>
      <c r="MPF1" s="43"/>
      <c r="MPG1" s="43"/>
      <c r="MPH1" s="43"/>
      <c r="MPI1" s="43"/>
      <c r="MPJ1" s="43"/>
      <c r="MPK1" s="43"/>
      <c r="MPL1" s="43"/>
      <c r="MPM1" s="43"/>
      <c r="MPN1" s="43"/>
      <c r="MPO1" s="43"/>
      <c r="MPP1" s="43"/>
      <c r="MPQ1" s="43"/>
      <c r="MPR1" s="43"/>
      <c r="MPS1" s="43"/>
      <c r="MPT1" s="43"/>
      <c r="MPU1" s="43"/>
      <c r="MPV1" s="43"/>
      <c r="MPW1" s="43"/>
      <c r="MPX1" s="43"/>
      <c r="MPY1" s="43"/>
      <c r="MPZ1" s="43"/>
      <c r="MQA1" s="43"/>
      <c r="MQB1" s="43"/>
      <c r="MQC1" s="43"/>
      <c r="MQD1" s="43"/>
      <c r="MQE1" s="43"/>
      <c r="MQF1" s="43"/>
      <c r="MQG1" s="43"/>
      <c r="MQH1" s="43"/>
      <c r="MQI1" s="43"/>
      <c r="MQJ1" s="43"/>
      <c r="MQK1" s="43"/>
      <c r="MQL1" s="43"/>
      <c r="MQM1" s="43"/>
      <c r="MQN1" s="43"/>
      <c r="MQO1" s="43"/>
      <c r="MQP1" s="43"/>
      <c r="MQQ1" s="43"/>
      <c r="MQR1" s="43"/>
      <c r="MQS1" s="43"/>
      <c r="MQT1" s="43"/>
      <c r="MQU1" s="43"/>
      <c r="MQV1" s="43"/>
      <c r="MQW1" s="43"/>
      <c r="MQX1" s="43"/>
      <c r="MQY1" s="43"/>
      <c r="MQZ1" s="43"/>
      <c r="MRA1" s="43"/>
      <c r="MRB1" s="43"/>
      <c r="MRC1" s="43"/>
      <c r="MRD1" s="43"/>
      <c r="MRE1" s="43"/>
      <c r="MRF1" s="43"/>
      <c r="MRG1" s="43"/>
      <c r="MRH1" s="43"/>
      <c r="MRI1" s="43"/>
      <c r="MRJ1" s="43"/>
      <c r="MRK1" s="43"/>
      <c r="MRL1" s="43"/>
      <c r="MRM1" s="43"/>
      <c r="MRN1" s="43"/>
      <c r="MRO1" s="43"/>
      <c r="MRP1" s="43"/>
      <c r="MRQ1" s="43"/>
      <c r="MRR1" s="43"/>
      <c r="MRS1" s="43"/>
      <c r="MRT1" s="43"/>
      <c r="MRU1" s="43"/>
      <c r="MRV1" s="43"/>
      <c r="MRW1" s="43"/>
      <c r="MRX1" s="43"/>
      <c r="MRY1" s="43"/>
      <c r="MRZ1" s="43"/>
      <c r="MSA1" s="43"/>
      <c r="MSB1" s="43"/>
      <c r="MSC1" s="43"/>
      <c r="MSD1" s="43"/>
      <c r="MSE1" s="43"/>
      <c r="MSF1" s="43"/>
      <c r="MSG1" s="43"/>
      <c r="MSH1" s="43"/>
      <c r="MSI1" s="43"/>
      <c r="MSJ1" s="43"/>
      <c r="MSK1" s="43"/>
      <c r="MSL1" s="43"/>
      <c r="MSM1" s="43"/>
      <c r="MSN1" s="43"/>
      <c r="MSO1" s="43"/>
      <c r="MSP1" s="43"/>
      <c r="MSQ1" s="43"/>
      <c r="MSR1" s="43"/>
      <c r="MSS1" s="43"/>
      <c r="MST1" s="43"/>
      <c r="MSU1" s="43"/>
      <c r="MSV1" s="43"/>
      <c r="MSW1" s="43"/>
      <c r="MSX1" s="43"/>
      <c r="MSY1" s="43"/>
      <c r="MSZ1" s="43"/>
      <c r="MTA1" s="43"/>
      <c r="MTB1" s="43"/>
      <c r="MTC1" s="43"/>
      <c r="MTD1" s="43"/>
      <c r="MTE1" s="43"/>
      <c r="MTF1" s="43"/>
      <c r="MTG1" s="43"/>
      <c r="MTH1" s="43"/>
      <c r="MTI1" s="43"/>
      <c r="MTJ1" s="43"/>
      <c r="MTK1" s="43"/>
      <c r="MTL1" s="43"/>
      <c r="MTM1" s="43"/>
      <c r="MTN1" s="43"/>
      <c r="MTO1" s="43"/>
      <c r="MTP1" s="43"/>
      <c r="MTQ1" s="43"/>
      <c r="MTR1" s="43"/>
      <c r="MTS1" s="43"/>
      <c r="MTT1" s="43"/>
      <c r="MTU1" s="43"/>
      <c r="MTV1" s="43"/>
      <c r="MTW1" s="43"/>
      <c r="MTX1" s="43"/>
      <c r="MTY1" s="43"/>
      <c r="MTZ1" s="43"/>
      <c r="MUA1" s="43"/>
      <c r="MUB1" s="43"/>
      <c r="MUC1" s="43"/>
      <c r="MUD1" s="43"/>
      <c r="MUE1" s="43"/>
      <c r="MUF1" s="43"/>
      <c r="MUG1" s="43"/>
      <c r="MUH1" s="43"/>
      <c r="MUI1" s="43"/>
      <c r="MUJ1" s="43"/>
      <c r="MUK1" s="43"/>
      <c r="MUL1" s="43"/>
      <c r="MUM1" s="43"/>
      <c r="MUN1" s="43"/>
      <c r="MUO1" s="43"/>
      <c r="MUP1" s="43"/>
      <c r="MUQ1" s="43"/>
      <c r="MUR1" s="43"/>
      <c r="MUS1" s="43"/>
      <c r="MUT1" s="43"/>
      <c r="MUU1" s="43"/>
      <c r="MUV1" s="43"/>
      <c r="MUW1" s="43"/>
      <c r="MUX1" s="43"/>
      <c r="MUY1" s="43"/>
      <c r="MUZ1" s="43"/>
      <c r="MVA1" s="43"/>
      <c r="MVB1" s="43"/>
      <c r="MVC1" s="43"/>
      <c r="MVD1" s="43"/>
      <c r="MVE1" s="43"/>
      <c r="MVF1" s="43"/>
      <c r="MVG1" s="43"/>
      <c r="MVH1" s="43"/>
      <c r="MVI1" s="43"/>
      <c r="MVJ1" s="43"/>
      <c r="MVK1" s="43"/>
      <c r="MVL1" s="43"/>
      <c r="MVM1" s="43"/>
      <c r="MVN1" s="43"/>
      <c r="MVO1" s="43"/>
      <c r="MVP1" s="43"/>
      <c r="MVQ1" s="43"/>
      <c r="MVR1" s="43"/>
      <c r="MVS1" s="43"/>
      <c r="MVT1" s="43"/>
      <c r="MVU1" s="43"/>
      <c r="MVV1" s="43"/>
      <c r="MVW1" s="43"/>
      <c r="MVX1" s="43"/>
      <c r="MVY1" s="43"/>
      <c r="MVZ1" s="43"/>
      <c r="MWA1" s="43"/>
      <c r="MWB1" s="43"/>
      <c r="MWC1" s="43"/>
      <c r="MWD1" s="43"/>
      <c r="MWE1" s="43"/>
      <c r="MWF1" s="43"/>
      <c r="MWG1" s="43"/>
      <c r="MWH1" s="43"/>
      <c r="MWI1" s="43"/>
      <c r="MWJ1" s="43"/>
      <c r="MWK1" s="43"/>
      <c r="MWL1" s="43"/>
      <c r="MWM1" s="43"/>
      <c r="MWN1" s="43"/>
      <c r="MWO1" s="43"/>
      <c r="MWP1" s="43"/>
      <c r="MWQ1" s="43"/>
      <c r="MWR1" s="43"/>
      <c r="MWS1" s="43"/>
      <c r="MWT1" s="43"/>
      <c r="MWU1" s="43"/>
      <c r="MWV1" s="43"/>
      <c r="MWW1" s="43"/>
      <c r="MWX1" s="43"/>
      <c r="MWY1" s="43"/>
      <c r="MWZ1" s="43"/>
      <c r="MXA1" s="43"/>
      <c r="MXB1" s="43"/>
      <c r="MXC1" s="43"/>
      <c r="MXD1" s="43"/>
      <c r="MXE1" s="43"/>
      <c r="MXF1" s="43"/>
      <c r="MXG1" s="43"/>
      <c r="MXH1" s="43"/>
      <c r="MXI1" s="43"/>
      <c r="MXJ1" s="43"/>
      <c r="MXK1" s="43"/>
      <c r="MXL1" s="43"/>
      <c r="MXM1" s="43"/>
      <c r="MXN1" s="43"/>
      <c r="MXO1" s="43"/>
      <c r="MXP1" s="43"/>
      <c r="MXQ1" s="43"/>
      <c r="MXR1" s="43"/>
      <c r="MXS1" s="43"/>
      <c r="MXT1" s="43"/>
      <c r="MXU1" s="43"/>
      <c r="MXV1" s="43"/>
      <c r="MXW1" s="43"/>
      <c r="MXX1" s="43"/>
      <c r="MXY1" s="43"/>
      <c r="MXZ1" s="43"/>
      <c r="MYA1" s="43"/>
      <c r="MYB1" s="43"/>
      <c r="MYC1" s="43"/>
      <c r="MYD1" s="43"/>
      <c r="MYE1" s="43"/>
      <c r="MYF1" s="43"/>
      <c r="MYG1" s="43"/>
      <c r="MYH1" s="43"/>
      <c r="MYI1" s="43"/>
      <c r="MYJ1" s="43"/>
      <c r="MYK1" s="43"/>
      <c r="MYL1" s="43"/>
      <c r="MYM1" s="43"/>
      <c r="MYN1" s="43"/>
      <c r="MYO1" s="43"/>
      <c r="MYP1" s="43"/>
      <c r="MYQ1" s="43"/>
      <c r="MYR1" s="43"/>
      <c r="MYS1" s="43"/>
      <c r="MYT1" s="43"/>
      <c r="MYU1" s="43"/>
      <c r="MYV1" s="43"/>
      <c r="MYW1" s="43"/>
      <c r="MYX1" s="43"/>
      <c r="MYY1" s="43"/>
      <c r="MYZ1" s="43"/>
      <c r="MZA1" s="43"/>
      <c r="MZB1" s="43"/>
      <c r="MZC1" s="43"/>
      <c r="MZD1" s="43"/>
      <c r="MZE1" s="43"/>
      <c r="MZF1" s="43"/>
      <c r="MZG1" s="43"/>
      <c r="MZH1" s="43"/>
      <c r="MZI1" s="43"/>
      <c r="MZJ1" s="43"/>
      <c r="MZK1" s="43"/>
      <c r="MZL1" s="43"/>
      <c r="MZM1" s="43"/>
      <c r="MZN1" s="43"/>
      <c r="MZO1" s="43"/>
      <c r="MZP1" s="43"/>
      <c r="MZQ1" s="43"/>
      <c r="MZR1" s="43"/>
      <c r="MZS1" s="43"/>
      <c r="MZT1" s="43"/>
      <c r="MZU1" s="43"/>
      <c r="MZV1" s="43"/>
      <c r="MZW1" s="43"/>
      <c r="MZX1" s="43"/>
      <c r="MZY1" s="43"/>
      <c r="MZZ1" s="43"/>
      <c r="NAA1" s="43"/>
      <c r="NAB1" s="43"/>
      <c r="NAC1" s="43"/>
      <c r="NAD1" s="43"/>
      <c r="NAE1" s="43"/>
      <c r="NAF1" s="43"/>
      <c r="NAG1" s="43"/>
      <c r="NAH1" s="43"/>
      <c r="NAI1" s="43"/>
      <c r="NAJ1" s="43"/>
      <c r="NAK1" s="43"/>
      <c r="NAL1" s="43"/>
      <c r="NAM1" s="43"/>
      <c r="NAN1" s="43"/>
      <c r="NAO1" s="43"/>
      <c r="NAP1" s="43"/>
      <c r="NAQ1" s="43"/>
      <c r="NAR1" s="43"/>
      <c r="NAS1" s="43"/>
      <c r="NAT1" s="43"/>
      <c r="NAU1" s="43"/>
      <c r="NAV1" s="43"/>
      <c r="NAW1" s="43"/>
      <c r="NAX1" s="43"/>
      <c r="NAY1" s="43"/>
      <c r="NAZ1" s="43"/>
      <c r="NBA1" s="43"/>
      <c r="NBB1" s="43"/>
      <c r="NBC1" s="43"/>
      <c r="NBD1" s="43"/>
      <c r="NBE1" s="43"/>
      <c r="NBF1" s="43"/>
      <c r="NBG1" s="43"/>
      <c r="NBH1" s="43"/>
      <c r="NBI1" s="43"/>
      <c r="NBJ1" s="43"/>
      <c r="NBK1" s="43"/>
      <c r="NBL1" s="43"/>
      <c r="NBM1" s="43"/>
      <c r="NBN1" s="43"/>
      <c r="NBO1" s="43"/>
      <c r="NBP1" s="43"/>
      <c r="NBQ1" s="43"/>
      <c r="NBR1" s="43"/>
      <c r="NBS1" s="43"/>
      <c r="NBT1" s="43"/>
      <c r="NBU1" s="43"/>
      <c r="NBV1" s="43"/>
      <c r="NBW1" s="43"/>
      <c r="NBX1" s="43"/>
      <c r="NBY1" s="43"/>
      <c r="NBZ1" s="43"/>
      <c r="NCA1" s="43"/>
      <c r="NCB1" s="43"/>
      <c r="NCC1" s="43"/>
      <c r="NCD1" s="43"/>
      <c r="NCE1" s="43"/>
      <c r="NCF1" s="43"/>
      <c r="NCG1" s="43"/>
      <c r="NCH1" s="43"/>
      <c r="NCI1" s="43"/>
      <c r="NCJ1" s="43"/>
      <c r="NCK1" s="43"/>
      <c r="NCL1" s="43"/>
      <c r="NCM1" s="43"/>
      <c r="NCN1" s="43"/>
      <c r="NCO1" s="43"/>
      <c r="NCP1" s="43"/>
      <c r="NCQ1" s="43"/>
      <c r="NCR1" s="43"/>
      <c r="NCS1" s="43"/>
      <c r="NCT1" s="43"/>
      <c r="NCU1" s="43"/>
      <c r="NCV1" s="43"/>
      <c r="NCW1" s="43"/>
      <c r="NCX1" s="43"/>
      <c r="NCY1" s="43"/>
      <c r="NCZ1" s="43"/>
      <c r="NDA1" s="43"/>
      <c r="NDB1" s="43"/>
      <c r="NDC1" s="43"/>
      <c r="NDD1" s="43"/>
      <c r="NDE1" s="43"/>
      <c r="NDF1" s="43"/>
      <c r="NDG1" s="43"/>
      <c r="NDH1" s="43"/>
      <c r="NDI1" s="43"/>
      <c r="NDJ1" s="43"/>
      <c r="NDK1" s="43"/>
      <c r="NDL1" s="43"/>
      <c r="NDM1" s="43"/>
      <c r="NDN1" s="43"/>
      <c r="NDO1" s="43"/>
      <c r="NDP1" s="43"/>
      <c r="NDQ1" s="43"/>
      <c r="NDR1" s="43"/>
      <c r="NDS1" s="43"/>
      <c r="NDT1" s="43"/>
      <c r="NDU1" s="43"/>
      <c r="NDV1" s="43"/>
      <c r="NDW1" s="43"/>
      <c r="NDX1" s="43"/>
      <c r="NDY1" s="43"/>
      <c r="NDZ1" s="43"/>
      <c r="NEA1" s="43"/>
      <c r="NEB1" s="43"/>
      <c r="NEC1" s="43"/>
      <c r="NED1" s="43"/>
      <c r="NEE1" s="43"/>
      <c r="NEF1" s="43"/>
      <c r="NEG1" s="43"/>
      <c r="NEH1" s="43"/>
      <c r="NEI1" s="43"/>
      <c r="NEJ1" s="43"/>
      <c r="NEK1" s="43"/>
      <c r="NEL1" s="43"/>
      <c r="NEM1" s="43"/>
      <c r="NEN1" s="43"/>
      <c r="NEO1" s="43"/>
      <c r="NEP1" s="43"/>
      <c r="NEQ1" s="43"/>
      <c r="NER1" s="43"/>
      <c r="NES1" s="43"/>
      <c r="NET1" s="43"/>
      <c r="NEU1" s="43"/>
      <c r="NEV1" s="43"/>
      <c r="NEW1" s="43"/>
      <c r="NEX1" s="43"/>
      <c r="NEY1" s="43"/>
      <c r="NEZ1" s="43"/>
      <c r="NFA1" s="43"/>
      <c r="NFB1" s="43"/>
      <c r="NFC1" s="43"/>
      <c r="NFD1" s="43"/>
      <c r="NFE1" s="43"/>
      <c r="NFF1" s="43"/>
      <c r="NFG1" s="43"/>
      <c r="NFH1" s="43"/>
      <c r="NFI1" s="43"/>
      <c r="NFJ1" s="43"/>
      <c r="NFK1" s="43"/>
      <c r="NFL1" s="43"/>
      <c r="NFM1" s="43"/>
      <c r="NFN1" s="43"/>
      <c r="NFO1" s="43"/>
      <c r="NFP1" s="43"/>
      <c r="NFQ1" s="43"/>
      <c r="NFR1" s="43"/>
      <c r="NFS1" s="43"/>
      <c r="NFT1" s="43"/>
      <c r="NFU1" s="43"/>
      <c r="NFV1" s="43"/>
      <c r="NFW1" s="43"/>
      <c r="NFX1" s="43"/>
      <c r="NFY1" s="43"/>
      <c r="NFZ1" s="43"/>
      <c r="NGA1" s="43"/>
      <c r="NGB1" s="43"/>
      <c r="NGC1" s="43"/>
      <c r="NGD1" s="43"/>
      <c r="NGE1" s="43"/>
      <c r="NGF1" s="43"/>
      <c r="NGG1" s="43"/>
      <c r="NGH1" s="43"/>
      <c r="NGI1" s="43"/>
      <c r="NGJ1" s="43"/>
      <c r="NGK1" s="43"/>
      <c r="NGL1" s="43"/>
      <c r="NGM1" s="43"/>
      <c r="NGN1" s="43"/>
      <c r="NGO1" s="43"/>
      <c r="NGP1" s="43"/>
      <c r="NGQ1" s="43"/>
      <c r="NGR1" s="43"/>
      <c r="NGS1" s="43"/>
      <c r="NGT1" s="43"/>
      <c r="NGU1" s="43"/>
      <c r="NGV1" s="43"/>
      <c r="NGW1" s="43"/>
      <c r="NGX1" s="43"/>
      <c r="NGY1" s="43"/>
      <c r="NGZ1" s="43"/>
      <c r="NHA1" s="43"/>
      <c r="NHB1" s="43"/>
      <c r="NHC1" s="43"/>
      <c r="NHD1" s="43"/>
      <c r="NHE1" s="43"/>
      <c r="NHF1" s="43"/>
      <c r="NHG1" s="43"/>
      <c r="NHH1" s="43"/>
      <c r="NHI1" s="43"/>
      <c r="NHJ1" s="43"/>
      <c r="NHK1" s="43"/>
      <c r="NHL1" s="43"/>
      <c r="NHM1" s="43"/>
      <c r="NHN1" s="43"/>
      <c r="NHO1" s="43"/>
      <c r="NHP1" s="43"/>
      <c r="NHQ1" s="43"/>
      <c r="NHR1" s="43"/>
      <c r="NHS1" s="43"/>
      <c r="NHT1" s="43"/>
      <c r="NHU1" s="43"/>
      <c r="NHV1" s="43"/>
      <c r="NHW1" s="43"/>
      <c r="NHX1" s="43"/>
      <c r="NHY1" s="43"/>
      <c r="NHZ1" s="43"/>
      <c r="NIA1" s="43"/>
      <c r="NIB1" s="43"/>
      <c r="NIC1" s="43"/>
      <c r="NID1" s="43"/>
      <c r="NIE1" s="43"/>
      <c r="NIF1" s="43"/>
      <c r="NIG1" s="43"/>
      <c r="NIH1" s="43"/>
      <c r="NII1" s="43"/>
      <c r="NIJ1" s="43"/>
      <c r="NIK1" s="43"/>
      <c r="NIL1" s="43"/>
      <c r="NIM1" s="43"/>
      <c r="NIN1" s="43"/>
      <c r="NIO1" s="43"/>
      <c r="NIP1" s="43"/>
      <c r="NIQ1" s="43"/>
      <c r="NIR1" s="43"/>
      <c r="NIS1" s="43"/>
      <c r="NIT1" s="43"/>
      <c r="NIU1" s="43"/>
      <c r="NIV1" s="43"/>
      <c r="NIW1" s="43"/>
      <c r="NIX1" s="43"/>
      <c r="NIY1" s="43"/>
      <c r="NIZ1" s="43"/>
      <c r="NJA1" s="43"/>
      <c r="NJB1" s="43"/>
      <c r="NJC1" s="43"/>
      <c r="NJD1" s="43"/>
      <c r="NJE1" s="43"/>
      <c r="NJF1" s="43"/>
      <c r="NJG1" s="43"/>
      <c r="NJH1" s="43"/>
      <c r="NJI1" s="43"/>
      <c r="NJJ1" s="43"/>
      <c r="NJK1" s="43"/>
      <c r="NJL1" s="43"/>
      <c r="NJM1" s="43"/>
      <c r="NJN1" s="43"/>
      <c r="NJO1" s="43"/>
      <c r="NJP1" s="43"/>
      <c r="NJQ1" s="43"/>
      <c r="NJR1" s="43"/>
      <c r="NJS1" s="43"/>
      <c r="NJT1" s="43"/>
      <c r="NJU1" s="43"/>
      <c r="NJV1" s="43"/>
      <c r="NJW1" s="43"/>
      <c r="NJX1" s="43"/>
      <c r="NJY1" s="43"/>
      <c r="NJZ1" s="43"/>
      <c r="NKA1" s="43"/>
      <c r="NKB1" s="43"/>
      <c r="NKC1" s="43"/>
      <c r="NKD1" s="43"/>
      <c r="NKE1" s="43"/>
      <c r="NKF1" s="43"/>
      <c r="NKG1" s="43"/>
      <c r="NKH1" s="43"/>
      <c r="NKI1" s="43"/>
      <c r="NKJ1" s="43"/>
      <c r="NKK1" s="43"/>
      <c r="NKL1" s="43"/>
      <c r="NKM1" s="43"/>
      <c r="NKN1" s="43"/>
      <c r="NKO1" s="43"/>
      <c r="NKP1" s="43"/>
      <c r="NKQ1" s="43"/>
      <c r="NKR1" s="43"/>
      <c r="NKS1" s="43"/>
      <c r="NKT1" s="43"/>
      <c r="NKU1" s="43"/>
      <c r="NKV1" s="43"/>
      <c r="NKW1" s="43"/>
      <c r="NKX1" s="43"/>
      <c r="NKY1" s="43"/>
      <c r="NKZ1" s="43"/>
      <c r="NLA1" s="43"/>
      <c r="NLB1" s="43"/>
      <c r="NLC1" s="43"/>
      <c r="NLD1" s="43"/>
      <c r="NLE1" s="43"/>
      <c r="NLF1" s="43"/>
      <c r="NLG1" s="43"/>
      <c r="NLH1" s="43"/>
      <c r="NLI1" s="43"/>
      <c r="NLJ1" s="43"/>
      <c r="NLK1" s="43"/>
      <c r="NLL1" s="43"/>
      <c r="NLM1" s="43"/>
      <c r="NLN1" s="43"/>
      <c r="NLO1" s="43"/>
      <c r="NLP1" s="43"/>
      <c r="NLQ1" s="43"/>
      <c r="NLR1" s="43"/>
      <c r="NLS1" s="43"/>
      <c r="NLT1" s="43"/>
      <c r="NLU1" s="43"/>
      <c r="NLV1" s="43"/>
      <c r="NLW1" s="43"/>
      <c r="NLX1" s="43"/>
      <c r="NLY1" s="43"/>
      <c r="NLZ1" s="43"/>
      <c r="NMA1" s="43"/>
      <c r="NMB1" s="43"/>
      <c r="NMC1" s="43"/>
      <c r="NMD1" s="43"/>
      <c r="NME1" s="43"/>
      <c r="NMF1" s="43"/>
      <c r="NMG1" s="43"/>
      <c r="NMH1" s="43"/>
      <c r="NMI1" s="43"/>
      <c r="NMJ1" s="43"/>
      <c r="NMK1" s="43"/>
      <c r="NML1" s="43"/>
      <c r="NMM1" s="43"/>
      <c r="NMN1" s="43"/>
      <c r="NMO1" s="43"/>
      <c r="NMP1" s="43"/>
      <c r="NMQ1" s="43"/>
      <c r="NMR1" s="43"/>
      <c r="NMS1" s="43"/>
      <c r="NMT1" s="43"/>
      <c r="NMU1" s="43"/>
      <c r="NMV1" s="43"/>
      <c r="NMW1" s="43"/>
      <c r="NMX1" s="43"/>
      <c r="NMY1" s="43"/>
      <c r="NMZ1" s="43"/>
      <c r="NNA1" s="43"/>
      <c r="NNB1" s="43"/>
      <c r="NNC1" s="43"/>
      <c r="NND1" s="43"/>
      <c r="NNE1" s="43"/>
      <c r="NNF1" s="43"/>
      <c r="NNG1" s="43"/>
      <c r="NNH1" s="43"/>
      <c r="NNI1" s="43"/>
      <c r="NNJ1" s="43"/>
      <c r="NNK1" s="43"/>
      <c r="NNL1" s="43"/>
      <c r="NNM1" s="43"/>
      <c r="NNN1" s="43"/>
      <c r="NNO1" s="43"/>
      <c r="NNP1" s="43"/>
      <c r="NNQ1" s="43"/>
      <c r="NNR1" s="43"/>
      <c r="NNS1" s="43"/>
      <c r="NNT1" s="43"/>
      <c r="NNU1" s="43"/>
      <c r="NNV1" s="43"/>
      <c r="NNW1" s="43"/>
      <c r="NNX1" s="43"/>
      <c r="NNY1" s="43"/>
      <c r="NNZ1" s="43"/>
      <c r="NOA1" s="43"/>
      <c r="NOB1" s="43"/>
      <c r="NOC1" s="43"/>
      <c r="NOD1" s="43"/>
      <c r="NOE1" s="43"/>
      <c r="NOF1" s="43"/>
      <c r="NOG1" s="43"/>
      <c r="NOH1" s="43"/>
      <c r="NOI1" s="43"/>
      <c r="NOJ1" s="43"/>
      <c r="NOK1" s="43"/>
      <c r="NOL1" s="43"/>
      <c r="NOM1" s="43"/>
      <c r="NON1" s="43"/>
      <c r="NOO1" s="43"/>
      <c r="NOP1" s="43"/>
      <c r="NOQ1" s="43"/>
      <c r="NOR1" s="43"/>
      <c r="NOS1" s="43"/>
      <c r="NOT1" s="43"/>
      <c r="NOU1" s="43"/>
      <c r="NOV1" s="43"/>
      <c r="NOW1" s="43"/>
      <c r="NOX1" s="43"/>
      <c r="NOY1" s="43"/>
      <c r="NOZ1" s="43"/>
      <c r="NPA1" s="43"/>
      <c r="NPB1" s="43"/>
      <c r="NPC1" s="43"/>
      <c r="NPD1" s="43"/>
      <c r="NPE1" s="43"/>
      <c r="NPF1" s="43"/>
      <c r="NPG1" s="43"/>
      <c r="NPH1" s="43"/>
      <c r="NPI1" s="43"/>
      <c r="NPJ1" s="43"/>
      <c r="NPK1" s="43"/>
      <c r="NPL1" s="43"/>
      <c r="NPM1" s="43"/>
      <c r="NPN1" s="43"/>
      <c r="NPO1" s="43"/>
      <c r="NPP1" s="43"/>
      <c r="NPQ1" s="43"/>
      <c r="NPR1" s="43"/>
      <c r="NPS1" s="43"/>
      <c r="NPT1" s="43"/>
      <c r="NPU1" s="43"/>
      <c r="NPV1" s="43"/>
      <c r="NPW1" s="43"/>
      <c r="NPX1" s="43"/>
      <c r="NPY1" s="43"/>
      <c r="NPZ1" s="43"/>
      <c r="NQA1" s="43"/>
      <c r="NQB1" s="43"/>
      <c r="NQC1" s="43"/>
      <c r="NQD1" s="43"/>
      <c r="NQE1" s="43"/>
      <c r="NQF1" s="43"/>
      <c r="NQG1" s="43"/>
      <c r="NQH1" s="43"/>
      <c r="NQI1" s="43"/>
      <c r="NQJ1" s="43"/>
      <c r="NQK1" s="43"/>
      <c r="NQL1" s="43"/>
      <c r="NQM1" s="43"/>
      <c r="NQN1" s="43"/>
      <c r="NQO1" s="43"/>
      <c r="NQP1" s="43"/>
      <c r="NQQ1" s="43"/>
      <c r="NQR1" s="43"/>
      <c r="NQS1" s="43"/>
      <c r="NQT1" s="43"/>
      <c r="NQU1" s="43"/>
      <c r="NQV1" s="43"/>
      <c r="NQW1" s="43"/>
      <c r="NQX1" s="43"/>
      <c r="NQY1" s="43"/>
      <c r="NQZ1" s="43"/>
      <c r="NRA1" s="43"/>
      <c r="NRB1" s="43"/>
      <c r="NRC1" s="43"/>
      <c r="NRD1" s="43"/>
      <c r="NRE1" s="43"/>
      <c r="NRF1" s="43"/>
      <c r="NRG1" s="43"/>
      <c r="NRH1" s="43"/>
      <c r="NRI1" s="43"/>
      <c r="NRJ1" s="43"/>
      <c r="NRK1" s="43"/>
      <c r="NRL1" s="43"/>
      <c r="NRM1" s="43"/>
      <c r="NRN1" s="43"/>
      <c r="NRO1" s="43"/>
      <c r="NRP1" s="43"/>
      <c r="NRQ1" s="43"/>
      <c r="NRR1" s="43"/>
      <c r="NRS1" s="43"/>
      <c r="NRT1" s="43"/>
      <c r="NRU1" s="43"/>
      <c r="NRV1" s="43"/>
      <c r="NRW1" s="43"/>
      <c r="NRX1" s="43"/>
      <c r="NRY1" s="43"/>
      <c r="NRZ1" s="43"/>
      <c r="NSA1" s="43"/>
      <c r="NSB1" s="43"/>
      <c r="NSC1" s="43"/>
      <c r="NSD1" s="43"/>
      <c r="NSE1" s="43"/>
      <c r="NSF1" s="43"/>
      <c r="NSG1" s="43"/>
      <c r="NSH1" s="43"/>
      <c r="NSI1" s="43"/>
      <c r="NSJ1" s="43"/>
      <c r="NSK1" s="43"/>
      <c r="NSL1" s="43"/>
      <c r="NSM1" s="43"/>
      <c r="NSN1" s="43"/>
      <c r="NSO1" s="43"/>
      <c r="NSP1" s="43"/>
      <c r="NSQ1" s="43"/>
      <c r="NSR1" s="43"/>
      <c r="NSS1" s="43"/>
      <c r="NST1" s="43"/>
      <c r="NSU1" s="43"/>
      <c r="NSV1" s="43"/>
      <c r="NSW1" s="43"/>
      <c r="NSX1" s="43"/>
      <c r="NSY1" s="43"/>
      <c r="NSZ1" s="43"/>
      <c r="NTA1" s="43"/>
      <c r="NTB1" s="43"/>
      <c r="NTC1" s="43"/>
      <c r="NTD1" s="43"/>
      <c r="NTE1" s="43"/>
      <c r="NTF1" s="43"/>
      <c r="NTG1" s="43"/>
      <c r="NTH1" s="43"/>
      <c r="NTI1" s="43"/>
      <c r="NTJ1" s="43"/>
      <c r="NTK1" s="43"/>
      <c r="NTL1" s="43"/>
      <c r="NTM1" s="43"/>
      <c r="NTN1" s="43"/>
      <c r="NTO1" s="43"/>
      <c r="NTP1" s="43"/>
      <c r="NTQ1" s="43"/>
      <c r="NTR1" s="43"/>
      <c r="NTS1" s="43"/>
      <c r="NTT1" s="43"/>
      <c r="NTU1" s="43"/>
      <c r="NTV1" s="43"/>
      <c r="NTW1" s="43"/>
      <c r="NTX1" s="43"/>
      <c r="NTY1" s="43"/>
      <c r="NTZ1" s="43"/>
      <c r="NUA1" s="43"/>
      <c r="NUB1" s="43"/>
      <c r="NUC1" s="43"/>
      <c r="NUD1" s="43"/>
      <c r="NUE1" s="43"/>
      <c r="NUF1" s="43"/>
      <c r="NUG1" s="43"/>
      <c r="NUH1" s="43"/>
      <c r="NUI1" s="43"/>
      <c r="NUJ1" s="43"/>
      <c r="NUK1" s="43"/>
      <c r="NUL1" s="43"/>
      <c r="NUM1" s="43"/>
      <c r="NUN1" s="43"/>
      <c r="NUO1" s="43"/>
      <c r="NUP1" s="43"/>
      <c r="NUQ1" s="43"/>
      <c r="NUR1" s="43"/>
      <c r="NUS1" s="43"/>
      <c r="NUT1" s="43"/>
      <c r="NUU1" s="43"/>
      <c r="NUV1" s="43"/>
      <c r="NUW1" s="43"/>
      <c r="NUX1" s="43"/>
      <c r="NUY1" s="43"/>
      <c r="NUZ1" s="43"/>
      <c r="NVA1" s="43"/>
      <c r="NVB1" s="43"/>
      <c r="NVC1" s="43"/>
      <c r="NVD1" s="43"/>
      <c r="NVE1" s="43"/>
      <c r="NVF1" s="43"/>
      <c r="NVG1" s="43"/>
      <c r="NVH1" s="43"/>
      <c r="NVI1" s="43"/>
      <c r="NVJ1" s="43"/>
      <c r="NVK1" s="43"/>
      <c r="NVL1" s="43"/>
      <c r="NVM1" s="43"/>
      <c r="NVN1" s="43"/>
      <c r="NVO1" s="43"/>
      <c r="NVP1" s="43"/>
      <c r="NVQ1" s="43"/>
      <c r="NVR1" s="43"/>
      <c r="NVS1" s="43"/>
      <c r="NVT1" s="43"/>
      <c r="NVU1" s="43"/>
      <c r="NVV1" s="43"/>
      <c r="NVW1" s="43"/>
      <c r="NVX1" s="43"/>
      <c r="NVY1" s="43"/>
      <c r="NVZ1" s="43"/>
      <c r="NWA1" s="43"/>
      <c r="NWB1" s="43"/>
      <c r="NWC1" s="43"/>
      <c r="NWD1" s="43"/>
      <c r="NWE1" s="43"/>
      <c r="NWF1" s="43"/>
      <c r="NWG1" s="43"/>
      <c r="NWH1" s="43"/>
      <c r="NWI1" s="43"/>
      <c r="NWJ1" s="43"/>
      <c r="NWK1" s="43"/>
      <c r="NWL1" s="43"/>
      <c r="NWM1" s="43"/>
      <c r="NWN1" s="43"/>
      <c r="NWO1" s="43"/>
      <c r="NWP1" s="43"/>
      <c r="NWQ1" s="43"/>
      <c r="NWR1" s="43"/>
      <c r="NWS1" s="43"/>
      <c r="NWT1" s="43"/>
      <c r="NWU1" s="43"/>
      <c r="NWV1" s="43"/>
      <c r="NWW1" s="43"/>
      <c r="NWX1" s="43"/>
      <c r="NWY1" s="43"/>
      <c r="NWZ1" s="43"/>
      <c r="NXA1" s="43"/>
      <c r="NXB1" s="43"/>
      <c r="NXC1" s="43"/>
      <c r="NXD1" s="43"/>
      <c r="NXE1" s="43"/>
      <c r="NXF1" s="43"/>
      <c r="NXG1" s="43"/>
      <c r="NXH1" s="43"/>
      <c r="NXI1" s="43"/>
      <c r="NXJ1" s="43"/>
      <c r="NXK1" s="43"/>
      <c r="NXL1" s="43"/>
      <c r="NXM1" s="43"/>
      <c r="NXN1" s="43"/>
      <c r="NXO1" s="43"/>
      <c r="NXP1" s="43"/>
      <c r="NXQ1" s="43"/>
      <c r="NXR1" s="43"/>
      <c r="NXS1" s="43"/>
      <c r="NXT1" s="43"/>
      <c r="NXU1" s="43"/>
      <c r="NXV1" s="43"/>
      <c r="NXW1" s="43"/>
      <c r="NXX1" s="43"/>
      <c r="NXY1" s="43"/>
      <c r="NXZ1" s="43"/>
      <c r="NYA1" s="43"/>
      <c r="NYB1" s="43"/>
      <c r="NYC1" s="43"/>
      <c r="NYD1" s="43"/>
      <c r="NYE1" s="43"/>
      <c r="NYF1" s="43"/>
      <c r="NYG1" s="43"/>
      <c r="NYH1" s="43"/>
      <c r="NYI1" s="43"/>
      <c r="NYJ1" s="43"/>
      <c r="NYK1" s="43"/>
      <c r="NYL1" s="43"/>
      <c r="NYM1" s="43"/>
      <c r="NYN1" s="43"/>
      <c r="NYO1" s="43"/>
      <c r="NYP1" s="43"/>
      <c r="NYQ1" s="43"/>
      <c r="NYR1" s="43"/>
      <c r="NYS1" s="43"/>
      <c r="NYT1" s="43"/>
      <c r="NYU1" s="43"/>
      <c r="NYV1" s="43"/>
      <c r="NYW1" s="43"/>
      <c r="NYX1" s="43"/>
      <c r="NYY1" s="43"/>
      <c r="NYZ1" s="43"/>
      <c r="NZA1" s="43"/>
      <c r="NZB1" s="43"/>
      <c r="NZC1" s="43"/>
      <c r="NZD1" s="43"/>
      <c r="NZE1" s="43"/>
      <c r="NZF1" s="43"/>
      <c r="NZG1" s="43"/>
      <c r="NZH1" s="43"/>
      <c r="NZI1" s="43"/>
      <c r="NZJ1" s="43"/>
      <c r="NZK1" s="43"/>
      <c r="NZL1" s="43"/>
      <c r="NZM1" s="43"/>
      <c r="NZN1" s="43"/>
      <c r="NZO1" s="43"/>
      <c r="NZP1" s="43"/>
      <c r="NZQ1" s="43"/>
      <c r="NZR1" s="43"/>
      <c r="NZS1" s="43"/>
      <c r="NZT1" s="43"/>
      <c r="NZU1" s="43"/>
      <c r="NZV1" s="43"/>
      <c r="NZW1" s="43"/>
      <c r="NZX1" s="43"/>
      <c r="NZY1" s="43"/>
      <c r="NZZ1" s="43"/>
      <c r="OAA1" s="43"/>
      <c r="OAB1" s="43"/>
      <c r="OAC1" s="43"/>
      <c r="OAD1" s="43"/>
      <c r="OAE1" s="43"/>
      <c r="OAF1" s="43"/>
      <c r="OAG1" s="43"/>
      <c r="OAH1" s="43"/>
      <c r="OAI1" s="43"/>
      <c r="OAJ1" s="43"/>
      <c r="OAK1" s="43"/>
      <c r="OAL1" s="43"/>
      <c r="OAM1" s="43"/>
      <c r="OAN1" s="43"/>
      <c r="OAO1" s="43"/>
      <c r="OAP1" s="43"/>
      <c r="OAQ1" s="43"/>
      <c r="OAR1" s="43"/>
      <c r="OAS1" s="43"/>
      <c r="OAT1" s="43"/>
      <c r="OAU1" s="43"/>
      <c r="OAV1" s="43"/>
      <c r="OAW1" s="43"/>
      <c r="OAX1" s="43"/>
      <c r="OAY1" s="43"/>
      <c r="OAZ1" s="43"/>
      <c r="OBA1" s="43"/>
      <c r="OBB1" s="43"/>
      <c r="OBC1" s="43"/>
      <c r="OBD1" s="43"/>
      <c r="OBE1" s="43"/>
      <c r="OBF1" s="43"/>
      <c r="OBG1" s="43"/>
      <c r="OBH1" s="43"/>
      <c r="OBI1" s="43"/>
      <c r="OBJ1" s="43"/>
      <c r="OBK1" s="43"/>
      <c r="OBL1" s="43"/>
      <c r="OBM1" s="43"/>
      <c r="OBN1" s="43"/>
      <c r="OBO1" s="43"/>
      <c r="OBP1" s="43"/>
      <c r="OBQ1" s="43"/>
      <c r="OBR1" s="43"/>
      <c r="OBS1" s="43"/>
      <c r="OBT1" s="43"/>
      <c r="OBU1" s="43"/>
      <c r="OBV1" s="43"/>
      <c r="OBW1" s="43"/>
      <c r="OBX1" s="43"/>
      <c r="OBY1" s="43"/>
      <c r="OBZ1" s="43"/>
      <c r="OCA1" s="43"/>
      <c r="OCB1" s="43"/>
      <c r="OCC1" s="43"/>
      <c r="OCD1" s="43"/>
      <c r="OCE1" s="43"/>
      <c r="OCF1" s="43"/>
      <c r="OCG1" s="43"/>
      <c r="OCH1" s="43"/>
      <c r="OCI1" s="43"/>
      <c r="OCJ1" s="43"/>
      <c r="OCK1" s="43"/>
      <c r="OCL1" s="43"/>
      <c r="OCM1" s="43"/>
      <c r="OCN1" s="43"/>
      <c r="OCO1" s="43"/>
      <c r="OCP1" s="43"/>
      <c r="OCQ1" s="43"/>
      <c r="OCR1" s="43"/>
      <c r="OCS1" s="43"/>
      <c r="OCT1" s="43"/>
      <c r="OCU1" s="43"/>
      <c r="OCV1" s="43"/>
      <c r="OCW1" s="43"/>
      <c r="OCX1" s="43"/>
      <c r="OCY1" s="43"/>
      <c r="OCZ1" s="43"/>
      <c r="ODA1" s="43"/>
      <c r="ODB1" s="43"/>
      <c r="ODC1" s="43"/>
      <c r="ODD1" s="43"/>
      <c r="ODE1" s="43"/>
      <c r="ODF1" s="43"/>
      <c r="ODG1" s="43"/>
      <c r="ODH1" s="43"/>
      <c r="ODI1" s="43"/>
      <c r="ODJ1" s="43"/>
      <c r="ODK1" s="43"/>
      <c r="ODL1" s="43"/>
      <c r="ODM1" s="43"/>
      <c r="ODN1" s="43"/>
      <c r="ODO1" s="43"/>
      <c r="ODP1" s="43"/>
      <c r="ODQ1" s="43"/>
      <c r="ODR1" s="43"/>
      <c r="ODS1" s="43"/>
      <c r="ODT1" s="43"/>
      <c r="ODU1" s="43"/>
      <c r="ODV1" s="43"/>
      <c r="ODW1" s="43"/>
      <c r="ODX1" s="43"/>
      <c r="ODY1" s="43"/>
      <c r="ODZ1" s="43"/>
      <c r="OEA1" s="43"/>
      <c r="OEB1" s="43"/>
      <c r="OEC1" s="43"/>
      <c r="OED1" s="43"/>
      <c r="OEE1" s="43"/>
      <c r="OEF1" s="43"/>
      <c r="OEG1" s="43"/>
      <c r="OEH1" s="43"/>
      <c r="OEI1" s="43"/>
      <c r="OEJ1" s="43"/>
      <c r="OEK1" s="43"/>
      <c r="OEL1" s="43"/>
      <c r="OEM1" s="43"/>
      <c r="OEN1" s="43"/>
      <c r="OEO1" s="43"/>
      <c r="OEP1" s="43"/>
      <c r="OEQ1" s="43"/>
      <c r="OER1" s="43"/>
      <c r="OES1" s="43"/>
      <c r="OET1" s="43"/>
      <c r="OEU1" s="43"/>
      <c r="OEV1" s="43"/>
      <c r="OEW1" s="43"/>
      <c r="OEX1" s="43"/>
      <c r="OEY1" s="43"/>
      <c r="OEZ1" s="43"/>
      <c r="OFA1" s="43"/>
      <c r="OFB1" s="43"/>
      <c r="OFC1" s="43"/>
      <c r="OFD1" s="43"/>
      <c r="OFE1" s="43"/>
      <c r="OFF1" s="43"/>
      <c r="OFG1" s="43"/>
      <c r="OFH1" s="43"/>
      <c r="OFI1" s="43"/>
      <c r="OFJ1" s="43"/>
      <c r="OFK1" s="43"/>
      <c r="OFL1" s="43"/>
      <c r="OFM1" s="43"/>
      <c r="OFN1" s="43"/>
      <c r="OFO1" s="43"/>
      <c r="OFP1" s="43"/>
      <c r="OFQ1" s="43"/>
      <c r="OFR1" s="43"/>
      <c r="OFS1" s="43"/>
      <c r="OFT1" s="43"/>
      <c r="OFU1" s="43"/>
      <c r="OFV1" s="43"/>
      <c r="OFW1" s="43"/>
      <c r="OFX1" s="43"/>
      <c r="OFY1" s="43"/>
      <c r="OFZ1" s="43"/>
      <c r="OGA1" s="43"/>
      <c r="OGB1" s="43"/>
      <c r="OGC1" s="43"/>
      <c r="OGD1" s="43"/>
      <c r="OGE1" s="43"/>
      <c r="OGF1" s="43"/>
      <c r="OGG1" s="43"/>
      <c r="OGH1" s="43"/>
      <c r="OGI1" s="43"/>
      <c r="OGJ1" s="43"/>
      <c r="OGK1" s="43"/>
      <c r="OGL1" s="43"/>
      <c r="OGM1" s="43"/>
      <c r="OGN1" s="43"/>
      <c r="OGO1" s="43"/>
      <c r="OGP1" s="43"/>
      <c r="OGQ1" s="43"/>
      <c r="OGR1" s="43"/>
      <c r="OGS1" s="43"/>
      <c r="OGT1" s="43"/>
      <c r="OGU1" s="43"/>
      <c r="OGV1" s="43"/>
      <c r="OGW1" s="43"/>
      <c r="OGX1" s="43"/>
      <c r="OGY1" s="43"/>
      <c r="OGZ1" s="43"/>
      <c r="OHA1" s="43"/>
      <c r="OHB1" s="43"/>
      <c r="OHC1" s="43"/>
      <c r="OHD1" s="43"/>
      <c r="OHE1" s="43"/>
      <c r="OHF1" s="43"/>
      <c r="OHG1" s="43"/>
      <c r="OHH1" s="43"/>
      <c r="OHI1" s="43"/>
      <c r="OHJ1" s="43"/>
      <c r="OHK1" s="43"/>
      <c r="OHL1" s="43"/>
      <c r="OHM1" s="43"/>
      <c r="OHN1" s="43"/>
      <c r="OHO1" s="43"/>
      <c r="OHP1" s="43"/>
      <c r="OHQ1" s="43"/>
      <c r="OHR1" s="43"/>
      <c r="OHS1" s="43"/>
      <c r="OHT1" s="43"/>
      <c r="OHU1" s="43"/>
      <c r="OHV1" s="43"/>
      <c r="OHW1" s="43"/>
      <c r="OHX1" s="43"/>
      <c r="OHY1" s="43"/>
      <c r="OHZ1" s="43"/>
      <c r="OIA1" s="43"/>
      <c r="OIB1" s="43"/>
      <c r="OIC1" s="43"/>
      <c r="OID1" s="43"/>
      <c r="OIE1" s="43"/>
      <c r="OIF1" s="43"/>
      <c r="OIG1" s="43"/>
      <c r="OIH1" s="43"/>
      <c r="OII1" s="43"/>
      <c r="OIJ1" s="43"/>
      <c r="OIK1" s="43"/>
      <c r="OIL1" s="43"/>
      <c r="OIM1" s="43"/>
      <c r="OIN1" s="43"/>
      <c r="OIO1" s="43"/>
      <c r="OIP1" s="43"/>
      <c r="OIQ1" s="43"/>
      <c r="OIR1" s="43"/>
      <c r="OIS1" s="43"/>
      <c r="OIT1" s="43"/>
      <c r="OIU1" s="43"/>
      <c r="OIV1" s="43"/>
      <c r="OIW1" s="43"/>
      <c r="OIX1" s="43"/>
      <c r="OIY1" s="43"/>
      <c r="OIZ1" s="43"/>
      <c r="OJA1" s="43"/>
      <c r="OJB1" s="43"/>
      <c r="OJC1" s="43"/>
      <c r="OJD1" s="43"/>
      <c r="OJE1" s="43"/>
      <c r="OJF1" s="43"/>
      <c r="OJG1" s="43"/>
      <c r="OJH1" s="43"/>
      <c r="OJI1" s="43"/>
      <c r="OJJ1" s="43"/>
      <c r="OJK1" s="43"/>
      <c r="OJL1" s="43"/>
      <c r="OJM1" s="43"/>
      <c r="OJN1" s="43"/>
      <c r="OJO1" s="43"/>
      <c r="OJP1" s="43"/>
      <c r="OJQ1" s="43"/>
      <c r="OJR1" s="43"/>
      <c r="OJS1" s="43"/>
      <c r="OJT1" s="43"/>
      <c r="OJU1" s="43"/>
      <c r="OJV1" s="43"/>
      <c r="OJW1" s="43"/>
      <c r="OJX1" s="43"/>
      <c r="OJY1" s="43"/>
      <c r="OJZ1" s="43"/>
      <c r="OKA1" s="43"/>
      <c r="OKB1" s="43"/>
      <c r="OKC1" s="43"/>
      <c r="OKD1" s="43"/>
      <c r="OKE1" s="43"/>
      <c r="OKF1" s="43"/>
      <c r="OKG1" s="43"/>
      <c r="OKH1" s="43"/>
      <c r="OKI1" s="43"/>
      <c r="OKJ1" s="43"/>
      <c r="OKK1" s="43"/>
      <c r="OKL1" s="43"/>
      <c r="OKM1" s="43"/>
      <c r="OKN1" s="43"/>
      <c r="OKO1" s="43"/>
      <c r="OKP1" s="43"/>
      <c r="OKQ1" s="43"/>
      <c r="OKR1" s="43"/>
      <c r="OKS1" s="43"/>
      <c r="OKT1" s="43"/>
      <c r="OKU1" s="43"/>
      <c r="OKV1" s="43"/>
      <c r="OKW1" s="43"/>
      <c r="OKX1" s="43"/>
      <c r="OKY1" s="43"/>
      <c r="OKZ1" s="43"/>
      <c r="OLA1" s="43"/>
      <c r="OLB1" s="43"/>
      <c r="OLC1" s="43"/>
      <c r="OLD1" s="43"/>
      <c r="OLE1" s="43"/>
      <c r="OLF1" s="43"/>
      <c r="OLG1" s="43"/>
      <c r="OLH1" s="43"/>
      <c r="OLI1" s="43"/>
      <c r="OLJ1" s="43"/>
      <c r="OLK1" s="43"/>
      <c r="OLL1" s="43"/>
      <c r="OLM1" s="43"/>
      <c r="OLN1" s="43"/>
      <c r="OLO1" s="43"/>
      <c r="OLP1" s="43"/>
      <c r="OLQ1" s="43"/>
      <c r="OLR1" s="43"/>
      <c r="OLS1" s="43"/>
      <c r="OLT1" s="43"/>
      <c r="OLU1" s="43"/>
      <c r="OLV1" s="43"/>
      <c r="OLW1" s="43"/>
      <c r="OLX1" s="43"/>
      <c r="OLY1" s="43"/>
      <c r="OLZ1" s="43"/>
      <c r="OMA1" s="43"/>
      <c r="OMB1" s="43"/>
      <c r="OMC1" s="43"/>
      <c r="OMD1" s="43"/>
      <c r="OME1" s="43"/>
      <c r="OMF1" s="43"/>
      <c r="OMG1" s="43"/>
      <c r="OMH1" s="43"/>
      <c r="OMI1" s="43"/>
      <c r="OMJ1" s="43"/>
      <c r="OMK1" s="43"/>
      <c r="OML1" s="43"/>
      <c r="OMM1" s="43"/>
      <c r="OMN1" s="43"/>
      <c r="OMO1" s="43"/>
      <c r="OMP1" s="43"/>
      <c r="OMQ1" s="43"/>
      <c r="OMR1" s="43"/>
      <c r="OMS1" s="43"/>
      <c r="OMT1" s="43"/>
      <c r="OMU1" s="43"/>
      <c r="OMV1" s="43"/>
      <c r="OMW1" s="43"/>
      <c r="OMX1" s="43"/>
      <c r="OMY1" s="43"/>
      <c r="OMZ1" s="43"/>
      <c r="ONA1" s="43"/>
      <c r="ONB1" s="43"/>
      <c r="ONC1" s="43"/>
      <c r="OND1" s="43"/>
      <c r="ONE1" s="43"/>
      <c r="ONF1" s="43"/>
      <c r="ONG1" s="43"/>
      <c r="ONH1" s="43"/>
      <c r="ONI1" s="43"/>
      <c r="ONJ1" s="43"/>
      <c r="ONK1" s="43"/>
      <c r="ONL1" s="43"/>
      <c r="ONM1" s="43"/>
      <c r="ONN1" s="43"/>
      <c r="ONO1" s="43"/>
      <c r="ONP1" s="43"/>
      <c r="ONQ1" s="43"/>
      <c r="ONR1" s="43"/>
      <c r="ONS1" s="43"/>
      <c r="ONT1" s="43"/>
      <c r="ONU1" s="43"/>
      <c r="ONV1" s="43"/>
      <c r="ONW1" s="43"/>
      <c r="ONX1" s="43"/>
      <c r="ONY1" s="43"/>
      <c r="ONZ1" s="43"/>
      <c r="OOA1" s="43"/>
      <c r="OOB1" s="43"/>
      <c r="OOC1" s="43"/>
      <c r="OOD1" s="43"/>
      <c r="OOE1" s="43"/>
      <c r="OOF1" s="43"/>
      <c r="OOG1" s="43"/>
      <c r="OOH1" s="43"/>
      <c r="OOI1" s="43"/>
      <c r="OOJ1" s="43"/>
      <c r="OOK1" s="43"/>
      <c r="OOL1" s="43"/>
      <c r="OOM1" s="43"/>
      <c r="OON1" s="43"/>
      <c r="OOO1" s="43"/>
      <c r="OOP1" s="43"/>
      <c r="OOQ1" s="43"/>
      <c r="OOR1" s="43"/>
      <c r="OOS1" s="43"/>
      <c r="OOT1" s="43"/>
      <c r="OOU1" s="43"/>
      <c r="OOV1" s="43"/>
      <c r="OOW1" s="43"/>
      <c r="OOX1" s="43"/>
      <c r="OOY1" s="43"/>
      <c r="OOZ1" s="43"/>
      <c r="OPA1" s="43"/>
      <c r="OPB1" s="43"/>
      <c r="OPC1" s="43"/>
      <c r="OPD1" s="43"/>
      <c r="OPE1" s="43"/>
      <c r="OPF1" s="43"/>
      <c r="OPG1" s="43"/>
      <c r="OPH1" s="43"/>
      <c r="OPI1" s="43"/>
      <c r="OPJ1" s="43"/>
      <c r="OPK1" s="43"/>
      <c r="OPL1" s="43"/>
      <c r="OPM1" s="43"/>
      <c r="OPN1" s="43"/>
      <c r="OPO1" s="43"/>
      <c r="OPP1" s="43"/>
      <c r="OPQ1" s="43"/>
      <c r="OPR1" s="43"/>
      <c r="OPS1" s="43"/>
      <c r="OPT1" s="43"/>
      <c r="OPU1" s="43"/>
      <c r="OPV1" s="43"/>
      <c r="OPW1" s="43"/>
      <c r="OPX1" s="43"/>
      <c r="OPY1" s="43"/>
      <c r="OPZ1" s="43"/>
      <c r="OQA1" s="43"/>
      <c r="OQB1" s="43"/>
      <c r="OQC1" s="43"/>
      <c r="OQD1" s="43"/>
      <c r="OQE1" s="43"/>
      <c r="OQF1" s="43"/>
      <c r="OQG1" s="43"/>
      <c r="OQH1" s="43"/>
      <c r="OQI1" s="43"/>
      <c r="OQJ1" s="43"/>
      <c r="OQK1" s="43"/>
      <c r="OQL1" s="43"/>
      <c r="OQM1" s="43"/>
      <c r="OQN1" s="43"/>
      <c r="OQO1" s="43"/>
      <c r="OQP1" s="43"/>
      <c r="OQQ1" s="43"/>
      <c r="OQR1" s="43"/>
      <c r="OQS1" s="43"/>
      <c r="OQT1" s="43"/>
      <c r="OQU1" s="43"/>
      <c r="OQV1" s="43"/>
      <c r="OQW1" s="43"/>
      <c r="OQX1" s="43"/>
      <c r="OQY1" s="43"/>
      <c r="OQZ1" s="43"/>
      <c r="ORA1" s="43"/>
      <c r="ORB1" s="43"/>
      <c r="ORC1" s="43"/>
      <c r="ORD1" s="43"/>
      <c r="ORE1" s="43"/>
      <c r="ORF1" s="43"/>
      <c r="ORG1" s="43"/>
      <c r="ORH1" s="43"/>
      <c r="ORI1" s="43"/>
      <c r="ORJ1" s="43"/>
      <c r="ORK1" s="43"/>
      <c r="ORL1" s="43"/>
      <c r="ORM1" s="43"/>
      <c r="ORN1" s="43"/>
      <c r="ORO1" s="43"/>
      <c r="ORP1" s="43"/>
      <c r="ORQ1" s="43"/>
      <c r="ORR1" s="43"/>
      <c r="ORS1" s="43"/>
      <c r="ORT1" s="43"/>
      <c r="ORU1" s="43"/>
      <c r="ORV1" s="43"/>
      <c r="ORW1" s="43"/>
      <c r="ORX1" s="43"/>
      <c r="ORY1" s="43"/>
      <c r="ORZ1" s="43"/>
      <c r="OSA1" s="43"/>
      <c r="OSB1" s="43"/>
      <c r="OSC1" s="43"/>
      <c r="OSD1" s="43"/>
      <c r="OSE1" s="43"/>
      <c r="OSF1" s="43"/>
      <c r="OSG1" s="43"/>
      <c r="OSH1" s="43"/>
      <c r="OSI1" s="43"/>
      <c r="OSJ1" s="43"/>
      <c r="OSK1" s="43"/>
      <c r="OSL1" s="43"/>
      <c r="OSM1" s="43"/>
      <c r="OSN1" s="43"/>
      <c r="OSO1" s="43"/>
      <c r="OSP1" s="43"/>
      <c r="OSQ1" s="43"/>
      <c r="OSR1" s="43"/>
      <c r="OSS1" s="43"/>
      <c r="OST1" s="43"/>
      <c r="OSU1" s="43"/>
      <c r="OSV1" s="43"/>
      <c r="OSW1" s="43"/>
      <c r="OSX1" s="43"/>
      <c r="OSY1" s="43"/>
      <c r="OSZ1" s="43"/>
      <c r="OTA1" s="43"/>
      <c r="OTB1" s="43"/>
      <c r="OTC1" s="43"/>
      <c r="OTD1" s="43"/>
      <c r="OTE1" s="43"/>
      <c r="OTF1" s="43"/>
      <c r="OTG1" s="43"/>
      <c r="OTH1" s="43"/>
      <c r="OTI1" s="43"/>
      <c r="OTJ1" s="43"/>
      <c r="OTK1" s="43"/>
      <c r="OTL1" s="43"/>
      <c r="OTM1" s="43"/>
      <c r="OTN1" s="43"/>
      <c r="OTO1" s="43"/>
      <c r="OTP1" s="43"/>
      <c r="OTQ1" s="43"/>
      <c r="OTR1" s="43"/>
      <c r="OTS1" s="43"/>
      <c r="OTT1" s="43"/>
      <c r="OTU1" s="43"/>
      <c r="OTV1" s="43"/>
      <c r="OTW1" s="43"/>
      <c r="OTX1" s="43"/>
      <c r="OTY1" s="43"/>
      <c r="OTZ1" s="43"/>
      <c r="OUA1" s="43"/>
      <c r="OUB1" s="43"/>
      <c r="OUC1" s="43"/>
      <c r="OUD1" s="43"/>
      <c r="OUE1" s="43"/>
      <c r="OUF1" s="43"/>
      <c r="OUG1" s="43"/>
      <c r="OUH1" s="43"/>
      <c r="OUI1" s="43"/>
      <c r="OUJ1" s="43"/>
      <c r="OUK1" s="43"/>
      <c r="OUL1" s="43"/>
      <c r="OUM1" s="43"/>
      <c r="OUN1" s="43"/>
      <c r="OUO1" s="43"/>
      <c r="OUP1" s="43"/>
      <c r="OUQ1" s="43"/>
      <c r="OUR1" s="43"/>
      <c r="OUS1" s="43"/>
      <c r="OUT1" s="43"/>
      <c r="OUU1" s="43"/>
      <c r="OUV1" s="43"/>
      <c r="OUW1" s="43"/>
      <c r="OUX1" s="43"/>
      <c r="OUY1" s="43"/>
      <c r="OUZ1" s="43"/>
      <c r="OVA1" s="43"/>
      <c r="OVB1" s="43"/>
      <c r="OVC1" s="43"/>
      <c r="OVD1" s="43"/>
      <c r="OVE1" s="43"/>
      <c r="OVF1" s="43"/>
      <c r="OVG1" s="43"/>
      <c r="OVH1" s="43"/>
      <c r="OVI1" s="43"/>
      <c r="OVJ1" s="43"/>
      <c r="OVK1" s="43"/>
      <c r="OVL1" s="43"/>
      <c r="OVM1" s="43"/>
      <c r="OVN1" s="43"/>
      <c r="OVO1" s="43"/>
      <c r="OVP1" s="43"/>
      <c r="OVQ1" s="43"/>
      <c r="OVR1" s="43"/>
      <c r="OVS1" s="43"/>
      <c r="OVT1" s="43"/>
      <c r="OVU1" s="43"/>
      <c r="OVV1" s="43"/>
      <c r="OVW1" s="43"/>
      <c r="OVX1" s="43"/>
      <c r="OVY1" s="43"/>
      <c r="OVZ1" s="43"/>
      <c r="OWA1" s="43"/>
      <c r="OWB1" s="43"/>
      <c r="OWC1" s="43"/>
      <c r="OWD1" s="43"/>
      <c r="OWE1" s="43"/>
      <c r="OWF1" s="43"/>
      <c r="OWG1" s="43"/>
      <c r="OWH1" s="43"/>
      <c r="OWI1" s="43"/>
      <c r="OWJ1" s="43"/>
      <c r="OWK1" s="43"/>
      <c r="OWL1" s="43"/>
      <c r="OWM1" s="43"/>
      <c r="OWN1" s="43"/>
      <c r="OWO1" s="43"/>
      <c r="OWP1" s="43"/>
      <c r="OWQ1" s="43"/>
      <c r="OWR1" s="43"/>
      <c r="OWS1" s="43"/>
      <c r="OWT1" s="43"/>
      <c r="OWU1" s="43"/>
      <c r="OWV1" s="43"/>
      <c r="OWW1" s="43"/>
      <c r="OWX1" s="43"/>
      <c r="OWY1" s="43"/>
      <c r="OWZ1" s="43"/>
      <c r="OXA1" s="43"/>
      <c r="OXB1" s="43"/>
      <c r="OXC1" s="43"/>
      <c r="OXD1" s="43"/>
      <c r="OXE1" s="43"/>
      <c r="OXF1" s="43"/>
      <c r="OXG1" s="43"/>
      <c r="OXH1" s="43"/>
      <c r="OXI1" s="43"/>
      <c r="OXJ1" s="43"/>
      <c r="OXK1" s="43"/>
      <c r="OXL1" s="43"/>
      <c r="OXM1" s="43"/>
      <c r="OXN1" s="43"/>
      <c r="OXO1" s="43"/>
      <c r="OXP1" s="43"/>
      <c r="OXQ1" s="43"/>
      <c r="OXR1" s="43"/>
      <c r="OXS1" s="43"/>
      <c r="OXT1" s="43"/>
      <c r="OXU1" s="43"/>
      <c r="OXV1" s="43"/>
      <c r="OXW1" s="43"/>
      <c r="OXX1" s="43"/>
      <c r="OXY1" s="43"/>
      <c r="OXZ1" s="43"/>
      <c r="OYA1" s="43"/>
      <c r="OYB1" s="43"/>
      <c r="OYC1" s="43"/>
      <c r="OYD1" s="43"/>
      <c r="OYE1" s="43"/>
      <c r="OYF1" s="43"/>
      <c r="OYG1" s="43"/>
      <c r="OYH1" s="43"/>
      <c r="OYI1" s="43"/>
      <c r="OYJ1" s="43"/>
      <c r="OYK1" s="43"/>
      <c r="OYL1" s="43"/>
      <c r="OYM1" s="43"/>
      <c r="OYN1" s="43"/>
      <c r="OYO1" s="43"/>
      <c r="OYP1" s="43"/>
      <c r="OYQ1" s="43"/>
      <c r="OYR1" s="43"/>
      <c r="OYS1" s="43"/>
      <c r="OYT1" s="43"/>
      <c r="OYU1" s="43"/>
      <c r="OYV1" s="43"/>
      <c r="OYW1" s="43"/>
      <c r="OYX1" s="43"/>
      <c r="OYY1" s="43"/>
      <c r="OYZ1" s="43"/>
      <c r="OZA1" s="43"/>
      <c r="OZB1" s="43"/>
      <c r="OZC1" s="43"/>
      <c r="OZD1" s="43"/>
      <c r="OZE1" s="43"/>
      <c r="OZF1" s="43"/>
      <c r="OZG1" s="43"/>
      <c r="OZH1" s="43"/>
      <c r="OZI1" s="43"/>
      <c r="OZJ1" s="43"/>
      <c r="OZK1" s="43"/>
      <c r="OZL1" s="43"/>
      <c r="OZM1" s="43"/>
      <c r="OZN1" s="43"/>
      <c r="OZO1" s="43"/>
      <c r="OZP1" s="43"/>
      <c r="OZQ1" s="43"/>
      <c r="OZR1" s="43"/>
      <c r="OZS1" s="43"/>
      <c r="OZT1" s="43"/>
      <c r="OZU1" s="43"/>
      <c r="OZV1" s="43"/>
      <c r="OZW1" s="43"/>
      <c r="OZX1" s="43"/>
      <c r="OZY1" s="43"/>
      <c r="OZZ1" s="43"/>
      <c r="PAA1" s="43"/>
      <c r="PAB1" s="43"/>
      <c r="PAC1" s="43"/>
      <c r="PAD1" s="43"/>
      <c r="PAE1" s="43"/>
      <c r="PAF1" s="43"/>
      <c r="PAG1" s="43"/>
      <c r="PAH1" s="43"/>
      <c r="PAI1" s="43"/>
      <c r="PAJ1" s="43"/>
      <c r="PAK1" s="43"/>
      <c r="PAL1" s="43"/>
      <c r="PAM1" s="43"/>
      <c r="PAN1" s="43"/>
      <c r="PAO1" s="43"/>
      <c r="PAP1" s="43"/>
      <c r="PAQ1" s="43"/>
      <c r="PAR1" s="43"/>
      <c r="PAS1" s="43"/>
      <c r="PAT1" s="43"/>
      <c r="PAU1" s="43"/>
      <c r="PAV1" s="43"/>
      <c r="PAW1" s="43"/>
      <c r="PAX1" s="43"/>
      <c r="PAY1" s="43"/>
      <c r="PAZ1" s="43"/>
      <c r="PBA1" s="43"/>
      <c r="PBB1" s="43"/>
      <c r="PBC1" s="43"/>
      <c r="PBD1" s="43"/>
      <c r="PBE1" s="43"/>
      <c r="PBF1" s="43"/>
      <c r="PBG1" s="43"/>
      <c r="PBH1" s="43"/>
      <c r="PBI1" s="43"/>
      <c r="PBJ1" s="43"/>
      <c r="PBK1" s="43"/>
      <c r="PBL1" s="43"/>
      <c r="PBM1" s="43"/>
      <c r="PBN1" s="43"/>
      <c r="PBO1" s="43"/>
      <c r="PBP1" s="43"/>
      <c r="PBQ1" s="43"/>
      <c r="PBR1" s="43"/>
      <c r="PBS1" s="43"/>
      <c r="PBT1" s="43"/>
      <c r="PBU1" s="43"/>
      <c r="PBV1" s="43"/>
      <c r="PBW1" s="43"/>
      <c r="PBX1" s="43"/>
      <c r="PBY1" s="43"/>
      <c r="PBZ1" s="43"/>
      <c r="PCA1" s="43"/>
      <c r="PCB1" s="43"/>
      <c r="PCC1" s="43"/>
      <c r="PCD1" s="43"/>
      <c r="PCE1" s="43"/>
      <c r="PCF1" s="43"/>
      <c r="PCG1" s="43"/>
      <c r="PCH1" s="43"/>
      <c r="PCI1" s="43"/>
      <c r="PCJ1" s="43"/>
      <c r="PCK1" s="43"/>
      <c r="PCL1" s="43"/>
      <c r="PCM1" s="43"/>
      <c r="PCN1" s="43"/>
      <c r="PCO1" s="43"/>
      <c r="PCP1" s="43"/>
      <c r="PCQ1" s="43"/>
      <c r="PCR1" s="43"/>
      <c r="PCS1" s="43"/>
      <c r="PCT1" s="43"/>
      <c r="PCU1" s="43"/>
      <c r="PCV1" s="43"/>
      <c r="PCW1" s="43"/>
      <c r="PCX1" s="43"/>
      <c r="PCY1" s="43"/>
      <c r="PCZ1" s="43"/>
      <c r="PDA1" s="43"/>
      <c r="PDB1" s="43"/>
      <c r="PDC1" s="43"/>
      <c r="PDD1" s="43"/>
      <c r="PDE1" s="43"/>
      <c r="PDF1" s="43"/>
      <c r="PDG1" s="43"/>
      <c r="PDH1" s="43"/>
      <c r="PDI1" s="43"/>
      <c r="PDJ1" s="43"/>
      <c r="PDK1" s="43"/>
      <c r="PDL1" s="43"/>
      <c r="PDM1" s="43"/>
      <c r="PDN1" s="43"/>
      <c r="PDO1" s="43"/>
      <c r="PDP1" s="43"/>
      <c r="PDQ1" s="43"/>
      <c r="PDR1" s="43"/>
      <c r="PDS1" s="43"/>
      <c r="PDT1" s="43"/>
      <c r="PDU1" s="43"/>
      <c r="PDV1" s="43"/>
      <c r="PDW1" s="43"/>
      <c r="PDX1" s="43"/>
      <c r="PDY1" s="43"/>
      <c r="PDZ1" s="43"/>
      <c r="PEA1" s="43"/>
      <c r="PEB1" s="43"/>
      <c r="PEC1" s="43"/>
      <c r="PED1" s="43"/>
      <c r="PEE1" s="43"/>
      <c r="PEF1" s="43"/>
      <c r="PEG1" s="43"/>
      <c r="PEH1" s="43"/>
      <c r="PEI1" s="43"/>
      <c r="PEJ1" s="43"/>
      <c r="PEK1" s="43"/>
      <c r="PEL1" s="43"/>
      <c r="PEM1" s="43"/>
      <c r="PEN1" s="43"/>
      <c r="PEO1" s="43"/>
      <c r="PEP1" s="43"/>
      <c r="PEQ1" s="43"/>
      <c r="PER1" s="43"/>
      <c r="PES1" s="43"/>
      <c r="PET1" s="43"/>
      <c r="PEU1" s="43"/>
      <c r="PEV1" s="43"/>
      <c r="PEW1" s="43"/>
      <c r="PEX1" s="43"/>
      <c r="PEY1" s="43"/>
      <c r="PEZ1" s="43"/>
      <c r="PFA1" s="43"/>
      <c r="PFB1" s="43"/>
      <c r="PFC1" s="43"/>
      <c r="PFD1" s="43"/>
      <c r="PFE1" s="43"/>
      <c r="PFF1" s="43"/>
      <c r="PFG1" s="43"/>
      <c r="PFH1" s="43"/>
      <c r="PFI1" s="43"/>
      <c r="PFJ1" s="43"/>
      <c r="PFK1" s="43"/>
      <c r="PFL1" s="43"/>
      <c r="PFM1" s="43"/>
      <c r="PFN1" s="43"/>
      <c r="PFO1" s="43"/>
      <c r="PFP1" s="43"/>
      <c r="PFQ1" s="43"/>
      <c r="PFR1" s="43"/>
      <c r="PFS1" s="43"/>
      <c r="PFT1" s="43"/>
      <c r="PFU1" s="43"/>
      <c r="PFV1" s="43"/>
      <c r="PFW1" s="43"/>
      <c r="PFX1" s="43"/>
      <c r="PFY1" s="43"/>
      <c r="PFZ1" s="43"/>
      <c r="PGA1" s="43"/>
      <c r="PGB1" s="43"/>
      <c r="PGC1" s="43"/>
      <c r="PGD1" s="43"/>
      <c r="PGE1" s="43"/>
      <c r="PGF1" s="43"/>
      <c r="PGG1" s="43"/>
      <c r="PGH1" s="43"/>
      <c r="PGI1" s="43"/>
      <c r="PGJ1" s="43"/>
      <c r="PGK1" s="43"/>
      <c r="PGL1" s="43"/>
      <c r="PGM1" s="43"/>
      <c r="PGN1" s="43"/>
      <c r="PGO1" s="43"/>
      <c r="PGP1" s="43"/>
      <c r="PGQ1" s="43"/>
      <c r="PGR1" s="43"/>
      <c r="PGS1" s="43"/>
      <c r="PGT1" s="43"/>
      <c r="PGU1" s="43"/>
      <c r="PGV1" s="43"/>
      <c r="PGW1" s="43"/>
      <c r="PGX1" s="43"/>
      <c r="PGY1" s="43"/>
      <c r="PGZ1" s="43"/>
      <c r="PHA1" s="43"/>
      <c r="PHB1" s="43"/>
      <c r="PHC1" s="43"/>
      <c r="PHD1" s="43"/>
      <c r="PHE1" s="43"/>
      <c r="PHF1" s="43"/>
      <c r="PHG1" s="43"/>
      <c r="PHH1" s="43"/>
      <c r="PHI1" s="43"/>
      <c r="PHJ1" s="43"/>
      <c r="PHK1" s="43"/>
      <c r="PHL1" s="43"/>
      <c r="PHM1" s="43"/>
      <c r="PHN1" s="43"/>
      <c r="PHO1" s="43"/>
      <c r="PHP1" s="43"/>
      <c r="PHQ1" s="43"/>
      <c r="PHR1" s="43"/>
      <c r="PHS1" s="43"/>
      <c r="PHT1" s="43"/>
      <c r="PHU1" s="43"/>
      <c r="PHV1" s="43"/>
      <c r="PHW1" s="43"/>
      <c r="PHX1" s="43"/>
      <c r="PHY1" s="43"/>
      <c r="PHZ1" s="43"/>
      <c r="PIA1" s="43"/>
      <c r="PIB1" s="43"/>
      <c r="PIC1" s="43"/>
      <c r="PID1" s="43"/>
      <c r="PIE1" s="43"/>
      <c r="PIF1" s="43"/>
      <c r="PIG1" s="43"/>
      <c r="PIH1" s="43"/>
      <c r="PII1" s="43"/>
      <c r="PIJ1" s="43"/>
      <c r="PIK1" s="43"/>
      <c r="PIL1" s="43"/>
      <c r="PIM1" s="43"/>
      <c r="PIN1" s="43"/>
      <c r="PIO1" s="43"/>
      <c r="PIP1" s="43"/>
      <c r="PIQ1" s="43"/>
      <c r="PIR1" s="43"/>
      <c r="PIS1" s="43"/>
      <c r="PIT1" s="43"/>
      <c r="PIU1" s="43"/>
      <c r="PIV1" s="43"/>
      <c r="PIW1" s="43"/>
      <c r="PIX1" s="43"/>
      <c r="PIY1" s="43"/>
      <c r="PIZ1" s="43"/>
      <c r="PJA1" s="43"/>
      <c r="PJB1" s="43"/>
      <c r="PJC1" s="43"/>
      <c r="PJD1" s="43"/>
      <c r="PJE1" s="43"/>
      <c r="PJF1" s="43"/>
      <c r="PJG1" s="43"/>
      <c r="PJH1" s="43"/>
      <c r="PJI1" s="43"/>
      <c r="PJJ1" s="43"/>
      <c r="PJK1" s="43"/>
      <c r="PJL1" s="43"/>
      <c r="PJM1" s="43"/>
      <c r="PJN1" s="43"/>
      <c r="PJO1" s="43"/>
      <c r="PJP1" s="43"/>
      <c r="PJQ1" s="43"/>
      <c r="PJR1" s="43"/>
      <c r="PJS1" s="43"/>
      <c r="PJT1" s="43"/>
      <c r="PJU1" s="43"/>
      <c r="PJV1" s="43"/>
      <c r="PJW1" s="43"/>
      <c r="PJX1" s="43"/>
      <c r="PJY1" s="43"/>
      <c r="PJZ1" s="43"/>
      <c r="PKA1" s="43"/>
      <c r="PKB1" s="43"/>
      <c r="PKC1" s="43"/>
      <c r="PKD1" s="43"/>
      <c r="PKE1" s="43"/>
      <c r="PKF1" s="43"/>
      <c r="PKG1" s="43"/>
      <c r="PKH1" s="43"/>
      <c r="PKI1" s="43"/>
      <c r="PKJ1" s="43"/>
      <c r="PKK1" s="43"/>
      <c r="PKL1" s="43"/>
      <c r="PKM1" s="43"/>
      <c r="PKN1" s="43"/>
      <c r="PKO1" s="43"/>
      <c r="PKP1" s="43"/>
      <c r="PKQ1" s="43"/>
      <c r="PKR1" s="43"/>
      <c r="PKS1" s="43"/>
      <c r="PKT1" s="43"/>
      <c r="PKU1" s="43"/>
      <c r="PKV1" s="43"/>
      <c r="PKW1" s="43"/>
      <c r="PKX1" s="43"/>
      <c r="PKY1" s="43"/>
      <c r="PKZ1" s="43"/>
      <c r="PLA1" s="43"/>
      <c r="PLB1" s="43"/>
      <c r="PLC1" s="43"/>
      <c r="PLD1" s="43"/>
      <c r="PLE1" s="43"/>
      <c r="PLF1" s="43"/>
      <c r="PLG1" s="43"/>
      <c r="PLH1" s="43"/>
      <c r="PLI1" s="43"/>
      <c r="PLJ1" s="43"/>
      <c r="PLK1" s="43"/>
      <c r="PLL1" s="43"/>
      <c r="PLM1" s="43"/>
      <c r="PLN1" s="43"/>
      <c r="PLO1" s="43"/>
      <c r="PLP1" s="43"/>
      <c r="PLQ1" s="43"/>
      <c r="PLR1" s="43"/>
      <c r="PLS1" s="43"/>
      <c r="PLT1" s="43"/>
      <c r="PLU1" s="43"/>
      <c r="PLV1" s="43"/>
      <c r="PLW1" s="43"/>
      <c r="PLX1" s="43"/>
      <c r="PLY1" s="43"/>
      <c r="PLZ1" s="43"/>
      <c r="PMA1" s="43"/>
      <c r="PMB1" s="43"/>
      <c r="PMC1" s="43"/>
      <c r="PMD1" s="43"/>
      <c r="PME1" s="43"/>
      <c r="PMF1" s="43"/>
      <c r="PMG1" s="43"/>
      <c r="PMH1" s="43"/>
      <c r="PMI1" s="43"/>
      <c r="PMJ1" s="43"/>
      <c r="PMK1" s="43"/>
      <c r="PML1" s="43"/>
      <c r="PMM1" s="43"/>
      <c r="PMN1" s="43"/>
      <c r="PMO1" s="43"/>
      <c r="PMP1" s="43"/>
      <c r="PMQ1" s="43"/>
      <c r="PMR1" s="43"/>
      <c r="PMS1" s="43"/>
      <c r="PMT1" s="43"/>
      <c r="PMU1" s="43"/>
      <c r="PMV1" s="43"/>
      <c r="PMW1" s="43"/>
      <c r="PMX1" s="43"/>
      <c r="PMY1" s="43"/>
      <c r="PMZ1" s="43"/>
      <c r="PNA1" s="43"/>
      <c r="PNB1" s="43"/>
      <c r="PNC1" s="43"/>
      <c r="PND1" s="43"/>
      <c r="PNE1" s="43"/>
      <c r="PNF1" s="43"/>
      <c r="PNG1" s="43"/>
      <c r="PNH1" s="43"/>
      <c r="PNI1" s="43"/>
      <c r="PNJ1" s="43"/>
      <c r="PNK1" s="43"/>
      <c r="PNL1" s="43"/>
      <c r="PNM1" s="43"/>
      <c r="PNN1" s="43"/>
      <c r="PNO1" s="43"/>
      <c r="PNP1" s="43"/>
      <c r="PNQ1" s="43"/>
      <c r="PNR1" s="43"/>
      <c r="PNS1" s="43"/>
      <c r="PNT1" s="43"/>
      <c r="PNU1" s="43"/>
      <c r="PNV1" s="43"/>
      <c r="PNW1" s="43"/>
      <c r="PNX1" s="43"/>
      <c r="PNY1" s="43"/>
      <c r="PNZ1" s="43"/>
      <c r="POA1" s="43"/>
      <c r="POB1" s="43"/>
      <c r="POC1" s="43"/>
      <c r="POD1" s="43"/>
      <c r="POE1" s="43"/>
      <c r="POF1" s="43"/>
      <c r="POG1" s="43"/>
      <c r="POH1" s="43"/>
      <c r="POI1" s="43"/>
      <c r="POJ1" s="43"/>
      <c r="POK1" s="43"/>
      <c r="POL1" s="43"/>
      <c r="POM1" s="43"/>
      <c r="PON1" s="43"/>
      <c r="POO1" s="43"/>
      <c r="POP1" s="43"/>
      <c r="POQ1" s="43"/>
      <c r="POR1" s="43"/>
      <c r="POS1" s="43"/>
      <c r="POT1" s="43"/>
      <c r="POU1" s="43"/>
      <c r="POV1" s="43"/>
      <c r="POW1" s="43"/>
      <c r="POX1" s="43"/>
      <c r="POY1" s="43"/>
      <c r="POZ1" s="43"/>
      <c r="PPA1" s="43"/>
      <c r="PPB1" s="43"/>
      <c r="PPC1" s="43"/>
      <c r="PPD1" s="43"/>
      <c r="PPE1" s="43"/>
      <c r="PPF1" s="43"/>
      <c r="PPG1" s="43"/>
      <c r="PPH1" s="43"/>
      <c r="PPI1" s="43"/>
      <c r="PPJ1" s="43"/>
      <c r="PPK1" s="43"/>
      <c r="PPL1" s="43"/>
      <c r="PPM1" s="43"/>
      <c r="PPN1" s="43"/>
      <c r="PPO1" s="43"/>
      <c r="PPP1" s="43"/>
      <c r="PPQ1" s="43"/>
      <c r="PPR1" s="43"/>
      <c r="PPS1" s="43"/>
      <c r="PPT1" s="43"/>
      <c r="PPU1" s="43"/>
      <c r="PPV1" s="43"/>
      <c r="PPW1" s="43"/>
      <c r="PPX1" s="43"/>
      <c r="PPY1" s="43"/>
      <c r="PPZ1" s="43"/>
      <c r="PQA1" s="43"/>
      <c r="PQB1" s="43"/>
      <c r="PQC1" s="43"/>
      <c r="PQD1" s="43"/>
      <c r="PQE1" s="43"/>
      <c r="PQF1" s="43"/>
      <c r="PQG1" s="43"/>
      <c r="PQH1" s="43"/>
      <c r="PQI1" s="43"/>
      <c r="PQJ1" s="43"/>
      <c r="PQK1" s="43"/>
      <c r="PQL1" s="43"/>
      <c r="PQM1" s="43"/>
      <c r="PQN1" s="43"/>
      <c r="PQO1" s="43"/>
      <c r="PQP1" s="43"/>
      <c r="PQQ1" s="43"/>
      <c r="PQR1" s="43"/>
      <c r="PQS1" s="43"/>
      <c r="PQT1" s="43"/>
      <c r="PQU1" s="43"/>
      <c r="PQV1" s="43"/>
      <c r="PQW1" s="43"/>
      <c r="PQX1" s="43"/>
      <c r="PQY1" s="43"/>
      <c r="PQZ1" s="43"/>
      <c r="PRA1" s="43"/>
      <c r="PRB1" s="43"/>
      <c r="PRC1" s="43"/>
      <c r="PRD1" s="43"/>
      <c r="PRE1" s="43"/>
      <c r="PRF1" s="43"/>
      <c r="PRG1" s="43"/>
      <c r="PRH1" s="43"/>
      <c r="PRI1" s="43"/>
      <c r="PRJ1" s="43"/>
      <c r="PRK1" s="43"/>
      <c r="PRL1" s="43"/>
      <c r="PRM1" s="43"/>
      <c r="PRN1" s="43"/>
      <c r="PRO1" s="43"/>
      <c r="PRP1" s="43"/>
      <c r="PRQ1" s="43"/>
      <c r="PRR1" s="43"/>
      <c r="PRS1" s="43"/>
      <c r="PRT1" s="43"/>
      <c r="PRU1" s="43"/>
      <c r="PRV1" s="43"/>
      <c r="PRW1" s="43"/>
      <c r="PRX1" s="43"/>
      <c r="PRY1" s="43"/>
      <c r="PRZ1" s="43"/>
      <c r="PSA1" s="43"/>
      <c r="PSB1" s="43"/>
      <c r="PSC1" s="43"/>
      <c r="PSD1" s="43"/>
      <c r="PSE1" s="43"/>
      <c r="PSF1" s="43"/>
      <c r="PSG1" s="43"/>
      <c r="PSH1" s="43"/>
      <c r="PSI1" s="43"/>
      <c r="PSJ1" s="43"/>
      <c r="PSK1" s="43"/>
      <c r="PSL1" s="43"/>
      <c r="PSM1" s="43"/>
      <c r="PSN1" s="43"/>
      <c r="PSO1" s="43"/>
      <c r="PSP1" s="43"/>
      <c r="PSQ1" s="43"/>
      <c r="PSR1" s="43"/>
      <c r="PSS1" s="43"/>
      <c r="PST1" s="43"/>
      <c r="PSU1" s="43"/>
      <c r="PSV1" s="43"/>
      <c r="PSW1" s="43"/>
      <c r="PSX1" s="43"/>
      <c r="PSY1" s="43"/>
      <c r="PSZ1" s="43"/>
      <c r="PTA1" s="43"/>
      <c r="PTB1" s="43"/>
      <c r="PTC1" s="43"/>
      <c r="PTD1" s="43"/>
      <c r="PTE1" s="43"/>
      <c r="PTF1" s="43"/>
      <c r="PTG1" s="43"/>
      <c r="PTH1" s="43"/>
      <c r="PTI1" s="43"/>
      <c r="PTJ1" s="43"/>
      <c r="PTK1" s="43"/>
      <c r="PTL1" s="43"/>
      <c r="PTM1" s="43"/>
      <c r="PTN1" s="43"/>
      <c r="PTO1" s="43"/>
      <c r="PTP1" s="43"/>
      <c r="PTQ1" s="43"/>
      <c r="PTR1" s="43"/>
      <c r="PTS1" s="43"/>
      <c r="PTT1" s="43"/>
      <c r="PTU1" s="43"/>
      <c r="PTV1" s="43"/>
      <c r="PTW1" s="43"/>
      <c r="PTX1" s="43"/>
      <c r="PTY1" s="43"/>
      <c r="PTZ1" s="43"/>
      <c r="PUA1" s="43"/>
      <c r="PUB1" s="43"/>
      <c r="PUC1" s="43"/>
      <c r="PUD1" s="43"/>
      <c r="PUE1" s="43"/>
      <c r="PUF1" s="43"/>
      <c r="PUG1" s="43"/>
      <c r="PUH1" s="43"/>
      <c r="PUI1" s="43"/>
      <c r="PUJ1" s="43"/>
      <c r="PUK1" s="43"/>
      <c r="PUL1" s="43"/>
      <c r="PUM1" s="43"/>
      <c r="PUN1" s="43"/>
      <c r="PUO1" s="43"/>
      <c r="PUP1" s="43"/>
      <c r="PUQ1" s="43"/>
      <c r="PUR1" s="43"/>
      <c r="PUS1" s="43"/>
      <c r="PUT1" s="43"/>
      <c r="PUU1" s="43"/>
      <c r="PUV1" s="43"/>
      <c r="PUW1" s="43"/>
      <c r="PUX1" s="43"/>
      <c r="PUY1" s="43"/>
      <c r="PUZ1" s="43"/>
      <c r="PVA1" s="43"/>
      <c r="PVB1" s="43"/>
      <c r="PVC1" s="43"/>
      <c r="PVD1" s="43"/>
      <c r="PVE1" s="43"/>
      <c r="PVF1" s="43"/>
      <c r="PVG1" s="43"/>
      <c r="PVH1" s="43"/>
      <c r="PVI1" s="43"/>
      <c r="PVJ1" s="43"/>
      <c r="PVK1" s="43"/>
      <c r="PVL1" s="43"/>
      <c r="PVM1" s="43"/>
      <c r="PVN1" s="43"/>
      <c r="PVO1" s="43"/>
      <c r="PVP1" s="43"/>
      <c r="PVQ1" s="43"/>
      <c r="PVR1" s="43"/>
      <c r="PVS1" s="43"/>
      <c r="PVT1" s="43"/>
      <c r="PVU1" s="43"/>
      <c r="PVV1" s="43"/>
      <c r="PVW1" s="43"/>
      <c r="PVX1" s="43"/>
      <c r="PVY1" s="43"/>
      <c r="PVZ1" s="43"/>
      <c r="PWA1" s="43"/>
      <c r="PWB1" s="43"/>
      <c r="PWC1" s="43"/>
      <c r="PWD1" s="43"/>
      <c r="PWE1" s="43"/>
      <c r="PWF1" s="43"/>
      <c r="PWG1" s="43"/>
      <c r="PWH1" s="43"/>
      <c r="PWI1" s="43"/>
      <c r="PWJ1" s="43"/>
      <c r="PWK1" s="43"/>
      <c r="PWL1" s="43"/>
      <c r="PWM1" s="43"/>
      <c r="PWN1" s="43"/>
      <c r="PWO1" s="43"/>
      <c r="PWP1" s="43"/>
      <c r="PWQ1" s="43"/>
      <c r="PWR1" s="43"/>
      <c r="PWS1" s="43"/>
      <c r="PWT1" s="43"/>
      <c r="PWU1" s="43"/>
      <c r="PWV1" s="43"/>
      <c r="PWW1" s="43"/>
      <c r="PWX1" s="43"/>
      <c r="PWY1" s="43"/>
      <c r="PWZ1" s="43"/>
      <c r="PXA1" s="43"/>
      <c r="PXB1" s="43"/>
      <c r="PXC1" s="43"/>
      <c r="PXD1" s="43"/>
      <c r="PXE1" s="43"/>
      <c r="PXF1" s="43"/>
      <c r="PXG1" s="43"/>
      <c r="PXH1" s="43"/>
      <c r="PXI1" s="43"/>
      <c r="PXJ1" s="43"/>
      <c r="PXK1" s="43"/>
      <c r="PXL1" s="43"/>
      <c r="PXM1" s="43"/>
      <c r="PXN1" s="43"/>
      <c r="PXO1" s="43"/>
      <c r="PXP1" s="43"/>
      <c r="PXQ1" s="43"/>
      <c r="PXR1" s="43"/>
      <c r="PXS1" s="43"/>
      <c r="PXT1" s="43"/>
      <c r="PXU1" s="43"/>
      <c r="PXV1" s="43"/>
      <c r="PXW1" s="43"/>
      <c r="PXX1" s="43"/>
      <c r="PXY1" s="43"/>
      <c r="PXZ1" s="43"/>
      <c r="PYA1" s="43"/>
      <c r="PYB1" s="43"/>
      <c r="PYC1" s="43"/>
      <c r="PYD1" s="43"/>
      <c r="PYE1" s="43"/>
      <c r="PYF1" s="43"/>
      <c r="PYG1" s="43"/>
      <c r="PYH1" s="43"/>
      <c r="PYI1" s="43"/>
      <c r="PYJ1" s="43"/>
      <c r="PYK1" s="43"/>
      <c r="PYL1" s="43"/>
      <c r="PYM1" s="43"/>
      <c r="PYN1" s="43"/>
      <c r="PYO1" s="43"/>
      <c r="PYP1" s="43"/>
      <c r="PYQ1" s="43"/>
      <c r="PYR1" s="43"/>
      <c r="PYS1" s="43"/>
      <c r="PYT1" s="43"/>
      <c r="PYU1" s="43"/>
      <c r="PYV1" s="43"/>
      <c r="PYW1" s="43"/>
      <c r="PYX1" s="43"/>
      <c r="PYY1" s="43"/>
      <c r="PYZ1" s="43"/>
      <c r="PZA1" s="43"/>
      <c r="PZB1" s="43"/>
      <c r="PZC1" s="43"/>
      <c r="PZD1" s="43"/>
      <c r="PZE1" s="43"/>
      <c r="PZF1" s="43"/>
      <c r="PZG1" s="43"/>
      <c r="PZH1" s="43"/>
      <c r="PZI1" s="43"/>
      <c r="PZJ1" s="43"/>
      <c r="PZK1" s="43"/>
      <c r="PZL1" s="43"/>
      <c r="PZM1" s="43"/>
      <c r="PZN1" s="43"/>
      <c r="PZO1" s="43"/>
      <c r="PZP1" s="43"/>
      <c r="PZQ1" s="43"/>
      <c r="PZR1" s="43"/>
      <c r="PZS1" s="43"/>
      <c r="PZT1" s="43"/>
      <c r="PZU1" s="43"/>
      <c r="PZV1" s="43"/>
      <c r="PZW1" s="43"/>
      <c r="PZX1" s="43"/>
      <c r="PZY1" s="43"/>
      <c r="PZZ1" s="43"/>
      <c r="QAA1" s="43"/>
      <c r="QAB1" s="43"/>
      <c r="QAC1" s="43"/>
      <c r="QAD1" s="43"/>
      <c r="QAE1" s="43"/>
      <c r="QAF1" s="43"/>
      <c r="QAG1" s="43"/>
      <c r="QAH1" s="43"/>
      <c r="QAI1" s="43"/>
      <c r="QAJ1" s="43"/>
      <c r="QAK1" s="43"/>
      <c r="QAL1" s="43"/>
      <c r="QAM1" s="43"/>
      <c r="QAN1" s="43"/>
      <c r="QAO1" s="43"/>
      <c r="QAP1" s="43"/>
      <c r="QAQ1" s="43"/>
      <c r="QAR1" s="43"/>
      <c r="QAS1" s="43"/>
      <c r="QAT1" s="43"/>
      <c r="QAU1" s="43"/>
      <c r="QAV1" s="43"/>
      <c r="QAW1" s="43"/>
      <c r="QAX1" s="43"/>
      <c r="QAY1" s="43"/>
      <c r="QAZ1" s="43"/>
      <c r="QBA1" s="43"/>
      <c r="QBB1" s="43"/>
      <c r="QBC1" s="43"/>
      <c r="QBD1" s="43"/>
      <c r="QBE1" s="43"/>
      <c r="QBF1" s="43"/>
      <c r="QBG1" s="43"/>
      <c r="QBH1" s="43"/>
      <c r="QBI1" s="43"/>
      <c r="QBJ1" s="43"/>
      <c r="QBK1" s="43"/>
      <c r="QBL1" s="43"/>
      <c r="QBM1" s="43"/>
      <c r="QBN1" s="43"/>
      <c r="QBO1" s="43"/>
      <c r="QBP1" s="43"/>
      <c r="QBQ1" s="43"/>
      <c r="QBR1" s="43"/>
      <c r="QBS1" s="43"/>
      <c r="QBT1" s="43"/>
      <c r="QBU1" s="43"/>
      <c r="QBV1" s="43"/>
      <c r="QBW1" s="43"/>
      <c r="QBX1" s="43"/>
      <c r="QBY1" s="43"/>
      <c r="QBZ1" s="43"/>
      <c r="QCA1" s="43"/>
      <c r="QCB1" s="43"/>
      <c r="QCC1" s="43"/>
      <c r="QCD1" s="43"/>
      <c r="QCE1" s="43"/>
      <c r="QCF1" s="43"/>
      <c r="QCG1" s="43"/>
      <c r="QCH1" s="43"/>
      <c r="QCI1" s="43"/>
      <c r="QCJ1" s="43"/>
      <c r="QCK1" s="43"/>
      <c r="QCL1" s="43"/>
      <c r="QCM1" s="43"/>
      <c r="QCN1" s="43"/>
      <c r="QCO1" s="43"/>
      <c r="QCP1" s="43"/>
      <c r="QCQ1" s="43"/>
      <c r="QCR1" s="43"/>
      <c r="QCS1" s="43"/>
      <c r="QCT1" s="43"/>
      <c r="QCU1" s="43"/>
      <c r="QCV1" s="43"/>
      <c r="QCW1" s="43"/>
      <c r="QCX1" s="43"/>
      <c r="QCY1" s="43"/>
      <c r="QCZ1" s="43"/>
      <c r="QDA1" s="43"/>
      <c r="QDB1" s="43"/>
      <c r="QDC1" s="43"/>
      <c r="QDD1" s="43"/>
      <c r="QDE1" s="43"/>
      <c r="QDF1" s="43"/>
      <c r="QDG1" s="43"/>
      <c r="QDH1" s="43"/>
      <c r="QDI1" s="43"/>
      <c r="QDJ1" s="43"/>
      <c r="QDK1" s="43"/>
      <c r="QDL1" s="43"/>
      <c r="QDM1" s="43"/>
      <c r="QDN1" s="43"/>
      <c r="QDO1" s="43"/>
      <c r="QDP1" s="43"/>
      <c r="QDQ1" s="43"/>
      <c r="QDR1" s="43"/>
      <c r="QDS1" s="43"/>
      <c r="QDT1" s="43"/>
      <c r="QDU1" s="43"/>
      <c r="QDV1" s="43"/>
      <c r="QDW1" s="43"/>
      <c r="QDX1" s="43"/>
      <c r="QDY1" s="43"/>
      <c r="QDZ1" s="43"/>
      <c r="QEA1" s="43"/>
      <c r="QEB1" s="43"/>
      <c r="QEC1" s="43"/>
      <c r="QED1" s="43"/>
      <c r="QEE1" s="43"/>
      <c r="QEF1" s="43"/>
      <c r="QEG1" s="43"/>
      <c r="QEH1" s="43"/>
      <c r="QEI1" s="43"/>
      <c r="QEJ1" s="43"/>
      <c r="QEK1" s="43"/>
      <c r="QEL1" s="43"/>
      <c r="QEM1" s="43"/>
      <c r="QEN1" s="43"/>
      <c r="QEO1" s="43"/>
      <c r="QEP1" s="43"/>
      <c r="QEQ1" s="43"/>
      <c r="QER1" s="43"/>
      <c r="QES1" s="43"/>
      <c r="QET1" s="43"/>
      <c r="QEU1" s="43"/>
      <c r="QEV1" s="43"/>
      <c r="QEW1" s="43"/>
      <c r="QEX1" s="43"/>
      <c r="QEY1" s="43"/>
      <c r="QEZ1" s="43"/>
      <c r="QFA1" s="43"/>
      <c r="QFB1" s="43"/>
      <c r="QFC1" s="43"/>
      <c r="QFD1" s="43"/>
      <c r="QFE1" s="43"/>
      <c r="QFF1" s="43"/>
      <c r="QFG1" s="43"/>
      <c r="QFH1" s="43"/>
      <c r="QFI1" s="43"/>
      <c r="QFJ1" s="43"/>
      <c r="QFK1" s="43"/>
      <c r="QFL1" s="43"/>
      <c r="QFM1" s="43"/>
      <c r="QFN1" s="43"/>
      <c r="QFO1" s="43"/>
      <c r="QFP1" s="43"/>
      <c r="QFQ1" s="43"/>
      <c r="QFR1" s="43"/>
      <c r="QFS1" s="43"/>
      <c r="QFT1" s="43"/>
      <c r="QFU1" s="43"/>
      <c r="QFV1" s="43"/>
      <c r="QFW1" s="43"/>
      <c r="QFX1" s="43"/>
      <c r="QFY1" s="43"/>
      <c r="QFZ1" s="43"/>
      <c r="QGA1" s="43"/>
      <c r="QGB1" s="43"/>
      <c r="QGC1" s="43"/>
      <c r="QGD1" s="43"/>
      <c r="QGE1" s="43"/>
      <c r="QGF1" s="43"/>
      <c r="QGG1" s="43"/>
      <c r="QGH1" s="43"/>
      <c r="QGI1" s="43"/>
      <c r="QGJ1" s="43"/>
      <c r="QGK1" s="43"/>
      <c r="QGL1" s="43"/>
      <c r="QGM1" s="43"/>
      <c r="QGN1" s="43"/>
      <c r="QGO1" s="43"/>
      <c r="QGP1" s="43"/>
      <c r="QGQ1" s="43"/>
      <c r="QGR1" s="43"/>
      <c r="QGS1" s="43"/>
      <c r="QGT1" s="43"/>
      <c r="QGU1" s="43"/>
      <c r="QGV1" s="43"/>
      <c r="QGW1" s="43"/>
      <c r="QGX1" s="43"/>
      <c r="QGY1" s="43"/>
      <c r="QGZ1" s="43"/>
      <c r="QHA1" s="43"/>
      <c r="QHB1" s="43"/>
      <c r="QHC1" s="43"/>
      <c r="QHD1" s="43"/>
      <c r="QHE1" s="43"/>
      <c r="QHF1" s="43"/>
      <c r="QHG1" s="43"/>
      <c r="QHH1" s="43"/>
      <c r="QHI1" s="43"/>
      <c r="QHJ1" s="43"/>
      <c r="QHK1" s="43"/>
      <c r="QHL1" s="43"/>
      <c r="QHM1" s="43"/>
      <c r="QHN1" s="43"/>
      <c r="QHO1" s="43"/>
      <c r="QHP1" s="43"/>
      <c r="QHQ1" s="43"/>
      <c r="QHR1" s="43"/>
      <c r="QHS1" s="43"/>
      <c r="QHT1" s="43"/>
      <c r="QHU1" s="43"/>
      <c r="QHV1" s="43"/>
      <c r="QHW1" s="43"/>
      <c r="QHX1" s="43"/>
      <c r="QHY1" s="43"/>
      <c r="QHZ1" s="43"/>
      <c r="QIA1" s="43"/>
      <c r="QIB1" s="43"/>
      <c r="QIC1" s="43"/>
      <c r="QID1" s="43"/>
      <c r="QIE1" s="43"/>
      <c r="QIF1" s="43"/>
      <c r="QIG1" s="43"/>
      <c r="QIH1" s="43"/>
      <c r="QII1" s="43"/>
      <c r="QIJ1" s="43"/>
      <c r="QIK1" s="43"/>
      <c r="QIL1" s="43"/>
      <c r="QIM1" s="43"/>
      <c r="QIN1" s="43"/>
      <c r="QIO1" s="43"/>
      <c r="QIP1" s="43"/>
      <c r="QIQ1" s="43"/>
      <c r="QIR1" s="43"/>
      <c r="QIS1" s="43"/>
      <c r="QIT1" s="43"/>
      <c r="QIU1" s="43"/>
      <c r="QIV1" s="43"/>
      <c r="QIW1" s="43"/>
      <c r="QIX1" s="43"/>
      <c r="QIY1" s="43"/>
      <c r="QIZ1" s="43"/>
      <c r="QJA1" s="43"/>
      <c r="QJB1" s="43"/>
      <c r="QJC1" s="43"/>
      <c r="QJD1" s="43"/>
      <c r="QJE1" s="43"/>
      <c r="QJF1" s="43"/>
      <c r="QJG1" s="43"/>
      <c r="QJH1" s="43"/>
      <c r="QJI1" s="43"/>
      <c r="QJJ1" s="43"/>
      <c r="QJK1" s="43"/>
      <c r="QJL1" s="43"/>
      <c r="QJM1" s="43"/>
      <c r="QJN1" s="43"/>
      <c r="QJO1" s="43"/>
      <c r="QJP1" s="43"/>
      <c r="QJQ1" s="43"/>
      <c r="QJR1" s="43"/>
      <c r="QJS1" s="43"/>
      <c r="QJT1" s="43"/>
      <c r="QJU1" s="43"/>
      <c r="QJV1" s="43"/>
      <c r="QJW1" s="43"/>
      <c r="QJX1" s="43"/>
      <c r="QJY1" s="43"/>
      <c r="QJZ1" s="43"/>
      <c r="QKA1" s="43"/>
      <c r="QKB1" s="43"/>
      <c r="QKC1" s="43"/>
      <c r="QKD1" s="43"/>
      <c r="QKE1" s="43"/>
      <c r="QKF1" s="43"/>
      <c r="QKG1" s="43"/>
      <c r="QKH1" s="43"/>
      <c r="QKI1" s="43"/>
      <c r="QKJ1" s="43"/>
      <c r="QKK1" s="43"/>
      <c r="QKL1" s="43"/>
      <c r="QKM1" s="43"/>
      <c r="QKN1" s="43"/>
      <c r="QKO1" s="43"/>
      <c r="QKP1" s="43"/>
      <c r="QKQ1" s="43"/>
      <c r="QKR1" s="43"/>
      <c r="QKS1" s="43"/>
      <c r="QKT1" s="43"/>
      <c r="QKU1" s="43"/>
      <c r="QKV1" s="43"/>
      <c r="QKW1" s="43"/>
      <c r="QKX1" s="43"/>
      <c r="QKY1" s="43"/>
      <c r="QKZ1" s="43"/>
      <c r="QLA1" s="43"/>
      <c r="QLB1" s="43"/>
      <c r="QLC1" s="43"/>
      <c r="QLD1" s="43"/>
      <c r="QLE1" s="43"/>
      <c r="QLF1" s="43"/>
      <c r="QLG1" s="43"/>
      <c r="QLH1" s="43"/>
      <c r="QLI1" s="43"/>
      <c r="QLJ1" s="43"/>
      <c r="QLK1" s="43"/>
      <c r="QLL1" s="43"/>
      <c r="QLM1" s="43"/>
      <c r="QLN1" s="43"/>
      <c r="QLO1" s="43"/>
      <c r="QLP1" s="43"/>
      <c r="QLQ1" s="43"/>
      <c r="QLR1" s="43"/>
      <c r="QLS1" s="43"/>
      <c r="QLT1" s="43"/>
      <c r="QLU1" s="43"/>
      <c r="QLV1" s="43"/>
      <c r="QLW1" s="43"/>
      <c r="QLX1" s="43"/>
      <c r="QLY1" s="43"/>
      <c r="QLZ1" s="43"/>
      <c r="QMA1" s="43"/>
      <c r="QMB1" s="43"/>
      <c r="QMC1" s="43"/>
      <c r="QMD1" s="43"/>
      <c r="QME1" s="43"/>
      <c r="QMF1" s="43"/>
      <c r="QMG1" s="43"/>
      <c r="QMH1" s="43"/>
      <c r="QMI1" s="43"/>
      <c r="QMJ1" s="43"/>
      <c r="QMK1" s="43"/>
      <c r="QML1" s="43"/>
      <c r="QMM1" s="43"/>
      <c r="QMN1" s="43"/>
      <c r="QMO1" s="43"/>
      <c r="QMP1" s="43"/>
      <c r="QMQ1" s="43"/>
      <c r="QMR1" s="43"/>
      <c r="QMS1" s="43"/>
      <c r="QMT1" s="43"/>
      <c r="QMU1" s="43"/>
      <c r="QMV1" s="43"/>
      <c r="QMW1" s="43"/>
      <c r="QMX1" s="43"/>
      <c r="QMY1" s="43"/>
      <c r="QMZ1" s="43"/>
      <c r="QNA1" s="43"/>
      <c r="QNB1" s="43"/>
      <c r="QNC1" s="43"/>
      <c r="QND1" s="43"/>
      <c r="QNE1" s="43"/>
      <c r="QNF1" s="43"/>
      <c r="QNG1" s="43"/>
      <c r="QNH1" s="43"/>
      <c r="QNI1" s="43"/>
      <c r="QNJ1" s="43"/>
      <c r="QNK1" s="43"/>
      <c r="QNL1" s="43"/>
      <c r="QNM1" s="43"/>
      <c r="QNN1" s="43"/>
      <c r="QNO1" s="43"/>
      <c r="QNP1" s="43"/>
      <c r="QNQ1" s="43"/>
      <c r="QNR1" s="43"/>
      <c r="QNS1" s="43"/>
      <c r="QNT1" s="43"/>
      <c r="QNU1" s="43"/>
      <c r="QNV1" s="43"/>
      <c r="QNW1" s="43"/>
      <c r="QNX1" s="43"/>
      <c r="QNY1" s="43"/>
      <c r="QNZ1" s="43"/>
      <c r="QOA1" s="43"/>
      <c r="QOB1" s="43"/>
      <c r="QOC1" s="43"/>
      <c r="QOD1" s="43"/>
      <c r="QOE1" s="43"/>
      <c r="QOF1" s="43"/>
      <c r="QOG1" s="43"/>
      <c r="QOH1" s="43"/>
      <c r="QOI1" s="43"/>
      <c r="QOJ1" s="43"/>
      <c r="QOK1" s="43"/>
      <c r="QOL1" s="43"/>
      <c r="QOM1" s="43"/>
      <c r="QON1" s="43"/>
      <c r="QOO1" s="43"/>
      <c r="QOP1" s="43"/>
      <c r="QOQ1" s="43"/>
      <c r="QOR1" s="43"/>
      <c r="QOS1" s="43"/>
      <c r="QOT1" s="43"/>
      <c r="QOU1" s="43"/>
      <c r="QOV1" s="43"/>
      <c r="QOW1" s="43"/>
      <c r="QOX1" s="43"/>
      <c r="QOY1" s="43"/>
      <c r="QOZ1" s="43"/>
      <c r="QPA1" s="43"/>
      <c r="QPB1" s="43"/>
      <c r="QPC1" s="43"/>
      <c r="QPD1" s="43"/>
      <c r="QPE1" s="43"/>
      <c r="QPF1" s="43"/>
      <c r="QPG1" s="43"/>
      <c r="QPH1" s="43"/>
      <c r="QPI1" s="43"/>
      <c r="QPJ1" s="43"/>
      <c r="QPK1" s="43"/>
      <c r="QPL1" s="43"/>
      <c r="QPM1" s="43"/>
      <c r="QPN1" s="43"/>
      <c r="QPO1" s="43"/>
      <c r="QPP1" s="43"/>
      <c r="QPQ1" s="43"/>
      <c r="QPR1" s="43"/>
      <c r="QPS1" s="43"/>
      <c r="QPT1" s="43"/>
      <c r="QPU1" s="43"/>
      <c r="QPV1" s="43"/>
      <c r="QPW1" s="43"/>
      <c r="QPX1" s="43"/>
      <c r="QPY1" s="43"/>
      <c r="QPZ1" s="43"/>
      <c r="QQA1" s="43"/>
      <c r="QQB1" s="43"/>
      <c r="QQC1" s="43"/>
      <c r="QQD1" s="43"/>
      <c r="QQE1" s="43"/>
      <c r="QQF1" s="43"/>
      <c r="QQG1" s="43"/>
      <c r="QQH1" s="43"/>
      <c r="QQI1" s="43"/>
      <c r="QQJ1" s="43"/>
      <c r="QQK1" s="43"/>
      <c r="QQL1" s="43"/>
      <c r="QQM1" s="43"/>
      <c r="QQN1" s="43"/>
      <c r="QQO1" s="43"/>
      <c r="QQP1" s="43"/>
      <c r="QQQ1" s="43"/>
      <c r="QQR1" s="43"/>
      <c r="QQS1" s="43"/>
      <c r="QQT1" s="43"/>
      <c r="QQU1" s="43"/>
      <c r="QQV1" s="43"/>
      <c r="QQW1" s="43"/>
      <c r="QQX1" s="43"/>
      <c r="QQY1" s="43"/>
      <c r="QQZ1" s="43"/>
      <c r="QRA1" s="43"/>
      <c r="QRB1" s="43"/>
      <c r="QRC1" s="43"/>
      <c r="QRD1" s="43"/>
      <c r="QRE1" s="43"/>
      <c r="QRF1" s="43"/>
      <c r="QRG1" s="43"/>
      <c r="QRH1" s="43"/>
      <c r="QRI1" s="43"/>
      <c r="QRJ1" s="43"/>
      <c r="QRK1" s="43"/>
      <c r="QRL1" s="43"/>
      <c r="QRM1" s="43"/>
      <c r="QRN1" s="43"/>
      <c r="QRO1" s="43"/>
      <c r="QRP1" s="43"/>
      <c r="QRQ1" s="43"/>
      <c r="QRR1" s="43"/>
      <c r="QRS1" s="43"/>
      <c r="QRT1" s="43"/>
      <c r="QRU1" s="43"/>
      <c r="QRV1" s="43"/>
      <c r="QRW1" s="43"/>
      <c r="QRX1" s="43"/>
      <c r="QRY1" s="43"/>
      <c r="QRZ1" s="43"/>
      <c r="QSA1" s="43"/>
      <c r="QSB1" s="43"/>
      <c r="QSC1" s="43"/>
      <c r="QSD1" s="43"/>
      <c r="QSE1" s="43"/>
      <c r="QSF1" s="43"/>
      <c r="QSG1" s="43"/>
      <c r="QSH1" s="43"/>
      <c r="QSI1" s="43"/>
      <c r="QSJ1" s="43"/>
      <c r="QSK1" s="43"/>
      <c r="QSL1" s="43"/>
      <c r="QSM1" s="43"/>
      <c r="QSN1" s="43"/>
      <c r="QSO1" s="43"/>
      <c r="QSP1" s="43"/>
      <c r="QSQ1" s="43"/>
      <c r="QSR1" s="43"/>
      <c r="QSS1" s="43"/>
      <c r="QST1" s="43"/>
      <c r="QSU1" s="43"/>
      <c r="QSV1" s="43"/>
      <c r="QSW1" s="43"/>
      <c r="QSX1" s="43"/>
      <c r="QSY1" s="43"/>
      <c r="QSZ1" s="43"/>
      <c r="QTA1" s="43"/>
      <c r="QTB1" s="43"/>
      <c r="QTC1" s="43"/>
      <c r="QTD1" s="43"/>
      <c r="QTE1" s="43"/>
      <c r="QTF1" s="43"/>
      <c r="QTG1" s="43"/>
      <c r="QTH1" s="43"/>
      <c r="QTI1" s="43"/>
      <c r="QTJ1" s="43"/>
      <c r="QTK1" s="43"/>
      <c r="QTL1" s="43"/>
      <c r="QTM1" s="43"/>
      <c r="QTN1" s="43"/>
      <c r="QTO1" s="43"/>
      <c r="QTP1" s="43"/>
      <c r="QTQ1" s="43"/>
      <c r="QTR1" s="43"/>
      <c r="QTS1" s="43"/>
      <c r="QTT1" s="43"/>
      <c r="QTU1" s="43"/>
      <c r="QTV1" s="43"/>
      <c r="QTW1" s="43"/>
      <c r="QTX1" s="43"/>
      <c r="QTY1" s="43"/>
      <c r="QTZ1" s="43"/>
      <c r="QUA1" s="43"/>
      <c r="QUB1" s="43"/>
      <c r="QUC1" s="43"/>
      <c r="QUD1" s="43"/>
      <c r="QUE1" s="43"/>
      <c r="QUF1" s="43"/>
      <c r="QUG1" s="43"/>
      <c r="QUH1" s="43"/>
      <c r="QUI1" s="43"/>
      <c r="QUJ1" s="43"/>
      <c r="QUK1" s="43"/>
      <c r="QUL1" s="43"/>
      <c r="QUM1" s="43"/>
      <c r="QUN1" s="43"/>
      <c r="QUO1" s="43"/>
      <c r="QUP1" s="43"/>
      <c r="QUQ1" s="43"/>
      <c r="QUR1" s="43"/>
      <c r="QUS1" s="43"/>
      <c r="QUT1" s="43"/>
      <c r="QUU1" s="43"/>
      <c r="QUV1" s="43"/>
      <c r="QUW1" s="43"/>
      <c r="QUX1" s="43"/>
      <c r="QUY1" s="43"/>
      <c r="QUZ1" s="43"/>
      <c r="QVA1" s="43"/>
      <c r="QVB1" s="43"/>
      <c r="QVC1" s="43"/>
      <c r="QVD1" s="43"/>
      <c r="QVE1" s="43"/>
      <c r="QVF1" s="43"/>
      <c r="QVG1" s="43"/>
      <c r="QVH1" s="43"/>
      <c r="QVI1" s="43"/>
      <c r="QVJ1" s="43"/>
      <c r="QVK1" s="43"/>
      <c r="QVL1" s="43"/>
      <c r="QVM1" s="43"/>
      <c r="QVN1" s="43"/>
      <c r="QVO1" s="43"/>
      <c r="QVP1" s="43"/>
      <c r="QVQ1" s="43"/>
      <c r="QVR1" s="43"/>
      <c r="QVS1" s="43"/>
      <c r="QVT1" s="43"/>
      <c r="QVU1" s="43"/>
      <c r="QVV1" s="43"/>
      <c r="QVW1" s="43"/>
      <c r="QVX1" s="43"/>
      <c r="QVY1" s="43"/>
      <c r="QVZ1" s="43"/>
      <c r="QWA1" s="43"/>
      <c r="QWB1" s="43"/>
      <c r="QWC1" s="43"/>
      <c r="QWD1" s="43"/>
      <c r="QWE1" s="43"/>
      <c r="QWF1" s="43"/>
      <c r="QWG1" s="43"/>
      <c r="QWH1" s="43"/>
      <c r="QWI1" s="43"/>
      <c r="QWJ1" s="43"/>
      <c r="QWK1" s="43"/>
      <c r="QWL1" s="43"/>
      <c r="QWM1" s="43"/>
      <c r="QWN1" s="43"/>
      <c r="QWO1" s="43"/>
      <c r="QWP1" s="43"/>
      <c r="QWQ1" s="43"/>
      <c r="QWR1" s="43"/>
      <c r="QWS1" s="43"/>
      <c r="QWT1" s="43"/>
      <c r="QWU1" s="43"/>
      <c r="QWV1" s="43"/>
      <c r="QWW1" s="43"/>
      <c r="QWX1" s="43"/>
      <c r="QWY1" s="43"/>
      <c r="QWZ1" s="43"/>
      <c r="QXA1" s="43"/>
      <c r="QXB1" s="43"/>
      <c r="QXC1" s="43"/>
      <c r="QXD1" s="43"/>
      <c r="QXE1" s="43"/>
      <c r="QXF1" s="43"/>
      <c r="QXG1" s="43"/>
      <c r="QXH1" s="43"/>
      <c r="QXI1" s="43"/>
      <c r="QXJ1" s="43"/>
      <c r="QXK1" s="43"/>
      <c r="QXL1" s="43"/>
      <c r="QXM1" s="43"/>
      <c r="QXN1" s="43"/>
      <c r="QXO1" s="43"/>
      <c r="QXP1" s="43"/>
      <c r="QXQ1" s="43"/>
      <c r="QXR1" s="43"/>
      <c r="QXS1" s="43"/>
      <c r="QXT1" s="43"/>
      <c r="QXU1" s="43"/>
      <c r="QXV1" s="43"/>
      <c r="QXW1" s="43"/>
      <c r="QXX1" s="43"/>
      <c r="QXY1" s="43"/>
      <c r="QXZ1" s="43"/>
      <c r="QYA1" s="43"/>
      <c r="QYB1" s="43"/>
      <c r="QYC1" s="43"/>
      <c r="QYD1" s="43"/>
      <c r="QYE1" s="43"/>
      <c r="QYF1" s="43"/>
      <c r="QYG1" s="43"/>
      <c r="QYH1" s="43"/>
      <c r="QYI1" s="43"/>
      <c r="QYJ1" s="43"/>
      <c r="QYK1" s="43"/>
      <c r="QYL1" s="43"/>
      <c r="QYM1" s="43"/>
      <c r="QYN1" s="43"/>
      <c r="QYO1" s="43"/>
      <c r="QYP1" s="43"/>
      <c r="QYQ1" s="43"/>
      <c r="QYR1" s="43"/>
      <c r="QYS1" s="43"/>
      <c r="QYT1" s="43"/>
      <c r="QYU1" s="43"/>
      <c r="QYV1" s="43"/>
      <c r="QYW1" s="43"/>
      <c r="QYX1" s="43"/>
      <c r="QYY1" s="43"/>
      <c r="QYZ1" s="43"/>
      <c r="QZA1" s="43"/>
      <c r="QZB1" s="43"/>
      <c r="QZC1" s="43"/>
      <c r="QZD1" s="43"/>
      <c r="QZE1" s="43"/>
      <c r="QZF1" s="43"/>
      <c r="QZG1" s="43"/>
      <c r="QZH1" s="43"/>
      <c r="QZI1" s="43"/>
      <c r="QZJ1" s="43"/>
      <c r="QZK1" s="43"/>
      <c r="QZL1" s="43"/>
      <c r="QZM1" s="43"/>
      <c r="QZN1" s="43"/>
      <c r="QZO1" s="43"/>
      <c r="QZP1" s="43"/>
      <c r="QZQ1" s="43"/>
      <c r="QZR1" s="43"/>
      <c r="QZS1" s="43"/>
      <c r="QZT1" s="43"/>
      <c r="QZU1" s="43"/>
      <c r="QZV1" s="43"/>
      <c r="QZW1" s="43"/>
      <c r="QZX1" s="43"/>
      <c r="QZY1" s="43"/>
      <c r="QZZ1" s="43"/>
      <c r="RAA1" s="43"/>
      <c r="RAB1" s="43"/>
      <c r="RAC1" s="43"/>
      <c r="RAD1" s="43"/>
      <c r="RAE1" s="43"/>
      <c r="RAF1" s="43"/>
      <c r="RAG1" s="43"/>
      <c r="RAH1" s="43"/>
      <c r="RAI1" s="43"/>
      <c r="RAJ1" s="43"/>
      <c r="RAK1" s="43"/>
      <c r="RAL1" s="43"/>
      <c r="RAM1" s="43"/>
      <c r="RAN1" s="43"/>
      <c r="RAO1" s="43"/>
      <c r="RAP1" s="43"/>
      <c r="RAQ1" s="43"/>
      <c r="RAR1" s="43"/>
      <c r="RAS1" s="43"/>
      <c r="RAT1" s="43"/>
      <c r="RAU1" s="43"/>
      <c r="RAV1" s="43"/>
      <c r="RAW1" s="43"/>
      <c r="RAX1" s="43"/>
      <c r="RAY1" s="43"/>
      <c r="RAZ1" s="43"/>
      <c r="RBA1" s="43"/>
      <c r="RBB1" s="43"/>
      <c r="RBC1" s="43"/>
      <c r="RBD1" s="43"/>
      <c r="RBE1" s="43"/>
      <c r="RBF1" s="43"/>
      <c r="RBG1" s="43"/>
      <c r="RBH1" s="43"/>
      <c r="RBI1" s="43"/>
      <c r="RBJ1" s="43"/>
      <c r="RBK1" s="43"/>
      <c r="RBL1" s="43"/>
      <c r="RBM1" s="43"/>
      <c r="RBN1" s="43"/>
      <c r="RBO1" s="43"/>
      <c r="RBP1" s="43"/>
      <c r="RBQ1" s="43"/>
      <c r="RBR1" s="43"/>
      <c r="RBS1" s="43"/>
      <c r="RBT1" s="43"/>
      <c r="RBU1" s="43"/>
      <c r="RBV1" s="43"/>
      <c r="RBW1" s="43"/>
      <c r="RBX1" s="43"/>
      <c r="RBY1" s="43"/>
      <c r="RBZ1" s="43"/>
      <c r="RCA1" s="43"/>
      <c r="RCB1" s="43"/>
      <c r="RCC1" s="43"/>
      <c r="RCD1" s="43"/>
      <c r="RCE1" s="43"/>
      <c r="RCF1" s="43"/>
      <c r="RCG1" s="43"/>
      <c r="RCH1" s="43"/>
      <c r="RCI1" s="43"/>
      <c r="RCJ1" s="43"/>
      <c r="RCK1" s="43"/>
      <c r="RCL1" s="43"/>
      <c r="RCM1" s="43"/>
      <c r="RCN1" s="43"/>
      <c r="RCO1" s="43"/>
      <c r="RCP1" s="43"/>
      <c r="RCQ1" s="43"/>
      <c r="RCR1" s="43"/>
      <c r="RCS1" s="43"/>
      <c r="RCT1" s="43"/>
      <c r="RCU1" s="43"/>
      <c r="RCV1" s="43"/>
      <c r="RCW1" s="43"/>
      <c r="RCX1" s="43"/>
      <c r="RCY1" s="43"/>
      <c r="RCZ1" s="43"/>
      <c r="RDA1" s="43"/>
      <c r="RDB1" s="43"/>
      <c r="RDC1" s="43"/>
      <c r="RDD1" s="43"/>
      <c r="RDE1" s="43"/>
      <c r="RDF1" s="43"/>
      <c r="RDG1" s="43"/>
      <c r="RDH1" s="43"/>
      <c r="RDI1" s="43"/>
      <c r="RDJ1" s="43"/>
      <c r="RDK1" s="43"/>
      <c r="RDL1" s="43"/>
      <c r="RDM1" s="43"/>
      <c r="RDN1" s="43"/>
      <c r="RDO1" s="43"/>
      <c r="RDP1" s="43"/>
      <c r="RDQ1" s="43"/>
      <c r="RDR1" s="43"/>
      <c r="RDS1" s="43"/>
      <c r="RDT1" s="43"/>
      <c r="RDU1" s="43"/>
      <c r="RDV1" s="43"/>
      <c r="RDW1" s="43"/>
      <c r="RDX1" s="43"/>
      <c r="RDY1" s="43"/>
      <c r="RDZ1" s="43"/>
      <c r="REA1" s="43"/>
      <c r="REB1" s="43"/>
      <c r="REC1" s="43"/>
      <c r="RED1" s="43"/>
      <c r="REE1" s="43"/>
      <c r="REF1" s="43"/>
      <c r="REG1" s="43"/>
      <c r="REH1" s="43"/>
      <c r="REI1" s="43"/>
      <c r="REJ1" s="43"/>
      <c r="REK1" s="43"/>
      <c r="REL1" s="43"/>
      <c r="REM1" s="43"/>
      <c r="REN1" s="43"/>
      <c r="REO1" s="43"/>
      <c r="REP1" s="43"/>
      <c r="REQ1" s="43"/>
      <c r="RER1" s="43"/>
      <c r="RES1" s="43"/>
      <c r="RET1" s="43"/>
      <c r="REU1" s="43"/>
      <c r="REV1" s="43"/>
      <c r="REW1" s="43"/>
      <c r="REX1" s="43"/>
      <c r="REY1" s="43"/>
      <c r="REZ1" s="43"/>
      <c r="RFA1" s="43"/>
      <c r="RFB1" s="43"/>
      <c r="RFC1" s="43"/>
      <c r="RFD1" s="43"/>
      <c r="RFE1" s="43"/>
      <c r="RFF1" s="43"/>
      <c r="RFG1" s="43"/>
      <c r="RFH1" s="43"/>
      <c r="RFI1" s="43"/>
      <c r="RFJ1" s="43"/>
      <c r="RFK1" s="43"/>
      <c r="RFL1" s="43"/>
      <c r="RFM1" s="43"/>
      <c r="RFN1" s="43"/>
      <c r="RFO1" s="43"/>
      <c r="RFP1" s="43"/>
      <c r="RFQ1" s="43"/>
      <c r="RFR1" s="43"/>
      <c r="RFS1" s="43"/>
      <c r="RFT1" s="43"/>
      <c r="RFU1" s="43"/>
      <c r="RFV1" s="43"/>
      <c r="RFW1" s="43"/>
      <c r="RFX1" s="43"/>
      <c r="RFY1" s="43"/>
      <c r="RFZ1" s="43"/>
      <c r="RGA1" s="43"/>
      <c r="RGB1" s="43"/>
      <c r="RGC1" s="43"/>
      <c r="RGD1" s="43"/>
      <c r="RGE1" s="43"/>
      <c r="RGF1" s="43"/>
      <c r="RGG1" s="43"/>
      <c r="RGH1" s="43"/>
      <c r="RGI1" s="43"/>
      <c r="RGJ1" s="43"/>
      <c r="RGK1" s="43"/>
      <c r="RGL1" s="43"/>
      <c r="RGM1" s="43"/>
      <c r="RGN1" s="43"/>
      <c r="RGO1" s="43"/>
      <c r="RGP1" s="43"/>
      <c r="RGQ1" s="43"/>
      <c r="RGR1" s="43"/>
      <c r="RGS1" s="43"/>
      <c r="RGT1" s="43"/>
      <c r="RGU1" s="43"/>
      <c r="RGV1" s="43"/>
      <c r="RGW1" s="43"/>
      <c r="RGX1" s="43"/>
      <c r="RGY1" s="43"/>
      <c r="RGZ1" s="43"/>
      <c r="RHA1" s="43"/>
      <c r="RHB1" s="43"/>
      <c r="RHC1" s="43"/>
      <c r="RHD1" s="43"/>
      <c r="RHE1" s="43"/>
      <c r="RHF1" s="43"/>
      <c r="RHG1" s="43"/>
      <c r="RHH1" s="43"/>
      <c r="RHI1" s="43"/>
      <c r="RHJ1" s="43"/>
      <c r="RHK1" s="43"/>
      <c r="RHL1" s="43"/>
      <c r="RHM1" s="43"/>
      <c r="RHN1" s="43"/>
      <c r="RHO1" s="43"/>
      <c r="RHP1" s="43"/>
      <c r="RHQ1" s="43"/>
      <c r="RHR1" s="43"/>
      <c r="RHS1" s="43"/>
      <c r="RHT1" s="43"/>
      <c r="RHU1" s="43"/>
      <c r="RHV1" s="43"/>
      <c r="RHW1" s="43"/>
      <c r="RHX1" s="43"/>
      <c r="RHY1" s="43"/>
      <c r="RHZ1" s="43"/>
      <c r="RIA1" s="43"/>
      <c r="RIB1" s="43"/>
      <c r="RIC1" s="43"/>
      <c r="RID1" s="43"/>
      <c r="RIE1" s="43"/>
      <c r="RIF1" s="43"/>
      <c r="RIG1" s="43"/>
      <c r="RIH1" s="43"/>
      <c r="RII1" s="43"/>
      <c r="RIJ1" s="43"/>
      <c r="RIK1" s="43"/>
      <c r="RIL1" s="43"/>
      <c r="RIM1" s="43"/>
      <c r="RIN1" s="43"/>
      <c r="RIO1" s="43"/>
      <c r="RIP1" s="43"/>
      <c r="RIQ1" s="43"/>
      <c r="RIR1" s="43"/>
      <c r="RIS1" s="43"/>
      <c r="RIT1" s="43"/>
      <c r="RIU1" s="43"/>
      <c r="RIV1" s="43"/>
      <c r="RIW1" s="43"/>
      <c r="RIX1" s="43"/>
      <c r="RIY1" s="43"/>
      <c r="RIZ1" s="43"/>
      <c r="RJA1" s="43"/>
      <c r="RJB1" s="43"/>
      <c r="RJC1" s="43"/>
      <c r="RJD1" s="43"/>
      <c r="RJE1" s="43"/>
      <c r="RJF1" s="43"/>
      <c r="RJG1" s="43"/>
      <c r="RJH1" s="43"/>
      <c r="RJI1" s="43"/>
      <c r="RJJ1" s="43"/>
      <c r="RJK1" s="43"/>
      <c r="RJL1" s="43"/>
      <c r="RJM1" s="43"/>
      <c r="RJN1" s="43"/>
      <c r="RJO1" s="43"/>
      <c r="RJP1" s="43"/>
      <c r="RJQ1" s="43"/>
      <c r="RJR1" s="43"/>
      <c r="RJS1" s="43"/>
      <c r="RJT1" s="43"/>
      <c r="RJU1" s="43"/>
      <c r="RJV1" s="43"/>
      <c r="RJW1" s="43"/>
      <c r="RJX1" s="43"/>
      <c r="RJY1" s="43"/>
      <c r="RJZ1" s="43"/>
      <c r="RKA1" s="43"/>
      <c r="RKB1" s="43"/>
      <c r="RKC1" s="43"/>
      <c r="RKD1" s="43"/>
      <c r="RKE1" s="43"/>
      <c r="RKF1" s="43"/>
      <c r="RKG1" s="43"/>
      <c r="RKH1" s="43"/>
      <c r="RKI1" s="43"/>
      <c r="RKJ1" s="43"/>
      <c r="RKK1" s="43"/>
      <c r="RKL1" s="43"/>
      <c r="RKM1" s="43"/>
      <c r="RKN1" s="43"/>
      <c r="RKO1" s="43"/>
      <c r="RKP1" s="43"/>
      <c r="RKQ1" s="43"/>
      <c r="RKR1" s="43"/>
      <c r="RKS1" s="43"/>
      <c r="RKT1" s="43"/>
      <c r="RKU1" s="43"/>
      <c r="RKV1" s="43"/>
      <c r="RKW1" s="43"/>
      <c r="RKX1" s="43"/>
      <c r="RKY1" s="43"/>
      <c r="RKZ1" s="43"/>
      <c r="RLA1" s="43"/>
      <c r="RLB1" s="43"/>
      <c r="RLC1" s="43"/>
      <c r="RLD1" s="43"/>
      <c r="RLE1" s="43"/>
      <c r="RLF1" s="43"/>
      <c r="RLG1" s="43"/>
      <c r="RLH1" s="43"/>
      <c r="RLI1" s="43"/>
      <c r="RLJ1" s="43"/>
      <c r="RLK1" s="43"/>
      <c r="RLL1" s="43"/>
      <c r="RLM1" s="43"/>
      <c r="RLN1" s="43"/>
      <c r="RLO1" s="43"/>
      <c r="RLP1" s="43"/>
      <c r="RLQ1" s="43"/>
      <c r="RLR1" s="43"/>
      <c r="RLS1" s="43"/>
      <c r="RLT1" s="43"/>
      <c r="RLU1" s="43"/>
      <c r="RLV1" s="43"/>
      <c r="RLW1" s="43"/>
      <c r="RLX1" s="43"/>
      <c r="RLY1" s="43"/>
      <c r="RLZ1" s="43"/>
      <c r="RMA1" s="43"/>
      <c r="RMB1" s="43"/>
      <c r="RMC1" s="43"/>
      <c r="RMD1" s="43"/>
      <c r="RME1" s="43"/>
      <c r="RMF1" s="43"/>
      <c r="RMG1" s="43"/>
      <c r="RMH1" s="43"/>
      <c r="RMI1" s="43"/>
      <c r="RMJ1" s="43"/>
      <c r="RMK1" s="43"/>
      <c r="RML1" s="43"/>
      <c r="RMM1" s="43"/>
      <c r="RMN1" s="43"/>
      <c r="RMO1" s="43"/>
      <c r="RMP1" s="43"/>
      <c r="RMQ1" s="43"/>
      <c r="RMR1" s="43"/>
      <c r="RMS1" s="43"/>
      <c r="RMT1" s="43"/>
      <c r="RMU1" s="43"/>
      <c r="RMV1" s="43"/>
      <c r="RMW1" s="43"/>
      <c r="RMX1" s="43"/>
      <c r="RMY1" s="43"/>
      <c r="RMZ1" s="43"/>
      <c r="RNA1" s="43"/>
      <c r="RNB1" s="43"/>
      <c r="RNC1" s="43"/>
      <c r="RND1" s="43"/>
      <c r="RNE1" s="43"/>
      <c r="RNF1" s="43"/>
      <c r="RNG1" s="43"/>
      <c r="RNH1" s="43"/>
      <c r="RNI1" s="43"/>
      <c r="RNJ1" s="43"/>
      <c r="RNK1" s="43"/>
      <c r="RNL1" s="43"/>
      <c r="RNM1" s="43"/>
      <c r="RNN1" s="43"/>
      <c r="RNO1" s="43"/>
      <c r="RNP1" s="43"/>
      <c r="RNQ1" s="43"/>
      <c r="RNR1" s="43"/>
      <c r="RNS1" s="43"/>
      <c r="RNT1" s="43"/>
      <c r="RNU1" s="43"/>
      <c r="RNV1" s="43"/>
      <c r="RNW1" s="43"/>
      <c r="RNX1" s="43"/>
      <c r="RNY1" s="43"/>
      <c r="RNZ1" s="43"/>
      <c r="ROA1" s="43"/>
      <c r="ROB1" s="43"/>
      <c r="ROC1" s="43"/>
      <c r="ROD1" s="43"/>
      <c r="ROE1" s="43"/>
      <c r="ROF1" s="43"/>
      <c r="ROG1" s="43"/>
      <c r="ROH1" s="43"/>
      <c r="ROI1" s="43"/>
      <c r="ROJ1" s="43"/>
      <c r="ROK1" s="43"/>
      <c r="ROL1" s="43"/>
      <c r="ROM1" s="43"/>
      <c r="RON1" s="43"/>
      <c r="ROO1" s="43"/>
      <c r="ROP1" s="43"/>
      <c r="ROQ1" s="43"/>
      <c r="ROR1" s="43"/>
      <c r="ROS1" s="43"/>
      <c r="ROT1" s="43"/>
      <c r="ROU1" s="43"/>
      <c r="ROV1" s="43"/>
      <c r="ROW1" s="43"/>
      <c r="ROX1" s="43"/>
      <c r="ROY1" s="43"/>
      <c r="ROZ1" s="43"/>
      <c r="RPA1" s="43"/>
      <c r="RPB1" s="43"/>
      <c r="RPC1" s="43"/>
      <c r="RPD1" s="43"/>
      <c r="RPE1" s="43"/>
      <c r="RPF1" s="43"/>
      <c r="RPG1" s="43"/>
      <c r="RPH1" s="43"/>
      <c r="RPI1" s="43"/>
      <c r="RPJ1" s="43"/>
      <c r="RPK1" s="43"/>
      <c r="RPL1" s="43"/>
      <c r="RPM1" s="43"/>
      <c r="RPN1" s="43"/>
      <c r="RPO1" s="43"/>
      <c r="RPP1" s="43"/>
      <c r="RPQ1" s="43"/>
      <c r="RPR1" s="43"/>
      <c r="RPS1" s="43"/>
      <c r="RPT1" s="43"/>
      <c r="RPU1" s="43"/>
      <c r="RPV1" s="43"/>
      <c r="RPW1" s="43"/>
      <c r="RPX1" s="43"/>
      <c r="RPY1" s="43"/>
      <c r="RPZ1" s="43"/>
      <c r="RQA1" s="43"/>
      <c r="RQB1" s="43"/>
      <c r="RQC1" s="43"/>
      <c r="RQD1" s="43"/>
      <c r="RQE1" s="43"/>
      <c r="RQF1" s="43"/>
      <c r="RQG1" s="43"/>
      <c r="RQH1" s="43"/>
      <c r="RQI1" s="43"/>
      <c r="RQJ1" s="43"/>
      <c r="RQK1" s="43"/>
      <c r="RQL1" s="43"/>
      <c r="RQM1" s="43"/>
      <c r="RQN1" s="43"/>
      <c r="RQO1" s="43"/>
      <c r="RQP1" s="43"/>
      <c r="RQQ1" s="43"/>
      <c r="RQR1" s="43"/>
      <c r="RQS1" s="43"/>
      <c r="RQT1" s="43"/>
      <c r="RQU1" s="43"/>
      <c r="RQV1" s="43"/>
      <c r="RQW1" s="43"/>
      <c r="RQX1" s="43"/>
      <c r="RQY1" s="43"/>
      <c r="RQZ1" s="43"/>
      <c r="RRA1" s="43"/>
      <c r="RRB1" s="43"/>
      <c r="RRC1" s="43"/>
      <c r="RRD1" s="43"/>
      <c r="RRE1" s="43"/>
      <c r="RRF1" s="43"/>
      <c r="RRG1" s="43"/>
      <c r="RRH1" s="43"/>
      <c r="RRI1" s="43"/>
      <c r="RRJ1" s="43"/>
      <c r="RRK1" s="43"/>
      <c r="RRL1" s="43"/>
      <c r="RRM1" s="43"/>
      <c r="RRN1" s="43"/>
      <c r="RRO1" s="43"/>
      <c r="RRP1" s="43"/>
      <c r="RRQ1" s="43"/>
      <c r="RRR1" s="43"/>
      <c r="RRS1" s="43"/>
      <c r="RRT1" s="43"/>
      <c r="RRU1" s="43"/>
      <c r="RRV1" s="43"/>
      <c r="RRW1" s="43"/>
      <c r="RRX1" s="43"/>
      <c r="RRY1" s="43"/>
      <c r="RRZ1" s="43"/>
      <c r="RSA1" s="43"/>
      <c r="RSB1" s="43"/>
      <c r="RSC1" s="43"/>
      <c r="RSD1" s="43"/>
      <c r="RSE1" s="43"/>
      <c r="RSF1" s="43"/>
      <c r="RSG1" s="43"/>
      <c r="RSH1" s="43"/>
      <c r="RSI1" s="43"/>
      <c r="RSJ1" s="43"/>
      <c r="RSK1" s="43"/>
      <c r="RSL1" s="43"/>
      <c r="RSM1" s="43"/>
      <c r="RSN1" s="43"/>
      <c r="RSO1" s="43"/>
      <c r="RSP1" s="43"/>
      <c r="RSQ1" s="43"/>
      <c r="RSR1" s="43"/>
      <c r="RSS1" s="43"/>
      <c r="RST1" s="43"/>
      <c r="RSU1" s="43"/>
      <c r="RSV1" s="43"/>
      <c r="RSW1" s="43"/>
      <c r="RSX1" s="43"/>
      <c r="RSY1" s="43"/>
      <c r="RSZ1" s="43"/>
      <c r="RTA1" s="43"/>
      <c r="RTB1" s="43"/>
      <c r="RTC1" s="43"/>
      <c r="RTD1" s="43"/>
      <c r="RTE1" s="43"/>
      <c r="RTF1" s="43"/>
      <c r="RTG1" s="43"/>
      <c r="RTH1" s="43"/>
      <c r="RTI1" s="43"/>
      <c r="RTJ1" s="43"/>
      <c r="RTK1" s="43"/>
      <c r="RTL1" s="43"/>
      <c r="RTM1" s="43"/>
      <c r="RTN1" s="43"/>
      <c r="RTO1" s="43"/>
      <c r="RTP1" s="43"/>
      <c r="RTQ1" s="43"/>
      <c r="RTR1" s="43"/>
      <c r="RTS1" s="43"/>
      <c r="RTT1" s="43"/>
      <c r="RTU1" s="43"/>
      <c r="RTV1" s="43"/>
      <c r="RTW1" s="43"/>
      <c r="RTX1" s="43"/>
      <c r="RTY1" s="43"/>
      <c r="RTZ1" s="43"/>
      <c r="RUA1" s="43"/>
      <c r="RUB1" s="43"/>
      <c r="RUC1" s="43"/>
      <c r="RUD1" s="43"/>
      <c r="RUE1" s="43"/>
      <c r="RUF1" s="43"/>
      <c r="RUG1" s="43"/>
      <c r="RUH1" s="43"/>
      <c r="RUI1" s="43"/>
      <c r="RUJ1" s="43"/>
      <c r="RUK1" s="43"/>
      <c r="RUL1" s="43"/>
      <c r="RUM1" s="43"/>
      <c r="RUN1" s="43"/>
      <c r="RUO1" s="43"/>
      <c r="RUP1" s="43"/>
      <c r="RUQ1" s="43"/>
      <c r="RUR1" s="43"/>
      <c r="RUS1" s="43"/>
      <c r="RUT1" s="43"/>
      <c r="RUU1" s="43"/>
      <c r="RUV1" s="43"/>
      <c r="RUW1" s="43"/>
      <c r="RUX1" s="43"/>
      <c r="RUY1" s="43"/>
      <c r="RUZ1" s="43"/>
      <c r="RVA1" s="43"/>
      <c r="RVB1" s="43"/>
      <c r="RVC1" s="43"/>
      <c r="RVD1" s="43"/>
      <c r="RVE1" s="43"/>
      <c r="RVF1" s="43"/>
      <c r="RVG1" s="43"/>
      <c r="RVH1" s="43"/>
      <c r="RVI1" s="43"/>
      <c r="RVJ1" s="43"/>
      <c r="RVK1" s="43"/>
      <c r="RVL1" s="43"/>
      <c r="RVM1" s="43"/>
      <c r="RVN1" s="43"/>
      <c r="RVO1" s="43"/>
      <c r="RVP1" s="43"/>
      <c r="RVQ1" s="43"/>
      <c r="RVR1" s="43"/>
      <c r="RVS1" s="43"/>
      <c r="RVT1" s="43"/>
      <c r="RVU1" s="43"/>
      <c r="RVV1" s="43"/>
      <c r="RVW1" s="43"/>
      <c r="RVX1" s="43"/>
      <c r="RVY1" s="43"/>
      <c r="RVZ1" s="43"/>
      <c r="RWA1" s="43"/>
      <c r="RWB1" s="43"/>
      <c r="RWC1" s="43"/>
      <c r="RWD1" s="43"/>
      <c r="RWE1" s="43"/>
      <c r="RWF1" s="43"/>
      <c r="RWG1" s="43"/>
      <c r="RWH1" s="43"/>
      <c r="RWI1" s="43"/>
      <c r="RWJ1" s="43"/>
      <c r="RWK1" s="43"/>
      <c r="RWL1" s="43"/>
      <c r="RWM1" s="43"/>
      <c r="RWN1" s="43"/>
      <c r="RWO1" s="43"/>
      <c r="RWP1" s="43"/>
      <c r="RWQ1" s="43"/>
      <c r="RWR1" s="43"/>
      <c r="RWS1" s="43"/>
      <c r="RWT1" s="43"/>
      <c r="RWU1" s="43"/>
      <c r="RWV1" s="43"/>
      <c r="RWW1" s="43"/>
      <c r="RWX1" s="43"/>
      <c r="RWY1" s="43"/>
      <c r="RWZ1" s="43"/>
      <c r="RXA1" s="43"/>
      <c r="RXB1" s="43"/>
      <c r="RXC1" s="43"/>
      <c r="RXD1" s="43"/>
      <c r="RXE1" s="43"/>
      <c r="RXF1" s="43"/>
      <c r="RXG1" s="43"/>
      <c r="RXH1" s="43"/>
      <c r="RXI1" s="43"/>
      <c r="RXJ1" s="43"/>
      <c r="RXK1" s="43"/>
      <c r="RXL1" s="43"/>
      <c r="RXM1" s="43"/>
      <c r="RXN1" s="43"/>
      <c r="RXO1" s="43"/>
      <c r="RXP1" s="43"/>
      <c r="RXQ1" s="43"/>
      <c r="RXR1" s="43"/>
      <c r="RXS1" s="43"/>
      <c r="RXT1" s="43"/>
      <c r="RXU1" s="43"/>
      <c r="RXV1" s="43"/>
      <c r="RXW1" s="43"/>
      <c r="RXX1" s="43"/>
      <c r="RXY1" s="43"/>
      <c r="RXZ1" s="43"/>
      <c r="RYA1" s="43"/>
      <c r="RYB1" s="43"/>
      <c r="RYC1" s="43"/>
      <c r="RYD1" s="43"/>
      <c r="RYE1" s="43"/>
      <c r="RYF1" s="43"/>
      <c r="RYG1" s="43"/>
      <c r="RYH1" s="43"/>
      <c r="RYI1" s="43"/>
      <c r="RYJ1" s="43"/>
      <c r="RYK1" s="43"/>
      <c r="RYL1" s="43"/>
      <c r="RYM1" s="43"/>
      <c r="RYN1" s="43"/>
      <c r="RYO1" s="43"/>
      <c r="RYP1" s="43"/>
      <c r="RYQ1" s="43"/>
      <c r="RYR1" s="43"/>
      <c r="RYS1" s="43"/>
      <c r="RYT1" s="43"/>
      <c r="RYU1" s="43"/>
      <c r="RYV1" s="43"/>
      <c r="RYW1" s="43"/>
      <c r="RYX1" s="43"/>
      <c r="RYY1" s="43"/>
      <c r="RYZ1" s="43"/>
      <c r="RZA1" s="43"/>
      <c r="RZB1" s="43"/>
      <c r="RZC1" s="43"/>
      <c r="RZD1" s="43"/>
      <c r="RZE1" s="43"/>
      <c r="RZF1" s="43"/>
      <c r="RZG1" s="43"/>
      <c r="RZH1" s="43"/>
      <c r="RZI1" s="43"/>
      <c r="RZJ1" s="43"/>
      <c r="RZK1" s="43"/>
      <c r="RZL1" s="43"/>
      <c r="RZM1" s="43"/>
      <c r="RZN1" s="43"/>
      <c r="RZO1" s="43"/>
      <c r="RZP1" s="43"/>
      <c r="RZQ1" s="43"/>
      <c r="RZR1" s="43"/>
      <c r="RZS1" s="43"/>
      <c r="RZT1" s="43"/>
      <c r="RZU1" s="43"/>
      <c r="RZV1" s="43"/>
      <c r="RZW1" s="43"/>
      <c r="RZX1" s="43"/>
      <c r="RZY1" s="43"/>
      <c r="RZZ1" s="43"/>
      <c r="SAA1" s="43"/>
      <c r="SAB1" s="43"/>
      <c r="SAC1" s="43"/>
      <c r="SAD1" s="43"/>
      <c r="SAE1" s="43"/>
      <c r="SAF1" s="43"/>
      <c r="SAG1" s="43"/>
      <c r="SAH1" s="43"/>
      <c r="SAI1" s="43"/>
      <c r="SAJ1" s="43"/>
      <c r="SAK1" s="43"/>
      <c r="SAL1" s="43"/>
      <c r="SAM1" s="43"/>
      <c r="SAN1" s="43"/>
      <c r="SAO1" s="43"/>
      <c r="SAP1" s="43"/>
      <c r="SAQ1" s="43"/>
      <c r="SAR1" s="43"/>
      <c r="SAS1" s="43"/>
      <c r="SAT1" s="43"/>
      <c r="SAU1" s="43"/>
      <c r="SAV1" s="43"/>
      <c r="SAW1" s="43"/>
      <c r="SAX1" s="43"/>
      <c r="SAY1" s="43"/>
      <c r="SAZ1" s="43"/>
      <c r="SBA1" s="43"/>
      <c r="SBB1" s="43"/>
      <c r="SBC1" s="43"/>
      <c r="SBD1" s="43"/>
      <c r="SBE1" s="43"/>
      <c r="SBF1" s="43"/>
      <c r="SBG1" s="43"/>
      <c r="SBH1" s="43"/>
      <c r="SBI1" s="43"/>
      <c r="SBJ1" s="43"/>
      <c r="SBK1" s="43"/>
      <c r="SBL1" s="43"/>
      <c r="SBM1" s="43"/>
      <c r="SBN1" s="43"/>
      <c r="SBO1" s="43"/>
      <c r="SBP1" s="43"/>
      <c r="SBQ1" s="43"/>
      <c r="SBR1" s="43"/>
      <c r="SBS1" s="43"/>
      <c r="SBT1" s="43"/>
      <c r="SBU1" s="43"/>
      <c r="SBV1" s="43"/>
      <c r="SBW1" s="43"/>
      <c r="SBX1" s="43"/>
      <c r="SBY1" s="43"/>
      <c r="SBZ1" s="43"/>
      <c r="SCA1" s="43"/>
      <c r="SCB1" s="43"/>
      <c r="SCC1" s="43"/>
      <c r="SCD1" s="43"/>
      <c r="SCE1" s="43"/>
      <c r="SCF1" s="43"/>
      <c r="SCG1" s="43"/>
      <c r="SCH1" s="43"/>
      <c r="SCI1" s="43"/>
      <c r="SCJ1" s="43"/>
      <c r="SCK1" s="43"/>
      <c r="SCL1" s="43"/>
      <c r="SCM1" s="43"/>
      <c r="SCN1" s="43"/>
      <c r="SCO1" s="43"/>
      <c r="SCP1" s="43"/>
      <c r="SCQ1" s="43"/>
      <c r="SCR1" s="43"/>
      <c r="SCS1" s="43"/>
      <c r="SCT1" s="43"/>
      <c r="SCU1" s="43"/>
      <c r="SCV1" s="43"/>
      <c r="SCW1" s="43"/>
      <c r="SCX1" s="43"/>
      <c r="SCY1" s="43"/>
      <c r="SCZ1" s="43"/>
      <c r="SDA1" s="43"/>
      <c r="SDB1" s="43"/>
      <c r="SDC1" s="43"/>
      <c r="SDD1" s="43"/>
      <c r="SDE1" s="43"/>
      <c r="SDF1" s="43"/>
      <c r="SDG1" s="43"/>
      <c r="SDH1" s="43"/>
      <c r="SDI1" s="43"/>
      <c r="SDJ1" s="43"/>
      <c r="SDK1" s="43"/>
      <c r="SDL1" s="43"/>
      <c r="SDM1" s="43"/>
      <c r="SDN1" s="43"/>
      <c r="SDO1" s="43"/>
      <c r="SDP1" s="43"/>
      <c r="SDQ1" s="43"/>
      <c r="SDR1" s="43"/>
      <c r="SDS1" s="43"/>
      <c r="SDT1" s="43"/>
      <c r="SDU1" s="43"/>
      <c r="SDV1" s="43"/>
      <c r="SDW1" s="43"/>
      <c r="SDX1" s="43"/>
      <c r="SDY1" s="43"/>
      <c r="SDZ1" s="43"/>
      <c r="SEA1" s="43"/>
      <c r="SEB1" s="43"/>
      <c r="SEC1" s="43"/>
      <c r="SED1" s="43"/>
      <c r="SEE1" s="43"/>
      <c r="SEF1" s="43"/>
      <c r="SEG1" s="43"/>
      <c r="SEH1" s="43"/>
      <c r="SEI1" s="43"/>
      <c r="SEJ1" s="43"/>
      <c r="SEK1" s="43"/>
      <c r="SEL1" s="43"/>
      <c r="SEM1" s="43"/>
      <c r="SEN1" s="43"/>
      <c r="SEO1" s="43"/>
      <c r="SEP1" s="43"/>
      <c r="SEQ1" s="43"/>
      <c r="SER1" s="43"/>
      <c r="SES1" s="43"/>
      <c r="SET1" s="43"/>
      <c r="SEU1" s="43"/>
      <c r="SEV1" s="43"/>
      <c r="SEW1" s="43"/>
      <c r="SEX1" s="43"/>
      <c r="SEY1" s="43"/>
      <c r="SEZ1" s="43"/>
      <c r="SFA1" s="43"/>
      <c r="SFB1" s="43"/>
      <c r="SFC1" s="43"/>
      <c r="SFD1" s="43"/>
      <c r="SFE1" s="43"/>
      <c r="SFF1" s="43"/>
      <c r="SFG1" s="43"/>
      <c r="SFH1" s="43"/>
      <c r="SFI1" s="43"/>
      <c r="SFJ1" s="43"/>
      <c r="SFK1" s="43"/>
      <c r="SFL1" s="43"/>
      <c r="SFM1" s="43"/>
      <c r="SFN1" s="43"/>
      <c r="SFO1" s="43"/>
      <c r="SFP1" s="43"/>
      <c r="SFQ1" s="43"/>
      <c r="SFR1" s="43"/>
      <c r="SFS1" s="43"/>
      <c r="SFT1" s="43"/>
      <c r="SFU1" s="43"/>
      <c r="SFV1" s="43"/>
      <c r="SFW1" s="43"/>
      <c r="SFX1" s="43"/>
      <c r="SFY1" s="43"/>
      <c r="SFZ1" s="43"/>
      <c r="SGA1" s="43"/>
      <c r="SGB1" s="43"/>
      <c r="SGC1" s="43"/>
      <c r="SGD1" s="43"/>
      <c r="SGE1" s="43"/>
      <c r="SGF1" s="43"/>
      <c r="SGG1" s="43"/>
      <c r="SGH1" s="43"/>
      <c r="SGI1" s="43"/>
      <c r="SGJ1" s="43"/>
      <c r="SGK1" s="43"/>
      <c r="SGL1" s="43"/>
      <c r="SGM1" s="43"/>
      <c r="SGN1" s="43"/>
      <c r="SGO1" s="43"/>
      <c r="SGP1" s="43"/>
      <c r="SGQ1" s="43"/>
      <c r="SGR1" s="43"/>
      <c r="SGS1" s="43"/>
      <c r="SGT1" s="43"/>
      <c r="SGU1" s="43"/>
      <c r="SGV1" s="43"/>
      <c r="SGW1" s="43"/>
      <c r="SGX1" s="43"/>
      <c r="SGY1" s="43"/>
      <c r="SGZ1" s="43"/>
      <c r="SHA1" s="43"/>
      <c r="SHB1" s="43"/>
      <c r="SHC1" s="43"/>
      <c r="SHD1" s="43"/>
      <c r="SHE1" s="43"/>
      <c r="SHF1" s="43"/>
      <c r="SHG1" s="43"/>
      <c r="SHH1" s="43"/>
      <c r="SHI1" s="43"/>
      <c r="SHJ1" s="43"/>
      <c r="SHK1" s="43"/>
      <c r="SHL1" s="43"/>
      <c r="SHM1" s="43"/>
      <c r="SHN1" s="43"/>
      <c r="SHO1" s="43"/>
      <c r="SHP1" s="43"/>
      <c r="SHQ1" s="43"/>
      <c r="SHR1" s="43"/>
      <c r="SHS1" s="43"/>
      <c r="SHT1" s="43"/>
      <c r="SHU1" s="43"/>
      <c r="SHV1" s="43"/>
      <c r="SHW1" s="43"/>
      <c r="SHX1" s="43"/>
      <c r="SHY1" s="43"/>
      <c r="SHZ1" s="43"/>
      <c r="SIA1" s="43"/>
      <c r="SIB1" s="43"/>
      <c r="SIC1" s="43"/>
      <c r="SID1" s="43"/>
      <c r="SIE1" s="43"/>
      <c r="SIF1" s="43"/>
      <c r="SIG1" s="43"/>
      <c r="SIH1" s="43"/>
      <c r="SII1" s="43"/>
      <c r="SIJ1" s="43"/>
      <c r="SIK1" s="43"/>
      <c r="SIL1" s="43"/>
      <c r="SIM1" s="43"/>
      <c r="SIN1" s="43"/>
      <c r="SIO1" s="43"/>
      <c r="SIP1" s="43"/>
      <c r="SIQ1" s="43"/>
      <c r="SIR1" s="43"/>
      <c r="SIS1" s="43"/>
      <c r="SIT1" s="43"/>
      <c r="SIU1" s="43"/>
      <c r="SIV1" s="43"/>
      <c r="SIW1" s="43"/>
      <c r="SIX1" s="43"/>
      <c r="SIY1" s="43"/>
      <c r="SIZ1" s="43"/>
      <c r="SJA1" s="43"/>
      <c r="SJB1" s="43"/>
      <c r="SJC1" s="43"/>
      <c r="SJD1" s="43"/>
      <c r="SJE1" s="43"/>
      <c r="SJF1" s="43"/>
      <c r="SJG1" s="43"/>
      <c r="SJH1" s="43"/>
      <c r="SJI1" s="43"/>
      <c r="SJJ1" s="43"/>
      <c r="SJK1" s="43"/>
      <c r="SJL1" s="43"/>
      <c r="SJM1" s="43"/>
      <c r="SJN1" s="43"/>
      <c r="SJO1" s="43"/>
      <c r="SJP1" s="43"/>
      <c r="SJQ1" s="43"/>
      <c r="SJR1" s="43"/>
      <c r="SJS1" s="43"/>
      <c r="SJT1" s="43"/>
      <c r="SJU1" s="43"/>
      <c r="SJV1" s="43"/>
      <c r="SJW1" s="43"/>
      <c r="SJX1" s="43"/>
      <c r="SJY1" s="43"/>
      <c r="SJZ1" s="43"/>
      <c r="SKA1" s="43"/>
      <c r="SKB1" s="43"/>
      <c r="SKC1" s="43"/>
      <c r="SKD1" s="43"/>
      <c r="SKE1" s="43"/>
      <c r="SKF1" s="43"/>
      <c r="SKG1" s="43"/>
      <c r="SKH1" s="43"/>
      <c r="SKI1" s="43"/>
      <c r="SKJ1" s="43"/>
      <c r="SKK1" s="43"/>
      <c r="SKL1" s="43"/>
      <c r="SKM1" s="43"/>
      <c r="SKN1" s="43"/>
      <c r="SKO1" s="43"/>
      <c r="SKP1" s="43"/>
      <c r="SKQ1" s="43"/>
      <c r="SKR1" s="43"/>
      <c r="SKS1" s="43"/>
      <c r="SKT1" s="43"/>
      <c r="SKU1" s="43"/>
      <c r="SKV1" s="43"/>
      <c r="SKW1" s="43"/>
      <c r="SKX1" s="43"/>
      <c r="SKY1" s="43"/>
      <c r="SKZ1" s="43"/>
      <c r="SLA1" s="43"/>
      <c r="SLB1" s="43"/>
      <c r="SLC1" s="43"/>
      <c r="SLD1" s="43"/>
      <c r="SLE1" s="43"/>
      <c r="SLF1" s="43"/>
      <c r="SLG1" s="43"/>
      <c r="SLH1" s="43"/>
      <c r="SLI1" s="43"/>
      <c r="SLJ1" s="43"/>
      <c r="SLK1" s="43"/>
      <c r="SLL1" s="43"/>
      <c r="SLM1" s="43"/>
      <c r="SLN1" s="43"/>
      <c r="SLO1" s="43"/>
      <c r="SLP1" s="43"/>
      <c r="SLQ1" s="43"/>
      <c r="SLR1" s="43"/>
      <c r="SLS1" s="43"/>
      <c r="SLT1" s="43"/>
      <c r="SLU1" s="43"/>
      <c r="SLV1" s="43"/>
      <c r="SLW1" s="43"/>
      <c r="SLX1" s="43"/>
      <c r="SLY1" s="43"/>
      <c r="SLZ1" s="43"/>
      <c r="SMA1" s="43"/>
      <c r="SMB1" s="43"/>
      <c r="SMC1" s="43"/>
      <c r="SMD1" s="43"/>
      <c r="SME1" s="43"/>
      <c r="SMF1" s="43"/>
      <c r="SMG1" s="43"/>
      <c r="SMH1" s="43"/>
      <c r="SMI1" s="43"/>
      <c r="SMJ1" s="43"/>
      <c r="SMK1" s="43"/>
      <c r="SML1" s="43"/>
      <c r="SMM1" s="43"/>
      <c r="SMN1" s="43"/>
      <c r="SMO1" s="43"/>
      <c r="SMP1" s="43"/>
      <c r="SMQ1" s="43"/>
      <c r="SMR1" s="43"/>
      <c r="SMS1" s="43"/>
      <c r="SMT1" s="43"/>
      <c r="SMU1" s="43"/>
      <c r="SMV1" s="43"/>
      <c r="SMW1" s="43"/>
      <c r="SMX1" s="43"/>
      <c r="SMY1" s="43"/>
      <c r="SMZ1" s="43"/>
      <c r="SNA1" s="43"/>
      <c r="SNB1" s="43"/>
      <c r="SNC1" s="43"/>
      <c r="SND1" s="43"/>
      <c r="SNE1" s="43"/>
      <c r="SNF1" s="43"/>
      <c r="SNG1" s="43"/>
      <c r="SNH1" s="43"/>
      <c r="SNI1" s="43"/>
      <c r="SNJ1" s="43"/>
      <c r="SNK1" s="43"/>
      <c r="SNL1" s="43"/>
      <c r="SNM1" s="43"/>
      <c r="SNN1" s="43"/>
      <c r="SNO1" s="43"/>
      <c r="SNP1" s="43"/>
      <c r="SNQ1" s="43"/>
      <c r="SNR1" s="43"/>
      <c r="SNS1" s="43"/>
      <c r="SNT1" s="43"/>
      <c r="SNU1" s="43"/>
      <c r="SNV1" s="43"/>
      <c r="SNW1" s="43"/>
      <c r="SNX1" s="43"/>
      <c r="SNY1" s="43"/>
      <c r="SNZ1" s="43"/>
      <c r="SOA1" s="43"/>
      <c r="SOB1" s="43"/>
      <c r="SOC1" s="43"/>
      <c r="SOD1" s="43"/>
      <c r="SOE1" s="43"/>
      <c r="SOF1" s="43"/>
      <c r="SOG1" s="43"/>
      <c r="SOH1" s="43"/>
      <c r="SOI1" s="43"/>
      <c r="SOJ1" s="43"/>
      <c r="SOK1" s="43"/>
      <c r="SOL1" s="43"/>
      <c r="SOM1" s="43"/>
      <c r="SON1" s="43"/>
      <c r="SOO1" s="43"/>
      <c r="SOP1" s="43"/>
      <c r="SOQ1" s="43"/>
      <c r="SOR1" s="43"/>
      <c r="SOS1" s="43"/>
      <c r="SOT1" s="43"/>
      <c r="SOU1" s="43"/>
      <c r="SOV1" s="43"/>
      <c r="SOW1" s="43"/>
      <c r="SOX1" s="43"/>
      <c r="SOY1" s="43"/>
      <c r="SOZ1" s="43"/>
      <c r="SPA1" s="43"/>
      <c r="SPB1" s="43"/>
      <c r="SPC1" s="43"/>
      <c r="SPD1" s="43"/>
      <c r="SPE1" s="43"/>
      <c r="SPF1" s="43"/>
      <c r="SPG1" s="43"/>
      <c r="SPH1" s="43"/>
      <c r="SPI1" s="43"/>
      <c r="SPJ1" s="43"/>
      <c r="SPK1" s="43"/>
      <c r="SPL1" s="43"/>
      <c r="SPM1" s="43"/>
      <c r="SPN1" s="43"/>
      <c r="SPO1" s="43"/>
      <c r="SPP1" s="43"/>
      <c r="SPQ1" s="43"/>
      <c r="SPR1" s="43"/>
      <c r="SPS1" s="43"/>
      <c r="SPT1" s="43"/>
      <c r="SPU1" s="43"/>
      <c r="SPV1" s="43"/>
      <c r="SPW1" s="43"/>
      <c r="SPX1" s="43"/>
      <c r="SPY1" s="43"/>
      <c r="SPZ1" s="43"/>
      <c r="SQA1" s="43"/>
      <c r="SQB1" s="43"/>
      <c r="SQC1" s="43"/>
      <c r="SQD1" s="43"/>
      <c r="SQE1" s="43"/>
      <c r="SQF1" s="43"/>
      <c r="SQG1" s="43"/>
      <c r="SQH1" s="43"/>
      <c r="SQI1" s="43"/>
      <c r="SQJ1" s="43"/>
      <c r="SQK1" s="43"/>
      <c r="SQL1" s="43"/>
      <c r="SQM1" s="43"/>
      <c r="SQN1" s="43"/>
      <c r="SQO1" s="43"/>
      <c r="SQP1" s="43"/>
      <c r="SQQ1" s="43"/>
      <c r="SQR1" s="43"/>
      <c r="SQS1" s="43"/>
      <c r="SQT1" s="43"/>
      <c r="SQU1" s="43"/>
      <c r="SQV1" s="43"/>
      <c r="SQW1" s="43"/>
      <c r="SQX1" s="43"/>
      <c r="SQY1" s="43"/>
      <c r="SQZ1" s="43"/>
      <c r="SRA1" s="43"/>
      <c r="SRB1" s="43"/>
      <c r="SRC1" s="43"/>
      <c r="SRD1" s="43"/>
      <c r="SRE1" s="43"/>
      <c r="SRF1" s="43"/>
      <c r="SRG1" s="43"/>
      <c r="SRH1" s="43"/>
      <c r="SRI1" s="43"/>
      <c r="SRJ1" s="43"/>
      <c r="SRK1" s="43"/>
      <c r="SRL1" s="43"/>
      <c r="SRM1" s="43"/>
      <c r="SRN1" s="43"/>
      <c r="SRO1" s="43"/>
      <c r="SRP1" s="43"/>
      <c r="SRQ1" s="43"/>
      <c r="SRR1" s="43"/>
      <c r="SRS1" s="43"/>
      <c r="SRT1" s="43"/>
      <c r="SRU1" s="43"/>
      <c r="SRV1" s="43"/>
      <c r="SRW1" s="43"/>
      <c r="SRX1" s="43"/>
      <c r="SRY1" s="43"/>
      <c r="SRZ1" s="43"/>
      <c r="SSA1" s="43"/>
      <c r="SSB1" s="43"/>
      <c r="SSC1" s="43"/>
      <c r="SSD1" s="43"/>
      <c r="SSE1" s="43"/>
      <c r="SSF1" s="43"/>
      <c r="SSG1" s="43"/>
      <c r="SSH1" s="43"/>
      <c r="SSI1" s="43"/>
      <c r="SSJ1" s="43"/>
      <c r="SSK1" s="43"/>
      <c r="SSL1" s="43"/>
      <c r="SSM1" s="43"/>
      <c r="SSN1" s="43"/>
      <c r="SSO1" s="43"/>
      <c r="SSP1" s="43"/>
      <c r="SSQ1" s="43"/>
      <c r="SSR1" s="43"/>
      <c r="SSS1" s="43"/>
      <c r="SST1" s="43"/>
      <c r="SSU1" s="43"/>
      <c r="SSV1" s="43"/>
      <c r="SSW1" s="43"/>
      <c r="SSX1" s="43"/>
      <c r="SSY1" s="43"/>
      <c r="SSZ1" s="43"/>
      <c r="STA1" s="43"/>
      <c r="STB1" s="43"/>
      <c r="STC1" s="43"/>
      <c r="STD1" s="43"/>
      <c r="STE1" s="43"/>
      <c r="STF1" s="43"/>
      <c r="STG1" s="43"/>
      <c r="STH1" s="43"/>
      <c r="STI1" s="43"/>
      <c r="STJ1" s="43"/>
      <c r="STK1" s="43"/>
      <c r="STL1" s="43"/>
      <c r="STM1" s="43"/>
      <c r="STN1" s="43"/>
      <c r="STO1" s="43"/>
      <c r="STP1" s="43"/>
      <c r="STQ1" s="43"/>
      <c r="STR1" s="43"/>
      <c r="STS1" s="43"/>
      <c r="STT1" s="43"/>
      <c r="STU1" s="43"/>
      <c r="STV1" s="43"/>
      <c r="STW1" s="43"/>
      <c r="STX1" s="43"/>
      <c r="STY1" s="43"/>
      <c r="STZ1" s="43"/>
      <c r="SUA1" s="43"/>
      <c r="SUB1" s="43"/>
      <c r="SUC1" s="43"/>
      <c r="SUD1" s="43"/>
      <c r="SUE1" s="43"/>
      <c r="SUF1" s="43"/>
      <c r="SUG1" s="43"/>
      <c r="SUH1" s="43"/>
      <c r="SUI1" s="43"/>
      <c r="SUJ1" s="43"/>
      <c r="SUK1" s="43"/>
      <c r="SUL1" s="43"/>
      <c r="SUM1" s="43"/>
      <c r="SUN1" s="43"/>
      <c r="SUO1" s="43"/>
      <c r="SUP1" s="43"/>
      <c r="SUQ1" s="43"/>
      <c r="SUR1" s="43"/>
      <c r="SUS1" s="43"/>
      <c r="SUT1" s="43"/>
      <c r="SUU1" s="43"/>
      <c r="SUV1" s="43"/>
      <c r="SUW1" s="43"/>
      <c r="SUX1" s="43"/>
      <c r="SUY1" s="43"/>
      <c r="SUZ1" s="43"/>
      <c r="SVA1" s="43"/>
      <c r="SVB1" s="43"/>
      <c r="SVC1" s="43"/>
      <c r="SVD1" s="43"/>
      <c r="SVE1" s="43"/>
      <c r="SVF1" s="43"/>
      <c r="SVG1" s="43"/>
      <c r="SVH1" s="43"/>
      <c r="SVI1" s="43"/>
      <c r="SVJ1" s="43"/>
      <c r="SVK1" s="43"/>
      <c r="SVL1" s="43"/>
      <c r="SVM1" s="43"/>
      <c r="SVN1" s="43"/>
      <c r="SVO1" s="43"/>
      <c r="SVP1" s="43"/>
      <c r="SVQ1" s="43"/>
      <c r="SVR1" s="43"/>
      <c r="SVS1" s="43"/>
      <c r="SVT1" s="43"/>
      <c r="SVU1" s="43"/>
      <c r="SVV1" s="43"/>
      <c r="SVW1" s="43"/>
      <c r="SVX1" s="43"/>
      <c r="SVY1" s="43"/>
      <c r="SVZ1" s="43"/>
      <c r="SWA1" s="43"/>
      <c r="SWB1" s="43"/>
      <c r="SWC1" s="43"/>
      <c r="SWD1" s="43"/>
      <c r="SWE1" s="43"/>
      <c r="SWF1" s="43"/>
      <c r="SWG1" s="43"/>
      <c r="SWH1" s="43"/>
      <c r="SWI1" s="43"/>
      <c r="SWJ1" s="43"/>
      <c r="SWK1" s="43"/>
      <c r="SWL1" s="43"/>
      <c r="SWM1" s="43"/>
      <c r="SWN1" s="43"/>
      <c r="SWO1" s="43"/>
      <c r="SWP1" s="43"/>
      <c r="SWQ1" s="43"/>
      <c r="SWR1" s="43"/>
      <c r="SWS1" s="43"/>
      <c r="SWT1" s="43"/>
      <c r="SWU1" s="43"/>
      <c r="SWV1" s="43"/>
      <c r="SWW1" s="43"/>
      <c r="SWX1" s="43"/>
      <c r="SWY1" s="43"/>
      <c r="SWZ1" s="43"/>
      <c r="SXA1" s="43"/>
      <c r="SXB1" s="43"/>
      <c r="SXC1" s="43"/>
      <c r="SXD1" s="43"/>
      <c r="SXE1" s="43"/>
      <c r="SXF1" s="43"/>
      <c r="SXG1" s="43"/>
      <c r="SXH1" s="43"/>
      <c r="SXI1" s="43"/>
      <c r="SXJ1" s="43"/>
      <c r="SXK1" s="43"/>
      <c r="SXL1" s="43"/>
      <c r="SXM1" s="43"/>
      <c r="SXN1" s="43"/>
      <c r="SXO1" s="43"/>
      <c r="SXP1" s="43"/>
      <c r="SXQ1" s="43"/>
      <c r="SXR1" s="43"/>
      <c r="SXS1" s="43"/>
      <c r="SXT1" s="43"/>
      <c r="SXU1" s="43"/>
      <c r="SXV1" s="43"/>
      <c r="SXW1" s="43"/>
      <c r="SXX1" s="43"/>
      <c r="SXY1" s="43"/>
      <c r="SXZ1" s="43"/>
      <c r="SYA1" s="43"/>
      <c r="SYB1" s="43"/>
      <c r="SYC1" s="43"/>
      <c r="SYD1" s="43"/>
      <c r="SYE1" s="43"/>
      <c r="SYF1" s="43"/>
      <c r="SYG1" s="43"/>
      <c r="SYH1" s="43"/>
      <c r="SYI1" s="43"/>
      <c r="SYJ1" s="43"/>
      <c r="SYK1" s="43"/>
      <c r="SYL1" s="43"/>
      <c r="SYM1" s="43"/>
      <c r="SYN1" s="43"/>
      <c r="SYO1" s="43"/>
      <c r="SYP1" s="43"/>
      <c r="SYQ1" s="43"/>
      <c r="SYR1" s="43"/>
      <c r="SYS1" s="43"/>
      <c r="SYT1" s="43"/>
      <c r="SYU1" s="43"/>
      <c r="SYV1" s="43"/>
      <c r="SYW1" s="43"/>
      <c r="SYX1" s="43"/>
      <c r="SYY1" s="43"/>
      <c r="SYZ1" s="43"/>
      <c r="SZA1" s="43"/>
      <c r="SZB1" s="43"/>
      <c r="SZC1" s="43"/>
      <c r="SZD1" s="43"/>
      <c r="SZE1" s="43"/>
      <c r="SZF1" s="43"/>
      <c r="SZG1" s="43"/>
      <c r="SZH1" s="43"/>
      <c r="SZI1" s="43"/>
      <c r="SZJ1" s="43"/>
      <c r="SZK1" s="43"/>
      <c r="SZL1" s="43"/>
      <c r="SZM1" s="43"/>
      <c r="SZN1" s="43"/>
      <c r="SZO1" s="43"/>
      <c r="SZP1" s="43"/>
      <c r="SZQ1" s="43"/>
      <c r="SZR1" s="43"/>
      <c r="SZS1" s="43"/>
      <c r="SZT1" s="43"/>
      <c r="SZU1" s="43"/>
      <c r="SZV1" s="43"/>
      <c r="SZW1" s="43"/>
      <c r="SZX1" s="43"/>
      <c r="SZY1" s="43"/>
      <c r="SZZ1" s="43"/>
      <c r="TAA1" s="43"/>
      <c r="TAB1" s="43"/>
      <c r="TAC1" s="43"/>
      <c r="TAD1" s="43"/>
      <c r="TAE1" s="43"/>
      <c r="TAF1" s="43"/>
      <c r="TAG1" s="43"/>
      <c r="TAH1" s="43"/>
      <c r="TAI1" s="43"/>
      <c r="TAJ1" s="43"/>
      <c r="TAK1" s="43"/>
      <c r="TAL1" s="43"/>
      <c r="TAM1" s="43"/>
      <c r="TAN1" s="43"/>
      <c r="TAO1" s="43"/>
      <c r="TAP1" s="43"/>
      <c r="TAQ1" s="43"/>
      <c r="TAR1" s="43"/>
      <c r="TAS1" s="43"/>
      <c r="TAT1" s="43"/>
      <c r="TAU1" s="43"/>
      <c r="TAV1" s="43"/>
      <c r="TAW1" s="43"/>
      <c r="TAX1" s="43"/>
      <c r="TAY1" s="43"/>
      <c r="TAZ1" s="43"/>
      <c r="TBA1" s="43"/>
      <c r="TBB1" s="43"/>
      <c r="TBC1" s="43"/>
      <c r="TBD1" s="43"/>
      <c r="TBE1" s="43"/>
      <c r="TBF1" s="43"/>
      <c r="TBG1" s="43"/>
      <c r="TBH1" s="43"/>
      <c r="TBI1" s="43"/>
      <c r="TBJ1" s="43"/>
      <c r="TBK1" s="43"/>
      <c r="TBL1" s="43"/>
      <c r="TBM1" s="43"/>
      <c r="TBN1" s="43"/>
      <c r="TBO1" s="43"/>
      <c r="TBP1" s="43"/>
      <c r="TBQ1" s="43"/>
      <c r="TBR1" s="43"/>
      <c r="TBS1" s="43"/>
      <c r="TBT1" s="43"/>
      <c r="TBU1" s="43"/>
      <c r="TBV1" s="43"/>
      <c r="TBW1" s="43"/>
      <c r="TBX1" s="43"/>
      <c r="TBY1" s="43"/>
      <c r="TBZ1" s="43"/>
      <c r="TCA1" s="43"/>
      <c r="TCB1" s="43"/>
      <c r="TCC1" s="43"/>
      <c r="TCD1" s="43"/>
      <c r="TCE1" s="43"/>
      <c r="TCF1" s="43"/>
      <c r="TCG1" s="43"/>
      <c r="TCH1" s="43"/>
      <c r="TCI1" s="43"/>
      <c r="TCJ1" s="43"/>
      <c r="TCK1" s="43"/>
      <c r="TCL1" s="43"/>
      <c r="TCM1" s="43"/>
      <c r="TCN1" s="43"/>
      <c r="TCO1" s="43"/>
      <c r="TCP1" s="43"/>
      <c r="TCQ1" s="43"/>
      <c r="TCR1" s="43"/>
      <c r="TCS1" s="43"/>
      <c r="TCT1" s="43"/>
      <c r="TCU1" s="43"/>
      <c r="TCV1" s="43"/>
      <c r="TCW1" s="43"/>
      <c r="TCX1" s="43"/>
      <c r="TCY1" s="43"/>
      <c r="TCZ1" s="43"/>
      <c r="TDA1" s="43"/>
      <c r="TDB1" s="43"/>
      <c r="TDC1" s="43"/>
      <c r="TDD1" s="43"/>
      <c r="TDE1" s="43"/>
      <c r="TDF1" s="43"/>
      <c r="TDG1" s="43"/>
      <c r="TDH1" s="43"/>
      <c r="TDI1" s="43"/>
      <c r="TDJ1" s="43"/>
      <c r="TDK1" s="43"/>
      <c r="TDL1" s="43"/>
      <c r="TDM1" s="43"/>
      <c r="TDN1" s="43"/>
      <c r="TDO1" s="43"/>
      <c r="TDP1" s="43"/>
      <c r="TDQ1" s="43"/>
      <c r="TDR1" s="43"/>
      <c r="TDS1" s="43"/>
      <c r="TDT1" s="43"/>
      <c r="TDU1" s="43"/>
      <c r="TDV1" s="43"/>
      <c r="TDW1" s="43"/>
      <c r="TDX1" s="43"/>
      <c r="TDY1" s="43"/>
      <c r="TDZ1" s="43"/>
      <c r="TEA1" s="43"/>
      <c r="TEB1" s="43"/>
      <c r="TEC1" s="43"/>
      <c r="TED1" s="43"/>
      <c r="TEE1" s="43"/>
      <c r="TEF1" s="43"/>
      <c r="TEG1" s="43"/>
      <c r="TEH1" s="43"/>
      <c r="TEI1" s="43"/>
      <c r="TEJ1" s="43"/>
      <c r="TEK1" s="43"/>
      <c r="TEL1" s="43"/>
      <c r="TEM1" s="43"/>
      <c r="TEN1" s="43"/>
      <c r="TEO1" s="43"/>
      <c r="TEP1" s="43"/>
      <c r="TEQ1" s="43"/>
      <c r="TER1" s="43"/>
      <c r="TES1" s="43"/>
      <c r="TET1" s="43"/>
      <c r="TEU1" s="43"/>
      <c r="TEV1" s="43"/>
      <c r="TEW1" s="43"/>
      <c r="TEX1" s="43"/>
      <c r="TEY1" s="43"/>
      <c r="TEZ1" s="43"/>
      <c r="TFA1" s="43"/>
      <c r="TFB1" s="43"/>
      <c r="TFC1" s="43"/>
      <c r="TFD1" s="43"/>
      <c r="TFE1" s="43"/>
      <c r="TFF1" s="43"/>
      <c r="TFG1" s="43"/>
      <c r="TFH1" s="43"/>
      <c r="TFI1" s="43"/>
      <c r="TFJ1" s="43"/>
      <c r="TFK1" s="43"/>
      <c r="TFL1" s="43"/>
      <c r="TFM1" s="43"/>
      <c r="TFN1" s="43"/>
      <c r="TFO1" s="43"/>
      <c r="TFP1" s="43"/>
      <c r="TFQ1" s="43"/>
      <c r="TFR1" s="43"/>
      <c r="TFS1" s="43"/>
      <c r="TFT1" s="43"/>
      <c r="TFU1" s="43"/>
      <c r="TFV1" s="43"/>
      <c r="TFW1" s="43"/>
      <c r="TFX1" s="43"/>
      <c r="TFY1" s="43"/>
      <c r="TFZ1" s="43"/>
      <c r="TGA1" s="43"/>
      <c r="TGB1" s="43"/>
      <c r="TGC1" s="43"/>
      <c r="TGD1" s="43"/>
      <c r="TGE1" s="43"/>
      <c r="TGF1" s="43"/>
      <c r="TGG1" s="43"/>
      <c r="TGH1" s="43"/>
      <c r="TGI1" s="43"/>
      <c r="TGJ1" s="43"/>
      <c r="TGK1" s="43"/>
      <c r="TGL1" s="43"/>
      <c r="TGM1" s="43"/>
      <c r="TGN1" s="43"/>
      <c r="TGO1" s="43"/>
      <c r="TGP1" s="43"/>
      <c r="TGQ1" s="43"/>
      <c r="TGR1" s="43"/>
      <c r="TGS1" s="43"/>
      <c r="TGT1" s="43"/>
      <c r="TGU1" s="43"/>
      <c r="TGV1" s="43"/>
      <c r="TGW1" s="43"/>
      <c r="TGX1" s="43"/>
      <c r="TGY1" s="43"/>
      <c r="TGZ1" s="43"/>
      <c r="THA1" s="43"/>
      <c r="THB1" s="43"/>
      <c r="THC1" s="43"/>
      <c r="THD1" s="43"/>
      <c r="THE1" s="43"/>
      <c r="THF1" s="43"/>
      <c r="THG1" s="43"/>
      <c r="THH1" s="43"/>
      <c r="THI1" s="43"/>
      <c r="THJ1" s="43"/>
      <c r="THK1" s="43"/>
      <c r="THL1" s="43"/>
      <c r="THM1" s="43"/>
      <c r="THN1" s="43"/>
      <c r="THO1" s="43"/>
      <c r="THP1" s="43"/>
      <c r="THQ1" s="43"/>
      <c r="THR1" s="43"/>
      <c r="THS1" s="43"/>
      <c r="THT1" s="43"/>
      <c r="THU1" s="43"/>
      <c r="THV1" s="43"/>
      <c r="THW1" s="43"/>
      <c r="THX1" s="43"/>
      <c r="THY1" s="43"/>
      <c r="THZ1" s="43"/>
      <c r="TIA1" s="43"/>
      <c r="TIB1" s="43"/>
      <c r="TIC1" s="43"/>
      <c r="TID1" s="43"/>
      <c r="TIE1" s="43"/>
      <c r="TIF1" s="43"/>
      <c r="TIG1" s="43"/>
      <c r="TIH1" s="43"/>
      <c r="TII1" s="43"/>
      <c r="TIJ1" s="43"/>
      <c r="TIK1" s="43"/>
      <c r="TIL1" s="43"/>
      <c r="TIM1" s="43"/>
      <c r="TIN1" s="43"/>
      <c r="TIO1" s="43"/>
      <c r="TIP1" s="43"/>
      <c r="TIQ1" s="43"/>
      <c r="TIR1" s="43"/>
      <c r="TIS1" s="43"/>
      <c r="TIT1" s="43"/>
      <c r="TIU1" s="43"/>
      <c r="TIV1" s="43"/>
      <c r="TIW1" s="43"/>
      <c r="TIX1" s="43"/>
      <c r="TIY1" s="43"/>
      <c r="TIZ1" s="43"/>
      <c r="TJA1" s="43"/>
      <c r="TJB1" s="43"/>
      <c r="TJC1" s="43"/>
      <c r="TJD1" s="43"/>
      <c r="TJE1" s="43"/>
      <c r="TJF1" s="43"/>
      <c r="TJG1" s="43"/>
      <c r="TJH1" s="43"/>
      <c r="TJI1" s="43"/>
      <c r="TJJ1" s="43"/>
      <c r="TJK1" s="43"/>
      <c r="TJL1" s="43"/>
      <c r="TJM1" s="43"/>
      <c r="TJN1" s="43"/>
      <c r="TJO1" s="43"/>
      <c r="TJP1" s="43"/>
      <c r="TJQ1" s="43"/>
      <c r="TJR1" s="43"/>
      <c r="TJS1" s="43"/>
      <c r="TJT1" s="43"/>
      <c r="TJU1" s="43"/>
      <c r="TJV1" s="43"/>
      <c r="TJW1" s="43"/>
      <c r="TJX1" s="43"/>
      <c r="TJY1" s="43"/>
      <c r="TJZ1" s="43"/>
      <c r="TKA1" s="43"/>
      <c r="TKB1" s="43"/>
      <c r="TKC1" s="43"/>
      <c r="TKD1" s="43"/>
      <c r="TKE1" s="43"/>
      <c r="TKF1" s="43"/>
      <c r="TKG1" s="43"/>
      <c r="TKH1" s="43"/>
      <c r="TKI1" s="43"/>
      <c r="TKJ1" s="43"/>
      <c r="TKK1" s="43"/>
      <c r="TKL1" s="43"/>
      <c r="TKM1" s="43"/>
      <c r="TKN1" s="43"/>
      <c r="TKO1" s="43"/>
      <c r="TKP1" s="43"/>
      <c r="TKQ1" s="43"/>
      <c r="TKR1" s="43"/>
      <c r="TKS1" s="43"/>
      <c r="TKT1" s="43"/>
      <c r="TKU1" s="43"/>
      <c r="TKV1" s="43"/>
      <c r="TKW1" s="43"/>
      <c r="TKX1" s="43"/>
      <c r="TKY1" s="43"/>
      <c r="TKZ1" s="43"/>
      <c r="TLA1" s="43"/>
      <c r="TLB1" s="43"/>
      <c r="TLC1" s="43"/>
      <c r="TLD1" s="43"/>
      <c r="TLE1" s="43"/>
      <c r="TLF1" s="43"/>
      <c r="TLG1" s="43"/>
      <c r="TLH1" s="43"/>
      <c r="TLI1" s="43"/>
      <c r="TLJ1" s="43"/>
      <c r="TLK1" s="43"/>
      <c r="TLL1" s="43"/>
      <c r="TLM1" s="43"/>
      <c r="TLN1" s="43"/>
      <c r="TLO1" s="43"/>
      <c r="TLP1" s="43"/>
      <c r="TLQ1" s="43"/>
      <c r="TLR1" s="43"/>
      <c r="TLS1" s="43"/>
      <c r="TLT1" s="43"/>
      <c r="TLU1" s="43"/>
      <c r="TLV1" s="43"/>
      <c r="TLW1" s="43"/>
      <c r="TLX1" s="43"/>
      <c r="TLY1" s="43"/>
      <c r="TLZ1" s="43"/>
      <c r="TMA1" s="43"/>
      <c r="TMB1" s="43"/>
      <c r="TMC1" s="43"/>
      <c r="TMD1" s="43"/>
      <c r="TME1" s="43"/>
      <c r="TMF1" s="43"/>
      <c r="TMG1" s="43"/>
      <c r="TMH1" s="43"/>
      <c r="TMI1" s="43"/>
      <c r="TMJ1" s="43"/>
      <c r="TMK1" s="43"/>
      <c r="TML1" s="43"/>
      <c r="TMM1" s="43"/>
      <c r="TMN1" s="43"/>
      <c r="TMO1" s="43"/>
      <c r="TMP1" s="43"/>
      <c r="TMQ1" s="43"/>
      <c r="TMR1" s="43"/>
      <c r="TMS1" s="43"/>
      <c r="TMT1" s="43"/>
      <c r="TMU1" s="43"/>
      <c r="TMV1" s="43"/>
      <c r="TMW1" s="43"/>
      <c r="TMX1" s="43"/>
      <c r="TMY1" s="43"/>
      <c r="TMZ1" s="43"/>
      <c r="TNA1" s="43"/>
      <c r="TNB1" s="43"/>
      <c r="TNC1" s="43"/>
      <c r="TND1" s="43"/>
      <c r="TNE1" s="43"/>
      <c r="TNF1" s="43"/>
      <c r="TNG1" s="43"/>
      <c r="TNH1" s="43"/>
      <c r="TNI1" s="43"/>
      <c r="TNJ1" s="43"/>
      <c r="TNK1" s="43"/>
      <c r="TNL1" s="43"/>
      <c r="TNM1" s="43"/>
      <c r="TNN1" s="43"/>
      <c r="TNO1" s="43"/>
      <c r="TNP1" s="43"/>
      <c r="TNQ1" s="43"/>
      <c r="TNR1" s="43"/>
      <c r="TNS1" s="43"/>
      <c r="TNT1" s="43"/>
      <c r="TNU1" s="43"/>
      <c r="TNV1" s="43"/>
      <c r="TNW1" s="43"/>
      <c r="TNX1" s="43"/>
      <c r="TNY1" s="43"/>
      <c r="TNZ1" s="43"/>
      <c r="TOA1" s="43"/>
      <c r="TOB1" s="43"/>
      <c r="TOC1" s="43"/>
      <c r="TOD1" s="43"/>
      <c r="TOE1" s="43"/>
      <c r="TOF1" s="43"/>
      <c r="TOG1" s="43"/>
      <c r="TOH1" s="43"/>
      <c r="TOI1" s="43"/>
      <c r="TOJ1" s="43"/>
      <c r="TOK1" s="43"/>
      <c r="TOL1" s="43"/>
      <c r="TOM1" s="43"/>
      <c r="TON1" s="43"/>
      <c r="TOO1" s="43"/>
      <c r="TOP1" s="43"/>
      <c r="TOQ1" s="43"/>
      <c r="TOR1" s="43"/>
      <c r="TOS1" s="43"/>
      <c r="TOT1" s="43"/>
      <c r="TOU1" s="43"/>
      <c r="TOV1" s="43"/>
      <c r="TOW1" s="43"/>
      <c r="TOX1" s="43"/>
      <c r="TOY1" s="43"/>
      <c r="TOZ1" s="43"/>
      <c r="TPA1" s="43"/>
      <c r="TPB1" s="43"/>
      <c r="TPC1" s="43"/>
      <c r="TPD1" s="43"/>
      <c r="TPE1" s="43"/>
      <c r="TPF1" s="43"/>
      <c r="TPG1" s="43"/>
      <c r="TPH1" s="43"/>
      <c r="TPI1" s="43"/>
      <c r="TPJ1" s="43"/>
      <c r="TPK1" s="43"/>
      <c r="TPL1" s="43"/>
      <c r="TPM1" s="43"/>
      <c r="TPN1" s="43"/>
      <c r="TPO1" s="43"/>
      <c r="TPP1" s="43"/>
      <c r="TPQ1" s="43"/>
      <c r="TPR1" s="43"/>
      <c r="TPS1" s="43"/>
      <c r="TPT1" s="43"/>
      <c r="TPU1" s="43"/>
      <c r="TPV1" s="43"/>
      <c r="TPW1" s="43"/>
      <c r="TPX1" s="43"/>
      <c r="TPY1" s="43"/>
      <c r="TPZ1" s="43"/>
      <c r="TQA1" s="43"/>
      <c r="TQB1" s="43"/>
      <c r="TQC1" s="43"/>
      <c r="TQD1" s="43"/>
      <c r="TQE1" s="43"/>
      <c r="TQF1" s="43"/>
      <c r="TQG1" s="43"/>
      <c r="TQH1" s="43"/>
      <c r="TQI1" s="43"/>
      <c r="TQJ1" s="43"/>
      <c r="TQK1" s="43"/>
      <c r="TQL1" s="43"/>
      <c r="TQM1" s="43"/>
      <c r="TQN1" s="43"/>
      <c r="TQO1" s="43"/>
      <c r="TQP1" s="43"/>
      <c r="TQQ1" s="43"/>
      <c r="TQR1" s="43"/>
      <c r="TQS1" s="43"/>
      <c r="TQT1" s="43"/>
      <c r="TQU1" s="43"/>
      <c r="TQV1" s="43"/>
      <c r="TQW1" s="43"/>
      <c r="TQX1" s="43"/>
      <c r="TQY1" s="43"/>
      <c r="TQZ1" s="43"/>
      <c r="TRA1" s="43"/>
      <c r="TRB1" s="43"/>
      <c r="TRC1" s="43"/>
      <c r="TRD1" s="43"/>
      <c r="TRE1" s="43"/>
      <c r="TRF1" s="43"/>
      <c r="TRG1" s="43"/>
      <c r="TRH1" s="43"/>
      <c r="TRI1" s="43"/>
      <c r="TRJ1" s="43"/>
      <c r="TRK1" s="43"/>
      <c r="TRL1" s="43"/>
      <c r="TRM1" s="43"/>
      <c r="TRN1" s="43"/>
      <c r="TRO1" s="43"/>
      <c r="TRP1" s="43"/>
      <c r="TRQ1" s="43"/>
      <c r="TRR1" s="43"/>
      <c r="TRS1" s="43"/>
      <c r="TRT1" s="43"/>
      <c r="TRU1" s="43"/>
      <c r="TRV1" s="43"/>
      <c r="TRW1" s="43"/>
      <c r="TRX1" s="43"/>
      <c r="TRY1" s="43"/>
      <c r="TRZ1" s="43"/>
      <c r="TSA1" s="43"/>
      <c r="TSB1" s="43"/>
      <c r="TSC1" s="43"/>
      <c r="TSD1" s="43"/>
      <c r="TSE1" s="43"/>
      <c r="TSF1" s="43"/>
      <c r="TSG1" s="43"/>
      <c r="TSH1" s="43"/>
      <c r="TSI1" s="43"/>
      <c r="TSJ1" s="43"/>
      <c r="TSK1" s="43"/>
      <c r="TSL1" s="43"/>
      <c r="TSM1" s="43"/>
      <c r="TSN1" s="43"/>
      <c r="TSO1" s="43"/>
      <c r="TSP1" s="43"/>
      <c r="TSQ1" s="43"/>
      <c r="TSR1" s="43"/>
      <c r="TSS1" s="43"/>
      <c r="TST1" s="43"/>
      <c r="TSU1" s="43"/>
      <c r="TSV1" s="43"/>
      <c r="TSW1" s="43"/>
      <c r="TSX1" s="43"/>
      <c r="TSY1" s="43"/>
      <c r="TSZ1" s="43"/>
      <c r="TTA1" s="43"/>
      <c r="TTB1" s="43"/>
      <c r="TTC1" s="43"/>
      <c r="TTD1" s="43"/>
      <c r="TTE1" s="43"/>
      <c r="TTF1" s="43"/>
      <c r="TTG1" s="43"/>
      <c r="TTH1" s="43"/>
      <c r="TTI1" s="43"/>
      <c r="TTJ1" s="43"/>
      <c r="TTK1" s="43"/>
      <c r="TTL1" s="43"/>
      <c r="TTM1" s="43"/>
      <c r="TTN1" s="43"/>
      <c r="TTO1" s="43"/>
      <c r="TTP1" s="43"/>
      <c r="TTQ1" s="43"/>
      <c r="TTR1" s="43"/>
      <c r="TTS1" s="43"/>
      <c r="TTT1" s="43"/>
      <c r="TTU1" s="43"/>
      <c r="TTV1" s="43"/>
      <c r="TTW1" s="43"/>
      <c r="TTX1" s="43"/>
      <c r="TTY1" s="43"/>
      <c r="TTZ1" s="43"/>
      <c r="TUA1" s="43"/>
      <c r="TUB1" s="43"/>
      <c r="TUC1" s="43"/>
      <c r="TUD1" s="43"/>
      <c r="TUE1" s="43"/>
      <c r="TUF1" s="43"/>
      <c r="TUG1" s="43"/>
      <c r="TUH1" s="43"/>
      <c r="TUI1" s="43"/>
      <c r="TUJ1" s="43"/>
      <c r="TUK1" s="43"/>
      <c r="TUL1" s="43"/>
      <c r="TUM1" s="43"/>
      <c r="TUN1" s="43"/>
      <c r="TUO1" s="43"/>
      <c r="TUP1" s="43"/>
      <c r="TUQ1" s="43"/>
      <c r="TUR1" s="43"/>
      <c r="TUS1" s="43"/>
      <c r="TUT1" s="43"/>
      <c r="TUU1" s="43"/>
      <c r="TUV1" s="43"/>
      <c r="TUW1" s="43"/>
      <c r="TUX1" s="43"/>
      <c r="TUY1" s="43"/>
      <c r="TUZ1" s="43"/>
      <c r="TVA1" s="43"/>
      <c r="TVB1" s="43"/>
      <c r="TVC1" s="43"/>
      <c r="TVD1" s="43"/>
      <c r="TVE1" s="43"/>
      <c r="TVF1" s="43"/>
      <c r="TVG1" s="43"/>
      <c r="TVH1" s="43"/>
      <c r="TVI1" s="43"/>
      <c r="TVJ1" s="43"/>
      <c r="TVK1" s="43"/>
      <c r="TVL1" s="43"/>
      <c r="TVM1" s="43"/>
      <c r="TVN1" s="43"/>
      <c r="TVO1" s="43"/>
      <c r="TVP1" s="43"/>
      <c r="TVQ1" s="43"/>
      <c r="TVR1" s="43"/>
      <c r="TVS1" s="43"/>
      <c r="TVT1" s="43"/>
      <c r="TVU1" s="43"/>
      <c r="TVV1" s="43"/>
      <c r="TVW1" s="43"/>
      <c r="TVX1" s="43"/>
      <c r="TVY1" s="43"/>
      <c r="TVZ1" s="43"/>
      <c r="TWA1" s="43"/>
      <c r="TWB1" s="43"/>
      <c r="TWC1" s="43"/>
      <c r="TWD1" s="43"/>
      <c r="TWE1" s="43"/>
      <c r="TWF1" s="43"/>
      <c r="TWG1" s="43"/>
      <c r="TWH1" s="43"/>
      <c r="TWI1" s="43"/>
      <c r="TWJ1" s="43"/>
      <c r="TWK1" s="43"/>
      <c r="TWL1" s="43"/>
      <c r="TWM1" s="43"/>
      <c r="TWN1" s="43"/>
      <c r="TWO1" s="43"/>
      <c r="TWP1" s="43"/>
      <c r="TWQ1" s="43"/>
      <c r="TWR1" s="43"/>
      <c r="TWS1" s="43"/>
      <c r="TWT1" s="43"/>
      <c r="TWU1" s="43"/>
      <c r="TWV1" s="43"/>
      <c r="TWW1" s="43"/>
      <c r="TWX1" s="43"/>
      <c r="TWY1" s="43"/>
      <c r="TWZ1" s="43"/>
      <c r="TXA1" s="43"/>
      <c r="TXB1" s="43"/>
      <c r="TXC1" s="43"/>
      <c r="TXD1" s="43"/>
      <c r="TXE1" s="43"/>
      <c r="TXF1" s="43"/>
      <c r="TXG1" s="43"/>
      <c r="TXH1" s="43"/>
      <c r="TXI1" s="43"/>
      <c r="TXJ1" s="43"/>
      <c r="TXK1" s="43"/>
      <c r="TXL1" s="43"/>
      <c r="TXM1" s="43"/>
      <c r="TXN1" s="43"/>
      <c r="TXO1" s="43"/>
      <c r="TXP1" s="43"/>
      <c r="TXQ1" s="43"/>
      <c r="TXR1" s="43"/>
      <c r="TXS1" s="43"/>
      <c r="TXT1" s="43"/>
      <c r="TXU1" s="43"/>
      <c r="TXV1" s="43"/>
      <c r="TXW1" s="43"/>
      <c r="TXX1" s="43"/>
      <c r="TXY1" s="43"/>
      <c r="TXZ1" s="43"/>
      <c r="TYA1" s="43"/>
      <c r="TYB1" s="43"/>
      <c r="TYC1" s="43"/>
      <c r="TYD1" s="43"/>
      <c r="TYE1" s="43"/>
      <c r="TYF1" s="43"/>
      <c r="TYG1" s="43"/>
      <c r="TYH1" s="43"/>
      <c r="TYI1" s="43"/>
      <c r="TYJ1" s="43"/>
      <c r="TYK1" s="43"/>
      <c r="TYL1" s="43"/>
      <c r="TYM1" s="43"/>
      <c r="TYN1" s="43"/>
      <c r="TYO1" s="43"/>
      <c r="TYP1" s="43"/>
      <c r="TYQ1" s="43"/>
      <c r="TYR1" s="43"/>
      <c r="TYS1" s="43"/>
      <c r="TYT1" s="43"/>
      <c r="TYU1" s="43"/>
      <c r="TYV1" s="43"/>
      <c r="TYW1" s="43"/>
      <c r="TYX1" s="43"/>
      <c r="TYY1" s="43"/>
      <c r="TYZ1" s="43"/>
      <c r="TZA1" s="43"/>
      <c r="TZB1" s="43"/>
      <c r="TZC1" s="43"/>
      <c r="TZD1" s="43"/>
      <c r="TZE1" s="43"/>
      <c r="TZF1" s="43"/>
      <c r="TZG1" s="43"/>
      <c r="TZH1" s="43"/>
      <c r="TZI1" s="43"/>
      <c r="TZJ1" s="43"/>
      <c r="TZK1" s="43"/>
      <c r="TZL1" s="43"/>
      <c r="TZM1" s="43"/>
      <c r="TZN1" s="43"/>
      <c r="TZO1" s="43"/>
      <c r="TZP1" s="43"/>
      <c r="TZQ1" s="43"/>
      <c r="TZR1" s="43"/>
      <c r="TZS1" s="43"/>
      <c r="TZT1" s="43"/>
      <c r="TZU1" s="43"/>
      <c r="TZV1" s="43"/>
      <c r="TZW1" s="43"/>
      <c r="TZX1" s="43"/>
      <c r="TZY1" s="43"/>
      <c r="TZZ1" s="43"/>
      <c r="UAA1" s="43"/>
      <c r="UAB1" s="43"/>
      <c r="UAC1" s="43"/>
      <c r="UAD1" s="43"/>
      <c r="UAE1" s="43"/>
      <c r="UAF1" s="43"/>
      <c r="UAG1" s="43"/>
      <c r="UAH1" s="43"/>
      <c r="UAI1" s="43"/>
      <c r="UAJ1" s="43"/>
      <c r="UAK1" s="43"/>
      <c r="UAL1" s="43"/>
      <c r="UAM1" s="43"/>
      <c r="UAN1" s="43"/>
      <c r="UAO1" s="43"/>
      <c r="UAP1" s="43"/>
      <c r="UAQ1" s="43"/>
      <c r="UAR1" s="43"/>
      <c r="UAS1" s="43"/>
      <c r="UAT1" s="43"/>
      <c r="UAU1" s="43"/>
      <c r="UAV1" s="43"/>
      <c r="UAW1" s="43"/>
      <c r="UAX1" s="43"/>
      <c r="UAY1" s="43"/>
      <c r="UAZ1" s="43"/>
      <c r="UBA1" s="43"/>
      <c r="UBB1" s="43"/>
      <c r="UBC1" s="43"/>
      <c r="UBD1" s="43"/>
      <c r="UBE1" s="43"/>
      <c r="UBF1" s="43"/>
      <c r="UBG1" s="43"/>
      <c r="UBH1" s="43"/>
      <c r="UBI1" s="43"/>
      <c r="UBJ1" s="43"/>
      <c r="UBK1" s="43"/>
      <c r="UBL1" s="43"/>
      <c r="UBM1" s="43"/>
      <c r="UBN1" s="43"/>
      <c r="UBO1" s="43"/>
      <c r="UBP1" s="43"/>
      <c r="UBQ1" s="43"/>
      <c r="UBR1" s="43"/>
      <c r="UBS1" s="43"/>
      <c r="UBT1" s="43"/>
      <c r="UBU1" s="43"/>
      <c r="UBV1" s="43"/>
      <c r="UBW1" s="43"/>
      <c r="UBX1" s="43"/>
      <c r="UBY1" s="43"/>
      <c r="UBZ1" s="43"/>
      <c r="UCA1" s="43"/>
      <c r="UCB1" s="43"/>
      <c r="UCC1" s="43"/>
      <c r="UCD1" s="43"/>
      <c r="UCE1" s="43"/>
      <c r="UCF1" s="43"/>
      <c r="UCG1" s="43"/>
      <c r="UCH1" s="43"/>
      <c r="UCI1" s="43"/>
      <c r="UCJ1" s="43"/>
      <c r="UCK1" s="43"/>
      <c r="UCL1" s="43"/>
      <c r="UCM1" s="43"/>
      <c r="UCN1" s="43"/>
      <c r="UCO1" s="43"/>
      <c r="UCP1" s="43"/>
      <c r="UCQ1" s="43"/>
      <c r="UCR1" s="43"/>
      <c r="UCS1" s="43"/>
      <c r="UCT1" s="43"/>
      <c r="UCU1" s="43"/>
      <c r="UCV1" s="43"/>
      <c r="UCW1" s="43"/>
      <c r="UCX1" s="43"/>
      <c r="UCY1" s="43"/>
      <c r="UCZ1" s="43"/>
      <c r="UDA1" s="43"/>
      <c r="UDB1" s="43"/>
      <c r="UDC1" s="43"/>
      <c r="UDD1" s="43"/>
      <c r="UDE1" s="43"/>
      <c r="UDF1" s="43"/>
      <c r="UDG1" s="43"/>
      <c r="UDH1" s="43"/>
      <c r="UDI1" s="43"/>
      <c r="UDJ1" s="43"/>
      <c r="UDK1" s="43"/>
      <c r="UDL1" s="43"/>
      <c r="UDM1" s="43"/>
      <c r="UDN1" s="43"/>
      <c r="UDO1" s="43"/>
      <c r="UDP1" s="43"/>
      <c r="UDQ1" s="43"/>
      <c r="UDR1" s="43"/>
      <c r="UDS1" s="43"/>
      <c r="UDT1" s="43"/>
      <c r="UDU1" s="43"/>
      <c r="UDV1" s="43"/>
      <c r="UDW1" s="43"/>
      <c r="UDX1" s="43"/>
      <c r="UDY1" s="43"/>
      <c r="UDZ1" s="43"/>
      <c r="UEA1" s="43"/>
      <c r="UEB1" s="43"/>
      <c r="UEC1" s="43"/>
      <c r="UED1" s="43"/>
      <c r="UEE1" s="43"/>
      <c r="UEF1" s="43"/>
      <c r="UEG1" s="43"/>
      <c r="UEH1" s="43"/>
      <c r="UEI1" s="43"/>
      <c r="UEJ1" s="43"/>
      <c r="UEK1" s="43"/>
      <c r="UEL1" s="43"/>
      <c r="UEM1" s="43"/>
      <c r="UEN1" s="43"/>
      <c r="UEO1" s="43"/>
      <c r="UEP1" s="43"/>
      <c r="UEQ1" s="43"/>
      <c r="UER1" s="43"/>
      <c r="UES1" s="43"/>
      <c r="UET1" s="43"/>
      <c r="UEU1" s="43"/>
      <c r="UEV1" s="43"/>
      <c r="UEW1" s="43"/>
      <c r="UEX1" s="43"/>
      <c r="UEY1" s="43"/>
      <c r="UEZ1" s="43"/>
      <c r="UFA1" s="43"/>
      <c r="UFB1" s="43"/>
      <c r="UFC1" s="43"/>
      <c r="UFD1" s="43"/>
      <c r="UFE1" s="43"/>
      <c r="UFF1" s="43"/>
      <c r="UFG1" s="43"/>
      <c r="UFH1" s="43"/>
      <c r="UFI1" s="43"/>
      <c r="UFJ1" s="43"/>
      <c r="UFK1" s="43"/>
      <c r="UFL1" s="43"/>
      <c r="UFM1" s="43"/>
      <c r="UFN1" s="43"/>
      <c r="UFO1" s="43"/>
      <c r="UFP1" s="43"/>
      <c r="UFQ1" s="43"/>
      <c r="UFR1" s="43"/>
      <c r="UFS1" s="43"/>
      <c r="UFT1" s="43"/>
      <c r="UFU1" s="43"/>
      <c r="UFV1" s="43"/>
      <c r="UFW1" s="43"/>
      <c r="UFX1" s="43"/>
      <c r="UFY1" s="43"/>
      <c r="UFZ1" s="43"/>
      <c r="UGA1" s="43"/>
      <c r="UGB1" s="43"/>
      <c r="UGC1" s="43"/>
      <c r="UGD1" s="43"/>
      <c r="UGE1" s="43"/>
      <c r="UGF1" s="43"/>
      <c r="UGG1" s="43"/>
      <c r="UGH1" s="43"/>
      <c r="UGI1" s="43"/>
      <c r="UGJ1" s="43"/>
      <c r="UGK1" s="43"/>
      <c r="UGL1" s="43"/>
      <c r="UGM1" s="43"/>
      <c r="UGN1" s="43"/>
      <c r="UGO1" s="43"/>
      <c r="UGP1" s="43"/>
      <c r="UGQ1" s="43"/>
      <c r="UGR1" s="43"/>
      <c r="UGS1" s="43"/>
      <c r="UGT1" s="43"/>
      <c r="UGU1" s="43"/>
      <c r="UGV1" s="43"/>
      <c r="UGW1" s="43"/>
      <c r="UGX1" s="43"/>
      <c r="UGY1" s="43"/>
      <c r="UGZ1" s="43"/>
      <c r="UHA1" s="43"/>
      <c r="UHB1" s="43"/>
      <c r="UHC1" s="43"/>
      <c r="UHD1" s="43"/>
      <c r="UHE1" s="43"/>
      <c r="UHF1" s="43"/>
      <c r="UHG1" s="43"/>
      <c r="UHH1" s="43"/>
      <c r="UHI1" s="43"/>
      <c r="UHJ1" s="43"/>
      <c r="UHK1" s="43"/>
      <c r="UHL1" s="43"/>
      <c r="UHM1" s="43"/>
      <c r="UHN1" s="43"/>
      <c r="UHO1" s="43"/>
      <c r="UHP1" s="43"/>
      <c r="UHQ1" s="43"/>
      <c r="UHR1" s="43"/>
      <c r="UHS1" s="43"/>
      <c r="UHT1" s="43"/>
      <c r="UHU1" s="43"/>
      <c r="UHV1" s="43"/>
      <c r="UHW1" s="43"/>
      <c r="UHX1" s="43"/>
      <c r="UHY1" s="43"/>
      <c r="UHZ1" s="43"/>
      <c r="UIA1" s="43"/>
      <c r="UIB1" s="43"/>
      <c r="UIC1" s="43"/>
      <c r="UID1" s="43"/>
      <c r="UIE1" s="43"/>
      <c r="UIF1" s="43"/>
      <c r="UIG1" s="43"/>
      <c r="UIH1" s="43"/>
      <c r="UII1" s="43"/>
      <c r="UIJ1" s="43"/>
      <c r="UIK1" s="43"/>
      <c r="UIL1" s="43"/>
      <c r="UIM1" s="43"/>
      <c r="UIN1" s="43"/>
      <c r="UIO1" s="43"/>
      <c r="UIP1" s="43"/>
      <c r="UIQ1" s="43"/>
      <c r="UIR1" s="43"/>
      <c r="UIS1" s="43"/>
      <c r="UIT1" s="43"/>
      <c r="UIU1" s="43"/>
      <c r="UIV1" s="43"/>
      <c r="UIW1" s="43"/>
      <c r="UIX1" s="43"/>
      <c r="UIY1" s="43"/>
      <c r="UIZ1" s="43"/>
      <c r="UJA1" s="43"/>
      <c r="UJB1" s="43"/>
      <c r="UJC1" s="43"/>
      <c r="UJD1" s="43"/>
      <c r="UJE1" s="43"/>
      <c r="UJF1" s="43"/>
      <c r="UJG1" s="43"/>
      <c r="UJH1" s="43"/>
      <c r="UJI1" s="43"/>
      <c r="UJJ1" s="43"/>
      <c r="UJK1" s="43"/>
      <c r="UJL1" s="43"/>
      <c r="UJM1" s="43"/>
      <c r="UJN1" s="43"/>
      <c r="UJO1" s="43"/>
      <c r="UJP1" s="43"/>
      <c r="UJQ1" s="43"/>
      <c r="UJR1" s="43"/>
      <c r="UJS1" s="43"/>
      <c r="UJT1" s="43"/>
      <c r="UJU1" s="43"/>
      <c r="UJV1" s="43"/>
      <c r="UJW1" s="43"/>
      <c r="UJX1" s="43"/>
      <c r="UJY1" s="43"/>
      <c r="UJZ1" s="43"/>
      <c r="UKA1" s="43"/>
      <c r="UKB1" s="43"/>
      <c r="UKC1" s="43"/>
      <c r="UKD1" s="43"/>
      <c r="UKE1" s="43"/>
      <c r="UKF1" s="43"/>
      <c r="UKG1" s="43"/>
      <c r="UKH1" s="43"/>
      <c r="UKI1" s="43"/>
      <c r="UKJ1" s="43"/>
      <c r="UKK1" s="43"/>
      <c r="UKL1" s="43"/>
      <c r="UKM1" s="43"/>
      <c r="UKN1" s="43"/>
      <c r="UKO1" s="43"/>
      <c r="UKP1" s="43"/>
      <c r="UKQ1" s="43"/>
      <c r="UKR1" s="43"/>
      <c r="UKS1" s="43"/>
      <c r="UKT1" s="43"/>
      <c r="UKU1" s="43"/>
      <c r="UKV1" s="43"/>
      <c r="UKW1" s="43"/>
      <c r="UKX1" s="43"/>
      <c r="UKY1" s="43"/>
      <c r="UKZ1" s="43"/>
      <c r="ULA1" s="43"/>
      <c r="ULB1" s="43"/>
      <c r="ULC1" s="43"/>
      <c r="ULD1" s="43"/>
      <c r="ULE1" s="43"/>
      <c r="ULF1" s="43"/>
      <c r="ULG1" s="43"/>
      <c r="ULH1" s="43"/>
      <c r="ULI1" s="43"/>
      <c r="ULJ1" s="43"/>
      <c r="ULK1" s="43"/>
      <c r="ULL1" s="43"/>
      <c r="ULM1" s="43"/>
      <c r="ULN1" s="43"/>
      <c r="ULO1" s="43"/>
      <c r="ULP1" s="43"/>
      <c r="ULQ1" s="43"/>
      <c r="ULR1" s="43"/>
      <c r="ULS1" s="43"/>
      <c r="ULT1" s="43"/>
      <c r="ULU1" s="43"/>
      <c r="ULV1" s="43"/>
      <c r="ULW1" s="43"/>
      <c r="ULX1" s="43"/>
      <c r="ULY1" s="43"/>
      <c r="ULZ1" s="43"/>
      <c r="UMA1" s="43"/>
      <c r="UMB1" s="43"/>
      <c r="UMC1" s="43"/>
      <c r="UMD1" s="43"/>
      <c r="UME1" s="43"/>
      <c r="UMF1" s="43"/>
      <c r="UMG1" s="43"/>
      <c r="UMH1" s="43"/>
      <c r="UMI1" s="43"/>
      <c r="UMJ1" s="43"/>
      <c r="UMK1" s="43"/>
      <c r="UML1" s="43"/>
      <c r="UMM1" s="43"/>
      <c r="UMN1" s="43"/>
      <c r="UMO1" s="43"/>
      <c r="UMP1" s="43"/>
      <c r="UMQ1" s="43"/>
      <c r="UMR1" s="43"/>
      <c r="UMS1" s="43"/>
      <c r="UMT1" s="43"/>
      <c r="UMU1" s="43"/>
      <c r="UMV1" s="43"/>
      <c r="UMW1" s="43"/>
      <c r="UMX1" s="43"/>
      <c r="UMY1" s="43"/>
      <c r="UMZ1" s="43"/>
      <c r="UNA1" s="43"/>
      <c r="UNB1" s="43"/>
      <c r="UNC1" s="43"/>
      <c r="UND1" s="43"/>
      <c r="UNE1" s="43"/>
      <c r="UNF1" s="43"/>
      <c r="UNG1" s="43"/>
      <c r="UNH1" s="43"/>
      <c r="UNI1" s="43"/>
      <c r="UNJ1" s="43"/>
      <c r="UNK1" s="43"/>
      <c r="UNL1" s="43"/>
      <c r="UNM1" s="43"/>
      <c r="UNN1" s="43"/>
      <c r="UNO1" s="43"/>
      <c r="UNP1" s="43"/>
      <c r="UNQ1" s="43"/>
      <c r="UNR1" s="43"/>
      <c r="UNS1" s="43"/>
      <c r="UNT1" s="43"/>
      <c r="UNU1" s="43"/>
      <c r="UNV1" s="43"/>
      <c r="UNW1" s="43"/>
      <c r="UNX1" s="43"/>
      <c r="UNY1" s="43"/>
      <c r="UNZ1" s="43"/>
      <c r="UOA1" s="43"/>
      <c r="UOB1" s="43"/>
      <c r="UOC1" s="43"/>
      <c r="UOD1" s="43"/>
      <c r="UOE1" s="43"/>
      <c r="UOF1" s="43"/>
      <c r="UOG1" s="43"/>
      <c r="UOH1" s="43"/>
      <c r="UOI1" s="43"/>
      <c r="UOJ1" s="43"/>
      <c r="UOK1" s="43"/>
      <c r="UOL1" s="43"/>
      <c r="UOM1" s="43"/>
      <c r="UON1" s="43"/>
      <c r="UOO1" s="43"/>
      <c r="UOP1" s="43"/>
      <c r="UOQ1" s="43"/>
      <c r="UOR1" s="43"/>
      <c r="UOS1" s="43"/>
      <c r="UOT1" s="43"/>
      <c r="UOU1" s="43"/>
      <c r="UOV1" s="43"/>
      <c r="UOW1" s="43"/>
      <c r="UOX1" s="43"/>
      <c r="UOY1" s="43"/>
      <c r="UOZ1" s="43"/>
      <c r="UPA1" s="43"/>
      <c r="UPB1" s="43"/>
      <c r="UPC1" s="43"/>
      <c r="UPD1" s="43"/>
      <c r="UPE1" s="43"/>
      <c r="UPF1" s="43"/>
      <c r="UPG1" s="43"/>
      <c r="UPH1" s="43"/>
      <c r="UPI1" s="43"/>
      <c r="UPJ1" s="43"/>
      <c r="UPK1" s="43"/>
      <c r="UPL1" s="43"/>
      <c r="UPM1" s="43"/>
      <c r="UPN1" s="43"/>
      <c r="UPO1" s="43"/>
      <c r="UPP1" s="43"/>
      <c r="UPQ1" s="43"/>
      <c r="UPR1" s="43"/>
      <c r="UPS1" s="43"/>
      <c r="UPT1" s="43"/>
      <c r="UPU1" s="43"/>
      <c r="UPV1" s="43"/>
      <c r="UPW1" s="43"/>
      <c r="UPX1" s="43"/>
      <c r="UPY1" s="43"/>
      <c r="UPZ1" s="43"/>
      <c r="UQA1" s="43"/>
      <c r="UQB1" s="43"/>
      <c r="UQC1" s="43"/>
      <c r="UQD1" s="43"/>
      <c r="UQE1" s="43"/>
      <c r="UQF1" s="43"/>
      <c r="UQG1" s="43"/>
      <c r="UQH1" s="43"/>
      <c r="UQI1" s="43"/>
      <c r="UQJ1" s="43"/>
      <c r="UQK1" s="43"/>
      <c r="UQL1" s="43"/>
      <c r="UQM1" s="43"/>
      <c r="UQN1" s="43"/>
      <c r="UQO1" s="43"/>
      <c r="UQP1" s="43"/>
      <c r="UQQ1" s="43"/>
      <c r="UQR1" s="43"/>
      <c r="UQS1" s="43"/>
      <c r="UQT1" s="43"/>
      <c r="UQU1" s="43"/>
      <c r="UQV1" s="43"/>
      <c r="UQW1" s="43"/>
      <c r="UQX1" s="43"/>
      <c r="UQY1" s="43"/>
      <c r="UQZ1" s="43"/>
      <c r="URA1" s="43"/>
      <c r="URB1" s="43"/>
      <c r="URC1" s="43"/>
      <c r="URD1" s="43"/>
      <c r="URE1" s="43"/>
      <c r="URF1" s="43"/>
      <c r="URG1" s="43"/>
      <c r="URH1" s="43"/>
      <c r="URI1" s="43"/>
      <c r="URJ1" s="43"/>
      <c r="URK1" s="43"/>
      <c r="URL1" s="43"/>
      <c r="URM1" s="43"/>
      <c r="URN1" s="43"/>
      <c r="URO1" s="43"/>
      <c r="URP1" s="43"/>
      <c r="URQ1" s="43"/>
      <c r="URR1" s="43"/>
      <c r="URS1" s="43"/>
      <c r="URT1" s="43"/>
      <c r="URU1" s="43"/>
      <c r="URV1" s="43"/>
      <c r="URW1" s="43"/>
      <c r="URX1" s="43"/>
      <c r="URY1" s="43"/>
      <c r="URZ1" s="43"/>
      <c r="USA1" s="43"/>
      <c r="USB1" s="43"/>
      <c r="USC1" s="43"/>
      <c r="USD1" s="43"/>
      <c r="USE1" s="43"/>
      <c r="USF1" s="43"/>
      <c r="USG1" s="43"/>
      <c r="USH1" s="43"/>
      <c r="USI1" s="43"/>
      <c r="USJ1" s="43"/>
      <c r="USK1" s="43"/>
      <c r="USL1" s="43"/>
      <c r="USM1" s="43"/>
      <c r="USN1" s="43"/>
      <c r="USO1" s="43"/>
      <c r="USP1" s="43"/>
      <c r="USQ1" s="43"/>
      <c r="USR1" s="43"/>
      <c r="USS1" s="43"/>
      <c r="UST1" s="43"/>
      <c r="USU1" s="43"/>
      <c r="USV1" s="43"/>
      <c r="USW1" s="43"/>
      <c r="USX1" s="43"/>
      <c r="USY1" s="43"/>
      <c r="USZ1" s="43"/>
      <c r="UTA1" s="43"/>
      <c r="UTB1" s="43"/>
      <c r="UTC1" s="43"/>
      <c r="UTD1" s="43"/>
      <c r="UTE1" s="43"/>
      <c r="UTF1" s="43"/>
      <c r="UTG1" s="43"/>
      <c r="UTH1" s="43"/>
      <c r="UTI1" s="43"/>
      <c r="UTJ1" s="43"/>
      <c r="UTK1" s="43"/>
      <c r="UTL1" s="43"/>
      <c r="UTM1" s="43"/>
      <c r="UTN1" s="43"/>
      <c r="UTO1" s="43"/>
      <c r="UTP1" s="43"/>
      <c r="UTQ1" s="43"/>
      <c r="UTR1" s="43"/>
      <c r="UTS1" s="43"/>
      <c r="UTT1" s="43"/>
      <c r="UTU1" s="43"/>
      <c r="UTV1" s="43"/>
      <c r="UTW1" s="43"/>
      <c r="UTX1" s="43"/>
      <c r="UTY1" s="43"/>
      <c r="UTZ1" s="43"/>
      <c r="UUA1" s="43"/>
      <c r="UUB1" s="43"/>
      <c r="UUC1" s="43"/>
      <c r="UUD1" s="43"/>
      <c r="UUE1" s="43"/>
      <c r="UUF1" s="43"/>
      <c r="UUG1" s="43"/>
      <c r="UUH1" s="43"/>
      <c r="UUI1" s="43"/>
      <c r="UUJ1" s="43"/>
      <c r="UUK1" s="43"/>
      <c r="UUL1" s="43"/>
      <c r="UUM1" s="43"/>
      <c r="UUN1" s="43"/>
      <c r="UUO1" s="43"/>
      <c r="UUP1" s="43"/>
      <c r="UUQ1" s="43"/>
      <c r="UUR1" s="43"/>
      <c r="UUS1" s="43"/>
      <c r="UUT1" s="43"/>
      <c r="UUU1" s="43"/>
      <c r="UUV1" s="43"/>
      <c r="UUW1" s="43"/>
      <c r="UUX1" s="43"/>
      <c r="UUY1" s="43"/>
      <c r="UUZ1" s="43"/>
      <c r="UVA1" s="43"/>
      <c r="UVB1" s="43"/>
      <c r="UVC1" s="43"/>
      <c r="UVD1" s="43"/>
      <c r="UVE1" s="43"/>
      <c r="UVF1" s="43"/>
      <c r="UVG1" s="43"/>
      <c r="UVH1" s="43"/>
      <c r="UVI1" s="43"/>
      <c r="UVJ1" s="43"/>
      <c r="UVK1" s="43"/>
      <c r="UVL1" s="43"/>
      <c r="UVM1" s="43"/>
      <c r="UVN1" s="43"/>
      <c r="UVO1" s="43"/>
      <c r="UVP1" s="43"/>
      <c r="UVQ1" s="43"/>
      <c r="UVR1" s="43"/>
      <c r="UVS1" s="43"/>
      <c r="UVT1" s="43"/>
      <c r="UVU1" s="43"/>
      <c r="UVV1" s="43"/>
      <c r="UVW1" s="43"/>
      <c r="UVX1" s="43"/>
      <c r="UVY1" s="43"/>
      <c r="UVZ1" s="43"/>
      <c r="UWA1" s="43"/>
      <c r="UWB1" s="43"/>
      <c r="UWC1" s="43"/>
      <c r="UWD1" s="43"/>
      <c r="UWE1" s="43"/>
      <c r="UWF1" s="43"/>
      <c r="UWG1" s="43"/>
      <c r="UWH1" s="43"/>
      <c r="UWI1" s="43"/>
      <c r="UWJ1" s="43"/>
      <c r="UWK1" s="43"/>
      <c r="UWL1" s="43"/>
      <c r="UWM1" s="43"/>
      <c r="UWN1" s="43"/>
      <c r="UWO1" s="43"/>
      <c r="UWP1" s="43"/>
      <c r="UWQ1" s="43"/>
      <c r="UWR1" s="43"/>
      <c r="UWS1" s="43"/>
      <c r="UWT1" s="43"/>
      <c r="UWU1" s="43"/>
      <c r="UWV1" s="43"/>
      <c r="UWW1" s="43"/>
      <c r="UWX1" s="43"/>
      <c r="UWY1" s="43"/>
      <c r="UWZ1" s="43"/>
      <c r="UXA1" s="43"/>
      <c r="UXB1" s="43"/>
      <c r="UXC1" s="43"/>
      <c r="UXD1" s="43"/>
      <c r="UXE1" s="43"/>
      <c r="UXF1" s="43"/>
      <c r="UXG1" s="43"/>
      <c r="UXH1" s="43"/>
      <c r="UXI1" s="43"/>
      <c r="UXJ1" s="43"/>
      <c r="UXK1" s="43"/>
      <c r="UXL1" s="43"/>
      <c r="UXM1" s="43"/>
      <c r="UXN1" s="43"/>
      <c r="UXO1" s="43"/>
      <c r="UXP1" s="43"/>
      <c r="UXQ1" s="43"/>
      <c r="UXR1" s="43"/>
      <c r="UXS1" s="43"/>
      <c r="UXT1" s="43"/>
      <c r="UXU1" s="43"/>
      <c r="UXV1" s="43"/>
      <c r="UXW1" s="43"/>
      <c r="UXX1" s="43"/>
      <c r="UXY1" s="43"/>
      <c r="UXZ1" s="43"/>
      <c r="UYA1" s="43"/>
      <c r="UYB1" s="43"/>
      <c r="UYC1" s="43"/>
      <c r="UYD1" s="43"/>
      <c r="UYE1" s="43"/>
      <c r="UYF1" s="43"/>
      <c r="UYG1" s="43"/>
      <c r="UYH1" s="43"/>
      <c r="UYI1" s="43"/>
      <c r="UYJ1" s="43"/>
      <c r="UYK1" s="43"/>
      <c r="UYL1" s="43"/>
      <c r="UYM1" s="43"/>
      <c r="UYN1" s="43"/>
      <c r="UYO1" s="43"/>
      <c r="UYP1" s="43"/>
      <c r="UYQ1" s="43"/>
      <c r="UYR1" s="43"/>
      <c r="UYS1" s="43"/>
      <c r="UYT1" s="43"/>
      <c r="UYU1" s="43"/>
      <c r="UYV1" s="43"/>
      <c r="UYW1" s="43"/>
      <c r="UYX1" s="43"/>
      <c r="UYY1" s="43"/>
      <c r="UYZ1" s="43"/>
      <c r="UZA1" s="43"/>
      <c r="UZB1" s="43"/>
      <c r="UZC1" s="43"/>
      <c r="UZD1" s="43"/>
      <c r="UZE1" s="43"/>
      <c r="UZF1" s="43"/>
      <c r="UZG1" s="43"/>
      <c r="UZH1" s="43"/>
      <c r="UZI1" s="43"/>
      <c r="UZJ1" s="43"/>
      <c r="UZK1" s="43"/>
      <c r="UZL1" s="43"/>
      <c r="UZM1" s="43"/>
      <c r="UZN1" s="43"/>
      <c r="UZO1" s="43"/>
      <c r="UZP1" s="43"/>
      <c r="UZQ1" s="43"/>
      <c r="UZR1" s="43"/>
      <c r="UZS1" s="43"/>
      <c r="UZT1" s="43"/>
      <c r="UZU1" s="43"/>
      <c r="UZV1" s="43"/>
      <c r="UZW1" s="43"/>
      <c r="UZX1" s="43"/>
      <c r="UZY1" s="43"/>
      <c r="UZZ1" s="43"/>
      <c r="VAA1" s="43"/>
      <c r="VAB1" s="43"/>
      <c r="VAC1" s="43"/>
      <c r="VAD1" s="43"/>
      <c r="VAE1" s="43"/>
      <c r="VAF1" s="43"/>
      <c r="VAG1" s="43"/>
      <c r="VAH1" s="43"/>
      <c r="VAI1" s="43"/>
      <c r="VAJ1" s="43"/>
      <c r="VAK1" s="43"/>
      <c r="VAL1" s="43"/>
      <c r="VAM1" s="43"/>
      <c r="VAN1" s="43"/>
      <c r="VAO1" s="43"/>
      <c r="VAP1" s="43"/>
      <c r="VAQ1" s="43"/>
      <c r="VAR1" s="43"/>
      <c r="VAS1" s="43"/>
      <c r="VAT1" s="43"/>
      <c r="VAU1" s="43"/>
      <c r="VAV1" s="43"/>
      <c r="VAW1" s="43"/>
      <c r="VAX1" s="43"/>
      <c r="VAY1" s="43"/>
      <c r="VAZ1" s="43"/>
      <c r="VBA1" s="43"/>
      <c r="VBB1" s="43"/>
      <c r="VBC1" s="43"/>
      <c r="VBD1" s="43"/>
      <c r="VBE1" s="43"/>
      <c r="VBF1" s="43"/>
      <c r="VBG1" s="43"/>
      <c r="VBH1" s="43"/>
      <c r="VBI1" s="43"/>
      <c r="VBJ1" s="43"/>
      <c r="VBK1" s="43"/>
      <c r="VBL1" s="43"/>
      <c r="VBM1" s="43"/>
      <c r="VBN1" s="43"/>
      <c r="VBO1" s="43"/>
      <c r="VBP1" s="43"/>
      <c r="VBQ1" s="43"/>
      <c r="VBR1" s="43"/>
      <c r="VBS1" s="43"/>
      <c r="VBT1" s="43"/>
      <c r="VBU1" s="43"/>
      <c r="VBV1" s="43"/>
      <c r="VBW1" s="43"/>
      <c r="VBX1" s="43"/>
      <c r="VBY1" s="43"/>
      <c r="VBZ1" s="43"/>
      <c r="VCA1" s="43"/>
      <c r="VCB1" s="43"/>
      <c r="VCC1" s="43"/>
      <c r="VCD1" s="43"/>
      <c r="VCE1" s="43"/>
      <c r="VCF1" s="43"/>
      <c r="VCG1" s="43"/>
      <c r="VCH1" s="43"/>
      <c r="VCI1" s="43"/>
      <c r="VCJ1" s="43"/>
      <c r="VCK1" s="43"/>
      <c r="VCL1" s="43"/>
      <c r="VCM1" s="43"/>
      <c r="VCN1" s="43"/>
      <c r="VCO1" s="43"/>
      <c r="VCP1" s="43"/>
      <c r="VCQ1" s="43"/>
      <c r="VCR1" s="43"/>
      <c r="VCS1" s="43"/>
      <c r="VCT1" s="43"/>
      <c r="VCU1" s="43"/>
      <c r="VCV1" s="43"/>
      <c r="VCW1" s="43"/>
      <c r="VCX1" s="43"/>
      <c r="VCY1" s="43"/>
      <c r="VCZ1" s="43"/>
      <c r="VDA1" s="43"/>
      <c r="VDB1" s="43"/>
      <c r="VDC1" s="43"/>
      <c r="VDD1" s="43"/>
      <c r="VDE1" s="43"/>
      <c r="VDF1" s="43"/>
      <c r="VDG1" s="43"/>
      <c r="VDH1" s="43"/>
      <c r="VDI1" s="43"/>
      <c r="VDJ1" s="43"/>
      <c r="VDK1" s="43"/>
      <c r="VDL1" s="43"/>
      <c r="VDM1" s="43"/>
      <c r="VDN1" s="43"/>
      <c r="VDO1" s="43"/>
      <c r="VDP1" s="43"/>
      <c r="VDQ1" s="43"/>
      <c r="VDR1" s="43"/>
      <c r="VDS1" s="43"/>
      <c r="VDT1" s="43"/>
      <c r="VDU1" s="43"/>
      <c r="VDV1" s="43"/>
      <c r="VDW1" s="43"/>
      <c r="VDX1" s="43"/>
      <c r="VDY1" s="43"/>
      <c r="VDZ1" s="43"/>
      <c r="VEA1" s="43"/>
      <c r="VEB1" s="43"/>
      <c r="VEC1" s="43"/>
      <c r="VED1" s="43"/>
      <c r="VEE1" s="43"/>
      <c r="VEF1" s="43"/>
      <c r="VEG1" s="43"/>
      <c r="VEH1" s="43"/>
      <c r="VEI1" s="43"/>
      <c r="VEJ1" s="43"/>
      <c r="VEK1" s="43"/>
      <c r="VEL1" s="43"/>
      <c r="VEM1" s="43"/>
      <c r="VEN1" s="43"/>
      <c r="VEO1" s="43"/>
      <c r="VEP1" s="43"/>
      <c r="VEQ1" s="43"/>
      <c r="VER1" s="43"/>
      <c r="VES1" s="43"/>
      <c r="VET1" s="43"/>
      <c r="VEU1" s="43"/>
      <c r="VEV1" s="43"/>
      <c r="VEW1" s="43"/>
      <c r="VEX1" s="43"/>
      <c r="VEY1" s="43"/>
      <c r="VEZ1" s="43"/>
      <c r="VFA1" s="43"/>
      <c r="VFB1" s="43"/>
      <c r="VFC1" s="43"/>
      <c r="VFD1" s="43"/>
      <c r="VFE1" s="43"/>
      <c r="VFF1" s="43"/>
      <c r="VFG1" s="43"/>
      <c r="VFH1" s="43"/>
      <c r="VFI1" s="43"/>
      <c r="VFJ1" s="43"/>
      <c r="VFK1" s="43"/>
      <c r="VFL1" s="43"/>
      <c r="VFM1" s="43"/>
      <c r="VFN1" s="43"/>
      <c r="VFO1" s="43"/>
      <c r="VFP1" s="43"/>
      <c r="VFQ1" s="43"/>
      <c r="VFR1" s="43"/>
      <c r="VFS1" s="43"/>
      <c r="VFT1" s="43"/>
      <c r="VFU1" s="43"/>
      <c r="VFV1" s="43"/>
      <c r="VFW1" s="43"/>
      <c r="VFX1" s="43"/>
      <c r="VFY1" s="43"/>
      <c r="VFZ1" s="43"/>
      <c r="VGA1" s="43"/>
      <c r="VGB1" s="43"/>
      <c r="VGC1" s="43"/>
      <c r="VGD1" s="43"/>
      <c r="VGE1" s="43"/>
      <c r="VGF1" s="43"/>
      <c r="VGG1" s="43"/>
      <c r="VGH1" s="43"/>
      <c r="VGI1" s="43"/>
      <c r="VGJ1" s="43"/>
      <c r="VGK1" s="43"/>
      <c r="VGL1" s="43"/>
      <c r="VGM1" s="43"/>
      <c r="VGN1" s="43"/>
      <c r="VGO1" s="43"/>
      <c r="VGP1" s="43"/>
      <c r="VGQ1" s="43"/>
      <c r="VGR1" s="43"/>
      <c r="VGS1" s="43"/>
      <c r="VGT1" s="43"/>
      <c r="VGU1" s="43"/>
      <c r="VGV1" s="43"/>
      <c r="VGW1" s="43"/>
      <c r="VGX1" s="43"/>
      <c r="VGY1" s="43"/>
      <c r="VGZ1" s="43"/>
      <c r="VHA1" s="43"/>
      <c r="VHB1" s="43"/>
      <c r="VHC1" s="43"/>
      <c r="VHD1" s="43"/>
      <c r="VHE1" s="43"/>
      <c r="VHF1" s="43"/>
      <c r="VHG1" s="43"/>
      <c r="VHH1" s="43"/>
      <c r="VHI1" s="43"/>
      <c r="VHJ1" s="43"/>
      <c r="VHK1" s="43"/>
      <c r="VHL1" s="43"/>
      <c r="VHM1" s="43"/>
      <c r="VHN1" s="43"/>
      <c r="VHO1" s="43"/>
      <c r="VHP1" s="43"/>
      <c r="VHQ1" s="43"/>
      <c r="VHR1" s="43"/>
      <c r="VHS1" s="43"/>
      <c r="VHT1" s="43"/>
      <c r="VHU1" s="43"/>
      <c r="VHV1" s="43"/>
      <c r="VHW1" s="43"/>
      <c r="VHX1" s="43"/>
      <c r="VHY1" s="43"/>
      <c r="VHZ1" s="43"/>
      <c r="VIA1" s="43"/>
      <c r="VIB1" s="43"/>
      <c r="VIC1" s="43"/>
      <c r="VID1" s="43"/>
      <c r="VIE1" s="43"/>
      <c r="VIF1" s="43"/>
      <c r="VIG1" s="43"/>
      <c r="VIH1" s="43"/>
      <c r="VII1" s="43"/>
      <c r="VIJ1" s="43"/>
      <c r="VIK1" s="43"/>
      <c r="VIL1" s="43"/>
      <c r="VIM1" s="43"/>
      <c r="VIN1" s="43"/>
      <c r="VIO1" s="43"/>
      <c r="VIP1" s="43"/>
      <c r="VIQ1" s="43"/>
      <c r="VIR1" s="43"/>
      <c r="VIS1" s="43"/>
      <c r="VIT1" s="43"/>
      <c r="VIU1" s="43"/>
      <c r="VIV1" s="43"/>
      <c r="VIW1" s="43"/>
      <c r="VIX1" s="43"/>
      <c r="VIY1" s="43"/>
      <c r="VIZ1" s="43"/>
      <c r="VJA1" s="43"/>
      <c r="VJB1" s="43"/>
      <c r="VJC1" s="43"/>
      <c r="VJD1" s="43"/>
      <c r="VJE1" s="43"/>
      <c r="VJF1" s="43"/>
      <c r="VJG1" s="43"/>
      <c r="VJH1" s="43"/>
      <c r="VJI1" s="43"/>
      <c r="VJJ1" s="43"/>
      <c r="VJK1" s="43"/>
      <c r="VJL1" s="43"/>
      <c r="VJM1" s="43"/>
      <c r="VJN1" s="43"/>
      <c r="VJO1" s="43"/>
      <c r="VJP1" s="43"/>
      <c r="VJQ1" s="43"/>
      <c r="VJR1" s="43"/>
      <c r="VJS1" s="43"/>
      <c r="VJT1" s="43"/>
      <c r="VJU1" s="43"/>
      <c r="VJV1" s="43"/>
      <c r="VJW1" s="43"/>
      <c r="VJX1" s="43"/>
      <c r="VJY1" s="43"/>
      <c r="VJZ1" s="43"/>
      <c r="VKA1" s="43"/>
      <c r="VKB1" s="43"/>
      <c r="VKC1" s="43"/>
      <c r="VKD1" s="43"/>
      <c r="VKE1" s="43"/>
      <c r="VKF1" s="43"/>
      <c r="VKG1" s="43"/>
      <c r="VKH1" s="43"/>
      <c r="VKI1" s="43"/>
      <c r="VKJ1" s="43"/>
      <c r="VKK1" s="43"/>
      <c r="VKL1" s="43"/>
      <c r="VKM1" s="43"/>
      <c r="VKN1" s="43"/>
      <c r="VKO1" s="43"/>
      <c r="VKP1" s="43"/>
      <c r="VKQ1" s="43"/>
      <c r="VKR1" s="43"/>
      <c r="VKS1" s="43"/>
      <c r="VKT1" s="43"/>
      <c r="VKU1" s="43"/>
      <c r="VKV1" s="43"/>
      <c r="VKW1" s="43"/>
      <c r="VKX1" s="43"/>
      <c r="VKY1" s="43"/>
      <c r="VKZ1" s="43"/>
      <c r="VLA1" s="43"/>
      <c r="VLB1" s="43"/>
      <c r="VLC1" s="43"/>
      <c r="VLD1" s="43"/>
      <c r="VLE1" s="43"/>
      <c r="VLF1" s="43"/>
      <c r="VLG1" s="43"/>
      <c r="VLH1" s="43"/>
      <c r="VLI1" s="43"/>
      <c r="VLJ1" s="43"/>
      <c r="VLK1" s="43"/>
      <c r="VLL1" s="43"/>
      <c r="VLM1" s="43"/>
      <c r="VLN1" s="43"/>
      <c r="VLO1" s="43"/>
      <c r="VLP1" s="43"/>
      <c r="VLQ1" s="43"/>
      <c r="VLR1" s="43"/>
      <c r="VLS1" s="43"/>
      <c r="VLT1" s="43"/>
      <c r="VLU1" s="43"/>
      <c r="VLV1" s="43"/>
      <c r="VLW1" s="43"/>
      <c r="VLX1" s="43"/>
      <c r="VLY1" s="43"/>
      <c r="VLZ1" s="43"/>
      <c r="VMA1" s="43"/>
      <c r="VMB1" s="43"/>
      <c r="VMC1" s="43"/>
      <c r="VMD1" s="43"/>
      <c r="VME1" s="43"/>
      <c r="VMF1" s="43"/>
      <c r="VMG1" s="43"/>
      <c r="VMH1" s="43"/>
      <c r="VMI1" s="43"/>
      <c r="VMJ1" s="43"/>
      <c r="VMK1" s="43"/>
      <c r="VML1" s="43"/>
      <c r="VMM1" s="43"/>
      <c r="VMN1" s="43"/>
      <c r="VMO1" s="43"/>
      <c r="VMP1" s="43"/>
      <c r="VMQ1" s="43"/>
      <c r="VMR1" s="43"/>
      <c r="VMS1" s="43"/>
      <c r="VMT1" s="43"/>
      <c r="VMU1" s="43"/>
      <c r="VMV1" s="43"/>
      <c r="VMW1" s="43"/>
      <c r="VMX1" s="43"/>
      <c r="VMY1" s="43"/>
      <c r="VMZ1" s="43"/>
      <c r="VNA1" s="43"/>
      <c r="VNB1" s="43"/>
      <c r="VNC1" s="43"/>
      <c r="VND1" s="43"/>
      <c r="VNE1" s="43"/>
      <c r="VNF1" s="43"/>
      <c r="VNG1" s="43"/>
      <c r="VNH1" s="43"/>
      <c r="VNI1" s="43"/>
      <c r="VNJ1" s="43"/>
      <c r="VNK1" s="43"/>
      <c r="VNL1" s="43"/>
      <c r="VNM1" s="43"/>
      <c r="VNN1" s="43"/>
      <c r="VNO1" s="43"/>
      <c r="VNP1" s="43"/>
      <c r="VNQ1" s="43"/>
      <c r="VNR1" s="43"/>
      <c r="VNS1" s="43"/>
      <c r="VNT1" s="43"/>
      <c r="VNU1" s="43"/>
      <c r="VNV1" s="43"/>
      <c r="VNW1" s="43"/>
      <c r="VNX1" s="43"/>
      <c r="VNY1" s="43"/>
      <c r="VNZ1" s="43"/>
      <c r="VOA1" s="43"/>
      <c r="VOB1" s="43"/>
      <c r="VOC1" s="43"/>
      <c r="VOD1" s="43"/>
      <c r="VOE1" s="43"/>
      <c r="VOF1" s="43"/>
      <c r="VOG1" s="43"/>
      <c r="VOH1" s="43"/>
      <c r="VOI1" s="43"/>
      <c r="VOJ1" s="43"/>
      <c r="VOK1" s="43"/>
      <c r="VOL1" s="43"/>
      <c r="VOM1" s="43"/>
      <c r="VON1" s="43"/>
      <c r="VOO1" s="43"/>
      <c r="VOP1" s="43"/>
      <c r="VOQ1" s="43"/>
      <c r="VOR1" s="43"/>
      <c r="VOS1" s="43"/>
      <c r="VOT1" s="43"/>
      <c r="VOU1" s="43"/>
      <c r="VOV1" s="43"/>
      <c r="VOW1" s="43"/>
      <c r="VOX1" s="43"/>
      <c r="VOY1" s="43"/>
      <c r="VOZ1" s="43"/>
      <c r="VPA1" s="43"/>
      <c r="VPB1" s="43"/>
      <c r="VPC1" s="43"/>
      <c r="VPD1" s="43"/>
      <c r="VPE1" s="43"/>
      <c r="VPF1" s="43"/>
      <c r="VPG1" s="43"/>
      <c r="VPH1" s="43"/>
      <c r="VPI1" s="43"/>
      <c r="VPJ1" s="43"/>
      <c r="VPK1" s="43"/>
      <c r="VPL1" s="43"/>
      <c r="VPM1" s="43"/>
      <c r="VPN1" s="43"/>
      <c r="VPO1" s="43"/>
      <c r="VPP1" s="43"/>
      <c r="VPQ1" s="43"/>
      <c r="VPR1" s="43"/>
      <c r="VPS1" s="43"/>
      <c r="VPT1" s="43"/>
      <c r="VPU1" s="43"/>
      <c r="VPV1" s="43"/>
      <c r="VPW1" s="43"/>
      <c r="VPX1" s="43"/>
      <c r="VPY1" s="43"/>
      <c r="VPZ1" s="43"/>
      <c r="VQA1" s="43"/>
      <c r="VQB1" s="43"/>
      <c r="VQC1" s="43"/>
      <c r="VQD1" s="43"/>
      <c r="VQE1" s="43"/>
      <c r="VQF1" s="43"/>
      <c r="VQG1" s="43"/>
      <c r="VQH1" s="43"/>
      <c r="VQI1" s="43"/>
      <c r="VQJ1" s="43"/>
      <c r="VQK1" s="43"/>
      <c r="VQL1" s="43"/>
      <c r="VQM1" s="43"/>
      <c r="VQN1" s="43"/>
      <c r="VQO1" s="43"/>
      <c r="VQP1" s="43"/>
      <c r="VQQ1" s="43"/>
      <c r="VQR1" s="43"/>
      <c r="VQS1" s="43"/>
      <c r="VQT1" s="43"/>
      <c r="VQU1" s="43"/>
      <c r="VQV1" s="43"/>
      <c r="VQW1" s="43"/>
      <c r="VQX1" s="43"/>
      <c r="VQY1" s="43"/>
      <c r="VQZ1" s="43"/>
      <c r="VRA1" s="43"/>
      <c r="VRB1" s="43"/>
      <c r="VRC1" s="43"/>
      <c r="VRD1" s="43"/>
      <c r="VRE1" s="43"/>
      <c r="VRF1" s="43"/>
      <c r="VRG1" s="43"/>
      <c r="VRH1" s="43"/>
      <c r="VRI1" s="43"/>
      <c r="VRJ1" s="43"/>
      <c r="VRK1" s="43"/>
      <c r="VRL1" s="43"/>
      <c r="VRM1" s="43"/>
      <c r="VRN1" s="43"/>
      <c r="VRO1" s="43"/>
      <c r="VRP1" s="43"/>
      <c r="VRQ1" s="43"/>
      <c r="VRR1" s="43"/>
      <c r="VRS1" s="43"/>
      <c r="VRT1" s="43"/>
      <c r="VRU1" s="43"/>
      <c r="VRV1" s="43"/>
      <c r="VRW1" s="43"/>
      <c r="VRX1" s="43"/>
      <c r="VRY1" s="43"/>
      <c r="VRZ1" s="43"/>
      <c r="VSA1" s="43"/>
      <c r="VSB1" s="43"/>
      <c r="VSC1" s="43"/>
      <c r="VSD1" s="43"/>
      <c r="VSE1" s="43"/>
      <c r="VSF1" s="43"/>
      <c r="VSG1" s="43"/>
      <c r="VSH1" s="43"/>
      <c r="VSI1" s="43"/>
      <c r="VSJ1" s="43"/>
      <c r="VSK1" s="43"/>
      <c r="VSL1" s="43"/>
      <c r="VSM1" s="43"/>
      <c r="VSN1" s="43"/>
      <c r="VSO1" s="43"/>
      <c r="VSP1" s="43"/>
      <c r="VSQ1" s="43"/>
      <c r="VSR1" s="43"/>
      <c r="VSS1" s="43"/>
      <c r="VST1" s="43"/>
      <c r="VSU1" s="43"/>
      <c r="VSV1" s="43"/>
      <c r="VSW1" s="43"/>
      <c r="VSX1" s="43"/>
      <c r="VSY1" s="43"/>
      <c r="VSZ1" s="43"/>
      <c r="VTA1" s="43"/>
      <c r="VTB1" s="43"/>
      <c r="VTC1" s="43"/>
      <c r="VTD1" s="43"/>
      <c r="VTE1" s="43"/>
      <c r="VTF1" s="43"/>
      <c r="VTG1" s="43"/>
      <c r="VTH1" s="43"/>
      <c r="VTI1" s="43"/>
      <c r="VTJ1" s="43"/>
      <c r="VTK1" s="43"/>
      <c r="VTL1" s="43"/>
      <c r="VTM1" s="43"/>
      <c r="VTN1" s="43"/>
      <c r="VTO1" s="43"/>
      <c r="VTP1" s="43"/>
      <c r="VTQ1" s="43"/>
      <c r="VTR1" s="43"/>
      <c r="VTS1" s="43"/>
      <c r="VTT1" s="43"/>
      <c r="VTU1" s="43"/>
      <c r="VTV1" s="43"/>
      <c r="VTW1" s="43"/>
      <c r="VTX1" s="43"/>
      <c r="VTY1" s="43"/>
      <c r="VTZ1" s="43"/>
      <c r="VUA1" s="43"/>
      <c r="VUB1" s="43"/>
      <c r="VUC1" s="43"/>
      <c r="VUD1" s="43"/>
      <c r="VUE1" s="43"/>
      <c r="VUF1" s="43"/>
      <c r="VUG1" s="43"/>
      <c r="VUH1" s="43"/>
      <c r="VUI1" s="43"/>
      <c r="VUJ1" s="43"/>
      <c r="VUK1" s="43"/>
      <c r="VUL1" s="43"/>
      <c r="VUM1" s="43"/>
      <c r="VUN1" s="43"/>
      <c r="VUO1" s="43"/>
      <c r="VUP1" s="43"/>
      <c r="VUQ1" s="43"/>
      <c r="VUR1" s="43"/>
      <c r="VUS1" s="43"/>
      <c r="VUT1" s="43"/>
      <c r="VUU1" s="43"/>
      <c r="VUV1" s="43"/>
      <c r="VUW1" s="43"/>
      <c r="VUX1" s="43"/>
      <c r="VUY1" s="43"/>
      <c r="VUZ1" s="43"/>
      <c r="VVA1" s="43"/>
      <c r="VVB1" s="43"/>
      <c r="VVC1" s="43"/>
      <c r="VVD1" s="43"/>
      <c r="VVE1" s="43"/>
      <c r="VVF1" s="43"/>
      <c r="VVG1" s="43"/>
      <c r="VVH1" s="43"/>
      <c r="VVI1" s="43"/>
      <c r="VVJ1" s="43"/>
      <c r="VVK1" s="43"/>
      <c r="VVL1" s="43"/>
      <c r="VVM1" s="43"/>
      <c r="VVN1" s="43"/>
      <c r="VVO1" s="43"/>
      <c r="VVP1" s="43"/>
      <c r="VVQ1" s="43"/>
      <c r="VVR1" s="43"/>
      <c r="VVS1" s="43"/>
      <c r="VVT1" s="43"/>
      <c r="VVU1" s="43"/>
      <c r="VVV1" s="43"/>
      <c r="VVW1" s="43"/>
      <c r="VVX1" s="43"/>
      <c r="VVY1" s="43"/>
      <c r="VVZ1" s="43"/>
      <c r="VWA1" s="43"/>
      <c r="VWB1" s="43"/>
      <c r="VWC1" s="43"/>
      <c r="VWD1" s="43"/>
      <c r="VWE1" s="43"/>
      <c r="VWF1" s="43"/>
      <c r="VWG1" s="43"/>
      <c r="VWH1" s="43"/>
      <c r="VWI1" s="43"/>
      <c r="VWJ1" s="43"/>
      <c r="VWK1" s="43"/>
      <c r="VWL1" s="43"/>
      <c r="VWM1" s="43"/>
      <c r="VWN1" s="43"/>
      <c r="VWO1" s="43"/>
      <c r="VWP1" s="43"/>
      <c r="VWQ1" s="43"/>
      <c r="VWR1" s="43"/>
      <c r="VWS1" s="43"/>
      <c r="VWT1" s="43"/>
      <c r="VWU1" s="43"/>
      <c r="VWV1" s="43"/>
      <c r="VWW1" s="43"/>
      <c r="VWX1" s="43"/>
      <c r="VWY1" s="43"/>
      <c r="VWZ1" s="43"/>
      <c r="VXA1" s="43"/>
      <c r="VXB1" s="43"/>
      <c r="VXC1" s="43"/>
      <c r="VXD1" s="43"/>
      <c r="VXE1" s="43"/>
      <c r="VXF1" s="43"/>
      <c r="VXG1" s="43"/>
      <c r="VXH1" s="43"/>
      <c r="VXI1" s="43"/>
      <c r="VXJ1" s="43"/>
      <c r="VXK1" s="43"/>
      <c r="VXL1" s="43"/>
      <c r="VXM1" s="43"/>
      <c r="VXN1" s="43"/>
      <c r="VXO1" s="43"/>
      <c r="VXP1" s="43"/>
      <c r="VXQ1" s="43"/>
      <c r="VXR1" s="43"/>
      <c r="VXS1" s="43"/>
      <c r="VXT1" s="43"/>
      <c r="VXU1" s="43"/>
      <c r="VXV1" s="43"/>
      <c r="VXW1" s="43"/>
      <c r="VXX1" s="43"/>
      <c r="VXY1" s="43"/>
      <c r="VXZ1" s="43"/>
      <c r="VYA1" s="43"/>
      <c r="VYB1" s="43"/>
      <c r="VYC1" s="43"/>
      <c r="VYD1" s="43"/>
      <c r="VYE1" s="43"/>
      <c r="VYF1" s="43"/>
      <c r="VYG1" s="43"/>
      <c r="VYH1" s="43"/>
      <c r="VYI1" s="43"/>
      <c r="VYJ1" s="43"/>
      <c r="VYK1" s="43"/>
      <c r="VYL1" s="43"/>
      <c r="VYM1" s="43"/>
      <c r="VYN1" s="43"/>
      <c r="VYO1" s="43"/>
      <c r="VYP1" s="43"/>
      <c r="VYQ1" s="43"/>
      <c r="VYR1" s="43"/>
      <c r="VYS1" s="43"/>
      <c r="VYT1" s="43"/>
      <c r="VYU1" s="43"/>
      <c r="VYV1" s="43"/>
      <c r="VYW1" s="43"/>
      <c r="VYX1" s="43"/>
      <c r="VYY1" s="43"/>
      <c r="VYZ1" s="43"/>
      <c r="VZA1" s="43"/>
      <c r="VZB1" s="43"/>
      <c r="VZC1" s="43"/>
      <c r="VZD1" s="43"/>
      <c r="VZE1" s="43"/>
      <c r="VZF1" s="43"/>
      <c r="VZG1" s="43"/>
      <c r="VZH1" s="43"/>
      <c r="VZI1" s="43"/>
      <c r="VZJ1" s="43"/>
      <c r="VZK1" s="43"/>
      <c r="VZL1" s="43"/>
      <c r="VZM1" s="43"/>
      <c r="VZN1" s="43"/>
      <c r="VZO1" s="43"/>
      <c r="VZP1" s="43"/>
      <c r="VZQ1" s="43"/>
      <c r="VZR1" s="43"/>
      <c r="VZS1" s="43"/>
      <c r="VZT1" s="43"/>
      <c r="VZU1" s="43"/>
      <c r="VZV1" s="43"/>
      <c r="VZW1" s="43"/>
      <c r="VZX1" s="43"/>
      <c r="VZY1" s="43"/>
      <c r="VZZ1" s="43"/>
      <c r="WAA1" s="43"/>
      <c r="WAB1" s="43"/>
      <c r="WAC1" s="43"/>
      <c r="WAD1" s="43"/>
      <c r="WAE1" s="43"/>
      <c r="WAF1" s="43"/>
      <c r="WAG1" s="43"/>
      <c r="WAH1" s="43"/>
      <c r="WAI1" s="43"/>
      <c r="WAJ1" s="43"/>
      <c r="WAK1" s="43"/>
      <c r="WAL1" s="43"/>
      <c r="WAM1" s="43"/>
      <c r="WAN1" s="43"/>
      <c r="WAO1" s="43"/>
      <c r="WAP1" s="43"/>
      <c r="WAQ1" s="43"/>
      <c r="WAR1" s="43"/>
      <c r="WAS1" s="43"/>
      <c r="WAT1" s="43"/>
      <c r="WAU1" s="43"/>
      <c r="WAV1" s="43"/>
      <c r="WAW1" s="43"/>
      <c r="WAX1" s="43"/>
      <c r="WAY1" s="43"/>
      <c r="WAZ1" s="43"/>
      <c r="WBA1" s="43"/>
      <c r="WBB1" s="43"/>
      <c r="WBC1" s="43"/>
      <c r="WBD1" s="43"/>
      <c r="WBE1" s="43"/>
      <c r="WBF1" s="43"/>
      <c r="WBG1" s="43"/>
      <c r="WBH1" s="43"/>
      <c r="WBI1" s="43"/>
      <c r="WBJ1" s="43"/>
      <c r="WBK1" s="43"/>
      <c r="WBL1" s="43"/>
      <c r="WBM1" s="43"/>
      <c r="WBN1" s="43"/>
      <c r="WBO1" s="43"/>
      <c r="WBP1" s="43"/>
      <c r="WBQ1" s="43"/>
      <c r="WBR1" s="43"/>
      <c r="WBS1" s="43"/>
      <c r="WBT1" s="43"/>
      <c r="WBU1" s="43"/>
      <c r="WBV1" s="43"/>
      <c r="WBW1" s="43"/>
      <c r="WBX1" s="43"/>
      <c r="WBY1" s="43"/>
      <c r="WBZ1" s="43"/>
      <c r="WCA1" s="43"/>
      <c r="WCB1" s="43"/>
      <c r="WCC1" s="43"/>
      <c r="WCD1" s="43"/>
      <c r="WCE1" s="43"/>
      <c r="WCF1" s="43"/>
      <c r="WCG1" s="43"/>
      <c r="WCH1" s="43"/>
      <c r="WCI1" s="43"/>
      <c r="WCJ1" s="43"/>
      <c r="WCK1" s="43"/>
      <c r="WCL1" s="43"/>
      <c r="WCM1" s="43"/>
      <c r="WCN1" s="43"/>
      <c r="WCO1" s="43"/>
      <c r="WCP1" s="43"/>
      <c r="WCQ1" s="43"/>
      <c r="WCR1" s="43"/>
      <c r="WCS1" s="43"/>
      <c r="WCT1" s="43"/>
      <c r="WCU1" s="43"/>
      <c r="WCV1" s="43"/>
      <c r="WCW1" s="43"/>
      <c r="WCX1" s="43"/>
      <c r="WCY1" s="43"/>
      <c r="WCZ1" s="43"/>
      <c r="WDA1" s="43"/>
      <c r="WDB1" s="43"/>
      <c r="WDC1" s="43"/>
      <c r="WDD1" s="43"/>
      <c r="WDE1" s="43"/>
      <c r="WDF1" s="43"/>
      <c r="WDG1" s="43"/>
      <c r="WDH1" s="43"/>
      <c r="WDI1" s="43"/>
      <c r="WDJ1" s="43"/>
      <c r="WDK1" s="43"/>
      <c r="WDL1" s="43"/>
      <c r="WDM1" s="43"/>
      <c r="WDN1" s="43"/>
      <c r="WDO1" s="43"/>
      <c r="WDP1" s="43"/>
      <c r="WDQ1" s="43"/>
      <c r="WDR1" s="43"/>
      <c r="WDS1" s="43"/>
      <c r="WDT1" s="43"/>
      <c r="WDU1" s="43"/>
      <c r="WDV1" s="43"/>
      <c r="WDW1" s="43"/>
      <c r="WDX1" s="43"/>
      <c r="WDY1" s="43"/>
      <c r="WDZ1" s="43"/>
      <c r="WEA1" s="43"/>
      <c r="WEB1" s="43"/>
      <c r="WEC1" s="43"/>
      <c r="WED1" s="43"/>
      <c r="WEE1" s="43"/>
      <c r="WEF1" s="43"/>
      <c r="WEG1" s="43"/>
      <c r="WEH1" s="43"/>
      <c r="WEI1" s="43"/>
      <c r="WEJ1" s="43"/>
      <c r="WEK1" s="43"/>
      <c r="WEL1" s="43"/>
      <c r="WEM1" s="43"/>
      <c r="WEN1" s="43"/>
      <c r="WEO1" s="43"/>
      <c r="WEP1" s="43"/>
      <c r="WEQ1" s="43"/>
      <c r="WER1" s="43"/>
      <c r="WES1" s="43"/>
      <c r="WET1" s="43"/>
      <c r="WEU1" s="43"/>
      <c r="WEV1" s="43"/>
      <c r="WEW1" s="43"/>
      <c r="WEX1" s="43"/>
      <c r="WEY1" s="43"/>
      <c r="WEZ1" s="43"/>
      <c r="WFA1" s="43"/>
      <c r="WFB1" s="43"/>
      <c r="WFC1" s="43"/>
      <c r="WFD1" s="43"/>
      <c r="WFE1" s="43"/>
      <c r="WFF1" s="43"/>
      <c r="WFG1" s="43"/>
      <c r="WFH1" s="43"/>
      <c r="WFI1" s="43"/>
      <c r="WFJ1" s="43"/>
      <c r="WFK1" s="43"/>
      <c r="WFL1" s="43"/>
      <c r="WFM1" s="43"/>
      <c r="WFN1" s="43"/>
      <c r="WFO1" s="43"/>
      <c r="WFP1" s="43"/>
      <c r="WFQ1" s="43"/>
      <c r="WFR1" s="43"/>
      <c r="WFS1" s="43"/>
      <c r="WFT1" s="43"/>
      <c r="WFU1" s="43"/>
      <c r="WFV1" s="43"/>
      <c r="WFW1" s="43"/>
      <c r="WFX1" s="43"/>
      <c r="WFY1" s="43"/>
      <c r="WFZ1" s="43"/>
      <c r="WGA1" s="43"/>
      <c r="WGB1" s="43"/>
      <c r="WGC1" s="43"/>
      <c r="WGD1" s="43"/>
      <c r="WGE1" s="43"/>
      <c r="WGF1" s="43"/>
      <c r="WGG1" s="43"/>
      <c r="WGH1" s="43"/>
      <c r="WGI1" s="43"/>
      <c r="WGJ1" s="43"/>
      <c r="WGK1" s="43"/>
      <c r="WGL1" s="43"/>
      <c r="WGM1" s="43"/>
      <c r="WGN1" s="43"/>
      <c r="WGO1" s="43"/>
      <c r="WGP1" s="43"/>
      <c r="WGQ1" s="43"/>
      <c r="WGR1" s="43"/>
      <c r="WGS1" s="43"/>
      <c r="WGT1" s="43"/>
      <c r="WGU1" s="43"/>
      <c r="WGV1" s="43"/>
      <c r="WGW1" s="43"/>
      <c r="WGX1" s="43"/>
      <c r="WGY1" s="43"/>
      <c r="WGZ1" s="43"/>
      <c r="WHA1" s="43"/>
      <c r="WHB1" s="43"/>
      <c r="WHC1" s="43"/>
      <c r="WHD1" s="43"/>
      <c r="WHE1" s="43"/>
      <c r="WHF1" s="43"/>
      <c r="WHG1" s="43"/>
      <c r="WHH1" s="43"/>
      <c r="WHI1" s="43"/>
      <c r="WHJ1" s="43"/>
      <c r="WHK1" s="43"/>
      <c r="WHL1" s="43"/>
      <c r="WHM1" s="43"/>
      <c r="WHN1" s="43"/>
      <c r="WHO1" s="43"/>
      <c r="WHP1" s="43"/>
      <c r="WHQ1" s="43"/>
      <c r="WHR1" s="43"/>
      <c r="WHS1" s="43"/>
      <c r="WHT1" s="43"/>
      <c r="WHU1" s="43"/>
      <c r="WHV1" s="43"/>
      <c r="WHW1" s="43"/>
      <c r="WHX1" s="43"/>
      <c r="WHY1" s="43"/>
      <c r="WHZ1" s="43"/>
      <c r="WIA1" s="43"/>
      <c r="WIB1" s="43"/>
      <c r="WIC1" s="43"/>
      <c r="WID1" s="43"/>
      <c r="WIE1" s="43"/>
      <c r="WIF1" s="43"/>
      <c r="WIG1" s="43"/>
      <c r="WIH1" s="43"/>
      <c r="WII1" s="43"/>
      <c r="WIJ1" s="43"/>
      <c r="WIK1" s="43"/>
      <c r="WIL1" s="43"/>
      <c r="WIM1" s="43"/>
      <c r="WIN1" s="43"/>
      <c r="WIO1" s="43"/>
      <c r="WIP1" s="43"/>
      <c r="WIQ1" s="43"/>
      <c r="WIR1" s="43"/>
      <c r="WIS1" s="43"/>
      <c r="WIT1" s="43"/>
      <c r="WIU1" s="43"/>
      <c r="WIV1" s="43"/>
      <c r="WIW1" s="43"/>
      <c r="WIX1" s="43"/>
      <c r="WIY1" s="43"/>
      <c r="WIZ1" s="43"/>
      <c r="WJA1" s="43"/>
      <c r="WJB1" s="43"/>
      <c r="WJC1" s="43"/>
      <c r="WJD1" s="43"/>
      <c r="WJE1" s="43"/>
      <c r="WJF1" s="43"/>
      <c r="WJG1" s="43"/>
      <c r="WJH1" s="43"/>
      <c r="WJI1" s="43"/>
      <c r="WJJ1" s="43"/>
      <c r="WJK1" s="43"/>
      <c r="WJL1" s="43"/>
      <c r="WJM1" s="43"/>
      <c r="WJN1" s="43"/>
      <c r="WJO1" s="43"/>
      <c r="WJP1" s="43"/>
      <c r="WJQ1" s="43"/>
      <c r="WJR1" s="43"/>
      <c r="WJS1" s="43"/>
      <c r="WJT1" s="43"/>
      <c r="WJU1" s="43"/>
      <c r="WJV1" s="43"/>
      <c r="WJW1" s="43"/>
      <c r="WJX1" s="43"/>
      <c r="WJY1" s="43"/>
      <c r="WJZ1" s="43"/>
      <c r="WKA1" s="43"/>
      <c r="WKB1" s="43"/>
      <c r="WKC1" s="43"/>
      <c r="WKD1" s="43"/>
      <c r="WKE1" s="43"/>
      <c r="WKF1" s="43"/>
      <c r="WKG1" s="43"/>
      <c r="WKH1" s="43"/>
      <c r="WKI1" s="43"/>
      <c r="WKJ1" s="43"/>
      <c r="WKK1" s="43"/>
      <c r="WKL1" s="43"/>
      <c r="WKM1" s="43"/>
      <c r="WKN1" s="43"/>
      <c r="WKO1" s="43"/>
      <c r="WKP1" s="43"/>
      <c r="WKQ1" s="43"/>
      <c r="WKR1" s="43"/>
      <c r="WKS1" s="43"/>
      <c r="WKT1" s="43"/>
      <c r="WKU1" s="43"/>
      <c r="WKV1" s="43"/>
      <c r="WKW1" s="43"/>
      <c r="WKX1" s="43"/>
      <c r="WKY1" s="43"/>
      <c r="WKZ1" s="43"/>
      <c r="WLA1" s="43"/>
      <c r="WLB1" s="43"/>
      <c r="WLC1" s="43"/>
      <c r="WLD1" s="43"/>
      <c r="WLE1" s="43"/>
      <c r="WLF1" s="43"/>
      <c r="WLG1" s="43"/>
      <c r="WLH1" s="43"/>
      <c r="WLI1" s="43"/>
      <c r="WLJ1" s="43"/>
      <c r="WLK1" s="43"/>
      <c r="WLL1" s="43"/>
      <c r="WLM1" s="43"/>
      <c r="WLN1" s="43"/>
      <c r="WLO1" s="43"/>
      <c r="WLP1" s="43"/>
      <c r="WLQ1" s="43"/>
      <c r="WLR1" s="43"/>
      <c r="WLS1" s="43"/>
      <c r="WLT1" s="43"/>
      <c r="WLU1" s="43"/>
      <c r="WLV1" s="43"/>
      <c r="WLW1" s="43"/>
      <c r="WLX1" s="43"/>
      <c r="WLY1" s="43"/>
      <c r="WLZ1" s="43"/>
      <c r="WMA1" s="43"/>
      <c r="WMB1" s="43"/>
      <c r="WMC1" s="43"/>
      <c r="WMD1" s="43"/>
      <c r="WME1" s="43"/>
      <c r="WMF1" s="43"/>
      <c r="WMG1" s="43"/>
      <c r="WMH1" s="43"/>
      <c r="WMI1" s="43"/>
      <c r="WMJ1" s="43"/>
      <c r="WMK1" s="43"/>
      <c r="WML1" s="43"/>
      <c r="WMM1" s="43"/>
      <c r="WMN1" s="43"/>
      <c r="WMO1" s="43"/>
      <c r="WMP1" s="43"/>
      <c r="WMQ1" s="43"/>
      <c r="WMR1" s="43"/>
      <c r="WMS1" s="43"/>
      <c r="WMT1" s="43"/>
      <c r="WMU1" s="43"/>
      <c r="WMV1" s="43"/>
      <c r="WMW1" s="43"/>
      <c r="WMX1" s="43"/>
      <c r="WMY1" s="43"/>
      <c r="WMZ1" s="43"/>
      <c r="WNA1" s="43"/>
      <c r="WNB1" s="43"/>
      <c r="WNC1" s="43"/>
      <c r="WND1" s="43"/>
      <c r="WNE1" s="43"/>
      <c r="WNF1" s="43"/>
      <c r="WNG1" s="43"/>
      <c r="WNH1" s="43"/>
      <c r="WNI1" s="43"/>
      <c r="WNJ1" s="43"/>
      <c r="WNK1" s="43"/>
      <c r="WNL1" s="43"/>
      <c r="WNM1" s="43"/>
      <c r="WNN1" s="43"/>
      <c r="WNO1" s="43"/>
      <c r="WNP1" s="43"/>
      <c r="WNQ1" s="43"/>
      <c r="WNR1" s="43"/>
      <c r="WNS1" s="43"/>
      <c r="WNT1" s="43"/>
      <c r="WNU1" s="43"/>
      <c r="WNV1" s="43"/>
      <c r="WNW1" s="43"/>
      <c r="WNX1" s="43"/>
      <c r="WNY1" s="43"/>
      <c r="WNZ1" s="43"/>
      <c r="WOA1" s="43"/>
      <c r="WOB1" s="43"/>
      <c r="WOC1" s="43"/>
      <c r="WOD1" s="43"/>
      <c r="WOE1" s="43"/>
      <c r="WOF1" s="43"/>
      <c r="WOG1" s="43"/>
      <c r="WOH1" s="43"/>
      <c r="WOI1" s="43"/>
      <c r="WOJ1" s="43"/>
      <c r="WOK1" s="43"/>
      <c r="WOL1" s="43"/>
      <c r="WOM1" s="43"/>
      <c r="WON1" s="43"/>
      <c r="WOO1" s="43"/>
      <c r="WOP1" s="43"/>
      <c r="WOQ1" s="43"/>
      <c r="WOR1" s="43"/>
      <c r="WOS1" s="43"/>
      <c r="WOT1" s="43"/>
      <c r="WOU1" s="43"/>
      <c r="WOV1" s="43"/>
      <c r="WOW1" s="43"/>
      <c r="WOX1" s="43"/>
      <c r="WOY1" s="43"/>
      <c r="WOZ1" s="43"/>
      <c r="WPA1" s="43"/>
      <c r="WPB1" s="43"/>
      <c r="WPC1" s="43"/>
      <c r="WPD1" s="43"/>
      <c r="WPE1" s="43"/>
      <c r="WPF1" s="43"/>
      <c r="WPG1" s="43"/>
      <c r="WPH1" s="43"/>
      <c r="WPI1" s="43"/>
      <c r="WPJ1" s="43"/>
      <c r="WPK1" s="43"/>
      <c r="WPL1" s="43"/>
      <c r="WPM1" s="43"/>
      <c r="WPN1" s="43"/>
      <c r="WPO1" s="43"/>
      <c r="WPP1" s="43"/>
      <c r="WPQ1" s="43"/>
      <c r="WPR1" s="43"/>
      <c r="WPS1" s="43"/>
      <c r="WPT1" s="43"/>
      <c r="WPU1" s="43"/>
      <c r="WPV1" s="43"/>
      <c r="WPW1" s="43"/>
      <c r="WPX1" s="43"/>
      <c r="WPY1" s="43"/>
      <c r="WPZ1" s="43"/>
      <c r="WQA1" s="43"/>
      <c r="WQB1" s="43"/>
      <c r="WQC1" s="43"/>
      <c r="WQD1" s="43"/>
      <c r="WQE1" s="43"/>
      <c r="WQF1" s="43"/>
      <c r="WQG1" s="43"/>
      <c r="WQH1" s="43"/>
      <c r="WQI1" s="43"/>
      <c r="WQJ1" s="43"/>
      <c r="WQK1" s="43"/>
      <c r="WQL1" s="43"/>
      <c r="WQM1" s="43"/>
      <c r="WQN1" s="43"/>
      <c r="WQO1" s="43"/>
      <c r="WQP1" s="43"/>
      <c r="WQQ1" s="43"/>
      <c r="WQR1" s="43"/>
      <c r="WQS1" s="43"/>
      <c r="WQT1" s="43"/>
      <c r="WQU1" s="43"/>
      <c r="WQV1" s="43"/>
      <c r="WQW1" s="43"/>
      <c r="WQX1" s="43"/>
      <c r="WQY1" s="43"/>
      <c r="WQZ1" s="43"/>
      <c r="WRA1" s="43"/>
      <c r="WRB1" s="43"/>
      <c r="WRC1" s="43"/>
      <c r="WRD1" s="43"/>
      <c r="WRE1" s="43"/>
      <c r="WRF1" s="43"/>
      <c r="WRG1" s="43"/>
      <c r="WRH1" s="43"/>
      <c r="WRI1" s="43"/>
      <c r="WRJ1" s="43"/>
      <c r="WRK1" s="43"/>
      <c r="WRL1" s="43"/>
      <c r="WRM1" s="43"/>
      <c r="WRN1" s="43"/>
      <c r="WRO1" s="43"/>
      <c r="WRP1" s="43"/>
      <c r="WRQ1" s="43"/>
      <c r="WRR1" s="43"/>
      <c r="WRS1" s="43"/>
      <c r="WRT1" s="43"/>
      <c r="WRU1" s="43"/>
      <c r="WRV1" s="43"/>
      <c r="WRW1" s="43"/>
      <c r="WRX1" s="43"/>
      <c r="WRY1" s="43"/>
      <c r="WRZ1" s="43"/>
      <c r="WSA1" s="43"/>
      <c r="WSB1" s="43"/>
      <c r="WSC1" s="43"/>
      <c r="WSD1" s="43"/>
      <c r="WSE1" s="43"/>
      <c r="WSF1" s="43"/>
      <c r="WSG1" s="43"/>
      <c r="WSH1" s="43"/>
      <c r="WSI1" s="43"/>
      <c r="WSJ1" s="43"/>
      <c r="WSK1" s="43"/>
      <c r="WSL1" s="43"/>
      <c r="WSM1" s="43"/>
      <c r="WSN1" s="43"/>
      <c r="WSO1" s="43"/>
      <c r="WSP1" s="43"/>
      <c r="WSQ1" s="43"/>
      <c r="WSR1" s="43"/>
      <c r="WSS1" s="43"/>
      <c r="WST1" s="43"/>
      <c r="WSU1" s="43"/>
      <c r="WSV1" s="43"/>
      <c r="WSW1" s="43"/>
      <c r="WSX1" s="43"/>
      <c r="WSY1" s="43"/>
      <c r="WSZ1" s="43"/>
      <c r="WTA1" s="43"/>
      <c r="WTB1" s="43"/>
      <c r="WTC1" s="43"/>
      <c r="WTD1" s="43"/>
      <c r="WTE1" s="43"/>
      <c r="WTF1" s="43"/>
      <c r="WTG1" s="43"/>
      <c r="WTH1" s="43"/>
      <c r="WTI1" s="43"/>
      <c r="WTJ1" s="43"/>
      <c r="WTK1" s="43"/>
      <c r="WTL1" s="43"/>
      <c r="WTM1" s="43"/>
      <c r="WTN1" s="43"/>
      <c r="WTO1" s="43"/>
      <c r="WTP1" s="43"/>
      <c r="WTQ1" s="43"/>
      <c r="WTR1" s="43"/>
      <c r="WTS1" s="43"/>
      <c r="WTT1" s="43"/>
      <c r="WTU1" s="43"/>
      <c r="WTV1" s="43"/>
      <c r="WTW1" s="43"/>
      <c r="WTX1" s="43"/>
      <c r="WTY1" s="43"/>
      <c r="WTZ1" s="43"/>
      <c r="WUA1" s="43"/>
      <c r="WUB1" s="43"/>
      <c r="WUC1" s="43"/>
      <c r="WUD1" s="43"/>
      <c r="WUE1" s="43"/>
      <c r="WUF1" s="43"/>
      <c r="WUG1" s="43"/>
      <c r="WUH1" s="43"/>
      <c r="WUI1" s="43"/>
      <c r="WUJ1" s="43"/>
      <c r="WUK1" s="43"/>
      <c r="WUL1" s="43"/>
      <c r="WUM1" s="43"/>
      <c r="WUN1" s="43"/>
      <c r="WUO1" s="43"/>
      <c r="WUP1" s="43"/>
      <c r="WUQ1" s="43"/>
      <c r="WUR1" s="43"/>
      <c r="WUS1" s="43"/>
      <c r="WUT1" s="43"/>
      <c r="WUU1" s="43"/>
      <c r="WUV1" s="43"/>
      <c r="WUW1" s="43"/>
      <c r="WUX1" s="43"/>
      <c r="WUY1" s="43"/>
      <c r="WUZ1" s="43"/>
      <c r="WVA1" s="43"/>
      <c r="WVB1" s="43"/>
      <c r="WVC1" s="43"/>
      <c r="WVD1" s="43"/>
      <c r="WVE1" s="43"/>
      <c r="WVF1" s="43"/>
      <c r="WVG1" s="43"/>
      <c r="WVH1" s="43"/>
      <c r="WVI1" s="43"/>
      <c r="WVJ1" s="43"/>
      <c r="WVK1" s="43"/>
      <c r="WVL1" s="43"/>
      <c r="WVM1" s="43"/>
      <c r="WVN1" s="43"/>
      <c r="WVO1" s="43"/>
      <c r="WVP1" s="43"/>
      <c r="WVQ1" s="43"/>
      <c r="WVR1" s="43"/>
      <c r="WVS1" s="43"/>
      <c r="WVT1" s="43"/>
      <c r="WVU1" s="43"/>
      <c r="WVV1" s="43"/>
      <c r="WVW1" s="43"/>
      <c r="WVX1" s="43"/>
      <c r="WVY1" s="43"/>
      <c r="WVZ1" s="43"/>
      <c r="WWA1" s="43"/>
      <c r="WWB1" s="43"/>
      <c r="WWC1" s="43"/>
      <c r="WWD1" s="43"/>
      <c r="WWE1" s="43"/>
      <c r="WWF1" s="43"/>
      <c r="WWG1" s="43"/>
      <c r="WWH1" s="43"/>
      <c r="WWI1" s="43"/>
      <c r="WWJ1" s="43"/>
      <c r="WWK1" s="43"/>
      <c r="WWL1" s="43"/>
      <c r="WWM1" s="43"/>
      <c r="WWN1" s="43"/>
      <c r="WWO1" s="43"/>
      <c r="WWP1" s="43"/>
      <c r="WWQ1" s="43"/>
      <c r="WWR1" s="43"/>
      <c r="WWS1" s="43"/>
      <c r="WWT1" s="43"/>
      <c r="WWU1" s="43"/>
      <c r="WWV1" s="43"/>
      <c r="WWW1" s="43"/>
      <c r="WWX1" s="43"/>
      <c r="WWY1" s="43"/>
      <c r="WWZ1" s="43"/>
      <c r="WXA1" s="43"/>
      <c r="WXB1" s="43"/>
      <c r="WXC1" s="43"/>
      <c r="WXD1" s="43"/>
      <c r="WXE1" s="43"/>
      <c r="WXF1" s="43"/>
      <c r="WXG1" s="43"/>
      <c r="WXH1" s="43"/>
      <c r="WXI1" s="43"/>
      <c r="WXJ1" s="43"/>
      <c r="WXK1" s="43"/>
      <c r="WXL1" s="43"/>
      <c r="WXM1" s="43"/>
      <c r="WXN1" s="43"/>
      <c r="WXO1" s="43"/>
      <c r="WXP1" s="43"/>
      <c r="WXQ1" s="43"/>
      <c r="WXR1" s="43"/>
      <c r="WXS1" s="43"/>
      <c r="WXT1" s="43"/>
      <c r="WXU1" s="43"/>
      <c r="WXV1" s="43"/>
      <c r="WXW1" s="43"/>
      <c r="WXX1" s="43"/>
      <c r="WXY1" s="43"/>
      <c r="WXZ1" s="43"/>
      <c r="WYA1" s="43"/>
      <c r="WYB1" s="43"/>
      <c r="WYC1" s="43"/>
      <c r="WYD1" s="43"/>
      <c r="WYE1" s="43"/>
      <c r="WYF1" s="43"/>
      <c r="WYG1" s="43"/>
      <c r="WYH1" s="43"/>
      <c r="WYI1" s="43"/>
      <c r="WYJ1" s="43"/>
      <c r="WYK1" s="43"/>
      <c r="WYL1" s="43"/>
      <c r="WYM1" s="43"/>
      <c r="WYN1" s="43"/>
      <c r="WYO1" s="43"/>
      <c r="WYP1" s="43"/>
      <c r="WYQ1" s="43"/>
      <c r="WYR1" s="43"/>
      <c r="WYS1" s="43"/>
      <c r="WYT1" s="43"/>
      <c r="WYU1" s="43"/>
      <c r="WYV1" s="43"/>
      <c r="WYW1" s="43"/>
      <c r="WYX1" s="43"/>
      <c r="WYY1" s="43"/>
      <c r="WYZ1" s="43"/>
      <c r="WZA1" s="43"/>
      <c r="WZB1" s="43"/>
      <c r="WZC1" s="43"/>
      <c r="WZD1" s="43"/>
      <c r="WZE1" s="43"/>
      <c r="WZF1" s="43"/>
      <c r="WZG1" s="43"/>
      <c r="WZH1" s="43"/>
      <c r="WZI1" s="43"/>
      <c r="WZJ1" s="43"/>
      <c r="WZK1" s="43"/>
      <c r="WZL1" s="43"/>
      <c r="WZM1" s="43"/>
      <c r="WZN1" s="43"/>
      <c r="WZO1" s="43"/>
      <c r="WZP1" s="43"/>
      <c r="WZQ1" s="43"/>
      <c r="WZR1" s="43"/>
      <c r="WZS1" s="43"/>
      <c r="WZT1" s="43"/>
      <c r="WZU1" s="43"/>
      <c r="WZV1" s="43"/>
      <c r="WZW1" s="43"/>
      <c r="WZX1" s="43"/>
      <c r="WZY1" s="43"/>
      <c r="WZZ1" s="43"/>
      <c r="XAA1" s="43"/>
      <c r="XAB1" s="43"/>
      <c r="XAC1" s="43"/>
      <c r="XAD1" s="43"/>
      <c r="XAE1" s="43"/>
      <c r="XAF1" s="43"/>
      <c r="XAG1" s="43"/>
      <c r="XAH1" s="43"/>
      <c r="XAI1" s="43"/>
      <c r="XAJ1" s="43"/>
      <c r="XAK1" s="43"/>
      <c r="XAL1" s="43"/>
      <c r="XAM1" s="43"/>
      <c r="XAN1" s="43"/>
      <c r="XAO1" s="43"/>
      <c r="XAP1" s="43"/>
      <c r="XAQ1" s="43"/>
      <c r="XAR1" s="43"/>
      <c r="XAS1" s="43"/>
      <c r="XAT1" s="43"/>
      <c r="XAU1" s="43"/>
      <c r="XAV1" s="43"/>
      <c r="XAW1" s="43"/>
      <c r="XAX1" s="43"/>
      <c r="XAY1" s="43"/>
      <c r="XAZ1" s="43"/>
      <c r="XBA1" s="43"/>
      <c r="XBB1" s="43"/>
      <c r="XBC1" s="43"/>
      <c r="XBD1" s="43"/>
      <c r="XBE1" s="43"/>
      <c r="XBF1" s="43"/>
      <c r="XBG1" s="43"/>
      <c r="XBH1" s="43"/>
      <c r="XBI1" s="43"/>
      <c r="XBJ1" s="43"/>
      <c r="XBK1" s="43"/>
      <c r="XBL1" s="43"/>
      <c r="XBM1" s="43"/>
      <c r="XBN1" s="43"/>
      <c r="XBO1" s="43"/>
      <c r="XBP1" s="43"/>
      <c r="XBQ1" s="43"/>
      <c r="XBR1" s="43"/>
      <c r="XBS1" s="43"/>
      <c r="XBT1" s="43"/>
      <c r="XBU1" s="43"/>
      <c r="XBV1" s="43"/>
      <c r="XBW1" s="43"/>
      <c r="XBX1" s="43"/>
      <c r="XBY1" s="43"/>
      <c r="XBZ1" s="43"/>
      <c r="XCA1" s="43"/>
      <c r="XCB1" s="43"/>
      <c r="XCC1" s="43"/>
      <c r="XCD1" s="43"/>
      <c r="XCE1" s="43"/>
      <c r="XCF1" s="43"/>
      <c r="XCG1" s="43"/>
      <c r="XCH1" s="43"/>
      <c r="XCI1" s="43"/>
      <c r="XCJ1" s="43"/>
      <c r="XCK1" s="43"/>
      <c r="XCL1" s="43"/>
      <c r="XCM1" s="43"/>
      <c r="XCN1" s="43"/>
      <c r="XCO1" s="43"/>
      <c r="XCP1" s="43"/>
      <c r="XCQ1" s="43"/>
      <c r="XCR1" s="43"/>
      <c r="XCS1" s="43"/>
      <c r="XCT1" s="43"/>
      <c r="XCU1" s="43"/>
      <c r="XCV1" s="43"/>
      <c r="XCW1" s="43"/>
      <c r="XCX1" s="43"/>
      <c r="XCY1" s="43"/>
      <c r="XCZ1" s="43"/>
      <c r="XDA1" s="43"/>
      <c r="XDB1" s="43"/>
      <c r="XDC1" s="43"/>
      <c r="XDD1" s="43"/>
      <c r="XDE1" s="43"/>
      <c r="XDF1" s="43"/>
      <c r="XDG1" s="43"/>
      <c r="XDH1" s="43"/>
      <c r="XDI1" s="43"/>
      <c r="XDJ1" s="43"/>
      <c r="XDK1" s="43"/>
      <c r="XDL1" s="43"/>
      <c r="XDM1" s="43"/>
      <c r="XDN1" s="43"/>
      <c r="XDO1" s="43"/>
      <c r="XDP1" s="43"/>
      <c r="XDQ1" s="43"/>
      <c r="XDR1" s="43"/>
      <c r="XDS1" s="43"/>
      <c r="XDT1" s="43"/>
      <c r="XDU1" s="43"/>
      <c r="XDV1" s="43"/>
      <c r="XDW1" s="43"/>
      <c r="XDX1" s="43"/>
      <c r="XDY1" s="43"/>
      <c r="XDZ1" s="43"/>
      <c r="XEA1" s="43"/>
      <c r="XEB1" s="43"/>
      <c r="XEC1" s="43"/>
      <c r="XED1" s="43"/>
      <c r="XEE1" s="43"/>
      <c r="XEF1" s="43"/>
      <c r="XEG1" s="43"/>
      <c r="XEH1" s="43"/>
      <c r="XEI1" s="43"/>
      <c r="XEJ1" s="43"/>
      <c r="XEK1" s="43"/>
      <c r="XEL1" s="43"/>
      <c r="XEM1" s="43"/>
      <c r="XEN1" s="43"/>
      <c r="XEO1" s="43"/>
      <c r="XEP1" s="43"/>
      <c r="XEQ1" s="43"/>
      <c r="XER1" s="43"/>
      <c r="XES1" s="43"/>
      <c r="XET1" s="43"/>
      <c r="XEU1" s="43"/>
      <c r="XEV1" s="43"/>
      <c r="XEW1" s="43"/>
      <c r="XEX1" s="43"/>
      <c r="XEY1" s="43"/>
      <c r="XEZ1" s="43"/>
      <c r="XFA1" s="43"/>
      <c r="XFB1" s="43"/>
      <c r="XFC1" s="43"/>
      <c r="XFD1" s="43"/>
    </row>
    <row r="2" spans="1:16384" x14ac:dyDescent="0.25">
      <c r="A2" s="43" t="s">
        <v>544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pans="1:16384" ht="15.75" thickBot="1" x14ac:dyDescent="0.3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16384" x14ac:dyDescent="0.25">
      <c r="A4" s="90" t="s">
        <v>208</v>
      </c>
    </row>
    <row r="5" spans="1:16384" x14ac:dyDescent="0.25">
      <c r="A5" s="90" t="s">
        <v>254</v>
      </c>
    </row>
    <row r="6" spans="1:16384" x14ac:dyDescent="0.25">
      <c r="A6" s="90" t="s">
        <v>2</v>
      </c>
    </row>
    <row r="7" spans="1:16384" ht="15.75" thickBot="1" x14ac:dyDescent="0.3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16384" x14ac:dyDescent="0.25">
      <c r="B8" s="91" t="s">
        <v>3</v>
      </c>
      <c r="C8" s="91" t="s">
        <v>4</v>
      </c>
      <c r="D8" s="91" t="s">
        <v>5</v>
      </c>
      <c r="E8" s="91" t="s">
        <v>6</v>
      </c>
      <c r="F8" s="91" t="s">
        <v>7</v>
      </c>
      <c r="G8" s="91" t="s">
        <v>8</v>
      </c>
      <c r="H8" s="91" t="s">
        <v>9</v>
      </c>
      <c r="I8" s="91" t="s">
        <v>10</v>
      </c>
      <c r="J8" s="91" t="s">
        <v>11</v>
      </c>
      <c r="K8" s="91" t="s">
        <v>4</v>
      </c>
      <c r="L8" s="91" t="s">
        <v>5</v>
      </c>
      <c r="M8" s="91" t="s">
        <v>6</v>
      </c>
      <c r="N8" s="91" t="s">
        <v>7</v>
      </c>
      <c r="O8" s="91" t="s">
        <v>8</v>
      </c>
      <c r="P8" s="91" t="s">
        <v>9</v>
      </c>
      <c r="Q8" s="91" t="s">
        <v>10</v>
      </c>
      <c r="R8" s="91" t="s">
        <v>11</v>
      </c>
      <c r="S8" s="91" t="s">
        <v>4</v>
      </c>
      <c r="T8" s="91" t="s">
        <v>5</v>
      </c>
    </row>
    <row r="9" spans="1:16384" ht="15.75" thickBot="1" x14ac:dyDescent="0.3">
      <c r="A9" s="89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16384" ht="26.25" thickBot="1" x14ac:dyDescent="0.3">
      <c r="A10" s="92" t="s">
        <v>15</v>
      </c>
      <c r="B10" s="92" t="s">
        <v>16</v>
      </c>
      <c r="C10" s="92" t="s">
        <v>17</v>
      </c>
      <c r="D10" s="92" t="s">
        <v>18</v>
      </c>
      <c r="E10" s="92" t="s">
        <v>19</v>
      </c>
      <c r="F10" s="92" t="s">
        <v>20</v>
      </c>
      <c r="G10" s="92" t="s">
        <v>21</v>
      </c>
      <c r="H10" s="92" t="s">
        <v>22</v>
      </c>
      <c r="I10" s="92" t="s">
        <v>23</v>
      </c>
      <c r="J10" s="92" t="s">
        <v>24</v>
      </c>
      <c r="K10" s="92" t="s">
        <v>25</v>
      </c>
      <c r="L10" s="92" t="s">
        <v>26</v>
      </c>
      <c r="M10" s="92" t="s">
        <v>27</v>
      </c>
      <c r="N10" s="92" t="s">
        <v>28</v>
      </c>
      <c r="O10" s="92" t="s">
        <v>29</v>
      </c>
      <c r="P10" s="92" t="s">
        <v>30</v>
      </c>
      <c r="Q10" s="92" t="s">
        <v>31</v>
      </c>
      <c r="R10" s="92" t="s">
        <v>32</v>
      </c>
      <c r="S10" s="92" t="s">
        <v>33</v>
      </c>
      <c r="T10" s="92" t="s">
        <v>34</v>
      </c>
    </row>
    <row r="11" spans="1:16384" ht="15.75" x14ac:dyDescent="0.25">
      <c r="A11" s="91" t="s">
        <v>35</v>
      </c>
      <c r="B11" s="93" t="s">
        <v>197</v>
      </c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</row>
    <row r="12" spans="1:16384" x14ac:dyDescent="0.25">
      <c r="A12" s="91" t="s">
        <v>37</v>
      </c>
      <c r="B12" s="95" t="s">
        <v>210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16384" x14ac:dyDescent="0.25">
      <c r="A13" s="91" t="s">
        <v>39</v>
      </c>
      <c r="B13" s="97" t="s">
        <v>211</v>
      </c>
      <c r="C13" s="94">
        <f>+'E_6B Att 2_Avg&amp;X'!C13-'E_6B Att 2_AS FILED'!C13</f>
        <v>53693.526981270261</v>
      </c>
      <c r="D13" s="94">
        <f>+'E_6B Att 2_Avg&amp;X'!D13-'E_6B Att 2_AS FILED'!D13</f>
        <v>638.76035017628965</v>
      </c>
      <c r="E13" s="94">
        <f>+'E_6B Att 2_Avg&amp;X'!E13-'E_6B Att 2_AS FILED'!E13</f>
        <v>24.725638741902088</v>
      </c>
      <c r="F13" s="94">
        <f>+'E_6B Att 2_Avg&amp;X'!F13-'E_6B Att 2_AS FILED'!F13</f>
        <v>461.95167758363232</v>
      </c>
      <c r="G13" s="94">
        <f>+'E_6B Att 2_Avg&amp;X'!G13-'E_6B Att 2_AS FILED'!G13</f>
        <v>3442.242170822954</v>
      </c>
      <c r="H13" s="94">
        <f>+'E_6B Att 2_Avg&amp;X'!H13-'E_6B Att 2_AS FILED'!H13</f>
        <v>14.737693483817011</v>
      </c>
      <c r="I13" s="94">
        <f>+'E_6B Att 2_Avg&amp;X'!I13-'E_6B Att 2_AS FILED'!I13</f>
        <v>10276.129723824663</v>
      </c>
      <c r="J13" s="94">
        <f>+'E_6B Att 2_Avg&amp;X'!J13-'E_6B Att 2_AS FILED'!J13</f>
        <v>4454.9744047772765</v>
      </c>
      <c r="K13" s="94">
        <f>+'E_6B Att 2_Avg&amp;X'!K13-'E_6B Att 2_AS FILED'!K13</f>
        <v>762.32875963063043</v>
      </c>
      <c r="L13" s="94">
        <f>+'E_6B Att 2_Avg&amp;X'!L13-'E_6B Att 2_AS FILED'!L13</f>
        <v>146.31233442987201</v>
      </c>
      <c r="M13" s="94">
        <f>+'E_6B Att 2_Avg&amp;X'!M13-'E_6B Att 2_AS FILED'!M13</f>
        <v>38.815279031902691</v>
      </c>
      <c r="N13" s="94">
        <f>+'E_6B Att 2_Avg&amp;X'!N13-'E_6B Att 2_AS FILED'!N13</f>
        <v>233.82328583981806</v>
      </c>
      <c r="O13" s="94">
        <f>+'E_6B Att 2_Avg&amp;X'!O13-'E_6B Att 2_AS FILED'!O13</f>
        <v>94.265160661083215</v>
      </c>
      <c r="P13" s="94">
        <f>+'E_6B Att 2_Avg&amp;X'!P13-'E_6B Att 2_AS FILED'!P13</f>
        <v>31242.730402375921</v>
      </c>
      <c r="Q13" s="94">
        <f>+'E_6B Att 2_Avg&amp;X'!Q13-'E_6B Att 2_AS FILED'!Q13</f>
        <v>1361.5449824203081</v>
      </c>
      <c r="R13" s="94">
        <f>+'E_6B Att 2_Avg&amp;X'!R13-'E_6B Att 2_AS FILED'!R13</f>
        <v>6.3471464818365817</v>
      </c>
      <c r="S13" s="94">
        <f>+'E_6B Att 2_Avg&amp;X'!S13-'E_6B Att 2_AS FILED'!S13</f>
        <v>59.441881572478664</v>
      </c>
      <c r="T13" s="94">
        <f>+'E_6B Att 2_Avg&amp;X'!T13-'E_6B Att 2_AS FILED'!T13</f>
        <v>434.39608941590836</v>
      </c>
    </row>
    <row r="14" spans="1:16384" x14ac:dyDescent="0.25">
      <c r="A14" s="91" t="s">
        <v>41</v>
      </c>
      <c r="B14" s="97" t="s">
        <v>212</v>
      </c>
      <c r="C14" s="94">
        <f>+'E_6B Att 2_Avg&amp;X'!C14-'E_6B Att 2_AS FILED'!C14</f>
        <v>164683.07302795793</v>
      </c>
      <c r="D14" s="94">
        <f>+'E_6B Att 2_Avg&amp;X'!D14-'E_6B Att 2_AS FILED'!D14</f>
        <v>1650.7420601024205</v>
      </c>
      <c r="E14" s="94">
        <f>+'E_6B Att 2_Avg&amp;X'!E14-'E_6B Att 2_AS FILED'!E14</f>
        <v>63.53266580649256</v>
      </c>
      <c r="F14" s="94">
        <f>+'E_6B Att 2_Avg&amp;X'!F14-'E_6B Att 2_AS FILED'!F14</f>
        <v>1367.1137386769988</v>
      </c>
      <c r="G14" s="94">
        <f>+'E_6B Att 2_Avg&amp;X'!G14-'E_6B Att 2_AS FILED'!G14</f>
        <v>10924.123527757183</v>
      </c>
      <c r="H14" s="94">
        <f>+'E_6B Att 2_Avg&amp;X'!H14-'E_6B Att 2_AS FILED'!H14</f>
        <v>37.002734142405814</v>
      </c>
      <c r="I14" s="94">
        <f>+'E_6B Att 2_Avg&amp;X'!I14-'E_6B Att 2_AS FILED'!I14</f>
        <v>30340.155983249773</v>
      </c>
      <c r="J14" s="94">
        <f>+'E_6B Att 2_Avg&amp;X'!J14-'E_6B Att 2_AS FILED'!J14</f>
        <v>13473.632151541082</v>
      </c>
      <c r="K14" s="94">
        <f>+'E_6B Att 2_Avg&amp;X'!K14-'E_6B Att 2_AS FILED'!K14</f>
        <v>2206.3201955076038</v>
      </c>
      <c r="L14" s="94">
        <f>+'E_6B Att 2_Avg&amp;X'!L14-'E_6B Att 2_AS FILED'!L14</f>
        <v>504.46486789856795</v>
      </c>
      <c r="M14" s="94">
        <f>+'E_6B Att 2_Avg&amp;X'!M14-'E_6B Att 2_AS FILED'!M14</f>
        <v>117.52572994077286</v>
      </c>
      <c r="N14" s="94">
        <f>+'E_6B Att 2_Avg&amp;X'!N14-'E_6B Att 2_AS FILED'!N14</f>
        <v>914.53209552049191</v>
      </c>
      <c r="O14" s="94">
        <f>+'E_6B Att 2_Avg&amp;X'!O14-'E_6B Att 2_AS FILED'!O14</f>
        <v>367.16492690698175</v>
      </c>
      <c r="P14" s="94">
        <f>+'E_6B Att 2_Avg&amp;X'!P14-'E_6B Att 2_AS FILED'!P14</f>
        <v>95463.718156200834</v>
      </c>
      <c r="Q14" s="94">
        <f>+'E_6B Att 2_Avg&amp;X'!Q14-'E_6B Att 2_AS FILED'!Q14</f>
        <v>5324.2895781076331</v>
      </c>
      <c r="R14" s="94">
        <f>+'E_6B Att 2_Avg&amp;X'!R14-'E_6B Att 2_AS FILED'!R14</f>
        <v>15.198983772409008</v>
      </c>
      <c r="S14" s="94">
        <f>+'E_6B Att 2_Avg&amp;X'!S14-'E_6B Att 2_AS FILED'!S14</f>
        <v>229.41859928167696</v>
      </c>
      <c r="T14" s="94">
        <f>+'E_6B Att 2_Avg&amp;X'!T14-'E_6B Att 2_AS FILED'!T14</f>
        <v>1684.1370335445067</v>
      </c>
    </row>
    <row r="15" spans="1:16384" x14ac:dyDescent="0.25">
      <c r="A15" s="91" t="s">
        <v>43</v>
      </c>
      <c r="B15" s="97" t="s">
        <v>213</v>
      </c>
      <c r="C15" s="94">
        <f>+'E_6B Att 2_Avg&amp;X'!C15-'E_6B Att 2_AS FILED'!C15</f>
        <v>469629.57017454295</v>
      </c>
      <c r="D15" s="94">
        <f>+'E_6B Att 2_Avg&amp;X'!D15-'E_6B Att 2_AS FILED'!D15</f>
        <v>5867.985786657584</v>
      </c>
      <c r="E15" s="94">
        <f>+'E_6B Att 2_Avg&amp;X'!E15-'E_6B Att 2_AS FILED'!E15</f>
        <v>227.5676975977218</v>
      </c>
      <c r="F15" s="94">
        <f>+'E_6B Att 2_Avg&amp;X'!F15-'E_6B Att 2_AS FILED'!F15</f>
        <v>4086.9415386517176</v>
      </c>
      <c r="G15" s="94">
        <f>+'E_6B Att 2_Avg&amp;X'!G15-'E_6B Att 2_AS FILED'!G15</f>
        <v>29776.721866192718</v>
      </c>
      <c r="H15" s="94">
        <f>+'E_6B Att 2_Avg&amp;X'!H15-'E_6B Att 2_AS FILED'!H15</f>
        <v>136.51632716753545</v>
      </c>
      <c r="I15" s="94">
        <f>+'E_6B Att 2_Avg&amp;X'!I15-'E_6B Att 2_AS FILED'!I15</f>
        <v>90955.74744832638</v>
      </c>
      <c r="J15" s="94">
        <f>+'E_6B Att 2_Avg&amp;X'!J15-'E_6B Att 2_AS FILED'!J15</f>
        <v>39167.988462125548</v>
      </c>
      <c r="K15" s="94">
        <f>+'E_6B Att 2_Avg&amp;X'!K15-'E_6B Att 2_AS FILED'!K15</f>
        <v>6826.4928334425204</v>
      </c>
      <c r="L15" s="94">
        <f>+'E_6B Att 2_Avg&amp;X'!L15-'E_6B Att 2_AS FILED'!L15</f>
        <v>1181.2918369165252</v>
      </c>
      <c r="M15" s="94">
        <f>+'E_6B Att 2_Avg&amp;X'!M15-'E_6B Att 2_AS FILED'!M15</f>
        <v>340.93322890162824</v>
      </c>
      <c r="N15" s="94">
        <f>+'E_6B Att 2_Avg&amp;X'!N15-'E_6B Att 2_AS FILED'!N15</f>
        <v>1866.4014187978516</v>
      </c>
      <c r="O15" s="94">
        <f>+'E_6B Att 2_Avg&amp;X'!O15-'E_6B Att 2_AS FILED'!O15</f>
        <v>753.01134527199326</v>
      </c>
      <c r="P15" s="94">
        <f>+'E_6B Att 2_Avg&amp;X'!P15-'E_6B Att 2_AS FILED'!P15</f>
        <v>273561.88260485989</v>
      </c>
      <c r="Q15" s="94">
        <f>+'E_6B Att 2_Avg&amp;X'!Q15-'E_6B Att 2_AS FILED'!Q15</f>
        <v>10865.083370191036</v>
      </c>
      <c r="R15" s="94">
        <f>+'E_6B Att 2_Avg&amp;X'!R15-'E_6B Att 2_AS FILED'!R15</f>
        <v>59.487791683770524</v>
      </c>
      <c r="S15" s="94">
        <f>+'E_6B Att 2_Avg&amp;X'!S15-'E_6B Att 2_AS FILED'!S15</f>
        <v>476.90904291825888</v>
      </c>
      <c r="T15" s="94">
        <f>+'E_6B Att 2_Avg&amp;X'!T15-'E_6B Att 2_AS FILED'!T15</f>
        <v>3478.6075748400463</v>
      </c>
    </row>
    <row r="16" spans="1:16384" x14ac:dyDescent="0.25">
      <c r="A16" s="91" t="s">
        <v>45</v>
      </c>
      <c r="B16" s="97" t="s">
        <v>214</v>
      </c>
      <c r="C16" s="94">
        <f>+'E_6B Att 2_Avg&amp;X'!C16-'E_6B Att 2_AS FILED'!C16</f>
        <v>2.8478679683757946E-2</v>
      </c>
      <c r="D16" s="94">
        <f>+'E_6B Att 2_Avg&amp;X'!D16-'E_6B Att 2_AS FILED'!D16</f>
        <v>1.895050974417245E-2</v>
      </c>
      <c r="E16" s="94">
        <f>+'E_6B Att 2_Avg&amp;X'!E16-'E_6B Att 2_AS FILED'!E16</f>
        <v>8.6693065701393124E-4</v>
      </c>
      <c r="F16" s="94">
        <f>+'E_6B Att 2_Avg&amp;X'!F16-'E_6B Att 2_AS FILED'!F16</f>
        <v>9.8799583454791673E-3</v>
      </c>
      <c r="G16" s="94">
        <f>+'E_6B Att 2_Avg&amp;X'!G16-'E_6B Att 2_AS FILED'!G16</f>
        <v>-1.6408096512577686E-2</v>
      </c>
      <c r="H16" s="94">
        <f>+'E_6B Att 2_Avg&amp;X'!H16-'E_6B Att 2_AS FILED'!H16</f>
        <v>7.0421911228191192E-4</v>
      </c>
      <c r="I16" s="94">
        <f>+'E_6B Att 2_Avg&amp;X'!I16-'E_6B Att 2_AS FILED'!I16</f>
        <v>8.5480046596785542E-2</v>
      </c>
      <c r="J16" s="94">
        <f>+'E_6B Att 2_Avg&amp;X'!J16-'E_6B Att 2_AS FILED'!J16</f>
        <v>1.9721983484032535E-2</v>
      </c>
      <c r="K16" s="94">
        <f>+'E_6B Att 2_Avg&amp;X'!K16-'E_6B Att 2_AS FILED'!K16</f>
        <v>1.277036132057674E-2</v>
      </c>
      <c r="L16" s="94">
        <f>+'E_6B Att 2_Avg&amp;X'!L16-'E_6B Att 2_AS FILED'!L16</f>
        <v>-2.9092286528840106E-3</v>
      </c>
      <c r="M16" s="94">
        <f>+'E_6B Att 2_Avg&amp;X'!M16-'E_6B Att 2_AS FILED'!M16</f>
        <v>1.8953737415028371E-4</v>
      </c>
      <c r="N16" s="94">
        <f>+'E_6B Att 2_Avg&amp;X'!N16-'E_6B Att 2_AS FILED'!N16</f>
        <v>-3.4526490797914811E-4</v>
      </c>
      <c r="O16" s="94">
        <f>+'E_6B Att 2_Avg&amp;X'!O16-'E_6B Att 2_AS FILED'!O16</f>
        <v>-1.6146158588370429E-4</v>
      </c>
      <c r="P16" s="94">
        <f>+'E_6B Att 2_Avg&amp;X'!P16-'E_6B Att 2_AS FILED'!P16</f>
        <v>-9.0951554001549084E-2</v>
      </c>
      <c r="Q16" s="94">
        <f>+'E_6B Att 2_Avg&amp;X'!Q16-'E_6B Att 2_AS FILED'!Q16</f>
        <v>-1.3149870096302863E-3</v>
      </c>
      <c r="R16" s="94">
        <f>+'E_6B Att 2_Avg&amp;X'!R16-'E_6B Att 2_AS FILED'!R16</f>
        <v>4.3825004843789372E-4</v>
      </c>
      <c r="S16" s="94">
        <f>+'E_6B Att 2_Avg&amp;X'!S16-'E_6B Att 2_AS FILED'!S16</f>
        <v>-4.9085986160457562E-4</v>
      </c>
      <c r="T16" s="94">
        <f>+'E_6B Att 2_Avg&amp;X'!T16-'E_6B Att 2_AS FILED'!T16</f>
        <v>-7.9416644657008817E-3</v>
      </c>
    </row>
    <row r="17" spans="1:20" x14ac:dyDescent="0.25">
      <c r="A17" s="91" t="s">
        <v>47</v>
      </c>
      <c r="B17" s="97" t="s">
        <v>215</v>
      </c>
      <c r="C17" s="94">
        <f>+'E_6B Att 2_Avg&amp;X'!C17-'E_6B Att 2_AS FILED'!C17</f>
        <v>1.1943035865755292</v>
      </c>
      <c r="D17" s="94">
        <f>+'E_6B Att 2_Avg&amp;X'!D17-'E_6B Att 2_AS FILED'!D17</f>
        <v>0.30825571660349027</v>
      </c>
      <c r="E17" s="94">
        <f>+'E_6B Att 2_Avg&amp;X'!E17-'E_6B Att 2_AS FILED'!E17</f>
        <v>6.8319746259970504E-3</v>
      </c>
      <c r="F17" s="94">
        <f>+'E_6B Att 2_Avg&amp;X'!F17-'E_6B Att 2_AS FILED'!F17</f>
        <v>0.16713095005400191</v>
      </c>
      <c r="G17" s="94">
        <f>+'E_6B Att 2_Avg&amp;X'!G17-'E_6B Att 2_AS FILED'!G17</f>
        <v>-9.9148349342762288E-2</v>
      </c>
      <c r="H17" s="94">
        <f>+'E_6B Att 2_Avg&amp;X'!H17-'E_6B Att 2_AS FILED'!H17</f>
        <v>2.5863683524293413E-3</v>
      </c>
      <c r="I17" s="94">
        <f>+'E_6B Att 2_Avg&amp;X'!I17-'E_6B Att 2_AS FILED'!I17</f>
        <v>0.86087884731153963</v>
      </c>
      <c r="J17" s="94">
        <f>+'E_6B Att 2_Avg&amp;X'!J17-'E_6B Att 2_AS FILED'!J17</f>
        <v>0.49768287172575043</v>
      </c>
      <c r="K17" s="94">
        <f>+'E_6B Att 2_Avg&amp;X'!K17-'E_6B Att 2_AS FILED'!K17</f>
        <v>0.27250029833803957</v>
      </c>
      <c r="L17" s="94">
        <f>+'E_6B Att 2_Avg&amp;X'!L17-'E_6B Att 2_AS FILED'!L17</f>
        <v>-4.0138432883423225E-2</v>
      </c>
      <c r="M17" s="94">
        <f>+'E_6B Att 2_Avg&amp;X'!M17-'E_6B Att 2_AS FILED'!M17</f>
        <v>1.7184750924877368E-3</v>
      </c>
      <c r="N17" s="94">
        <f>+'E_6B Att 2_Avg&amp;X'!N17-'E_6B Att 2_AS FILED'!N17</f>
        <v>-1.6421319770817608E-3</v>
      </c>
      <c r="O17" s="94">
        <f>+'E_6B Att 2_Avg&amp;X'!O17-'E_6B Att 2_AS FILED'!O17</f>
        <v>6.6341470780343997E-2</v>
      </c>
      <c r="P17" s="94">
        <f>+'E_6B Att 2_Avg&amp;X'!P17-'E_6B Att 2_AS FILED'!P17</f>
        <v>-0.7075141133083207</v>
      </c>
      <c r="Q17" s="94">
        <f>+'E_6B Att 2_Avg&amp;X'!Q17-'E_6B Att 2_AS FILED'!Q17</f>
        <v>-1.3726277916599749E-2</v>
      </c>
      <c r="R17" s="94">
        <f>+'E_6B Att 2_Avg&amp;X'!R17-'E_6B Att 2_AS FILED'!R17</f>
        <v>1.5667258502010117E-3</v>
      </c>
      <c r="S17" s="94">
        <f>+'E_6B Att 2_Avg&amp;X'!S17-'E_6B Att 2_AS FILED'!S17</f>
        <v>-3.0305994175167432E-2</v>
      </c>
      <c r="T17" s="94">
        <f>+'E_6B Att 2_Avg&amp;X'!T17-'E_6B Att 2_AS FILED'!T17</f>
        <v>-9.8714812555330156E-2</v>
      </c>
    </row>
    <row r="18" spans="1:20" x14ac:dyDescent="0.25">
      <c r="A18" s="91" t="s">
        <v>49</v>
      </c>
      <c r="B18" s="97" t="s">
        <v>216</v>
      </c>
      <c r="C18" s="94">
        <f>+'E_6B Att 2_Avg&amp;X'!C18-'E_6B Att 2_AS FILED'!C18</f>
        <v>7.2155719823203981</v>
      </c>
      <c r="D18" s="94">
        <f>+'E_6B Att 2_Avg&amp;X'!D18-'E_6B Att 2_AS FILED'!D18</f>
        <v>4.9152416943579738</v>
      </c>
      <c r="E18" s="94">
        <f>+'E_6B Att 2_Avg&amp;X'!E18-'E_6B Att 2_AS FILED'!E18</f>
        <v>0.22655861606244798</v>
      </c>
      <c r="F18" s="94">
        <f>+'E_6B Att 2_Avg&amp;X'!F18-'E_6B Att 2_AS FILED'!F18</f>
        <v>2.5610879839578047</v>
      </c>
      <c r="G18" s="94">
        <f>+'E_6B Att 2_Avg&amp;X'!G18-'E_6B Att 2_AS FILED'!G18</f>
        <v>-4.2950513360920013</v>
      </c>
      <c r="H18" s="94">
        <f>+'E_6B Att 2_Avg&amp;X'!H18-'E_6B Att 2_AS FILED'!H18</f>
        <v>0.18472973420898597</v>
      </c>
      <c r="I18" s="94">
        <f>+'E_6B Att 2_Avg&amp;X'!I18-'E_6B Att 2_AS FILED'!I18</f>
        <v>22.295057380935759</v>
      </c>
      <c r="J18" s="94">
        <f>+'E_6B Att 2_Avg&amp;X'!J18-'E_6B Att 2_AS FILED'!J18</f>
        <v>5.0739640441315714</v>
      </c>
      <c r="K18" s="94">
        <f>+'E_6B Att 2_Avg&amp;X'!K18-'E_6B Att 2_AS FILED'!K18</f>
        <v>3.2971287116906751</v>
      </c>
      <c r="L18" s="94">
        <f>+'E_6B Att 2_Avg&amp;X'!L18-'E_6B Att 2_AS FILED'!L18</f>
        <v>-0.75625456729949292</v>
      </c>
      <c r="M18" s="94">
        <f>+'E_6B Att 2_Avg&amp;X'!M18-'E_6B Att 2_AS FILED'!M18</f>
        <v>4.9480008520390584E-2</v>
      </c>
      <c r="N18" s="94">
        <f>+'E_6B Att 2_Avg&amp;X'!N18-'E_6B Att 2_AS FILED'!N18</f>
        <v>-9.0481879740814009E-2</v>
      </c>
      <c r="O18" s="94">
        <f>+'E_6B Att 2_Avg&amp;X'!O18-'E_6B Att 2_AS FILED'!O18</f>
        <v>-5.8012218240371283E-2</v>
      </c>
      <c r="P18" s="94">
        <f>+'E_6B Att 2_Avg&amp;X'!P18-'E_6B Att 2_AS FILED'!P18</f>
        <v>-23.770912367443088</v>
      </c>
      <c r="Q18" s="94">
        <f>+'E_6B Att 2_Avg&amp;X'!Q18-'E_6B Att 2_AS FILED'!Q18</f>
        <v>-0.3428642804015567</v>
      </c>
      <c r="R18" s="94">
        <f>+'E_6B Att 2_Avg&amp;X'!R18-'E_6B Att 2_AS FILED'!R18</f>
        <v>0.11497113370144518</v>
      </c>
      <c r="S18" s="94">
        <f>+'E_6B Att 2_Avg&amp;X'!S18-'E_6B Att 2_AS FILED'!S18</f>
        <v>-0.12209394158359288</v>
      </c>
      <c r="T18" s="94">
        <f>+'E_6B Att 2_Avg&amp;X'!T18-'E_6B Att 2_AS FILED'!T18</f>
        <v>-2.0669767346025196</v>
      </c>
    </row>
    <row r="19" spans="1:20" x14ac:dyDescent="0.25">
      <c r="A19" s="91" t="s">
        <v>51</v>
      </c>
      <c r="B19" s="97" t="s">
        <v>217</v>
      </c>
      <c r="C19" s="94">
        <f>+'E_6B Att 2_Avg&amp;X'!C19-'E_6B Att 2_AS FILED'!C19</f>
        <v>2.4986549229652155E-2</v>
      </c>
      <c r="D19" s="94">
        <f>+'E_6B Att 2_Avg&amp;X'!D19-'E_6B Att 2_AS FILED'!D19</f>
        <v>0.19248379724371034</v>
      </c>
      <c r="E19" s="94">
        <f>+'E_6B Att 2_Avg&amp;X'!E19-'E_6B Att 2_AS FILED'!E19</f>
        <v>8.7892442842010254E-3</v>
      </c>
      <c r="F19" s="94">
        <f>+'E_6B Att 2_Avg&amp;X'!F19-'E_6B Att 2_AS FILED'!F19</f>
        <v>0</v>
      </c>
      <c r="G19" s="94">
        <f>+'E_6B Att 2_Avg&amp;X'!G19-'E_6B Att 2_AS FILED'!G19</f>
        <v>-0.19337587014081237</v>
      </c>
      <c r="H19" s="94">
        <f>+'E_6B Att 2_Avg&amp;X'!H19-'E_6B Att 2_AS FILED'!H19</f>
        <v>7.0337517350109735E-3</v>
      </c>
      <c r="I19" s="94">
        <f>+'E_6B Att 2_Avg&amp;X'!I19-'E_6B Att 2_AS FILED'!I19</f>
        <v>0.93761755556852222</v>
      </c>
      <c r="J19" s="94">
        <f>+'E_6B Att 2_Avg&amp;X'!J19-'E_6B Att 2_AS FILED'!J19</f>
        <v>0.22070485489484781</v>
      </c>
      <c r="K19" s="94">
        <f>+'E_6B Att 2_Avg&amp;X'!K19-'E_6B Att 2_AS FILED'!K19</f>
        <v>0.13669216377621751</v>
      </c>
      <c r="L19" s="94">
        <f>+'E_6B Att 2_Avg&amp;X'!L19-'E_6B Att 2_AS FILED'!L19</f>
        <v>0</v>
      </c>
      <c r="M19" s="94">
        <f>+'E_6B Att 2_Avg&amp;X'!M19-'E_6B Att 2_AS FILED'!M19</f>
        <v>2.1211431722916174E-3</v>
      </c>
      <c r="N19" s="94">
        <f>+'E_6B Att 2_Avg&amp;X'!N19-'E_6B Att 2_AS FILED'!N19</f>
        <v>-4.640858554133942E-2</v>
      </c>
      <c r="O19" s="94">
        <f>+'E_6B Att 2_Avg&amp;X'!O19-'E_6B Att 2_AS FILED'!O19</f>
        <v>-1.2952587011100469E-2</v>
      </c>
      <c r="P19" s="94">
        <f>+'E_6B Att 2_Avg&amp;X'!P19-'E_6B Att 2_AS FILED'!P19</f>
        <v>-1.0340805998584983</v>
      </c>
      <c r="Q19" s="94">
        <f>+'E_6B Att 2_Avg&amp;X'!Q19-'E_6B Att 2_AS FILED'!Q19</f>
        <v>-0.17570476479330921</v>
      </c>
      <c r="R19" s="94">
        <f>+'E_6B Att 2_Avg&amp;X'!R19-'E_6B Att 2_AS FILED'!R19</f>
        <v>4.315903298720114E-3</v>
      </c>
      <c r="S19" s="94">
        <f>+'E_6B Att 2_Avg&amp;X'!S19-'E_6B Att 2_AS FILED'!S19</f>
        <v>-2.2249457401492645E-2</v>
      </c>
      <c r="T19" s="94">
        <f>+'E_6B Att 2_Avg&amp;X'!T19-'E_6B Att 2_AS FILED'!T19</f>
        <v>0</v>
      </c>
    </row>
    <row r="20" spans="1:20" x14ac:dyDescent="0.25">
      <c r="A20" s="91" t="s">
        <v>53</v>
      </c>
      <c r="B20" s="97" t="s">
        <v>218</v>
      </c>
      <c r="C20" s="94">
        <f>+'E_6B Att 2_Avg&amp;X'!C20-'E_6B Att 2_AS FILED'!C20</f>
        <v>7.2715079913905356E-3</v>
      </c>
      <c r="D20" s="94">
        <f>+'E_6B Att 2_Avg&amp;X'!D20-'E_6B Att 2_AS FILED'!D20</f>
        <v>0.19953116985135466</v>
      </c>
      <c r="E20" s="94">
        <f>+'E_6B Att 2_Avg&amp;X'!E20-'E_6B Att 2_AS FILED'!E20</f>
        <v>9.2103923725623815E-3</v>
      </c>
      <c r="F20" s="94">
        <f>+'E_6B Att 2_Avg&amp;X'!F20-'E_6B Att 2_AS FILED'!F20</f>
        <v>0</v>
      </c>
      <c r="G20" s="94">
        <f>+'E_6B Att 2_Avg&amp;X'!G20-'E_6B Att 2_AS FILED'!G20</f>
        <v>-0.20312152212454748</v>
      </c>
      <c r="H20" s="94">
        <f>+'E_6B Att 2_Avg&amp;X'!H20-'E_6B Att 2_AS FILED'!H20</f>
        <v>7.4107514049792655E-3</v>
      </c>
      <c r="I20" s="94">
        <f>+'E_6B Att 2_Avg&amp;X'!I20-'E_6B Att 2_AS FILED'!I20</f>
        <v>0.97977383228408144</v>
      </c>
      <c r="J20" s="94">
        <f>+'E_6B Att 2_Avg&amp;X'!J20-'E_6B Att 2_AS FILED'!J20</f>
        <v>0.22612395469514013</v>
      </c>
      <c r="K20" s="94">
        <f>+'E_6B Att 2_Avg&amp;X'!K20-'E_6B Att 2_AS FILED'!K20</f>
        <v>0.14076408373239246</v>
      </c>
      <c r="L20" s="94">
        <f>+'E_6B Att 2_Avg&amp;X'!L20-'E_6B Att 2_AS FILED'!L20</f>
        <v>0</v>
      </c>
      <c r="M20" s="94">
        <f>+'E_6B Att 2_Avg&amp;X'!M20-'E_6B Att 2_AS FILED'!M20</f>
        <v>2.2193859171828478E-3</v>
      </c>
      <c r="N20" s="94">
        <f>+'E_6B Att 2_Avg&amp;X'!N20-'E_6B Att 2_AS FILED'!N20</f>
        <v>-4.8828092646207466E-2</v>
      </c>
      <c r="O20" s="94">
        <f>+'E_6B Att 2_Avg&amp;X'!O20-'E_6B Att 2_AS FILED'!O20</f>
        <v>-2.1360199645460654E-2</v>
      </c>
      <c r="P20" s="94">
        <f>+'E_6B Att 2_Avg&amp;X'!P20-'E_6B Att 2_AS FILED'!P20</f>
        <v>-1.0837717452086508</v>
      </c>
      <c r="Q20" s="94">
        <f>+'E_6B Att 2_Avg&amp;X'!Q20-'E_6B Att 2_AS FILED'!Q20</f>
        <v>-0.18351761686406576</v>
      </c>
      <c r="R20" s="94">
        <f>+'E_6B Att 2_Avg&amp;X'!R20-'E_6B Att 2_AS FILED'!R20</f>
        <v>4.5477997890230881E-3</v>
      </c>
      <c r="S20" s="94">
        <f>+'E_6B Att 2_Avg&amp;X'!S20-'E_6B Att 2_AS FILED'!S20</f>
        <v>-2.1710685563526511E-2</v>
      </c>
      <c r="T20" s="94">
        <f>+'E_6B Att 2_Avg&amp;X'!T20-'E_6B Att 2_AS FILED'!T20</f>
        <v>0</v>
      </c>
    </row>
    <row r="21" spans="1:20" x14ac:dyDescent="0.25">
      <c r="A21" s="91" t="s">
        <v>55</v>
      </c>
      <c r="B21" s="97" t="s">
        <v>219</v>
      </c>
      <c r="C21" s="94">
        <f>+'E_6B Att 2_Avg&amp;X'!C21-'E_6B Att 2_AS FILED'!C21</f>
        <v>6.6955937567399815E-2</v>
      </c>
      <c r="D21" s="94">
        <f>+'E_6B Att 2_Avg&amp;X'!D21-'E_6B Att 2_AS FILED'!D21</f>
        <v>1.8178643412161364</v>
      </c>
      <c r="E21" s="94">
        <f>+'E_6B Att 2_Avg&amp;X'!E21-'E_6B Att 2_AS FILED'!E21</f>
        <v>8.3909150556337408E-2</v>
      </c>
      <c r="F21" s="94">
        <f>+'E_6B Att 2_Avg&amp;X'!F21-'E_6B Att 2_AS FILED'!F21</f>
        <v>0</v>
      </c>
      <c r="G21" s="94">
        <f>+'E_6B Att 2_Avg&amp;X'!G21-'E_6B Att 2_AS FILED'!G21</f>
        <v>-1.8504736458344269</v>
      </c>
      <c r="H21" s="94">
        <f>+'E_6B Att 2_Avg&amp;X'!H21-'E_6B Att 2_AS FILED'!H21</f>
        <v>6.7512435912476576E-2</v>
      </c>
      <c r="I21" s="94">
        <f>+'E_6B Att 2_Avg&amp;X'!I21-'E_6B Att 2_AS FILED'!I21</f>
        <v>8.9261071097789682</v>
      </c>
      <c r="J21" s="94">
        <f>+'E_6B Att 2_Avg&amp;X'!J21-'E_6B Att 2_AS FILED'!J21</f>
        <v>2.0602437398229085</v>
      </c>
      <c r="K21" s="94">
        <f>+'E_6B Att 2_Avg&amp;X'!K21-'E_6B Att 2_AS FILED'!K21</f>
        <v>1.282491739184934</v>
      </c>
      <c r="L21" s="94">
        <f>+'E_6B Att 2_Avg&amp;X'!L21-'E_6B Att 2_AS FILED'!L21</f>
        <v>0</v>
      </c>
      <c r="M21" s="94">
        <f>+'E_6B Att 2_Avg&amp;X'!M21-'E_6B Att 2_AS FILED'!M21</f>
        <v>2.0219329882621651E-2</v>
      </c>
      <c r="N21" s="94">
        <f>+'E_6B Att 2_Avg&amp;X'!N21-'E_6B Att 2_AS FILED'!N21</f>
        <v>-0.4448296950018289</v>
      </c>
      <c r="O21" s="94">
        <f>+'E_6B Att 2_Avg&amp;X'!O21-'E_6B Att 2_AS FILED'!O21</f>
        <v>-0.19430460052565479</v>
      </c>
      <c r="P21" s="94">
        <f>+'E_6B Att 2_Avg&amp;X'!P21-'E_6B Att 2_AS FILED'!P21</f>
        <v>-9.8734466221940238</v>
      </c>
      <c r="Q21" s="94">
        <f>+'E_6B Att 2_Avg&amp;X'!Q21-'E_6B Att 2_AS FILED'!Q21</f>
        <v>-1.671917602817075</v>
      </c>
      <c r="R21" s="94">
        <f>+'E_6B Att 2_Avg&amp;X'!R21-'E_6B Att 2_AS FILED'!R21</f>
        <v>4.1430735861183621E-2</v>
      </c>
      <c r="S21" s="94">
        <f>+'E_6B Att 2_Avg&amp;X'!S21-'E_6B Att 2_AS FILED'!S21</f>
        <v>-0.19785047829216751</v>
      </c>
      <c r="T21" s="94">
        <f>+'E_6B Att 2_Avg&amp;X'!T21-'E_6B Att 2_AS FILED'!T21</f>
        <v>0</v>
      </c>
    </row>
    <row r="22" spans="1:20" x14ac:dyDescent="0.25">
      <c r="A22" s="91" t="s">
        <v>57</v>
      </c>
      <c r="B22" s="97" t="s">
        <v>220</v>
      </c>
      <c r="C22" s="94">
        <f>+'E_6B Att 2_Avg&amp;X'!C22-'E_6B Att 2_AS FILED'!C22</f>
        <v>1.6696920531103387E-2</v>
      </c>
      <c r="D22" s="94">
        <f>+'E_6B Att 2_Avg&amp;X'!D22-'E_6B Att 2_AS FILED'!D22</f>
        <v>1.8555202923776051</v>
      </c>
      <c r="E22" s="94">
        <f>+'E_6B Att 2_Avg&amp;X'!E22-'E_6B Att 2_AS FILED'!E22</f>
        <v>8.7281284507469081E-2</v>
      </c>
      <c r="F22" s="94">
        <f>+'E_6B Att 2_Avg&amp;X'!F22-'E_6B Att 2_AS FILED'!F22</f>
        <v>0</v>
      </c>
      <c r="G22" s="94">
        <f>+'E_6B Att 2_Avg&amp;X'!G22-'E_6B Att 2_AS FILED'!G22</f>
        <v>-1.9262163067833171</v>
      </c>
      <c r="H22" s="94">
        <f>+'E_6B Att 2_Avg&amp;X'!H22-'E_6B Att 2_AS FILED'!H22</f>
        <v>7.0277450832563204E-2</v>
      </c>
      <c r="I22" s="94">
        <f>+'E_6B Att 2_Avg&amp;X'!I22-'E_6B Att 2_AS FILED'!I22</f>
        <v>9.2897928196689463</v>
      </c>
      <c r="J22" s="94">
        <f>+'E_6B Att 2_Avg&amp;X'!J22-'E_6B Att 2_AS FILED'!J22</f>
        <v>2.1400429346904275</v>
      </c>
      <c r="K22" s="94">
        <f>+'E_6B Att 2_Avg&amp;X'!K22-'E_6B Att 2_AS FILED'!K22</f>
        <v>1.3134318077172793</v>
      </c>
      <c r="L22" s="94">
        <f>+'E_6B Att 2_Avg&amp;X'!L22-'E_6B Att 2_AS FILED'!L22</f>
        <v>0</v>
      </c>
      <c r="M22" s="94">
        <f>+'E_6B Att 2_Avg&amp;X'!M22-'E_6B Att 2_AS FILED'!M22</f>
        <v>1.9991178973555179E-2</v>
      </c>
      <c r="N22" s="94">
        <f>+'E_6B Att 2_Avg&amp;X'!N22-'E_6B Att 2_AS FILED'!N22</f>
        <v>-0.46304307738625994</v>
      </c>
      <c r="O22" s="94">
        <f>+'E_6B Att 2_Avg&amp;X'!O22-'E_6B Att 2_AS FILED'!O22</f>
        <v>-0.2003169707534056</v>
      </c>
      <c r="P22" s="94">
        <f>+'E_6B Att 2_Avg&amp;X'!P22-'E_6B Att 2_AS FILED'!P22</f>
        <v>-10.277406161563704</v>
      </c>
      <c r="Q22" s="94">
        <f>+'E_6B Att 2_Avg&amp;X'!Q22-'E_6B Att 2_AS FILED'!Q22</f>
        <v>-1.7402762636795615</v>
      </c>
      <c r="R22" s="94">
        <f>+'E_6B Att 2_Avg&amp;X'!R22-'E_6B Att 2_AS FILED'!R22</f>
        <v>4.3127599222231083E-2</v>
      </c>
      <c r="S22" s="94">
        <f>+'E_6B Att 2_Avg&amp;X'!S22-'E_6B Att 2_AS FILED'!S22</f>
        <v>-0.19550966731311803</v>
      </c>
      <c r="T22" s="94">
        <f>+'E_6B Att 2_Avg&amp;X'!T22-'E_6B Att 2_AS FILED'!T22</f>
        <v>0</v>
      </c>
    </row>
    <row r="23" spans="1:20" x14ac:dyDescent="0.25">
      <c r="A23" s="91" t="s">
        <v>59</v>
      </c>
      <c r="B23" s="97" t="s">
        <v>221</v>
      </c>
      <c r="C23" s="94">
        <f>+'E_6B Att 2_Avg&amp;X'!C23-'E_6B Att 2_AS FILED'!C23</f>
        <v>-0.18649793649092317</v>
      </c>
      <c r="D23" s="94">
        <f>+'E_6B Att 2_Avg&amp;X'!D23-'E_6B Att 2_AS FILED'!D23</f>
        <v>1.9316820462754549</v>
      </c>
      <c r="E23" s="94">
        <f>+'E_6B Att 2_Avg&amp;X'!E23-'E_6B Att 2_AS FILED'!E23</f>
        <v>9.7728821571081426E-2</v>
      </c>
      <c r="F23" s="94">
        <f>+'E_6B Att 2_Avg&amp;X'!F23-'E_6B Att 2_AS FILED'!F23</f>
        <v>0</v>
      </c>
      <c r="G23" s="94">
        <f>+'E_6B Att 2_Avg&amp;X'!G23-'E_6B Att 2_AS FILED'!G23</f>
        <v>-2.1621209915392683</v>
      </c>
      <c r="H23" s="94">
        <f>+'E_6B Att 2_Avg&amp;X'!H23-'E_6B Att 2_AS FILED'!H23</f>
        <v>7.8872256163094789E-2</v>
      </c>
      <c r="I23" s="94">
        <f>+'E_6B Att 2_Avg&amp;X'!I23-'E_6B Att 2_AS FILED'!I23</f>
        <v>10.424820692162029</v>
      </c>
      <c r="J23" s="94">
        <f>+'E_6B Att 2_Avg&amp;X'!J23-'E_6B Att 2_AS FILED'!J23</f>
        <v>2.3880202632644796</v>
      </c>
      <c r="K23" s="94">
        <f>+'E_6B Att 2_Avg&amp;X'!K23-'E_6B Att 2_AS FILED'!K23</f>
        <v>1.3867136450571707</v>
      </c>
      <c r="L23" s="94">
        <f>+'E_6B Att 2_Avg&amp;X'!L23-'E_6B Att 2_AS FILED'!L23</f>
        <v>0</v>
      </c>
      <c r="M23" s="94">
        <f>+'E_6B Att 2_Avg&amp;X'!M23-'E_6B Att 2_AS FILED'!M23</f>
        <v>1.8044398856090993E-2</v>
      </c>
      <c r="N23" s="94">
        <f>+'E_6B Att 2_Avg&amp;X'!N23-'E_6B Att 2_AS FILED'!N23</f>
        <v>-0.51970883215858521</v>
      </c>
      <c r="O23" s="94">
        <f>+'E_6B Att 2_Avg&amp;X'!O23-'E_6B Att 2_AS FILED'!O23</f>
        <v>-0.21041001350917554</v>
      </c>
      <c r="P23" s="94">
        <f>+'E_6B Att 2_Avg&amp;X'!P23-'E_6B Att 2_AS FILED'!P23</f>
        <v>-11.537388880969957</v>
      </c>
      <c r="Q23" s="94">
        <f>+'E_6B Att 2_Avg&amp;X'!Q23-'E_6B Att 2_AS FILED'!Q23</f>
        <v>-1.9539692949065284</v>
      </c>
      <c r="R23" s="94">
        <f>+'E_6B Att 2_Avg&amp;X'!R23-'E_6B Att 2_AS FILED'!R23</f>
        <v>4.8401721187872226E-2</v>
      </c>
      <c r="S23" s="94">
        <f>+'E_6B Att 2_Avg&amp;X'!S23-'E_6B Att 2_AS FILED'!S23</f>
        <v>-0.17718376793379775</v>
      </c>
      <c r="T23" s="94">
        <f>+'E_6B Att 2_Avg&amp;X'!T23-'E_6B Att 2_AS FILED'!T23</f>
        <v>0</v>
      </c>
    </row>
    <row r="24" spans="1:20" x14ac:dyDescent="0.25">
      <c r="A24" s="91" t="s">
        <v>60</v>
      </c>
      <c r="B24" s="97" t="s">
        <v>222</v>
      </c>
      <c r="C24" s="94">
        <f>+'E_6B Att 2_Avg&amp;X'!C24-'E_6B Att 2_AS FILED'!C24</f>
        <v>-5.0199425022583455E-3</v>
      </c>
      <c r="D24" s="94">
        <f>+'E_6B Att 2_Avg&amp;X'!D24-'E_6B Att 2_AS FILED'!D24</f>
        <v>1.9124543094344517</v>
      </c>
      <c r="E24" s="94">
        <f>+'E_6B Att 2_Avg&amp;X'!E24-'E_6B Att 2_AS FILED'!E24</f>
        <v>9.0646731388176249E-2</v>
      </c>
      <c r="F24" s="94">
        <f>+'E_6B Att 2_Avg&amp;X'!F24-'E_6B Att 2_AS FILED'!F24</f>
        <v>0</v>
      </c>
      <c r="G24" s="94">
        <f>+'E_6B Att 2_Avg&amp;X'!G24-'E_6B Att 2_AS FILED'!G24</f>
        <v>-2.001069511172318</v>
      </c>
      <c r="H24" s="94">
        <f>+'E_6B Att 2_Avg&amp;X'!H24-'E_6B Att 2_AS FILED'!H24</f>
        <v>7.3009846832562175E-2</v>
      </c>
      <c r="I24" s="94">
        <f>+'E_6B Att 2_Avg&amp;X'!I24-'E_6B Att 2_AS FILED'!I24</f>
        <v>9.6499442575295689</v>
      </c>
      <c r="J24" s="94">
        <f>+'E_6B Att 2_Avg&amp;X'!J24-'E_6B Att 2_AS FILED'!J24</f>
        <v>2.2211618498076859</v>
      </c>
      <c r="K24" s="94">
        <f>+'E_6B Att 2_Avg&amp;X'!K24-'E_6B Att 2_AS FILED'!K24</f>
        <v>1.3555345272088744</v>
      </c>
      <c r="L24" s="94">
        <f>+'E_6B Att 2_Avg&amp;X'!L24-'E_6B Att 2_AS FILED'!L24</f>
        <v>0</v>
      </c>
      <c r="M24" s="94">
        <f>+'E_6B Att 2_Avg&amp;X'!M24-'E_6B Att 2_AS FILED'!M24</f>
        <v>2.0334300909468084E-2</v>
      </c>
      <c r="N24" s="94">
        <f>+'E_6B Att 2_Avg&amp;X'!N24-'E_6B Att 2_AS FILED'!N24</f>
        <v>-0.48104204404310735</v>
      </c>
      <c r="O24" s="94">
        <f>+'E_6B Att 2_Avg&amp;X'!O24-'E_6B Att 2_AS FILED'!O24</f>
        <v>-0.2075472512014187</v>
      </c>
      <c r="P24" s="94">
        <f>+'E_6B Att 2_Avg&amp;X'!P24-'E_6B Att 2_AS FILED'!P24</f>
        <v>-10.676637984419358</v>
      </c>
      <c r="Q24" s="94">
        <f>+'E_6B Att 2_Avg&amp;X'!Q24-'E_6B Att 2_AS FILED'!Q24</f>
        <v>-1.8078390745702109</v>
      </c>
      <c r="R24" s="94">
        <f>+'E_6B Att 2_Avg&amp;X'!R24-'E_6B Att 2_AS FILED'!R24</f>
        <v>4.4804440905799936E-2</v>
      </c>
      <c r="S24" s="94">
        <f>+'E_6B Att 2_Avg&amp;X'!S24-'E_6B Att 2_AS FILED'!S24</f>
        <v>-0.19877434110676973</v>
      </c>
      <c r="T24" s="94">
        <f>+'E_6B Att 2_Avg&amp;X'!T24-'E_6B Att 2_AS FILED'!T24</f>
        <v>0</v>
      </c>
    </row>
    <row r="25" spans="1:20" x14ac:dyDescent="0.25">
      <c r="A25" s="91" t="s">
        <v>62</v>
      </c>
      <c r="B25" s="97" t="s">
        <v>223</v>
      </c>
      <c r="C25" s="94">
        <f>+'E_6B Att 2_Avg&amp;X'!C25-'E_6B Att 2_AS FILED'!C25</f>
        <v>-9.5220769406296313E-2</v>
      </c>
      <c r="D25" s="94">
        <f>+'E_6B Att 2_Avg&amp;X'!D25-'E_6B Att 2_AS FILED'!D25</f>
        <v>2.4007416183594614</v>
      </c>
      <c r="E25" s="94">
        <f>+'E_6B Att 2_Avg&amp;X'!E25-'E_6B Att 2_AS FILED'!E25</f>
        <v>0.11674939681404339</v>
      </c>
      <c r="F25" s="94">
        <f>+'E_6B Att 2_Avg&amp;X'!F25-'E_6B Att 2_AS FILED'!F25</f>
        <v>0</v>
      </c>
      <c r="G25" s="94">
        <f>+'E_6B Att 2_Avg&amp;X'!G25-'E_6B Att 2_AS FILED'!G25</f>
        <v>-2.5796071250479145</v>
      </c>
      <c r="H25" s="94">
        <f>+'E_6B Att 2_Avg&amp;X'!H25-'E_6B Att 2_AS FILED'!H25</f>
        <v>9.4114286461291385E-2</v>
      </c>
      <c r="I25" s="94">
        <f>+'E_6B Att 2_Avg&amp;X'!I25-'E_6B Att 2_AS FILED'!I25</f>
        <v>12.438406631947146</v>
      </c>
      <c r="J25" s="94">
        <f>+'E_6B Att 2_Avg&amp;X'!J25-'E_6B Att 2_AS FILED'!J25</f>
        <v>2.8569505034574831</v>
      </c>
      <c r="K25" s="94">
        <f>+'E_6B Att 2_Avg&amp;X'!K25-'E_6B Att 2_AS FILED'!K25</f>
        <v>1.7099013138540613</v>
      </c>
      <c r="L25" s="94">
        <f>+'E_6B Att 2_Avg&amp;X'!L25-'E_6B Att 2_AS FILED'!L25</f>
        <v>0</v>
      </c>
      <c r="M25" s="94">
        <f>+'E_6B Att 2_Avg&amp;X'!M25-'E_6B Att 2_AS FILED'!M25</f>
        <v>2.4337050138200311E-2</v>
      </c>
      <c r="N25" s="94">
        <f>+'E_6B Att 2_Avg&amp;X'!N25-'E_6B Att 2_AS FILED'!N25</f>
        <v>-0.62010472328887545</v>
      </c>
      <c r="O25" s="94">
        <f>+'E_6B Att 2_Avg&amp;X'!O25-'E_6B Att 2_AS FILED'!O25</f>
        <v>-0.26184367594737523</v>
      </c>
      <c r="P25" s="94">
        <f>+'E_6B Att 2_Avg&amp;X'!P25-'E_6B Att 2_AS FILED'!P25</f>
        <v>-13.763808683230309</v>
      </c>
      <c r="Q25" s="94">
        <f>+'E_6B Att 2_Avg&amp;X'!Q25-'E_6B Att 2_AS FILED'!Q25</f>
        <v>-2.3306843210111765</v>
      </c>
      <c r="R25" s="94">
        <f>+'E_6B Att 2_Avg&amp;X'!R25-'E_6B Att 2_AS FILED'!R25</f>
        <v>5.775564903090924E-2</v>
      </c>
      <c r="S25" s="94">
        <f>+'E_6B Att 2_Avg&amp;X'!S25-'E_6B Att 2_AS FILED'!S25</f>
        <v>-0.23812869097440625</v>
      </c>
      <c r="T25" s="94">
        <f>+'E_6B Att 2_Avg&amp;X'!T25-'E_6B Att 2_AS FILED'!T25</f>
        <v>0</v>
      </c>
    </row>
    <row r="26" spans="1:20" x14ac:dyDescent="0.25">
      <c r="A26" s="91" t="s">
        <v>64</v>
      </c>
      <c r="B26" s="97" t="s">
        <v>224</v>
      </c>
      <c r="C26" s="94">
        <f>+'E_6B Att 2_Avg&amp;X'!C26-'E_6B Att 2_AS FILED'!C26</f>
        <v>7.5073543266626075E-3</v>
      </c>
      <c r="D26" s="94">
        <f>+'E_6B Att 2_Avg&amp;X'!D26-'E_6B Att 2_AS FILED'!D26</f>
        <v>0.19015188077196399</v>
      </c>
      <c r="E26" s="94">
        <f>+'E_6B Att 2_Avg&amp;X'!E26-'E_6B Att 2_AS FILED'!E26</f>
        <v>8.7743622958242895E-3</v>
      </c>
      <c r="F26" s="94">
        <f>+'E_6B Att 2_Avg&amp;X'!F26-'E_6B Att 2_AS FILED'!F26</f>
        <v>0</v>
      </c>
      <c r="G26" s="94">
        <f>+'E_6B Att 2_Avg&amp;X'!G26-'E_6B Att 2_AS FILED'!G26</f>
        <v>-0.19349080996926205</v>
      </c>
      <c r="H26" s="94">
        <f>+'E_6B Att 2_Avg&amp;X'!H26-'E_6B Att 2_AS FILED'!H26</f>
        <v>7.0586923783046984E-3</v>
      </c>
      <c r="I26" s="94">
        <f>+'E_6B Att 2_Avg&amp;X'!I26-'E_6B Att 2_AS FILED'!I26</f>
        <v>0.93347525455374125</v>
      </c>
      <c r="J26" s="94">
        <f>+'E_6B Att 2_Avg&amp;X'!J26-'E_6B Att 2_AS FILED'!J26</f>
        <v>0.2155771540369642</v>
      </c>
      <c r="K26" s="94">
        <f>+'E_6B Att 2_Avg&amp;X'!K26-'E_6B Att 2_AS FILED'!K26</f>
        <v>0.13417615985633802</v>
      </c>
      <c r="L26" s="94">
        <f>+'E_6B Att 2_Avg&amp;X'!L26-'E_6B Att 2_AS FILED'!L26</f>
        <v>0</v>
      </c>
      <c r="M26" s="94">
        <f>+'E_6B Att 2_Avg&amp;X'!M26-'E_6B Att 2_AS FILED'!M26</f>
        <v>2.1144218742961129E-3</v>
      </c>
      <c r="N26" s="94">
        <f>+'E_6B Att 2_Avg&amp;X'!N26-'E_6B Att 2_AS FILED'!N26</f>
        <v>-4.6510512148071115E-2</v>
      </c>
      <c r="O26" s="94">
        <f>+'E_6B Att 2_Avg&amp;X'!O26-'E_6B Att 2_AS FILED'!O26</f>
        <v>-2.0110138515867959E-2</v>
      </c>
      <c r="P26" s="94">
        <f>+'E_6B Att 2_Avg&amp;X'!P26-'E_6B Att 2_AS FILED'!P26</f>
        <v>-1.0324604519537388</v>
      </c>
      <c r="Q26" s="94">
        <f>+'E_6B Att 2_Avg&amp;X'!Q26-'E_6B Att 2_AS FILED'!Q26</f>
        <v>-0.17484828743209846</v>
      </c>
      <c r="R26" s="94">
        <f>+'E_6B Att 2_Avg&amp;X'!R26-'E_6B Att 2_AS FILED'!R26</f>
        <v>4.331732252437881E-3</v>
      </c>
      <c r="S26" s="94">
        <f>+'E_6B Att 2_Avg&amp;X'!S26-'E_6B Att 2_AS FILED'!S26</f>
        <v>-2.073210367491285E-2</v>
      </c>
      <c r="T26" s="94">
        <f>+'E_6B Att 2_Avg&amp;X'!T26-'E_6B Att 2_AS FILED'!T26</f>
        <v>0</v>
      </c>
    </row>
    <row r="27" spans="1:20" ht="15.75" thickBot="1" x14ac:dyDescent="0.3">
      <c r="A27" s="91" t="s">
        <v>66</v>
      </c>
      <c r="B27" s="97" t="s">
        <v>225</v>
      </c>
      <c r="C27" s="94">
        <f>+'E_6B Att 2_Avg&amp;X'!C27-'E_6B Att 2_AS FILED'!C27</f>
        <v>-5.6950288456282578</v>
      </c>
      <c r="D27" s="94">
        <f>+'E_6B Att 2_Avg&amp;X'!D27-'E_6B Att 2_AS FILED'!D27</f>
        <v>0.56505538974215597</v>
      </c>
      <c r="E27" s="94">
        <f>+'E_6B Att 2_Avg&amp;X'!E27-'E_6B Att 2_AS FILED'!E27</f>
        <v>4.2954340317521655E-2</v>
      </c>
      <c r="F27" s="94">
        <f>+'E_6B Att 2_Avg&amp;X'!F27-'E_6B Att 2_AS FILED'!F27</f>
        <v>0</v>
      </c>
      <c r="G27" s="94">
        <f>+'E_6B Att 2_Avg&amp;X'!G27-'E_6B Att 2_AS FILED'!G27</f>
        <v>-1.2955719563487946</v>
      </c>
      <c r="H27" s="94">
        <f>+'E_6B Att 2_Avg&amp;X'!H27-'E_6B Att 2_AS FILED'!H27</f>
        <v>2.9971531999443357E-2</v>
      </c>
      <c r="I27" s="94">
        <f>+'E_6B Att 2_Avg&amp;X'!I27-'E_6B Att 2_AS FILED'!I27</f>
        <v>5.0426516323859687</v>
      </c>
      <c r="J27" s="94">
        <f>+'E_6B Att 2_Avg&amp;X'!J27-'E_6B Att 2_AS FILED'!J27</f>
        <v>0.99199170572865114</v>
      </c>
      <c r="K27" s="94">
        <f>+'E_6B Att 2_Avg&amp;X'!K27-'E_6B Att 2_AS FILED'!K27</f>
        <v>0.46359450683485193</v>
      </c>
      <c r="L27" s="94">
        <f>+'E_6B Att 2_Avg&amp;X'!L27-'E_6B Att 2_AS FILED'!L27</f>
        <v>0</v>
      </c>
      <c r="M27" s="94">
        <f>+'E_6B Att 2_Avg&amp;X'!M27-'E_6B Att 2_AS FILED'!M27</f>
        <v>0</v>
      </c>
      <c r="N27" s="94">
        <f>+'E_6B Att 2_Avg&amp;X'!N27-'E_6B Att 2_AS FILED'!N27</f>
        <v>-0.18901380352671993</v>
      </c>
      <c r="O27" s="94">
        <f>+'E_6B Att 2_Avg&amp;X'!O27-'E_6B Att 2_AS FILED'!O27</f>
        <v>-7.7578137036987016E-2</v>
      </c>
      <c r="P27" s="94">
        <f>+'E_6B Att 2_Avg&amp;X'!P27-'E_6B Att 2_AS FILED'!P27</f>
        <v>-10.576122805214254</v>
      </c>
      <c r="Q27" s="94">
        <f>+'E_6B Att 2_Avg&amp;X'!Q27-'E_6B Att 2_AS FILED'!Q27</f>
        <v>-0.71056495233733585</v>
      </c>
      <c r="R27" s="94">
        <f>+'E_6B Att 2_Avg&amp;X'!R27-'E_6B Att 2_AS FILED'!R27</f>
        <v>1.7603701853165177E-2</v>
      </c>
      <c r="S27" s="94">
        <f>+'E_6B Att 2_Avg&amp;X'!S27-'E_6B Att 2_AS FILED'!S27</f>
        <v>0</v>
      </c>
      <c r="T27" s="94">
        <f>+'E_6B Att 2_Avg&amp;X'!T27-'E_6B Att 2_AS FILED'!T27</f>
        <v>0</v>
      </c>
    </row>
    <row r="28" spans="1:20" x14ac:dyDescent="0.25">
      <c r="A28" s="91" t="s">
        <v>68</v>
      </c>
      <c r="B28" s="98" t="s">
        <v>226</v>
      </c>
      <c r="C28" s="99">
        <f>+'E_6B Att 2_Avg&amp;X'!C28-'E_6B Att 2_AS FILED'!C28</f>
        <v>688008.75018879678</v>
      </c>
      <c r="D28" s="99">
        <f>+'E_6B Att 2_Avg&amp;X'!D28-'E_6B Att 2_AS FILED'!D28</f>
        <v>8173.7961297022848</v>
      </c>
      <c r="E28" s="99">
        <f>+'E_6B Att 2_Avg&amp;X'!E28-'E_6B Att 2_AS FILED'!E28</f>
        <v>316.60630339156933</v>
      </c>
      <c r="F28" s="99">
        <f>+'E_6B Att 2_Avg&amp;X'!F28-'E_6B Att 2_AS FILED'!F28</f>
        <v>5918.7450538047087</v>
      </c>
      <c r="G28" s="99">
        <f>+'E_6B Att 2_Avg&amp;X'!G28-'E_6B Att 2_AS FILED'!G28</f>
        <v>44126.271909251926</v>
      </c>
      <c r="H28" s="99">
        <f>+'E_6B Att 2_Avg&amp;X'!H28-'E_6B Att 2_AS FILED'!H28</f>
        <v>188.88003611915246</v>
      </c>
      <c r="I28" s="99">
        <f>+'E_6B Att 2_Avg&amp;X'!I28-'E_6B Att 2_AS FILED'!I28</f>
        <v>131653.89716146153</v>
      </c>
      <c r="J28" s="99">
        <f>+'E_6B Att 2_Avg&amp;X'!J28-'E_6B Att 2_AS FILED'!J28</f>
        <v>57115.507204303576</v>
      </c>
      <c r="K28" s="99">
        <f>+'E_6B Att 2_Avg&amp;X'!K28-'E_6B Att 2_AS FILED'!K28</f>
        <v>9806.6474878993176</v>
      </c>
      <c r="L28" s="99">
        <f>+'E_6B Att 2_Avg&amp;X'!L28-'E_6B Att 2_AS FILED'!L28</f>
        <v>1831.2697370161295</v>
      </c>
      <c r="M28" s="99">
        <f>+'E_6B Att 2_Avg&amp;X'!M28-'E_6B Att 2_AS FILED'!M28</f>
        <v>497.43500710501394</v>
      </c>
      <c r="N28" s="99">
        <f>+'E_6B Att 2_Avg&amp;X'!N28-'E_6B Att 2_AS FILED'!N28</f>
        <v>3011.804841515795</v>
      </c>
      <c r="O28" s="99">
        <f>+'E_6B Att 2_Avg&amp;X'!O28-'E_6B Att 2_AS FILED'!O28</f>
        <v>1213.2431770568655</v>
      </c>
      <c r="P28" s="99">
        <f>+'E_6B Att 2_Avg&amp;X'!P28-'E_6B Att 2_AS FILED'!P28</f>
        <v>400173.90666146716</v>
      </c>
      <c r="Q28" s="99">
        <f>+'E_6B Att 2_Avg&amp;X'!Q28-'E_6B Att 2_AS FILED'!Q28</f>
        <v>17539.810702995241</v>
      </c>
      <c r="R28" s="99">
        <f>+'E_6B Att 2_Avg&amp;X'!R28-'E_6B Att 2_AS FILED'!R28</f>
        <v>81.41721733101781</v>
      </c>
      <c r="S28" s="99">
        <f>+'E_6B Att 2_Avg&amp;X'!S28-'E_6B Att 2_AS FILED'!S28</f>
        <v>764.54449378453387</v>
      </c>
      <c r="T28" s="99">
        <f>+'E_6B Att 2_Avg&amp;X'!T28-'E_6B Att 2_AS FILED'!T28</f>
        <v>5594.9670645888382</v>
      </c>
    </row>
    <row r="29" spans="1:20" x14ac:dyDescent="0.25">
      <c r="A29" s="91" t="s">
        <v>69</v>
      </c>
    </row>
    <row r="30" spans="1:20" x14ac:dyDescent="0.25">
      <c r="A30" s="91" t="s">
        <v>71</v>
      </c>
      <c r="B30" s="95" t="s">
        <v>227</v>
      </c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</row>
    <row r="31" spans="1:20" x14ac:dyDescent="0.25">
      <c r="A31" s="91" t="s">
        <v>73</v>
      </c>
      <c r="B31" s="97" t="s">
        <v>228</v>
      </c>
      <c r="C31" s="94">
        <f>+'E_6B Att 2_Avg&amp;X'!C31-'E_6B Att 2_AS FILED'!C31</f>
        <v>0</v>
      </c>
      <c r="D31" s="94">
        <f>+'E_6B Att 2_Avg&amp;X'!D31-'E_6B Att 2_AS FILED'!D31</f>
        <v>0</v>
      </c>
      <c r="E31" s="94">
        <f>+'E_6B Att 2_Avg&amp;X'!E31-'E_6B Att 2_AS FILED'!E31</f>
        <v>0</v>
      </c>
      <c r="F31" s="94">
        <f>+'E_6B Att 2_Avg&amp;X'!F31-'E_6B Att 2_AS FILED'!F31</f>
        <v>0</v>
      </c>
      <c r="G31" s="94">
        <f>+'E_6B Att 2_Avg&amp;X'!G31-'E_6B Att 2_AS FILED'!G31</f>
        <v>0</v>
      </c>
      <c r="H31" s="94">
        <f>+'E_6B Att 2_Avg&amp;X'!H31-'E_6B Att 2_AS FILED'!H31</f>
        <v>0</v>
      </c>
      <c r="I31" s="94">
        <f>+'E_6B Att 2_Avg&amp;X'!I31-'E_6B Att 2_AS FILED'!I31</f>
        <v>0</v>
      </c>
      <c r="J31" s="94">
        <f>+'E_6B Att 2_Avg&amp;X'!J31-'E_6B Att 2_AS FILED'!J31</f>
        <v>0</v>
      </c>
      <c r="K31" s="94">
        <f>+'E_6B Att 2_Avg&amp;X'!K31-'E_6B Att 2_AS FILED'!K31</f>
        <v>0</v>
      </c>
      <c r="L31" s="94">
        <f>+'E_6B Att 2_Avg&amp;X'!L31-'E_6B Att 2_AS FILED'!L31</f>
        <v>0</v>
      </c>
      <c r="M31" s="94">
        <f>+'E_6B Att 2_Avg&amp;X'!M31-'E_6B Att 2_AS FILED'!M31</f>
        <v>0</v>
      </c>
      <c r="N31" s="94">
        <f>+'E_6B Att 2_Avg&amp;X'!N31-'E_6B Att 2_AS FILED'!N31</f>
        <v>0</v>
      </c>
      <c r="O31" s="94">
        <f>+'E_6B Att 2_Avg&amp;X'!O31-'E_6B Att 2_AS FILED'!O31</f>
        <v>0</v>
      </c>
      <c r="P31" s="94">
        <f>+'E_6B Att 2_Avg&amp;X'!P31-'E_6B Att 2_AS FILED'!P31</f>
        <v>0</v>
      </c>
      <c r="Q31" s="94">
        <f>+'E_6B Att 2_Avg&amp;X'!Q31-'E_6B Att 2_AS FILED'!Q31</f>
        <v>0</v>
      </c>
      <c r="R31" s="94">
        <f>+'E_6B Att 2_Avg&amp;X'!R31-'E_6B Att 2_AS FILED'!R31</f>
        <v>0</v>
      </c>
      <c r="S31" s="94">
        <f>+'E_6B Att 2_Avg&amp;X'!S31-'E_6B Att 2_AS FILED'!S31</f>
        <v>0</v>
      </c>
      <c r="T31" s="94">
        <f>+'E_6B Att 2_Avg&amp;X'!T31-'E_6B Att 2_AS FILED'!T31</f>
        <v>0</v>
      </c>
    </row>
    <row r="32" spans="1:20" ht="15.75" thickBot="1" x14ac:dyDescent="0.3">
      <c r="A32" s="91" t="s">
        <v>75</v>
      </c>
      <c r="B32" s="97" t="s">
        <v>229</v>
      </c>
      <c r="C32" s="94">
        <f>+'E_6B Att 2_Avg&amp;X'!C32-'E_6B Att 2_AS FILED'!C32</f>
        <v>0</v>
      </c>
      <c r="D32" s="94">
        <f>+'E_6B Att 2_Avg&amp;X'!D32-'E_6B Att 2_AS FILED'!D32</f>
        <v>0</v>
      </c>
      <c r="E32" s="94">
        <f>+'E_6B Att 2_Avg&amp;X'!E32-'E_6B Att 2_AS FILED'!E32</f>
        <v>0</v>
      </c>
      <c r="F32" s="94">
        <f>+'E_6B Att 2_Avg&amp;X'!F32-'E_6B Att 2_AS FILED'!F32</f>
        <v>0</v>
      </c>
      <c r="G32" s="94">
        <f>+'E_6B Att 2_Avg&amp;X'!G32-'E_6B Att 2_AS FILED'!G32</f>
        <v>0</v>
      </c>
      <c r="H32" s="94">
        <f>+'E_6B Att 2_Avg&amp;X'!H32-'E_6B Att 2_AS FILED'!H32</f>
        <v>0</v>
      </c>
      <c r="I32" s="94">
        <f>+'E_6B Att 2_Avg&amp;X'!I32-'E_6B Att 2_AS FILED'!I32</f>
        <v>0</v>
      </c>
      <c r="J32" s="94">
        <f>+'E_6B Att 2_Avg&amp;X'!J32-'E_6B Att 2_AS FILED'!J32</f>
        <v>0</v>
      </c>
      <c r="K32" s="94">
        <f>+'E_6B Att 2_Avg&amp;X'!K32-'E_6B Att 2_AS FILED'!K32</f>
        <v>0</v>
      </c>
      <c r="L32" s="94">
        <f>+'E_6B Att 2_Avg&amp;X'!L32-'E_6B Att 2_AS FILED'!L32</f>
        <v>0</v>
      </c>
      <c r="M32" s="94">
        <f>+'E_6B Att 2_Avg&amp;X'!M32-'E_6B Att 2_AS FILED'!M32</f>
        <v>0</v>
      </c>
      <c r="N32" s="94">
        <f>+'E_6B Att 2_Avg&amp;X'!N32-'E_6B Att 2_AS FILED'!N32</f>
        <v>0</v>
      </c>
      <c r="O32" s="94">
        <f>+'E_6B Att 2_Avg&amp;X'!O32-'E_6B Att 2_AS FILED'!O32</f>
        <v>0</v>
      </c>
      <c r="P32" s="94">
        <f>+'E_6B Att 2_Avg&amp;X'!P32-'E_6B Att 2_AS FILED'!P32</f>
        <v>0</v>
      </c>
      <c r="Q32" s="94">
        <f>+'E_6B Att 2_Avg&amp;X'!Q32-'E_6B Att 2_AS FILED'!Q32</f>
        <v>0</v>
      </c>
      <c r="R32" s="94">
        <f>+'E_6B Att 2_Avg&amp;X'!R32-'E_6B Att 2_AS FILED'!R32</f>
        <v>0</v>
      </c>
      <c r="S32" s="94">
        <f>+'E_6B Att 2_Avg&amp;X'!S32-'E_6B Att 2_AS FILED'!S32</f>
        <v>0</v>
      </c>
      <c r="T32" s="94">
        <f>+'E_6B Att 2_Avg&amp;X'!T32-'E_6B Att 2_AS FILED'!T32</f>
        <v>0</v>
      </c>
    </row>
    <row r="33" spans="1:20" x14ac:dyDescent="0.25">
      <c r="A33" s="91" t="s">
        <v>77</v>
      </c>
      <c r="B33" s="98" t="s">
        <v>230</v>
      </c>
      <c r="C33" s="99">
        <f>+'E_6B Att 2_Avg&amp;X'!C33-'E_6B Att 2_AS FILED'!C33</f>
        <v>0</v>
      </c>
      <c r="D33" s="99">
        <f>+'E_6B Att 2_Avg&amp;X'!D33-'E_6B Att 2_AS FILED'!D33</f>
        <v>0</v>
      </c>
      <c r="E33" s="99">
        <f>+'E_6B Att 2_Avg&amp;X'!E33-'E_6B Att 2_AS FILED'!E33</f>
        <v>0</v>
      </c>
      <c r="F33" s="99">
        <f>+'E_6B Att 2_Avg&amp;X'!F33-'E_6B Att 2_AS FILED'!F33</f>
        <v>0</v>
      </c>
      <c r="G33" s="99">
        <f>+'E_6B Att 2_Avg&amp;X'!G33-'E_6B Att 2_AS FILED'!G33</f>
        <v>0</v>
      </c>
      <c r="H33" s="99">
        <f>+'E_6B Att 2_Avg&amp;X'!H33-'E_6B Att 2_AS FILED'!H33</f>
        <v>0</v>
      </c>
      <c r="I33" s="99">
        <f>+'E_6B Att 2_Avg&amp;X'!I33-'E_6B Att 2_AS FILED'!I33</f>
        <v>0</v>
      </c>
      <c r="J33" s="99">
        <f>+'E_6B Att 2_Avg&amp;X'!J33-'E_6B Att 2_AS FILED'!J33</f>
        <v>0</v>
      </c>
      <c r="K33" s="99">
        <f>+'E_6B Att 2_Avg&amp;X'!K33-'E_6B Att 2_AS FILED'!K33</f>
        <v>0</v>
      </c>
      <c r="L33" s="99">
        <f>+'E_6B Att 2_Avg&amp;X'!L33-'E_6B Att 2_AS FILED'!L33</f>
        <v>0</v>
      </c>
      <c r="M33" s="99">
        <f>+'E_6B Att 2_Avg&amp;X'!M33-'E_6B Att 2_AS FILED'!M33</f>
        <v>0</v>
      </c>
      <c r="N33" s="99">
        <f>+'E_6B Att 2_Avg&amp;X'!N33-'E_6B Att 2_AS FILED'!N33</f>
        <v>0</v>
      </c>
      <c r="O33" s="99">
        <f>+'E_6B Att 2_Avg&amp;X'!O33-'E_6B Att 2_AS FILED'!O33</f>
        <v>0</v>
      </c>
      <c r="P33" s="99">
        <f>+'E_6B Att 2_Avg&amp;X'!P33-'E_6B Att 2_AS FILED'!P33</f>
        <v>0</v>
      </c>
      <c r="Q33" s="99">
        <f>+'E_6B Att 2_Avg&amp;X'!Q33-'E_6B Att 2_AS FILED'!Q33</f>
        <v>0</v>
      </c>
      <c r="R33" s="99">
        <f>+'E_6B Att 2_Avg&amp;X'!R33-'E_6B Att 2_AS FILED'!R33</f>
        <v>0</v>
      </c>
      <c r="S33" s="99">
        <f>+'E_6B Att 2_Avg&amp;X'!S33-'E_6B Att 2_AS FILED'!S33</f>
        <v>0</v>
      </c>
      <c r="T33" s="99">
        <f>+'E_6B Att 2_Avg&amp;X'!T33-'E_6B Att 2_AS FILED'!T33</f>
        <v>0</v>
      </c>
    </row>
    <row r="34" spans="1:20" x14ac:dyDescent="0.25">
      <c r="A34" s="91" t="s">
        <v>79</v>
      </c>
    </row>
    <row r="35" spans="1:20" x14ac:dyDescent="0.25">
      <c r="A35" s="91" t="s">
        <v>81</v>
      </c>
      <c r="B35" s="95" t="s">
        <v>231</v>
      </c>
      <c r="C35" s="96">
        <f>+'E_6B Att 2_Avg&amp;X'!C35-'E_6B Att 2_AS FILED'!C35</f>
        <v>0</v>
      </c>
      <c r="D35" s="96">
        <f>+'E_6B Att 2_Avg&amp;X'!D35-'E_6B Att 2_AS FILED'!D35</f>
        <v>0</v>
      </c>
      <c r="E35" s="96">
        <f>+'E_6B Att 2_Avg&amp;X'!E35-'E_6B Att 2_AS FILED'!E35</f>
        <v>0</v>
      </c>
      <c r="F35" s="96">
        <f>+'E_6B Att 2_Avg&amp;X'!F35-'E_6B Att 2_AS FILED'!F35</f>
        <v>0</v>
      </c>
      <c r="G35" s="96">
        <f>+'E_6B Att 2_Avg&amp;X'!G35-'E_6B Att 2_AS FILED'!G35</f>
        <v>0</v>
      </c>
      <c r="H35" s="96">
        <f>+'E_6B Att 2_Avg&amp;X'!H35-'E_6B Att 2_AS FILED'!H35</f>
        <v>0</v>
      </c>
      <c r="I35" s="96">
        <f>+'E_6B Att 2_Avg&amp;X'!I35-'E_6B Att 2_AS FILED'!I35</f>
        <v>0</v>
      </c>
      <c r="J35" s="96">
        <f>+'E_6B Att 2_Avg&amp;X'!J35-'E_6B Att 2_AS FILED'!J35</f>
        <v>0</v>
      </c>
      <c r="K35" s="96">
        <f>+'E_6B Att 2_Avg&amp;X'!K35-'E_6B Att 2_AS FILED'!K35</f>
        <v>0</v>
      </c>
      <c r="L35" s="96">
        <f>+'E_6B Att 2_Avg&amp;X'!L35-'E_6B Att 2_AS FILED'!L35</f>
        <v>0</v>
      </c>
      <c r="M35" s="96">
        <f>+'E_6B Att 2_Avg&amp;X'!M35-'E_6B Att 2_AS FILED'!M35</f>
        <v>0</v>
      </c>
      <c r="N35" s="96">
        <f>+'E_6B Att 2_Avg&amp;X'!N35-'E_6B Att 2_AS FILED'!N35</f>
        <v>0</v>
      </c>
      <c r="O35" s="96">
        <f>+'E_6B Att 2_Avg&amp;X'!O35-'E_6B Att 2_AS FILED'!O35</f>
        <v>0</v>
      </c>
      <c r="P35" s="96">
        <f>+'E_6B Att 2_Avg&amp;X'!P35-'E_6B Att 2_AS FILED'!P35</f>
        <v>0</v>
      </c>
      <c r="Q35" s="96">
        <f>+'E_6B Att 2_Avg&amp;X'!Q35-'E_6B Att 2_AS FILED'!Q35</f>
        <v>0</v>
      </c>
      <c r="R35" s="96">
        <f>+'E_6B Att 2_Avg&amp;X'!R35-'E_6B Att 2_AS FILED'!R35</f>
        <v>0</v>
      </c>
      <c r="S35" s="96">
        <f>+'E_6B Att 2_Avg&amp;X'!S35-'E_6B Att 2_AS FILED'!S35</f>
        <v>0</v>
      </c>
      <c r="T35" s="96">
        <f>+'E_6B Att 2_Avg&amp;X'!T35-'E_6B Att 2_AS FILED'!T35</f>
        <v>0</v>
      </c>
    </row>
    <row r="36" spans="1:20" x14ac:dyDescent="0.25">
      <c r="A36" s="91" t="s">
        <v>83</v>
      </c>
      <c r="B36" s="97" t="s">
        <v>211</v>
      </c>
      <c r="C36" s="100">
        <f>+'E_6B Att 2_Avg&amp;X'!C36-'E_6B Att 2_AS FILED'!C36</f>
        <v>0</v>
      </c>
      <c r="D36" s="100">
        <f>+'E_6B Att 2_Avg&amp;X'!D36-'E_6B Att 2_AS FILED'!D36</f>
        <v>0.12319668682003226</v>
      </c>
      <c r="E36" s="100">
        <f>+'E_6B Att 2_Avg&amp;X'!E36-'E_6B Att 2_AS FILED'!E36</f>
        <v>0.12106573802754628</v>
      </c>
      <c r="F36" s="100">
        <f>+'E_6B Att 2_Avg&amp;X'!F36-'E_6B Att 2_AS FILED'!F36</f>
        <v>0.1662374018728523</v>
      </c>
      <c r="G36" s="100">
        <f>+'E_6B Att 2_Avg&amp;X'!G36-'E_6B Att 2_AS FILED'!G36</f>
        <v>5.7670666032000155E-4</v>
      </c>
      <c r="H36" s="100">
        <f>+'E_6B Att 2_Avg&amp;X'!H36-'E_6B Att 2_AS FILED'!H36</f>
        <v>2.0981366803201219E-4</v>
      </c>
      <c r="I36" s="100">
        <f>+'E_6B Att 2_Avg&amp;X'!I36-'E_6B Att 2_AS FILED'!I36</f>
        <v>0.14572727649892914</v>
      </c>
      <c r="J36" s="100">
        <f>+'E_6B Att 2_Avg&amp;X'!J36-'E_6B Att 2_AS FILED'!J36</f>
        <v>0.17561191797636155</v>
      </c>
      <c r="K36" s="100">
        <f>+'E_6B Att 2_Avg&amp;X'!K36-'E_6B Att 2_AS FILED'!K36</f>
        <v>0.14575742198119135</v>
      </c>
      <c r="L36" s="100">
        <f>+'E_6B Att 2_Avg&amp;X'!L36-'E_6B Att 2_AS FILED'!L36</f>
        <v>0.34294726769122047</v>
      </c>
      <c r="M36" s="100">
        <f>+'E_6B Att 2_Avg&amp;X'!M36-'E_6B Att 2_AS FILED'!M36</f>
        <v>0.16848104700886835</v>
      </c>
      <c r="N36" s="100">
        <f>+'E_6B Att 2_Avg&amp;X'!N36-'E_6B Att 2_AS FILED'!N36</f>
        <v>2.3883894183253191E-3</v>
      </c>
      <c r="O36" s="100">
        <f>+'E_6B Att 2_Avg&amp;X'!O36-'E_6B Att 2_AS FILED'!O36</f>
        <v>8.7336632099044298E-3</v>
      </c>
      <c r="P36" s="100">
        <f>+'E_6B Att 2_Avg&amp;X'!P36-'E_6B Att 2_AS FILED'!P36</f>
        <v>5.4817887212769891E-4</v>
      </c>
      <c r="Q36" s="100">
        <f>+'E_6B Att 2_Avg&amp;X'!Q36-'E_6B Att 2_AS FILED'!Q36</f>
        <v>2.4278318287561402E-3</v>
      </c>
      <c r="R36" s="100">
        <f>+'E_6B Att 2_Avg&amp;X'!R36-'E_6B Att 2_AS FILED'!R36</f>
        <v>1.93731310849032E-4</v>
      </c>
      <c r="S36" s="100">
        <f>+'E_6B Att 2_Avg&amp;X'!S36-'E_6B Att 2_AS FILED'!S36</f>
        <v>1.0865705370886043</v>
      </c>
      <c r="T36" s="100">
        <f>+'E_6B Att 2_Avg&amp;X'!T36-'E_6B Att 2_AS FILED'!T36</f>
        <v>0.40040389213911054</v>
      </c>
    </row>
    <row r="37" spans="1:20" x14ac:dyDescent="0.25">
      <c r="A37" s="91" t="s">
        <v>84</v>
      </c>
      <c r="B37" s="97" t="s">
        <v>212</v>
      </c>
      <c r="C37" s="100">
        <f>+'E_6B Att 2_Avg&amp;X'!C37-'E_6B Att 2_AS FILED'!C37</f>
        <v>0</v>
      </c>
      <c r="D37" s="100">
        <f>+'E_6B Att 2_Avg&amp;X'!D37-'E_6B Att 2_AS FILED'!D37</f>
        <v>0.31837598019815472</v>
      </c>
      <c r="E37" s="100">
        <f>+'E_6B Att 2_Avg&amp;X'!E37-'E_6B Att 2_AS FILED'!E37</f>
        <v>0.31107908495345038</v>
      </c>
      <c r="F37" s="100">
        <f>+'E_6B Att 2_Avg&amp;X'!F37-'E_6B Att 2_AS FILED'!F37</f>
        <v>0.49196798498735017</v>
      </c>
      <c r="G37" s="100">
        <f>+'E_6B Att 2_Avg&amp;X'!G37-'E_6B Att 2_AS FILED'!G37</f>
        <v>1.8302067326976656E-3</v>
      </c>
      <c r="H37" s="100">
        <f>+'E_6B Att 2_Avg&amp;X'!H37-'E_6B Att 2_AS FILED'!H37</f>
        <v>5.2679066681340491E-4</v>
      </c>
      <c r="I37" s="100">
        <f>+'E_6B Att 2_Avg&amp;X'!I37-'E_6B Att 2_AS FILED'!I37</f>
        <v>0.43025812429565979</v>
      </c>
      <c r="J37" s="100">
        <f>+'E_6B Att 2_Avg&amp;X'!J37-'E_6B Att 2_AS FILED'!J37</f>
        <v>0.53112098280582476</v>
      </c>
      <c r="K37" s="100">
        <f>+'E_6B Att 2_Avg&amp;X'!K37-'E_6B Att 2_AS FILED'!K37</f>
        <v>0.42184889353780219</v>
      </c>
      <c r="L37" s="100">
        <f>+'E_6B Att 2_Avg&amp;X'!L37-'E_6B Att 2_AS FILED'!L37</f>
        <v>1.1824351567225402</v>
      </c>
      <c r="M37" s="100">
        <f>+'E_6B Att 2_Avg&amp;X'!M37-'E_6B Att 2_AS FILED'!M37</f>
        <v>0.51013050852032782</v>
      </c>
      <c r="N37" s="100">
        <f>+'E_6B Att 2_Avg&amp;X'!N37-'E_6B Att 2_AS FILED'!N37</f>
        <v>9.3414938200653014E-3</v>
      </c>
      <c r="O37" s="100">
        <f>+'E_6B Att 2_Avg&amp;X'!O37-'E_6B Att 2_AS FILED'!O37</f>
        <v>3.4017815188624817E-2</v>
      </c>
      <c r="P37" s="100">
        <f>+'E_6B Att 2_Avg&amp;X'!P37-'E_6B Att 2_AS FILED'!P37</f>
        <v>1.6749878347381252E-3</v>
      </c>
      <c r="Q37" s="100">
        <f>+'E_6B Att 2_Avg&amp;X'!Q37-'E_6B Att 2_AS FILED'!Q37</f>
        <v>9.4939791708283927E-3</v>
      </c>
      <c r="R37" s="100">
        <f>+'E_6B Att 2_Avg&amp;X'!R37-'E_6B Att 2_AS FILED'!R37</f>
        <v>4.6391225698480358E-4</v>
      </c>
      <c r="S37" s="100">
        <f>+'E_6B Att 2_Avg&amp;X'!S37-'E_6B Att 2_AS FILED'!S37</f>
        <v>4.1936675630911111</v>
      </c>
      <c r="T37" s="100">
        <f>+'E_6B Att 2_Avg&amp;X'!T37-'E_6B Att 2_AS FILED'!T37</f>
        <v>1.5523505840799605</v>
      </c>
    </row>
    <row r="38" spans="1:20" x14ac:dyDescent="0.25">
      <c r="A38" s="91" t="s">
        <v>86</v>
      </c>
      <c r="B38" s="97" t="s">
        <v>213</v>
      </c>
      <c r="C38" s="100">
        <f>+'E_6B Att 2_Avg&amp;X'!C38-'E_6B Att 2_AS FILED'!C38</f>
        <v>0</v>
      </c>
      <c r="D38" s="100">
        <f>+'E_6B Att 2_Avg&amp;X'!D38-'E_6B Att 2_AS FILED'!D38</f>
        <v>1.1317490307965103</v>
      </c>
      <c r="E38" s="100">
        <f>+'E_6B Att 2_Avg&amp;X'!E38-'E_6B Att 2_AS FILED'!E38</f>
        <v>1.1142543797749545</v>
      </c>
      <c r="F38" s="100">
        <f>+'E_6B Att 2_Avg&amp;X'!F38-'E_6B Att 2_AS FILED'!F38</f>
        <v>1.4707221035444729</v>
      </c>
      <c r="G38" s="100">
        <f>+'E_6B Att 2_Avg&amp;X'!G38-'E_6B Att 2_AS FILED'!G38</f>
        <v>4.9887349496459329E-3</v>
      </c>
      <c r="H38" s="100">
        <f>+'E_6B Att 2_Avg&amp;X'!H38-'E_6B Att 2_AS FILED'!H38</f>
        <v>1.9435192746226383E-3</v>
      </c>
      <c r="I38" s="100">
        <f>+'E_6B Att 2_Avg&amp;X'!I38-'E_6B Att 2_AS FILED'!I38</f>
        <v>1.2898565621294784</v>
      </c>
      <c r="J38" s="100">
        <f>+'E_6B Att 2_Avg&amp;X'!J38-'E_6B Att 2_AS FILED'!J38</f>
        <v>1.5439742077381791</v>
      </c>
      <c r="K38" s="100">
        <f>+'E_6B Att 2_Avg&amp;X'!K38-'E_6B Att 2_AS FILED'!K38</f>
        <v>1.3052268906367521</v>
      </c>
      <c r="L38" s="100">
        <f>+'E_6B Att 2_Avg&amp;X'!L38-'E_6B Att 2_AS FILED'!L38</f>
        <v>2.7688766596136904</v>
      </c>
      <c r="M38" s="100">
        <f>+'E_6B Att 2_Avg&amp;X'!M38-'E_6B Att 2_AS FILED'!M38</f>
        <v>1.479849914726862</v>
      </c>
      <c r="N38" s="100">
        <f>+'E_6B Att 2_Avg&amp;X'!N38-'E_6B Att 2_AS FILED'!N38</f>
        <v>1.9064368987004653E-2</v>
      </c>
      <c r="O38" s="100">
        <f>+'E_6B Att 2_Avg&amp;X'!O38-'E_6B Att 2_AS FILED'!O38</f>
        <v>6.9766469782910345E-2</v>
      </c>
      <c r="P38" s="100">
        <f>+'E_6B Att 2_Avg&amp;X'!P38-'E_6B Att 2_AS FILED'!P38</f>
        <v>4.7998635948943175E-3</v>
      </c>
      <c r="Q38" s="100">
        <f>+'E_6B Att 2_Avg&amp;X'!Q38-'E_6B Att 2_AS FILED'!Q38</f>
        <v>1.937401670075398E-2</v>
      </c>
      <c r="R38" s="100">
        <f>+'E_6B Att 2_Avg&amp;X'!R38-'E_6B Att 2_AS FILED'!R38</f>
        <v>1.8157211111151633E-3</v>
      </c>
      <c r="S38" s="100">
        <f>+'E_6B Att 2_Avg&amp;X'!S38-'E_6B Att 2_AS FILED'!S38</f>
        <v>8.71768021465234</v>
      </c>
      <c r="T38" s="100">
        <f>+'E_6B Att 2_Avg&amp;X'!T38-'E_6B Att 2_AS FILED'!T38</f>
        <v>3.2064009003013316</v>
      </c>
    </row>
    <row r="39" spans="1:20" x14ac:dyDescent="0.25">
      <c r="A39" s="91" t="s">
        <v>88</v>
      </c>
      <c r="B39" s="97" t="s">
        <v>214</v>
      </c>
      <c r="C39" s="100">
        <f>+'E_6B Att 2_Avg&amp;X'!C39-'E_6B Att 2_AS FILED'!C39</f>
        <v>0</v>
      </c>
      <c r="D39" s="100">
        <f>+'E_6B Att 2_Avg&amp;X'!D39-'E_6B Att 2_AS FILED'!D39</f>
        <v>3.6549544964528669E-6</v>
      </c>
      <c r="E39" s="100">
        <f>+'E_6B Att 2_Avg&amp;X'!E39-'E_6B Att 2_AS FILED'!E39</f>
        <v>4.2448084316762391E-6</v>
      </c>
      <c r="F39" s="100">
        <f>+'E_6B Att 2_Avg&amp;X'!F39-'E_6B Att 2_AS FILED'!F39</f>
        <v>3.5553905000512698E-6</v>
      </c>
      <c r="G39" s="100">
        <f>+'E_6B Att 2_Avg&amp;X'!G39-'E_6B Att 2_AS FILED'!G39</f>
        <v>-2.7489810630468899E-9</v>
      </c>
      <c r="H39" s="100">
        <f>+'E_6B Att 2_Avg&amp;X'!H39-'E_6B Att 2_AS FILED'!H39</f>
        <v>1.0025639032897331E-8</v>
      </c>
      <c r="I39" s="100">
        <f>+'E_6B Att 2_Avg&amp;X'!I39-'E_6B Att 2_AS FILED'!I39</f>
        <v>1.2122048592480561E-6</v>
      </c>
      <c r="J39" s="100">
        <f>+'E_6B Att 2_Avg&amp;X'!J39-'E_6B Att 2_AS FILED'!J39</f>
        <v>7.7742654193413419E-7</v>
      </c>
      <c r="K39" s="100">
        <f>+'E_6B Att 2_Avg&amp;X'!K39-'E_6B Att 2_AS FILED'!K39</f>
        <v>2.4416958173748005E-6</v>
      </c>
      <c r="L39" s="100">
        <f>+'E_6B Att 2_Avg&amp;X'!L39-'E_6B Att 2_AS FILED'!L39</f>
        <v>-6.8190561068083577E-6</v>
      </c>
      <c r="M39" s="100">
        <f>+'E_6B Att 2_Avg&amp;X'!M39-'E_6B Att 2_AS FILED'!M39</f>
        <v>8.2270322513539051E-7</v>
      </c>
      <c r="N39" s="100">
        <f>+'E_6B Att 2_Avg&amp;X'!N39-'E_6B Att 2_AS FILED'!N39</f>
        <v>-3.5267105659498904E-9</v>
      </c>
      <c r="O39" s="100">
        <f>+'E_6B Att 2_Avg&amp;X'!O39-'E_6B Att 2_AS FILED'!O39</f>
        <v>-1.4959409208630458E-8</v>
      </c>
      <c r="P39" s="100">
        <f>+'E_6B Att 2_Avg&amp;X'!P39-'E_6B Att 2_AS FILED'!P39</f>
        <v>-1.5958182799155748E-9</v>
      </c>
      <c r="Q39" s="100">
        <f>+'E_6B Att 2_Avg&amp;X'!Q39-'E_6B Att 2_AS FILED'!Q39</f>
        <v>-2.3448122225870155E-9</v>
      </c>
      <c r="R39" s="100">
        <f>+'E_6B Att 2_Avg&amp;X'!R39-'E_6B Att 2_AS FILED'!R39</f>
        <v>1.3376523860987198E-8</v>
      </c>
      <c r="S39" s="100">
        <f>+'E_6B Att 2_Avg&amp;X'!S39-'E_6B Att 2_AS FILED'!S39</f>
        <v>-8.9726948298007869E-6</v>
      </c>
      <c r="T39" s="100">
        <f>+'E_6B Att 2_Avg&amp;X'!T39-'E_6B Att 2_AS FILED'!T39</f>
        <v>-7.3202163638382001E-6</v>
      </c>
    </row>
    <row r="40" spans="1:20" x14ac:dyDescent="0.25">
      <c r="A40" s="91" t="s">
        <v>90</v>
      </c>
      <c r="B40" s="97" t="s">
        <v>215</v>
      </c>
      <c r="C40" s="100">
        <f>+'E_6B Att 2_Avg&amp;X'!C40-'E_6B Att 2_AS FILED'!C40</f>
        <v>0</v>
      </c>
      <c r="D40" s="100">
        <f>+'E_6B Att 2_Avg&amp;X'!D40-'E_6B Att 2_AS FILED'!D40</f>
        <v>5.9452786899506262E-5</v>
      </c>
      <c r="E40" s="100">
        <f>+'E_6B Att 2_Avg&amp;X'!E40-'E_6B Att 2_AS FILED'!E40</f>
        <v>3.3451837540605109E-5</v>
      </c>
      <c r="F40" s="100">
        <f>+'E_6B Att 2_Avg&amp;X'!F40-'E_6B Att 2_AS FILED'!F40</f>
        <v>6.0143552362116465E-5</v>
      </c>
      <c r="G40" s="100">
        <f>+'E_6B Att 2_Avg&amp;X'!G40-'E_6B Att 2_AS FILED'!G40</f>
        <v>-1.661112454851915E-8</v>
      </c>
      <c r="H40" s="100">
        <f>+'E_6B Att 2_Avg&amp;X'!H40-'E_6B Att 2_AS FILED'!H40</f>
        <v>3.6820919874672883E-8</v>
      </c>
      <c r="I40" s="100">
        <f>+'E_6B Att 2_Avg&amp;X'!I40-'E_6B Att 2_AS FILED'!I40</f>
        <v>1.2208246994331986E-5</v>
      </c>
      <c r="J40" s="100">
        <f>+'E_6B Att 2_Avg&amp;X'!J40-'E_6B Att 2_AS FILED'!J40</f>
        <v>1.9618304328307889E-5</v>
      </c>
      <c r="K40" s="100">
        <f>+'E_6B Att 2_Avg&amp;X'!K40-'E_6B Att 2_AS FILED'!K40</f>
        <v>5.2102115357818618E-5</v>
      </c>
      <c r="L40" s="100">
        <f>+'E_6B Att 2_Avg&amp;X'!L40-'E_6B Att 2_AS FILED'!L40</f>
        <v>-9.4082060411490587E-5</v>
      </c>
      <c r="M40" s="100">
        <f>+'E_6B Att 2_Avg&amp;X'!M40-'E_6B Att 2_AS FILED'!M40</f>
        <v>7.4591884964430883E-6</v>
      </c>
      <c r="N40" s="100">
        <f>+'E_6B Att 2_Avg&amp;X'!N40-'E_6B Att 2_AS FILED'!N40</f>
        <v>-1.677356736934462E-8</v>
      </c>
      <c r="O40" s="100">
        <f>+'E_6B Att 2_Avg&amp;X'!O40-'E_6B Att 2_AS FILED'!O40</f>
        <v>6.1465345052389375E-6</v>
      </c>
      <c r="P40" s="100">
        <f>+'E_6B Att 2_Avg&amp;X'!P40-'E_6B Att 2_AS FILED'!P40</f>
        <v>-1.2413905047758279E-8</v>
      </c>
      <c r="Q40" s="100">
        <f>+'E_6B Att 2_Avg&amp;X'!Q40-'E_6B Att 2_AS FILED'!Q40</f>
        <v>-2.4475940822046118E-8</v>
      </c>
      <c r="R40" s="100">
        <f>+'E_6B Att 2_Avg&amp;X'!R40-'E_6B Att 2_AS FILED'!R40</f>
        <v>4.7820521169487479E-8</v>
      </c>
      <c r="S40" s="100">
        <f>+'E_6B Att 2_Avg&amp;X'!S40-'E_6B Att 2_AS FILED'!S40</f>
        <v>-5.5397977817650459E-4</v>
      </c>
      <c r="T40" s="100">
        <f>+'E_6B Att 2_Avg&amp;X'!T40-'E_6B Att 2_AS FILED'!T40</f>
        <v>-9.0990218655245136E-5</v>
      </c>
    </row>
    <row r="41" spans="1:20" x14ac:dyDescent="0.25">
      <c r="A41" s="91" t="s">
        <v>91</v>
      </c>
      <c r="B41" s="97" t="s">
        <v>216</v>
      </c>
      <c r="C41" s="100">
        <f>+'E_6B Att 2_Avg&amp;X'!C42-'E_6B Att 2_AS FILED'!C41</f>
        <v>0</v>
      </c>
      <c r="D41" s="100">
        <f>+'E_6B Att 2_Avg&amp;X'!D42-'E_6B Att 2_AS FILED'!D41</f>
        <v>9.4799480195884023E-4</v>
      </c>
      <c r="E41" s="100">
        <f>+'E_6B Att 2_Avg&amp;X'!E42-'E_6B Att 2_AS FILED'!E41</f>
        <v>1.1093135488393635E-3</v>
      </c>
      <c r="F41" s="100">
        <f>+'E_6B Att 2_Avg&amp;X'!F42-'E_6B Att 2_AS FILED'!F41</f>
        <v>9.2163019008362213E-4</v>
      </c>
      <c r="G41" s="100">
        <f>+'E_6B Att 2_Avg&amp;X'!G42-'E_6B Att 2_AS FILED'!G41</f>
        <v>-7.1958467447001684E-7</v>
      </c>
      <c r="H41" s="100">
        <f>+'E_6B Att 2_Avg&amp;X'!H42-'E_6B Att 2_AS FILED'!H41</f>
        <v>2.6299110625098085E-6</v>
      </c>
      <c r="I41" s="100">
        <f>+'E_6B Att 2_Avg&amp;X'!I42-'E_6B Att 2_AS FILED'!I41</f>
        <v>3.1616942164292006E-4</v>
      </c>
      <c r="J41" s="100">
        <f>+'E_6B Att 2_Avg&amp;X'!J42-'E_6B Att 2_AS FILED'!J41</f>
        <v>2.0001204868358435E-4</v>
      </c>
      <c r="K41" s="100">
        <f>+'E_6B Att 2_Avg&amp;X'!K42-'E_6B Att 2_AS FILED'!K41</f>
        <v>6.3041171526734274E-4</v>
      </c>
      <c r="L41" s="100">
        <f>+'E_6B Att 2_Avg&amp;X'!L42-'E_6B Att 2_AS FILED'!L41</f>
        <v>-1.7726149920647138E-3</v>
      </c>
      <c r="M41" s="100">
        <f>+'E_6B Att 2_Avg&amp;X'!M42-'E_6B Att 2_AS FILED'!M41</f>
        <v>2.1477221984333994E-4</v>
      </c>
      <c r="N41" s="100">
        <f>+'E_6B Att 2_Avg&amp;X'!N42-'E_6B Att 2_AS FILED'!N41</f>
        <v>-9.2422772756349785E-7</v>
      </c>
      <c r="O41" s="100">
        <f>+'E_6B Att 2_Avg&amp;X'!O42-'E_6B Att 2_AS FILED'!O41</f>
        <v>-5.3748296042536135E-6</v>
      </c>
      <c r="P41" s="100">
        <f>+'E_6B Att 2_Avg&amp;X'!P42-'E_6B Att 2_AS FILED'!P41</f>
        <v>-4.1707980586846299E-7</v>
      </c>
      <c r="Q41" s="100">
        <f>+'E_6B Att 2_Avg&amp;X'!Q42-'E_6B Att 2_AS FILED'!Q41</f>
        <v>-6.1137665200220164E-7</v>
      </c>
      <c r="R41" s="100">
        <f>+'E_6B Att 2_Avg&amp;X'!R42-'E_6B Att 2_AS FILED'!R41</f>
        <v>3.5092160714299096E-6</v>
      </c>
      <c r="S41" s="100">
        <f>+'E_6B Att 2_Avg&amp;X'!S42-'E_6B Att 2_AS FILED'!S41</f>
        <v>-2.2318216747562181E-3</v>
      </c>
      <c r="T41" s="100">
        <f>+'E_6B Att 2_Avg&amp;X'!T42-'E_6B Att 2_AS FILED'!T41</f>
        <v>-1.9052324587191527E-3</v>
      </c>
    </row>
    <row r="42" spans="1:20" x14ac:dyDescent="0.25">
      <c r="A42" s="91" t="s">
        <v>93</v>
      </c>
      <c r="B42" s="97" t="s">
        <v>217</v>
      </c>
      <c r="C42" s="100">
        <f>+'E_6B Att 2_Avg&amp;X'!C43-'E_6B Att 2_AS FILED'!C42</f>
        <v>0</v>
      </c>
      <c r="D42" s="100">
        <f>+'E_6B Att 2_Avg&amp;X'!D43-'E_6B Att 2_AS FILED'!D42</f>
        <v>3.7124042029879067E-5</v>
      </c>
      <c r="E42" s="100">
        <f>+'E_6B Att 2_Avg&amp;X'!E43-'E_6B Att 2_AS FILED'!E42</f>
        <v>4.3035343073587196E-5</v>
      </c>
      <c r="F42" s="100">
        <f>+'E_6B Att 2_Avg&amp;X'!F43-'E_6B Att 2_AS FILED'!F42</f>
        <v>0</v>
      </c>
      <c r="G42" s="100">
        <f>+'E_6B Att 2_Avg&amp;X'!G43-'E_6B Att 2_AS FILED'!G42</f>
        <v>-3.2397822907607489E-8</v>
      </c>
      <c r="H42" s="100">
        <f>+'E_6B Att 2_Avg&amp;X'!H43-'E_6B Att 2_AS FILED'!H42</f>
        <v>1.0013624270106299E-7</v>
      </c>
      <c r="I42" s="100">
        <f>+'E_6B Att 2_Avg&amp;X'!I43-'E_6B Att 2_AS FILED'!I42</f>
        <v>1.3296489674879952E-5</v>
      </c>
      <c r="J42" s="100">
        <f>+'E_6B Att 2_Avg&amp;X'!J43-'E_6B Att 2_AS FILED'!J42</f>
        <v>8.7000281827065429E-6</v>
      </c>
      <c r="K42" s="100">
        <f>+'E_6B Att 2_Avg&amp;X'!K43-'E_6B Att 2_AS FILED'!K42</f>
        <v>2.6135570966395738E-5</v>
      </c>
      <c r="L42" s="100">
        <f>+'E_6B Att 2_Avg&amp;X'!L43-'E_6B Att 2_AS FILED'!L42</f>
        <v>0</v>
      </c>
      <c r="M42" s="100">
        <f>+'E_6B Att 2_Avg&amp;X'!M43-'E_6B Att 2_AS FILED'!M42</f>
        <v>9.207003825208171E-6</v>
      </c>
      <c r="N42" s="100">
        <f>+'E_6B Att 2_Avg&amp;X'!N43-'E_6B Att 2_AS FILED'!N42</f>
        <v>-4.7404078780380787E-7</v>
      </c>
      <c r="O42" s="100">
        <f>+'E_6B Att 2_Avg&amp;X'!O43-'E_6B Att 2_AS FILED'!O42</f>
        <v>-1.2000566472129912E-6</v>
      </c>
      <c r="P42" s="100">
        <f>+'E_6B Att 2_Avg&amp;X'!P43-'E_6B Att 2_AS FILED'!P42</f>
        <v>-1.8143777116120348E-8</v>
      </c>
      <c r="Q42" s="100">
        <f>+'E_6B Att 2_Avg&amp;X'!Q43-'E_6B Att 2_AS FILED'!Q42</f>
        <v>-3.1330703424207432E-7</v>
      </c>
      <c r="R42" s="100">
        <f>+'E_6B Att 2_Avg&amp;X'!R43-'E_6B Att 2_AS FILED'!R42</f>
        <v>1.3173252042496253E-7</v>
      </c>
      <c r="S42" s="100">
        <f>+'E_6B Att 2_Avg&amp;X'!S43-'E_6B Att 2_AS FILED'!S42</f>
        <v>-4.0670995330442661E-4</v>
      </c>
      <c r="T42" s="100">
        <f>+'E_6B Att 2_Avg&amp;X'!T43-'E_6B Att 2_AS FILED'!T42</f>
        <v>0</v>
      </c>
    </row>
    <row r="43" spans="1:20" x14ac:dyDescent="0.25">
      <c r="A43" s="91" t="s">
        <v>95</v>
      </c>
      <c r="B43" s="97" t="s">
        <v>218</v>
      </c>
      <c r="C43" s="100">
        <f>+'E_6B Att 2_Avg&amp;X'!C44-'E_6B Att 2_AS FILED'!C43</f>
        <v>0</v>
      </c>
      <c r="D43" s="100">
        <f>+'E_6B Att 2_Avg&amp;X'!D44-'E_6B Att 2_AS FILED'!D43</f>
        <v>3.8483257509991375E-5</v>
      </c>
      <c r="E43" s="100">
        <f>+'E_6B Att 2_Avg&amp;X'!E44-'E_6B Att 2_AS FILED'!E43</f>
        <v>4.5097437592900302E-5</v>
      </c>
      <c r="F43" s="100">
        <f>+'E_6B Att 2_Avg&amp;X'!F44-'E_6B Att 2_AS FILED'!F43</f>
        <v>0</v>
      </c>
      <c r="G43" s="100">
        <f>+'E_6B Att 2_Avg&amp;X'!G44-'E_6B Att 2_AS FILED'!G43</f>
        <v>-3.4030590774942202E-8</v>
      </c>
      <c r="H43" s="100">
        <f>+'E_6B Att 2_Avg&amp;X'!H44-'E_6B Att 2_AS FILED'!H43</f>
        <v>1.0550341115857036E-7</v>
      </c>
      <c r="I43" s="100">
        <f>+'E_6B Att 2_Avg&amp;X'!I44-'E_6B Att 2_AS FILED'!I43</f>
        <v>1.389431391009277E-5</v>
      </c>
      <c r="J43" s="100">
        <f>+'E_6B Att 2_Avg&amp;X'!J44-'E_6B Att 2_AS FILED'!J43</f>
        <v>8.9136452370852659E-6</v>
      </c>
      <c r="K43" s="100">
        <f>+'E_6B Att 2_Avg&amp;X'!K44-'E_6B Att 2_AS FILED'!K43</f>
        <v>2.6914122933416329E-5</v>
      </c>
      <c r="L43" s="100">
        <f>+'E_6B Att 2_Avg&amp;X'!L44-'E_6B Att 2_AS FILED'!L43</f>
        <v>0</v>
      </c>
      <c r="M43" s="100">
        <f>+'E_6B Att 2_Avg&amp;X'!M44-'E_6B Att 2_AS FILED'!M43</f>
        <v>9.6334348836379924E-6</v>
      </c>
      <c r="N43" s="100">
        <f>+'E_6B Att 2_Avg&amp;X'!N44-'E_6B Att 2_AS FILED'!N43</f>
        <v>-4.9875485828686098E-7</v>
      </c>
      <c r="O43" s="100">
        <f>+'E_6B Att 2_Avg&amp;X'!O44-'E_6B Att 2_AS FILED'!O43</f>
        <v>-1.9790216076807487E-6</v>
      </c>
      <c r="P43" s="100">
        <f>+'E_6B Att 2_Avg&amp;X'!P44-'E_6B Att 2_AS FILED'!P43</f>
        <v>-1.9015648289414386E-8</v>
      </c>
      <c r="Q43" s="100">
        <f>+'E_6B Att 2_Avg&amp;X'!Q44-'E_6B Att 2_AS FILED'!Q43</f>
        <v>-3.2723848063253864E-7</v>
      </c>
      <c r="R43" s="100">
        <f>+'E_6B Att 2_Avg&amp;X'!R44-'E_6B Att 2_AS FILED'!R43</f>
        <v>1.3881060050016593E-7</v>
      </c>
      <c r="S43" s="100">
        <f>+'E_6B Att 2_Avg&amp;X'!S44-'E_6B Att 2_AS FILED'!S43</f>
        <v>-3.9686144935635603E-4</v>
      </c>
      <c r="T43" s="100">
        <f>+'E_6B Att 2_Avg&amp;X'!T44-'E_6B Att 2_AS FILED'!T43</f>
        <v>0</v>
      </c>
    </row>
    <row r="44" spans="1:20" x14ac:dyDescent="0.25">
      <c r="A44" s="91" t="s">
        <v>35</v>
      </c>
      <c r="B44" s="97" t="s">
        <v>219</v>
      </c>
      <c r="C44" s="100">
        <f>+'E_6B Att 2_Avg&amp;X'!C45-'E_6B Att 2_AS FILED'!C44</f>
        <v>0</v>
      </c>
      <c r="D44" s="100">
        <f>+'E_6B Att 2_Avg&amp;X'!D45-'E_6B Att 2_AS FILED'!D44</f>
        <v>3.5060858718649612E-4</v>
      </c>
      <c r="E44" s="100">
        <f>+'E_6B Att 2_Avg&amp;X'!E45-'E_6B Att 2_AS FILED'!E44</f>
        <v>4.1084978007677186E-4</v>
      </c>
      <c r="F44" s="100">
        <f>+'E_6B Att 2_Avg&amp;X'!F45-'E_6B Att 2_AS FILED'!F44</f>
        <v>0</v>
      </c>
      <c r="G44" s="100">
        <f>+'E_6B Att 2_Avg&amp;X'!G45-'E_6B Att 2_AS FILED'!G44</f>
        <v>-3.1002481038237481E-7</v>
      </c>
      <c r="H44" s="100">
        <f>+'E_6B Att 2_Avg&amp;X'!H45-'E_6B Att 2_AS FILED'!H44</f>
        <v>9.6114306028481644E-7</v>
      </c>
      <c r="I44" s="100">
        <f>+'E_6B Att 2_Avg&amp;X'!I45-'E_6B Att 2_AS FILED'!I44</f>
        <v>1.2658241125829139E-4</v>
      </c>
      <c r="J44" s="100">
        <f>+'E_6B Att 2_Avg&amp;X'!J45-'E_6B Att 2_AS FILED'!J44</f>
        <v>8.1213340813235391E-5</v>
      </c>
      <c r="K44" s="100">
        <f>+'E_6B Att 2_Avg&amp;X'!K45-'E_6B Att 2_AS FILED'!K44</f>
        <v>2.452126949877842E-4</v>
      </c>
      <c r="L44" s="100">
        <f>+'E_6B Att 2_Avg&amp;X'!L45-'E_6B Att 2_AS FILED'!L44</f>
        <v>0</v>
      </c>
      <c r="M44" s="100">
        <f>+'E_6B Att 2_Avg&amp;X'!M45-'E_6B Att 2_AS FILED'!M44</f>
        <v>8.7763735142631916E-5</v>
      </c>
      <c r="N44" s="100">
        <f>+'E_6B Att 2_Avg&amp;X'!N45-'E_6B Att 2_AS FILED'!N44</f>
        <v>-4.5437157068567088E-6</v>
      </c>
      <c r="O44" s="100">
        <f>+'E_6B Att 2_Avg&amp;X'!O45-'E_6B Att 2_AS FILED'!O44</f>
        <v>-1.8002313147561302E-5</v>
      </c>
      <c r="P44" s="100">
        <f>+'E_6B Att 2_Avg&amp;X'!P45-'E_6B Att 2_AS FILED'!P44</f>
        <v>-1.7323757442672463E-7</v>
      </c>
      <c r="Q44" s="100">
        <f>+'E_6B Att 2_Avg&amp;X'!Q45-'E_6B Att 2_AS FILED'!Q44</f>
        <v>-2.9812711468124586E-6</v>
      </c>
      <c r="R44" s="100">
        <f>+'E_6B Att 2_Avg&amp;X'!R45-'E_6B Att 2_AS FILED'!R44</f>
        <v>1.2645731102623251E-6</v>
      </c>
      <c r="S44" s="100">
        <f>+'E_6B Att 2_Avg&amp;X'!S45-'E_6B Att 2_AS FILED'!S44</f>
        <v>-3.616616681271001E-3</v>
      </c>
      <c r="T44" s="100">
        <f>+'E_6B Att 2_Avg&amp;X'!T45-'E_6B Att 2_AS FILED'!T44</f>
        <v>0</v>
      </c>
    </row>
    <row r="45" spans="1:20" x14ac:dyDescent="0.25">
      <c r="A45" s="91" t="s">
        <v>37</v>
      </c>
      <c r="B45" s="97" t="s">
        <v>220</v>
      </c>
      <c r="C45" s="100">
        <f>+'E_6B Att 2_Avg&amp;X'!C46-'E_6B Att 2_AS FILED'!C45</f>
        <v>0</v>
      </c>
      <c r="D45" s="100">
        <f>+'E_6B Att 2_Avg&amp;X'!D46-'E_6B Att 2_AS FILED'!D45</f>
        <v>3.57871230243334E-4</v>
      </c>
      <c r="E45" s="100">
        <f>+'E_6B Att 2_Avg&amp;X'!E46-'E_6B Att 2_AS FILED'!E45</f>
        <v>4.2736097680595719E-4</v>
      </c>
      <c r="F45" s="100">
        <f>+'E_6B Att 2_Avg&amp;X'!F46-'E_6B Att 2_AS FILED'!F45</f>
        <v>0</v>
      </c>
      <c r="G45" s="100">
        <f>+'E_6B Att 2_Avg&amp;X'!G46-'E_6B Att 2_AS FILED'!G45</f>
        <v>-3.2271459072651804E-7</v>
      </c>
      <c r="H45" s="100">
        <f>+'E_6B Att 2_Avg&amp;X'!H46-'E_6B Att 2_AS FILED'!H45</f>
        <v>1.0005072880168477E-6</v>
      </c>
      <c r="I45" s="100">
        <f>+'E_6B Att 2_Avg&amp;X'!I46-'E_6B Att 2_AS FILED'!I45</f>
        <v>1.3173989072079451E-4</v>
      </c>
      <c r="J45" s="100">
        <f>+'E_6B Att 2_Avg&amp;X'!J46-'E_6B Att 2_AS FILED'!J45</f>
        <v>8.4358968237774334E-5</v>
      </c>
      <c r="K45" s="100">
        <f>+'E_6B Att 2_Avg&amp;X'!K46-'E_6B Att 2_AS FILED'!K45</f>
        <v>2.5112844271246715E-4</v>
      </c>
      <c r="L45" s="100">
        <f>+'E_6B Att 2_Avg&amp;X'!L46-'E_6B Att 2_AS FILED'!L45</f>
        <v>0</v>
      </c>
      <c r="M45" s="100">
        <f>+'E_6B Att 2_Avg&amp;X'!M46-'E_6B Att 2_AS FILED'!M45</f>
        <v>8.6773426558051092E-5</v>
      </c>
      <c r="N45" s="100">
        <f>+'E_6B Att 2_Avg&amp;X'!N46-'E_6B Att 2_AS FILED'!N45</f>
        <v>-4.7297564153459155E-6</v>
      </c>
      <c r="O45" s="100">
        <f>+'E_6B Att 2_Avg&amp;X'!O46-'E_6B Att 2_AS FILED'!O45</f>
        <v>-1.8559358998799028E-5</v>
      </c>
      <c r="P45" s="100">
        <f>+'E_6B Att 2_Avg&amp;X'!P46-'E_6B Att 2_AS FILED'!P45</f>
        <v>-1.8032536994996504E-7</v>
      </c>
      <c r="Q45" s="100">
        <f>+'E_6B Att 2_Avg&amp;X'!Q46-'E_6B Att 2_AS FILED'!Q45</f>
        <v>-3.1031645361286053E-6</v>
      </c>
      <c r="R45" s="100">
        <f>+'E_6B Att 2_Avg&amp;X'!R46-'E_6B Att 2_AS FILED'!R45</f>
        <v>1.3163657645218728E-6</v>
      </c>
      <c r="S45" s="100">
        <f>+'E_6B Att 2_Avg&amp;X'!S46-'E_6B Att 2_AS FILED'!S45</f>
        <v>-3.5738277221151193E-3</v>
      </c>
      <c r="T45" s="100">
        <f>+'E_6B Att 2_Avg&amp;X'!T46-'E_6B Att 2_AS FILED'!T45</f>
        <v>0</v>
      </c>
    </row>
    <row r="46" spans="1:20" x14ac:dyDescent="0.25">
      <c r="A46" s="91" t="s">
        <v>39</v>
      </c>
      <c r="B46" s="97" t="s">
        <v>221</v>
      </c>
      <c r="C46" s="100">
        <f>+'E_6B Att 2_Avg&amp;X'!C47-'E_6B Att 2_AS FILED'!C46</f>
        <v>0</v>
      </c>
      <c r="D46" s="100">
        <f>+'E_6B Att 2_Avg&amp;X'!D47-'E_6B Att 2_AS FILED'!D46</f>
        <v>3.7256042587041627E-4</v>
      </c>
      <c r="E46" s="100">
        <f>+'E_6B Att 2_Avg&amp;X'!E47-'E_6B Att 2_AS FILED'!E46</f>
        <v>4.7851592565795187E-4</v>
      </c>
      <c r="F46" s="100">
        <f>+'E_6B Att 2_Avg&amp;X'!F47-'E_6B Att 2_AS FILED'!F46</f>
        <v>0</v>
      </c>
      <c r="G46" s="100">
        <f>+'E_6B Att 2_Avg&amp;X'!G47-'E_6B Att 2_AS FILED'!G46</f>
        <v>-3.6223760977848601E-7</v>
      </c>
      <c r="H46" s="100">
        <f>+'E_6B Att 2_Avg&amp;X'!H47-'E_6B Att 2_AS FILED'!H46</f>
        <v>1.1228675226354276E-6</v>
      </c>
      <c r="I46" s="100">
        <f>+'E_6B Att 2_Avg&amp;X'!I47-'E_6B Att 2_AS FILED'!I46</f>
        <v>1.4783588454836405E-4</v>
      </c>
      <c r="J46" s="100">
        <f>+'E_6B Att 2_Avg&amp;X'!J47-'E_6B Att 2_AS FILED'!J46</f>
        <v>9.4134057907924173E-5</v>
      </c>
      <c r="K46" s="100">
        <f>+'E_6B Att 2_Avg&amp;X'!K47-'E_6B Att 2_AS FILED'!K46</f>
        <v>2.6513994569410393E-4</v>
      </c>
      <c r="L46" s="100">
        <f>+'E_6B Att 2_Avg&amp;X'!L47-'E_6B Att 2_AS FILED'!L46</f>
        <v>0</v>
      </c>
      <c r="M46" s="100">
        <f>+'E_6B Att 2_Avg&amp;X'!M47-'E_6B Att 2_AS FILED'!M46</f>
        <v>7.8323260523704974E-5</v>
      </c>
      <c r="N46" s="100">
        <f>+'E_6B Att 2_Avg&amp;X'!N47-'E_6B Att 2_AS FILED'!N46</f>
        <v>-5.3085691225302281E-6</v>
      </c>
      <c r="O46" s="100">
        <f>+'E_6B Att 2_Avg&amp;X'!O47-'E_6B Att 2_AS FILED'!O46</f>
        <v>-1.9494478989832281E-5</v>
      </c>
      <c r="P46" s="100">
        <f>+'E_6B Att 2_Avg&amp;X'!P47-'E_6B Att 2_AS FILED'!P46</f>
        <v>-2.0243278172574902E-7</v>
      </c>
      <c r="Q46" s="100">
        <f>+'E_6B Att 2_Avg&amp;X'!Q47-'E_6B Att 2_AS FILED'!Q46</f>
        <v>-3.4842101493794478E-6</v>
      </c>
      <c r="R46" s="100">
        <f>+'E_6B Att 2_Avg&amp;X'!R47-'E_6B Att 2_AS FILED'!R46</f>
        <v>1.4773455945769898E-6</v>
      </c>
      <c r="S46" s="100">
        <f>+'E_6B Att 2_Avg&amp;X'!S47-'E_6B Att 2_AS FILED'!S46</f>
        <v>-3.2388386234454281E-3</v>
      </c>
      <c r="T46" s="100">
        <f>+'E_6B Att 2_Avg&amp;X'!T47-'E_6B Att 2_AS FILED'!T46</f>
        <v>0</v>
      </c>
    </row>
    <row r="47" spans="1:20" x14ac:dyDescent="0.25">
      <c r="A47" s="91" t="s">
        <v>41</v>
      </c>
      <c r="B47" s="97" t="s">
        <v>222</v>
      </c>
      <c r="C47" s="100">
        <f>+'E_6B Att 2_Avg&amp;X'!C48-'E_6B Att 2_AS FILED'!C47</f>
        <v>0</v>
      </c>
      <c r="D47" s="100">
        <f>+'E_6B Att 2_Avg&amp;X'!D48-'E_6B Att 2_AS FILED'!D47</f>
        <v>3.6885200302749777E-4</v>
      </c>
      <c r="E47" s="100">
        <f>+'E_6B Att 2_Avg&amp;X'!E48-'E_6B Att 2_AS FILED'!E47</f>
        <v>4.4383943120129832E-4</v>
      </c>
      <c r="F47" s="100">
        <f>+'E_6B Att 2_Avg&amp;X'!F48-'E_6B Att 2_AS FILED'!F47</f>
        <v>0</v>
      </c>
      <c r="G47" s="100">
        <f>+'E_6B Att 2_Avg&amp;X'!G48-'E_6B Att 2_AS FILED'!G47</f>
        <v>-3.3525535322225311E-7</v>
      </c>
      <c r="H47" s="100">
        <f>+'E_6B Att 2_Avg&amp;X'!H48-'E_6B Att 2_AS FILED'!H47</f>
        <v>1.0394071353985162E-6</v>
      </c>
      <c r="I47" s="100">
        <f>+'E_6B Att 2_Avg&amp;X'!I48-'E_6B Att 2_AS FILED'!I47</f>
        <v>1.3684725016227528E-4</v>
      </c>
      <c r="J47" s="100">
        <f>+'E_6B Att 2_Avg&amp;X'!J48-'E_6B Att 2_AS FILED'!J47</f>
        <v>8.7556618094675187E-5</v>
      </c>
      <c r="K47" s="100">
        <f>+'E_6B Att 2_Avg&amp;X'!K48-'E_6B Att 2_AS FILED'!K47</f>
        <v>2.5917849168932694E-4</v>
      </c>
      <c r="L47" s="100">
        <f>+'E_6B Att 2_Avg&amp;X'!L48-'E_6B Att 2_AS FILED'!L47</f>
        <v>0</v>
      </c>
      <c r="M47" s="100">
        <f>+'E_6B Att 2_Avg&amp;X'!M48-'E_6B Att 2_AS FILED'!M47</f>
        <v>8.8262776743341931E-5</v>
      </c>
      <c r="N47" s="100">
        <f>+'E_6B Att 2_Avg&amp;X'!N48-'E_6B Att 2_AS FILED'!N47</f>
        <v>-4.9136069730417592E-6</v>
      </c>
      <c r="O47" s="100">
        <f>+'E_6B Att 2_Avg&amp;X'!O48-'E_6B Att 2_AS FILED'!O47</f>
        <v>-1.9229244181228136E-5</v>
      </c>
      <c r="P47" s="100">
        <f>+'E_6B Att 2_Avg&amp;X'!P48-'E_6B Att 2_AS FILED'!P47</f>
        <v>-1.8733021387795992E-7</v>
      </c>
      <c r="Q47" s="100">
        <f>+'E_6B Att 2_Avg&amp;X'!Q48-'E_6B Att 2_AS FILED'!Q47</f>
        <v>-3.2236388097209474E-6</v>
      </c>
      <c r="R47" s="100">
        <f>+'E_6B Att 2_Avg&amp;X'!R48-'E_6B Att 2_AS FILED'!R47</f>
        <v>1.3675473054509078E-6</v>
      </c>
      <c r="S47" s="100">
        <f>+'E_6B Att 2_Avg&amp;X'!S48-'E_6B Att 2_AS FILED'!S47</f>
        <v>-3.6335044729776111E-3</v>
      </c>
      <c r="T47" s="100">
        <f>+'E_6B Att 2_Avg&amp;X'!T48-'E_6B Att 2_AS FILED'!T47</f>
        <v>0</v>
      </c>
    </row>
    <row r="48" spans="1:20" x14ac:dyDescent="0.25">
      <c r="A48" s="91" t="s">
        <v>43</v>
      </c>
      <c r="B48" s="97" t="s">
        <v>223</v>
      </c>
      <c r="C48" s="100">
        <f>+'E_6B Att 2_Avg&amp;X'!C49-'E_6B Att 2_AS FILED'!C48</f>
        <v>0</v>
      </c>
      <c r="D48" s="100">
        <f>+'E_6B Att 2_Avg&amp;X'!D49-'E_6B Att 2_AS FILED'!D48</f>
        <v>4.6302719511503998E-4</v>
      </c>
      <c r="E48" s="100">
        <f>+'E_6B Att 2_Avg&amp;X'!E49-'E_6B Att 2_AS FILED'!E48</f>
        <v>5.7164759370242901E-4</v>
      </c>
      <c r="F48" s="100">
        <f>+'E_6B Att 2_Avg&amp;X'!F49-'E_6B Att 2_AS FILED'!F48</f>
        <v>0</v>
      </c>
      <c r="G48" s="100">
        <f>+'E_6B Att 2_Avg&amp;X'!G49-'E_6B Att 2_AS FILED'!G48</f>
        <v>-4.3218243696904052E-7</v>
      </c>
      <c r="H48" s="100">
        <f>+'E_6B Att 2_Avg&amp;X'!H49-'E_6B Att 2_AS FILED'!H48</f>
        <v>1.3398611986563825E-6</v>
      </c>
      <c r="I48" s="100">
        <f>+'E_6B Att 2_Avg&amp;X'!I49-'E_6B Att 2_AS FILED'!I48</f>
        <v>1.7639083693710145E-4</v>
      </c>
      <c r="J48" s="100">
        <f>+'E_6B Att 2_Avg&amp;X'!J49-'E_6B Att 2_AS FILED'!J48</f>
        <v>1.1261895398040345E-4</v>
      </c>
      <c r="K48" s="100">
        <f>+'E_6B Att 2_Avg&amp;X'!K49-'E_6B Att 2_AS FILED'!K48</f>
        <v>3.2693349713097675E-4</v>
      </c>
      <c r="L48" s="100">
        <f>+'E_6B Att 2_Avg&amp;X'!L49-'E_6B Att 2_AS FILED'!L48</f>
        <v>0</v>
      </c>
      <c r="M48" s="100">
        <f>+'E_6B Att 2_Avg&amp;X'!M49-'E_6B Att 2_AS FILED'!M48</f>
        <v>1.0563705300214998E-4</v>
      </c>
      <c r="N48" s="100">
        <f>+'E_6B Att 2_Avg&amp;X'!N49-'E_6B Att 2_AS FILED'!N48</f>
        <v>-6.334063581551249E-6</v>
      </c>
      <c r="O48" s="100">
        <f>+'E_6B Att 2_Avg&amp;X'!O49-'E_6B Att 2_AS FILED'!O48</f>
        <v>-2.4259805672954132E-5</v>
      </c>
      <c r="P48" s="100">
        <f>+'E_6B Att 2_Avg&amp;X'!P49-'E_6B Att 2_AS FILED'!P48</f>
        <v>-2.4149711062284793E-7</v>
      </c>
      <c r="Q48" s="100">
        <f>+'E_6B Att 2_Avg&amp;X'!Q49-'E_6B Att 2_AS FILED'!Q48</f>
        <v>-4.1559475818966733E-6</v>
      </c>
      <c r="R48" s="100">
        <f>+'E_6B Att 2_Avg&amp;X'!R49-'E_6B Att 2_AS FILED'!R48</f>
        <v>1.7628516417124342E-6</v>
      </c>
      <c r="S48" s="100">
        <f>+'E_6B Att 2_Avg&amp;X'!S49-'E_6B Att 2_AS FILED'!S48</f>
        <v>-4.3528840743842778E-3</v>
      </c>
      <c r="T48" s="100">
        <f>+'E_6B Att 2_Avg&amp;X'!T49-'E_6B Att 2_AS FILED'!T48</f>
        <v>0</v>
      </c>
    </row>
    <row r="49" spans="1:20" x14ac:dyDescent="0.25">
      <c r="A49" s="91" t="s">
        <v>45</v>
      </c>
      <c r="B49" s="97" t="s">
        <v>224</v>
      </c>
      <c r="C49" s="100">
        <f>+'E_6B Att 2_Avg&amp;X'!C50-'E_6B Att 2_AS FILED'!C49</f>
        <v>0</v>
      </c>
      <c r="D49" s="100">
        <f>+'E_6B Att 2_Avg&amp;X'!D50-'E_6B Att 2_AS FILED'!D49</f>
        <v>3.6674289030674823E-5</v>
      </c>
      <c r="E49" s="100">
        <f>+'E_6B Att 2_Avg&amp;X'!E50-'E_6B Att 2_AS FILED'!E49</f>
        <v>4.2962475435046055E-5</v>
      </c>
      <c r="F49" s="100">
        <f>+'E_6B Att 2_Avg&amp;X'!F50-'E_6B Att 2_AS FILED'!F49</f>
        <v>0</v>
      </c>
      <c r="G49" s="100">
        <f>+'E_6B Att 2_Avg&amp;X'!G50-'E_6B Att 2_AS FILED'!G49</f>
        <v>-3.2417079706291343E-8</v>
      </c>
      <c r="H49" s="100">
        <f>+'E_6B Att 2_Avg&amp;X'!H50-'E_6B Att 2_AS FILED'!H49</f>
        <v>1.0049131100658363E-7</v>
      </c>
      <c r="I49" s="100">
        <f>+'E_6B Att 2_Avg&amp;X'!I50-'E_6B Att 2_AS FILED'!I49</f>
        <v>1.3237747107250342E-5</v>
      </c>
      <c r="J49" s="100">
        <f>+'E_6B Att 2_Avg&amp;X'!J50-'E_6B Att 2_AS FILED'!J49</f>
        <v>8.4978978670963157E-6</v>
      </c>
      <c r="K49" s="100">
        <f>+'E_6B Att 2_Avg&amp;X'!K50-'E_6B Att 2_AS FILED'!K49</f>
        <v>2.5654510478492765E-5</v>
      </c>
      <c r="L49" s="100">
        <f>+'E_6B Att 2_Avg&amp;X'!L50-'E_6B Att 2_AS FILED'!L49</f>
        <v>0</v>
      </c>
      <c r="M49" s="100">
        <f>+'E_6B Att 2_Avg&amp;X'!M50-'E_6B Att 2_AS FILED'!M49</f>
        <v>9.1778294549205164E-6</v>
      </c>
      <c r="N49" s="100">
        <f>+'E_6B Att 2_Avg&amp;X'!N50-'E_6B Att 2_AS FILED'!N49</f>
        <v>-4.750819177669471E-7</v>
      </c>
      <c r="O49" s="100">
        <f>+'E_6B Att 2_Avg&amp;X'!O50-'E_6B Att 2_AS FILED'!O49</f>
        <v>-1.8632034960784465E-6</v>
      </c>
      <c r="P49" s="100">
        <f>+'E_6B Att 2_Avg&amp;X'!P50-'E_6B Att 2_AS FILED'!P49</f>
        <v>-1.8115350316062588E-8</v>
      </c>
      <c r="Q49" s="100">
        <f>+'E_6B Att 2_Avg&amp;X'!Q50-'E_6B Att 2_AS FILED'!Q49</f>
        <v>-3.1177981110584339E-7</v>
      </c>
      <c r="R49" s="100">
        <f>+'E_6B Att 2_Avg&amp;X'!R50-'E_6B Att 2_AS FILED'!R49</f>
        <v>1.322156609924463E-7</v>
      </c>
      <c r="S49" s="100">
        <f>+'E_6B Att 2_Avg&amp;X'!S50-'E_6B Att 2_AS FILED'!S49</f>
        <v>-3.7897341788481476E-4</v>
      </c>
      <c r="T49" s="100">
        <f>+'E_6B Att 2_Avg&amp;X'!T50-'E_6B Att 2_AS FILED'!T49</f>
        <v>0</v>
      </c>
    </row>
    <row r="50" spans="1:20" ht="15.75" thickBot="1" x14ac:dyDescent="0.3">
      <c r="A50" s="91" t="s">
        <v>47</v>
      </c>
      <c r="B50" s="97" t="s">
        <v>225</v>
      </c>
      <c r="C50" s="100">
        <f>+'E_6B Att 2_Avg&amp;X'!C51-'E_6B Att 2_AS FILED'!C50</f>
        <v>0</v>
      </c>
      <c r="D50" s="100">
        <f>+'E_6B Att 2_Avg&amp;X'!D51-'E_6B Att 2_AS FILED'!D50</f>
        <v>1.0898132901776547E-4</v>
      </c>
      <c r="E50" s="100">
        <f>+'E_6B Att 2_Avg&amp;X'!E51-'E_6B Att 2_AS FILED'!E50</f>
        <v>2.1032010401467183E-4</v>
      </c>
      <c r="F50" s="100">
        <f>+'E_6B Att 2_Avg&amp;X'!F51-'E_6B Att 2_AS FILED'!F50</f>
        <v>0</v>
      </c>
      <c r="G50" s="100">
        <f>+'E_6B Att 2_Avg&amp;X'!G51-'E_6B Att 2_AS FILED'!G50</f>
        <v>-2.1705764413778271E-7</v>
      </c>
      <c r="H50" s="100">
        <f>+'E_6B Att 2_Avg&amp;X'!H51-'E_6B Att 2_AS FILED'!H50</f>
        <v>4.2669072146514411E-7</v>
      </c>
      <c r="I50" s="100">
        <f>+'E_6B Att 2_Avg&amp;X'!I51-'E_6B Att 2_AS FILED'!I50</f>
        <v>7.1510569491672893E-5</v>
      </c>
      <c r="J50" s="100">
        <f>+'E_6B Att 2_Avg&amp;X'!J51-'E_6B Att 2_AS FILED'!J50</f>
        <v>3.9103606492729703E-5</v>
      </c>
      <c r="K50" s="100">
        <f>+'E_6B Att 2_Avg&amp;X'!K51-'E_6B Att 2_AS FILED'!K50</f>
        <v>8.8639368916954009E-5</v>
      </c>
      <c r="L50" s="100">
        <f>+'E_6B Att 2_Avg&amp;X'!L51-'E_6B Att 2_AS FILED'!L50</f>
        <v>0</v>
      </c>
      <c r="M50" s="100">
        <f>+'E_6B Att 2_Avg&amp;X'!M51-'E_6B Att 2_AS FILED'!M50</f>
        <v>0</v>
      </c>
      <c r="N50" s="100">
        <f>+'E_6B Att 2_Avg&amp;X'!N51-'E_6B Att 2_AS FILED'!N50</f>
        <v>-1.9306826804660077E-6</v>
      </c>
      <c r="O50" s="100">
        <f>+'E_6B Att 2_Avg&amp;X'!O51-'E_6B Att 2_AS FILED'!O50</f>
        <v>-7.1876111660046024E-6</v>
      </c>
      <c r="P50" s="100">
        <f>+'E_6B Att 2_Avg&amp;X'!P51-'E_6B Att 2_AS FILED'!P50</f>
        <v>-1.8556659409085796E-7</v>
      </c>
      <c r="Q50" s="100">
        <f>+'E_6B Att 2_Avg&amp;X'!Q51-'E_6B Att 2_AS FILED'!Q50</f>
        <v>-1.2670401859336822E-6</v>
      </c>
      <c r="R50" s="100">
        <f>+'E_6B Att 2_Avg&amp;X'!R51-'E_6B Att 2_AS FILED'!R50</f>
        <v>5.3731046629665845E-7</v>
      </c>
      <c r="S50" s="100">
        <f>+'E_6B Att 2_Avg&amp;X'!S51-'E_6B Att 2_AS FILED'!S50</f>
        <v>0</v>
      </c>
      <c r="T50" s="100">
        <f>+'E_6B Att 2_Avg&amp;X'!T51-'E_6B Att 2_AS FILED'!T50</f>
        <v>0</v>
      </c>
    </row>
    <row r="51" spans="1:20" x14ac:dyDescent="0.25">
      <c r="A51" s="91" t="s">
        <v>49</v>
      </c>
      <c r="B51" s="97" t="s">
        <v>232</v>
      </c>
      <c r="C51" s="101">
        <f>+'E_6B Att 2_Avg&amp;X'!C52-'E_6B Att 2_AS FILED'!C51</f>
        <v>0</v>
      </c>
      <c r="D51" s="101">
        <f>+'E_6B Att 2_Avg&amp;X'!D52-'E_6B Att 2_AS FILED'!D51</f>
        <v>1.5764669827170845</v>
      </c>
      <c r="E51" s="101">
        <f>+'E_6B Att 2_Avg&amp;X'!E52-'E_6B Att 2_AS FILED'!E51</f>
        <v>1.550219842018322</v>
      </c>
      <c r="F51" s="101">
        <f>+'E_6B Att 2_Avg&amp;X'!F52-'E_6B Att 2_AS FILED'!F51</f>
        <v>2.1299128195376209</v>
      </c>
      <c r="G51" s="101">
        <f>+'E_6B Att 2_Avg&amp;X'!G52-'E_6B Att 2_AS FILED'!G51</f>
        <v>7.3928310799449143E-3</v>
      </c>
      <c r="H51" s="101">
        <f>+'E_6B Att 2_Avg&amp;X'!H52-'E_6B Att 2_AS FILED'!H51</f>
        <v>2.6889969749807861E-3</v>
      </c>
      <c r="I51" s="101">
        <f>+'E_6B Att 2_Avg&amp;X'!I52-'E_6B Att 2_AS FILED'!I51</f>
        <v>1.8670028881913687</v>
      </c>
      <c r="J51" s="101">
        <f>+'E_6B Att 2_Avg&amp;X'!J52-'E_6B Att 2_AS FILED'!J51</f>
        <v>2.2514526134167347</v>
      </c>
      <c r="K51" s="101">
        <f>+'E_6B Att 2_Avg&amp;X'!K52-'E_6B Att 2_AS FILED'!K51</f>
        <v>1.8750330983277017</v>
      </c>
      <c r="L51" s="101">
        <f>+'E_6B Att 2_Avg&amp;X'!L52-'E_6B Att 2_AS FILED'!L51</f>
        <v>4.2923855679188687</v>
      </c>
      <c r="M51" s="101">
        <f>+'E_6B Att 2_Avg&amp;X'!M52-'E_6B Att 2_AS FILED'!M51</f>
        <v>2.1591593028877565</v>
      </c>
      <c r="N51" s="101">
        <f>+'E_6B Att 2_Avg&amp;X'!N52-'E_6B Att 2_AS FILED'!N51</f>
        <v>3.0764099425346119E-2</v>
      </c>
      <c r="O51" s="101">
        <f>+'E_6B Att 2_Avg&amp;X'!O52-'E_6B Att 2_AS FILED'!O51</f>
        <v>0.11240692983302397</v>
      </c>
      <c r="P51" s="101">
        <f>+'E_6B Att 2_Avg&amp;X'!P52-'E_6B Att 2_AS FILED'!P51</f>
        <v>7.0213735478105166E-3</v>
      </c>
      <c r="Q51" s="101">
        <f>+'E_6B Att 2_Avg&amp;X'!Q52-'E_6B Att 2_AS FILED'!Q51</f>
        <v>3.1276021905197619E-2</v>
      </c>
      <c r="R51" s="101">
        <f>+'E_6B Att 2_Avg&amp;X'!R52-'E_6B Att 2_AS FILED'!R51</f>
        <v>2.4850638447302016E-3</v>
      </c>
      <c r="S51" s="101">
        <f>+'E_6B Att 2_Avg&amp;X'!S52-'E_6B Att 2_AS FILED'!S51</f>
        <v>13.975525324289553</v>
      </c>
      <c r="T51" s="101">
        <f>+'E_6B Att 2_Avg&amp;X'!T52-'E_6B Att 2_AS FILED'!T51</f>
        <v>5.1571518336266653</v>
      </c>
    </row>
    <row r="52" spans="1:20" x14ac:dyDescent="0.25">
      <c r="A52" s="91" t="s">
        <v>51</v>
      </c>
    </row>
    <row r="53" spans="1:20" ht="15.75" x14ac:dyDescent="0.25">
      <c r="A53" s="91" t="s">
        <v>53</v>
      </c>
      <c r="B53" s="93" t="s">
        <v>198</v>
      </c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</row>
    <row r="54" spans="1:20" x14ac:dyDescent="0.25">
      <c r="A54" s="91" t="s">
        <v>55</v>
      </c>
      <c r="B54" s="95" t="s">
        <v>210</v>
      </c>
      <c r="C54" s="96">
        <f>+'E_6B Att 2_Avg&amp;X'!C54-'E_6B Att 2_AS FILED'!C54</f>
        <v>0</v>
      </c>
      <c r="D54" s="96">
        <f>+'E_6B Att 2_Avg&amp;X'!D54-'E_6B Att 2_AS FILED'!D54</f>
        <v>0</v>
      </c>
      <c r="E54" s="96">
        <f>+'E_6B Att 2_Avg&amp;X'!E54-'E_6B Att 2_AS FILED'!E54</f>
        <v>0</v>
      </c>
      <c r="F54" s="96">
        <f>+'E_6B Att 2_Avg&amp;X'!F54-'E_6B Att 2_AS FILED'!F54</f>
        <v>0</v>
      </c>
      <c r="G54" s="96">
        <f>+'E_6B Att 2_Avg&amp;X'!G54-'E_6B Att 2_AS FILED'!G54</f>
        <v>0</v>
      </c>
      <c r="H54" s="96">
        <f>+'E_6B Att 2_Avg&amp;X'!H54-'E_6B Att 2_AS FILED'!H54</f>
        <v>0</v>
      </c>
      <c r="I54" s="96">
        <f>+'E_6B Att 2_Avg&amp;X'!I54-'E_6B Att 2_AS FILED'!I54</f>
        <v>0</v>
      </c>
      <c r="J54" s="96">
        <f>+'E_6B Att 2_Avg&amp;X'!J54-'E_6B Att 2_AS FILED'!J54</f>
        <v>0</v>
      </c>
      <c r="K54" s="96">
        <f>+'E_6B Att 2_Avg&amp;X'!K54-'E_6B Att 2_AS FILED'!K54</f>
        <v>0</v>
      </c>
      <c r="L54" s="96">
        <f>+'E_6B Att 2_Avg&amp;X'!L54-'E_6B Att 2_AS FILED'!L54</f>
        <v>0</v>
      </c>
      <c r="M54" s="96">
        <f>+'E_6B Att 2_Avg&amp;X'!M54-'E_6B Att 2_AS FILED'!M54</f>
        <v>0</v>
      </c>
      <c r="N54" s="96">
        <f>+'E_6B Att 2_Avg&amp;X'!N54-'E_6B Att 2_AS FILED'!N54</f>
        <v>0</v>
      </c>
      <c r="O54" s="96">
        <f>+'E_6B Att 2_Avg&amp;X'!O54-'E_6B Att 2_AS FILED'!O54</f>
        <v>0</v>
      </c>
      <c r="P54" s="96">
        <f>+'E_6B Att 2_Avg&amp;X'!P54-'E_6B Att 2_AS FILED'!P54</f>
        <v>0</v>
      </c>
      <c r="Q54" s="96">
        <f>+'E_6B Att 2_Avg&amp;X'!Q54-'E_6B Att 2_AS FILED'!Q54</f>
        <v>0</v>
      </c>
      <c r="R54" s="96">
        <f>+'E_6B Att 2_Avg&amp;X'!R54-'E_6B Att 2_AS FILED'!R54</f>
        <v>0</v>
      </c>
      <c r="S54" s="96">
        <f>+'E_6B Att 2_Avg&amp;X'!S54-'E_6B Att 2_AS FILED'!S54</f>
        <v>0</v>
      </c>
      <c r="T54" s="96">
        <f>+'E_6B Att 2_Avg&amp;X'!T54-'E_6B Att 2_AS FILED'!T54</f>
        <v>0</v>
      </c>
    </row>
    <row r="55" spans="1:20" x14ac:dyDescent="0.25">
      <c r="A55" s="91" t="s">
        <v>57</v>
      </c>
      <c r="B55" s="97" t="s">
        <v>211</v>
      </c>
      <c r="C55" s="94">
        <f>+'E_6B Att 2_Avg&amp;X'!C56-'E_6B Att 2_AS FILED'!C55</f>
        <v>-53688.404078655469</v>
      </c>
      <c r="D55" s="94">
        <f>+'E_6B Att 2_Avg&amp;X'!D56-'E_6B Att 2_AS FILED'!D55</f>
        <v>-1333.0364408738851</v>
      </c>
      <c r="E55" s="94">
        <f>+'E_6B Att 2_Avg&amp;X'!E56-'E_6B Att 2_AS FILED'!E55</f>
        <v>-50.846347686688389</v>
      </c>
      <c r="F55" s="94">
        <f>+'E_6B Att 2_Avg&amp;X'!F56-'E_6B Att 2_AS FILED'!F55</f>
        <v>-731.60851855107103</v>
      </c>
      <c r="G55" s="94">
        <f>+'E_6B Att 2_Avg&amp;X'!G56-'E_6B Att 2_AS FILED'!G55</f>
        <v>-2995.2204301235906</v>
      </c>
      <c r="H55" s="94">
        <f>+'E_6B Att 2_Avg&amp;X'!H56-'E_6B Att 2_AS FILED'!H55</f>
        <v>-35.199749869676197</v>
      </c>
      <c r="I55" s="94">
        <f>+'E_6B Att 2_Avg&amp;X'!I56-'E_6B Att 2_AS FILED'!I55</f>
        <v>-12932.105849472133</v>
      </c>
      <c r="J55" s="94">
        <f>+'E_6B Att 2_Avg&amp;X'!J56-'E_6B Att 2_AS FILED'!J55</f>
        <v>-5250.2174330578164</v>
      </c>
      <c r="K55" s="94">
        <f>+'E_6B Att 2_Avg&amp;X'!K56-'E_6B Att 2_AS FILED'!K55</f>
        <v>-1248.5139839875824</v>
      </c>
      <c r="L55" s="94">
        <f>+'E_6B Att 2_Avg&amp;X'!L56-'E_6B Att 2_AS FILED'!L55</f>
        <v>-83.953022127315961</v>
      </c>
      <c r="M55" s="94">
        <f>+'E_6B Att 2_Avg&amp;X'!M56-'E_6B Att 2_AS FILED'!M55</f>
        <v>-44.718094173022024</v>
      </c>
      <c r="N55" s="94">
        <f>+'E_6B Att 2_Avg&amp;X'!N56-'E_6B Att 2_AS FILED'!N55</f>
        <v>-49.280251649728314</v>
      </c>
      <c r="O55" s="94">
        <f>+'E_6B Att 2_Avg&amp;X'!O56-'E_6B Att 2_AS FILED'!O55</f>
        <v>-5.2801959324129992</v>
      </c>
      <c r="P55" s="94">
        <f>+'E_6B Att 2_Avg&amp;X'!P56-'E_6B Att 2_AS FILED'!P55</f>
        <v>-28580.637750673493</v>
      </c>
      <c r="Q55" s="94">
        <f>+'E_6B Att 2_Avg&amp;X'!Q56-'E_6B Att 2_AS FILED'!Q55</f>
        <v>-281.42692383788432</v>
      </c>
      <c r="R55" s="94">
        <f>+'E_6B Att 2_Avg&amp;X'!R56-'E_6B Att 2_AS FILED'!R55</f>
        <v>-16.415374874728656</v>
      </c>
      <c r="S55" s="94">
        <f>+'E_6B Att 2_Avg&amp;X'!S56-'E_6B Att 2_AS FILED'!S55</f>
        <v>-5.8292698934516558</v>
      </c>
      <c r="T55" s="94">
        <f>+'E_6B Att 2_Avg&amp;X'!T56-'E_6B Att 2_AS FILED'!T55</f>
        <v>-44.114441871004757</v>
      </c>
    </row>
    <row r="56" spans="1:20" x14ac:dyDescent="0.25">
      <c r="A56" s="91" t="s">
        <v>59</v>
      </c>
      <c r="B56" s="97" t="s">
        <v>212</v>
      </c>
      <c r="C56" s="94">
        <f>+'E_6B Att 2_Avg&amp;X'!C57-'E_6B Att 2_AS FILED'!C56</f>
        <v>-224560.7959329263</v>
      </c>
      <c r="D56" s="94">
        <f>+'E_6B Att 2_Avg&amp;X'!D57-'E_6B Att 2_AS FILED'!D56</f>
        <v>-5575.899313653812</v>
      </c>
      <c r="E56" s="94">
        <f>+'E_6B Att 2_Avg&amp;X'!E57-'E_6B Att 2_AS FILED'!E56</f>
        <v>-212.72638407130466</v>
      </c>
      <c r="F56" s="94">
        <f>+'E_6B Att 2_Avg&amp;X'!F57-'E_6B Att 2_AS FILED'!F56</f>
        <v>-3060.3750228658846</v>
      </c>
      <c r="G56" s="94">
        <f>+'E_6B Att 2_Avg&amp;X'!G57-'E_6B Att 2_AS FILED'!G56</f>
        <v>-12529.155658889591</v>
      </c>
      <c r="H56" s="94">
        <f>+'E_6B Att 2_Avg&amp;X'!H57-'E_6B Att 2_AS FILED'!H56</f>
        <v>-147.31033403852899</v>
      </c>
      <c r="I56" s="94">
        <f>+'E_6B Att 2_Avg&amp;X'!I57-'E_6B Att 2_AS FILED'!I56</f>
        <v>-54093.528862516076</v>
      </c>
      <c r="J56" s="94">
        <f>+'E_6B Att 2_Avg&amp;X'!J57-'E_6B Att 2_AS FILED'!J56</f>
        <v>-21955.787060011629</v>
      </c>
      <c r="K56" s="94">
        <f>+'E_6B Att 2_Avg&amp;X'!K57-'E_6B Att 2_AS FILED'!K56</f>
        <v>-5221.5332180315636</v>
      </c>
      <c r="L56" s="94">
        <f>+'E_6B Att 2_Avg&amp;X'!L57-'E_6B Att 2_AS FILED'!L56</f>
        <v>-350.90724433716377</v>
      </c>
      <c r="M56" s="94">
        <f>+'E_6B Att 2_Avg&amp;X'!M57-'E_6B Att 2_AS FILED'!M56</f>
        <v>-187.06143102557365</v>
      </c>
      <c r="N56" s="94">
        <f>+'E_6B Att 2_Avg&amp;X'!N57-'E_6B Att 2_AS FILED'!N56</f>
        <v>-206.07346280096488</v>
      </c>
      <c r="O56" s="94">
        <f>+'E_6B Att 2_Avg&amp;X'!O57-'E_6B Att 2_AS FILED'!O56</f>
        <v>-22.083941159663098</v>
      </c>
      <c r="P56" s="94">
        <f>+'E_6B Att 2_Avg&amp;X'!P57-'E_6B Att 2_AS FILED'!P56</f>
        <v>-119544.33473695649</v>
      </c>
      <c r="Q56" s="94">
        <f>+'E_6B Att 2_Avg&amp;X'!Q57-'E_6B Att 2_AS FILED'!Q56</f>
        <v>-1176.6369489989252</v>
      </c>
      <c r="R56" s="94">
        <f>+'E_6B Att 2_Avg&amp;X'!R57-'E_6B Att 2_AS FILED'!R56</f>
        <v>-68.70388343920628</v>
      </c>
      <c r="S56" s="94">
        <f>+'E_6B Att 2_Avg&amp;X'!S57-'E_6B Att 2_AS FILED'!S56</f>
        <v>-24.359869823356995</v>
      </c>
      <c r="T56" s="94">
        <f>+'E_6B Att 2_Avg&amp;X'!T57-'E_6B Att 2_AS FILED'!T56</f>
        <v>-184.31856030649686</v>
      </c>
    </row>
    <row r="57" spans="1:20" x14ac:dyDescent="0.25">
      <c r="A57" s="91" t="s">
        <v>60</v>
      </c>
      <c r="B57" s="97" t="s">
        <v>213</v>
      </c>
      <c r="C57" s="94">
        <f>+'E_6B Att 2_Avg&amp;X'!C58-'E_6B Att 2_AS FILED'!C57</f>
        <v>-409662.3974975904</v>
      </c>
      <c r="D57" s="94">
        <f>+'E_6B Att 2_Avg&amp;X'!D58-'E_6B Att 2_AS FILED'!D57</f>
        <v>-10175.46833591382</v>
      </c>
      <c r="E57" s="94">
        <f>+'E_6B Att 2_Avg&amp;X'!E58-'E_6B Att 2_AS FILED'!E57</f>
        <v>-388.24808020739744</v>
      </c>
      <c r="F57" s="94">
        <f>+'E_6B Att 2_Avg&amp;X'!F58-'E_6B Att 2_AS FILED'!F57</f>
        <v>-5584.9680102441353</v>
      </c>
      <c r="G57" s="94">
        <f>+'E_6B Att 2_Avg&amp;X'!G58-'E_6B Att 2_AS FILED'!G57</f>
        <v>-22854.768911765525</v>
      </c>
      <c r="H57" s="94">
        <f>+'E_6B Att 2_Avg&amp;X'!H58-'E_6B Att 2_AS FILED'!H57</f>
        <v>-268.91198080320214</v>
      </c>
      <c r="I57" s="94">
        <f>+'E_6B Att 2_Avg&amp;X'!I58-'E_6B Att 2_AS FILED'!I57</f>
        <v>-98694.749450170566</v>
      </c>
      <c r="J57" s="94">
        <f>+'E_6B Att 2_Avg&amp;X'!J58-'E_6B Att 2_AS FILED'!J57</f>
        <v>-40053.822543768656</v>
      </c>
      <c r="K57" s="94">
        <f>+'E_6B Att 2_Avg&amp;X'!K58-'E_6B Att 2_AS FILED'!K57</f>
        <v>-9527.462066104421</v>
      </c>
      <c r="L57" s="94">
        <f>+'E_6B Att 2_Avg&amp;X'!L58-'E_6B Att 2_AS FILED'!L57</f>
        <v>-639.48959419746325</v>
      </c>
      <c r="M57" s="94">
        <f>+'E_6B Att 2_Avg&amp;X'!M58-'E_6B Att 2_AS FILED'!M57</f>
        <v>-341.28674666897581</v>
      </c>
      <c r="N57" s="94">
        <f>+'E_6B Att 2_Avg&amp;X'!N58-'E_6B Att 2_AS FILED'!N57</f>
        <v>-375.47784618573093</v>
      </c>
      <c r="O57" s="94">
        <f>+'E_6B Att 2_Avg&amp;X'!O58-'E_6B Att 2_AS FILED'!O57</f>
        <v>-40.275661880382593</v>
      </c>
      <c r="P57" s="94">
        <f>+'E_6B Att 2_Avg&amp;X'!P58-'E_6B Att 2_AS FILED'!P57</f>
        <v>-218068.70448567736</v>
      </c>
      <c r="Q57" s="94">
        <f>+'E_6B Att 2_Avg&amp;X'!Q58-'E_6B Att 2_AS FILED'!Q57</f>
        <v>-2144.6371906364975</v>
      </c>
      <c r="R57" s="94">
        <f>+'E_6B Att 2_Avg&amp;X'!R58-'E_6B Att 2_AS FILED'!R57</f>
        <v>-125.44209405034411</v>
      </c>
      <c r="S57" s="94">
        <f>+'E_6B Att 2_Avg&amp;X'!S58-'E_6B Att 2_AS FILED'!S57</f>
        <v>-44.340118519687174</v>
      </c>
      <c r="T57" s="94">
        <f>+'E_6B Att 2_Avg&amp;X'!T58-'E_6B Att 2_AS FILED'!T57</f>
        <v>-334.34438079625636</v>
      </c>
    </row>
    <row r="58" spans="1:20" ht="15.75" thickBot="1" x14ac:dyDescent="0.3">
      <c r="A58" s="91" t="s">
        <v>62</v>
      </c>
      <c r="B58" s="97" t="s">
        <v>233</v>
      </c>
      <c r="C58" s="94">
        <f>+'E_6B Att 2_Avg&amp;X'!C59-'E_6B Att 2_AS FILED'!C58</f>
        <v>0.12919575729972621</v>
      </c>
      <c r="D58" s="94">
        <f>+'E_6B Att 2_Avg&amp;X'!D59-'E_6B Att 2_AS FILED'!D58</f>
        <v>0</v>
      </c>
      <c r="E58" s="94">
        <f>+'E_6B Att 2_Avg&amp;X'!E59-'E_6B Att 2_AS FILED'!E58</f>
        <v>0</v>
      </c>
      <c r="F58" s="94">
        <f>+'E_6B Att 2_Avg&amp;X'!F59-'E_6B Att 2_AS FILED'!F58</f>
        <v>0</v>
      </c>
      <c r="G58" s="94">
        <f>+'E_6B Att 2_Avg&amp;X'!G59-'E_6B Att 2_AS FILED'!G58</f>
        <v>1.7751254319126275E-2</v>
      </c>
      <c r="H58" s="94">
        <f>+'E_6B Att 2_Avg&amp;X'!H59-'E_6B Att 2_AS FILED'!H58</f>
        <v>0</v>
      </c>
      <c r="I58" s="94">
        <f>+'E_6B Att 2_Avg&amp;X'!I59-'E_6B Att 2_AS FILED'!I58</f>
        <v>-2.3119171398320759E-2</v>
      </c>
      <c r="J58" s="94">
        <f>+'E_6B Att 2_Avg&amp;X'!J59-'E_6B Att 2_AS FILED'!J58</f>
        <v>-7.5861607530103292E-4</v>
      </c>
      <c r="K58" s="94">
        <f>+'E_6B Att 2_Avg&amp;X'!K59-'E_6B Att 2_AS FILED'!K58</f>
        <v>0</v>
      </c>
      <c r="L58" s="94">
        <f>+'E_6B Att 2_Avg&amp;X'!L59-'E_6B Att 2_AS FILED'!L58</f>
        <v>0</v>
      </c>
      <c r="M58" s="94">
        <f>+'E_6B Att 2_Avg&amp;X'!M59-'E_6B Att 2_AS FILED'!M58</f>
        <v>0</v>
      </c>
      <c r="N58" s="94">
        <f>+'E_6B Att 2_Avg&amp;X'!N59-'E_6B Att 2_AS FILED'!N58</f>
        <v>1.4060420387367101E-2</v>
      </c>
      <c r="O58" s="94">
        <f>+'E_6B Att 2_Avg&amp;X'!O59-'E_6B Att 2_AS FILED'!O58</f>
        <v>0</v>
      </c>
      <c r="P58" s="94">
        <f>+'E_6B Att 2_Avg&amp;X'!P59-'E_6B Att 2_AS FILED'!P58</f>
        <v>8.2234646114358156E-2</v>
      </c>
      <c r="Q58" s="94">
        <f>+'E_6B Att 2_Avg&amp;X'!Q59-'E_6B Att 2_AS FILED'!Q58</f>
        <v>3.9027223952468049E-2</v>
      </c>
      <c r="R58" s="94">
        <f>+'E_6B Att 2_Avg&amp;X'!R59-'E_6B Att 2_AS FILED'!R58</f>
        <v>0</v>
      </c>
      <c r="S58" s="94">
        <f>+'E_6B Att 2_Avg&amp;X'!S59-'E_6B Att 2_AS FILED'!S58</f>
        <v>0</v>
      </c>
      <c r="T58" s="94">
        <f>+'E_6B Att 2_Avg&amp;X'!T59-'E_6B Att 2_AS FILED'!T58</f>
        <v>0</v>
      </c>
    </row>
    <row r="59" spans="1:20" x14ac:dyDescent="0.25">
      <c r="A59" s="91" t="s">
        <v>64</v>
      </c>
      <c r="B59" s="98" t="s">
        <v>226</v>
      </c>
      <c r="C59" s="99">
        <f>+'E_6B Att 2_Avg&amp;X'!C60-'E_6B Att 2_AS FILED'!C59</f>
        <v>-687911.46831341484</v>
      </c>
      <c r="D59" s="99">
        <f>+'E_6B Att 2_Avg&amp;X'!D60-'E_6B Att 2_AS FILED'!D59</f>
        <v>-17084.404090441516</v>
      </c>
      <c r="E59" s="99">
        <f>+'E_6B Att 2_Avg&amp;X'!E60-'E_6B Att 2_AS FILED'!E59</f>
        <v>-651.8208119653907</v>
      </c>
      <c r="F59" s="99">
        <f>+'E_6B Att 2_Avg&amp;X'!F60-'E_6B Att 2_AS FILED'!F59</f>
        <v>-9376.9515516610882</v>
      </c>
      <c r="G59" s="99">
        <f>+'E_6B Att 2_Avg&amp;X'!G60-'E_6B Att 2_AS FILED'!G59</f>
        <v>-38379.127249524376</v>
      </c>
      <c r="H59" s="99">
        <f>+'E_6B Att 2_Avg&amp;X'!H60-'E_6B Att 2_AS FILED'!H59</f>
        <v>-451.42206471140736</v>
      </c>
      <c r="I59" s="99">
        <f>+'E_6B Att 2_Avg&amp;X'!I60-'E_6B Att 2_AS FILED'!I59</f>
        <v>-165720.40728133015</v>
      </c>
      <c r="J59" s="99">
        <f>+'E_6B Att 2_Avg&amp;X'!J60-'E_6B Att 2_AS FILED'!J59</f>
        <v>-67259.827795454185</v>
      </c>
      <c r="K59" s="99">
        <f>+'E_6B Att 2_Avg&amp;X'!K60-'E_6B Att 2_AS FILED'!K59</f>
        <v>-15997.509268123569</v>
      </c>
      <c r="L59" s="99">
        <f>+'E_6B Att 2_Avg&amp;X'!L60-'E_6B Att 2_AS FILED'!L59</f>
        <v>-1074.349860661943</v>
      </c>
      <c r="M59" s="99">
        <f>+'E_6B Att 2_Avg&amp;X'!M60-'E_6B Att 2_AS FILED'!M59</f>
        <v>-573.06627186757146</v>
      </c>
      <c r="N59" s="99">
        <f>+'E_6B Att 2_Avg&amp;X'!N60-'E_6B Att 2_AS FILED'!N59</f>
        <v>-630.81750021603705</v>
      </c>
      <c r="O59" s="99">
        <f>+'E_6B Att 2_Avg&amp;X'!O60-'E_6B Att 2_AS FILED'!O59</f>
        <v>-67.639798972458692</v>
      </c>
      <c r="P59" s="99">
        <f>+'E_6B Att 2_Avg&amp;X'!P60-'E_6B Att 2_AS FILED'!P59</f>
        <v>-366193.5947386612</v>
      </c>
      <c r="Q59" s="99">
        <f>+'E_6B Att 2_Avg&amp;X'!Q60-'E_6B Att 2_AS FILED'!Q59</f>
        <v>-3602.6620362493541</v>
      </c>
      <c r="R59" s="99">
        <f>+'E_6B Att 2_Avg&amp;X'!R60-'E_6B Att 2_AS FILED'!R59</f>
        <v>-210.56135236427903</v>
      </c>
      <c r="S59" s="99">
        <f>+'E_6B Att 2_Avg&amp;X'!S60-'E_6B Att 2_AS FILED'!S59</f>
        <v>-74.529258236495835</v>
      </c>
      <c r="T59" s="99">
        <f>+'E_6B Att 2_Avg&amp;X'!T60-'E_6B Att 2_AS FILED'!T59</f>
        <v>-562.77738297375788</v>
      </c>
    </row>
    <row r="60" spans="1:20" x14ac:dyDescent="0.25">
      <c r="A60" s="91" t="s">
        <v>66</v>
      </c>
    </row>
    <row r="61" spans="1:20" x14ac:dyDescent="0.25">
      <c r="A61" s="91" t="s">
        <v>68</v>
      </c>
      <c r="B61" s="95" t="s">
        <v>227</v>
      </c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</row>
    <row r="62" spans="1:20" ht="15.75" thickBot="1" x14ac:dyDescent="0.3">
      <c r="A62" s="91" t="s">
        <v>69</v>
      </c>
      <c r="B62" s="97" t="s">
        <v>234</v>
      </c>
      <c r="C62" s="94">
        <f>+'E_6B Att 2_Avg&amp;X'!C63-'E_6B Att 2_AS FILED'!C62</f>
        <v>0</v>
      </c>
      <c r="D62" s="94">
        <f>+'E_6B Att 2_Avg&amp;X'!D63-'E_6B Att 2_AS FILED'!D62</f>
        <v>0</v>
      </c>
      <c r="E62" s="94">
        <f>+'E_6B Att 2_Avg&amp;X'!E63-'E_6B Att 2_AS FILED'!E62</f>
        <v>0</v>
      </c>
      <c r="F62" s="94">
        <f>+'E_6B Att 2_Avg&amp;X'!F63-'E_6B Att 2_AS FILED'!F62</f>
        <v>0</v>
      </c>
      <c r="G62" s="94">
        <f>+'E_6B Att 2_Avg&amp;X'!G63-'E_6B Att 2_AS FILED'!G62</f>
        <v>0</v>
      </c>
      <c r="H62" s="94">
        <f>+'E_6B Att 2_Avg&amp;X'!H63-'E_6B Att 2_AS FILED'!H62</f>
        <v>0</v>
      </c>
      <c r="I62" s="94">
        <f>+'E_6B Att 2_Avg&amp;X'!I63-'E_6B Att 2_AS FILED'!I62</f>
        <v>0</v>
      </c>
      <c r="J62" s="94">
        <f>+'E_6B Att 2_Avg&amp;X'!J63-'E_6B Att 2_AS FILED'!J62</f>
        <v>0</v>
      </c>
      <c r="K62" s="94">
        <f>+'E_6B Att 2_Avg&amp;X'!K63-'E_6B Att 2_AS FILED'!K62</f>
        <v>0</v>
      </c>
      <c r="L62" s="94">
        <f>+'E_6B Att 2_Avg&amp;X'!L63-'E_6B Att 2_AS FILED'!L62</f>
        <v>0</v>
      </c>
      <c r="M62" s="94">
        <f>+'E_6B Att 2_Avg&amp;X'!M63-'E_6B Att 2_AS FILED'!M62</f>
        <v>0</v>
      </c>
      <c r="N62" s="94">
        <f>+'E_6B Att 2_Avg&amp;X'!N63-'E_6B Att 2_AS FILED'!N62</f>
        <v>0</v>
      </c>
      <c r="O62" s="94">
        <f>+'E_6B Att 2_Avg&amp;X'!O63-'E_6B Att 2_AS FILED'!O62</f>
        <v>0</v>
      </c>
      <c r="P62" s="94">
        <f>+'E_6B Att 2_Avg&amp;X'!P63-'E_6B Att 2_AS FILED'!P62</f>
        <v>0</v>
      </c>
      <c r="Q62" s="94">
        <f>+'E_6B Att 2_Avg&amp;X'!Q63-'E_6B Att 2_AS FILED'!Q62</f>
        <v>0</v>
      </c>
      <c r="R62" s="94">
        <f>+'E_6B Att 2_Avg&amp;X'!R63-'E_6B Att 2_AS FILED'!R62</f>
        <v>0</v>
      </c>
      <c r="S62" s="94">
        <f>+'E_6B Att 2_Avg&amp;X'!S63-'E_6B Att 2_AS FILED'!S62</f>
        <v>0</v>
      </c>
      <c r="T62" s="94">
        <f>+'E_6B Att 2_Avg&amp;X'!T63-'E_6B Att 2_AS FILED'!T62</f>
        <v>0</v>
      </c>
    </row>
    <row r="63" spans="1:20" x14ac:dyDescent="0.25">
      <c r="A63" s="91" t="s">
        <v>71</v>
      </c>
      <c r="B63" s="98" t="s">
        <v>230</v>
      </c>
      <c r="C63" s="99">
        <f>+'E_6B Att 2_Avg&amp;X'!C64-'E_6B Att 2_AS FILED'!C63</f>
        <v>0</v>
      </c>
      <c r="D63" s="99">
        <f>+'E_6B Att 2_Avg&amp;X'!D64-'E_6B Att 2_AS FILED'!D63</f>
        <v>0</v>
      </c>
      <c r="E63" s="99">
        <f>+'E_6B Att 2_Avg&amp;X'!E64-'E_6B Att 2_AS FILED'!E63</f>
        <v>0</v>
      </c>
      <c r="F63" s="99">
        <f>+'E_6B Att 2_Avg&amp;X'!F64-'E_6B Att 2_AS FILED'!F63</f>
        <v>0</v>
      </c>
      <c r="G63" s="99">
        <f>+'E_6B Att 2_Avg&amp;X'!G64-'E_6B Att 2_AS FILED'!G63</f>
        <v>0</v>
      </c>
      <c r="H63" s="99">
        <f>+'E_6B Att 2_Avg&amp;X'!H64-'E_6B Att 2_AS FILED'!H63</f>
        <v>0</v>
      </c>
      <c r="I63" s="99">
        <f>+'E_6B Att 2_Avg&amp;X'!I64-'E_6B Att 2_AS FILED'!I63</f>
        <v>0</v>
      </c>
      <c r="J63" s="99">
        <f>+'E_6B Att 2_Avg&amp;X'!J64-'E_6B Att 2_AS FILED'!J63</f>
        <v>0</v>
      </c>
      <c r="K63" s="99">
        <f>+'E_6B Att 2_Avg&amp;X'!K64-'E_6B Att 2_AS FILED'!K63</f>
        <v>0</v>
      </c>
      <c r="L63" s="99">
        <f>+'E_6B Att 2_Avg&amp;X'!L64-'E_6B Att 2_AS FILED'!L63</f>
        <v>0</v>
      </c>
      <c r="M63" s="99">
        <f>+'E_6B Att 2_Avg&amp;X'!M64-'E_6B Att 2_AS FILED'!M63</f>
        <v>0</v>
      </c>
      <c r="N63" s="99">
        <f>+'E_6B Att 2_Avg&amp;X'!N64-'E_6B Att 2_AS FILED'!N63</f>
        <v>0</v>
      </c>
      <c r="O63" s="99">
        <f>+'E_6B Att 2_Avg&amp;X'!O64-'E_6B Att 2_AS FILED'!O63</f>
        <v>0</v>
      </c>
      <c r="P63" s="99">
        <f>+'E_6B Att 2_Avg&amp;X'!P64-'E_6B Att 2_AS FILED'!P63</f>
        <v>0</v>
      </c>
      <c r="Q63" s="99">
        <f>+'E_6B Att 2_Avg&amp;X'!Q64-'E_6B Att 2_AS FILED'!Q63</f>
        <v>0</v>
      </c>
      <c r="R63" s="99">
        <f>+'E_6B Att 2_Avg&amp;X'!R64-'E_6B Att 2_AS FILED'!R63</f>
        <v>0</v>
      </c>
      <c r="S63" s="99">
        <f>+'E_6B Att 2_Avg&amp;X'!S64-'E_6B Att 2_AS FILED'!S63</f>
        <v>0</v>
      </c>
      <c r="T63" s="99">
        <f>+'E_6B Att 2_Avg&amp;X'!T64-'E_6B Att 2_AS FILED'!T63</f>
        <v>0</v>
      </c>
    </row>
    <row r="64" spans="1:20" x14ac:dyDescent="0.25">
      <c r="A64" s="91" t="s">
        <v>73</v>
      </c>
    </row>
    <row r="65" spans="1:20" x14ac:dyDescent="0.25">
      <c r="A65" s="91" t="s">
        <v>75</v>
      </c>
      <c r="B65" s="95" t="s">
        <v>231</v>
      </c>
      <c r="C65" s="96">
        <f>+'E_6B Att 2_Avg&amp;X'!C65-'E_6B Att 2_AS FILED'!C65</f>
        <v>0</v>
      </c>
      <c r="D65" s="96">
        <f>+'E_6B Att 2_Avg&amp;X'!D65-'E_6B Att 2_AS FILED'!D65</f>
        <v>0</v>
      </c>
      <c r="E65" s="96">
        <f>+'E_6B Att 2_Avg&amp;X'!E65-'E_6B Att 2_AS FILED'!E65</f>
        <v>0</v>
      </c>
      <c r="F65" s="96">
        <f>+'E_6B Att 2_Avg&amp;X'!F65-'E_6B Att 2_AS FILED'!F65</f>
        <v>0</v>
      </c>
      <c r="G65" s="96">
        <f>+'E_6B Att 2_Avg&amp;X'!G65-'E_6B Att 2_AS FILED'!G65</f>
        <v>0</v>
      </c>
      <c r="H65" s="96">
        <f>+'E_6B Att 2_Avg&amp;X'!H65-'E_6B Att 2_AS FILED'!H65</f>
        <v>0</v>
      </c>
      <c r="I65" s="96">
        <f>+'E_6B Att 2_Avg&amp;X'!I65-'E_6B Att 2_AS FILED'!I65</f>
        <v>0</v>
      </c>
      <c r="J65" s="96">
        <f>+'E_6B Att 2_Avg&amp;X'!J65-'E_6B Att 2_AS FILED'!J65</f>
        <v>0</v>
      </c>
      <c r="K65" s="96">
        <f>+'E_6B Att 2_Avg&amp;X'!K65-'E_6B Att 2_AS FILED'!K65</f>
        <v>0</v>
      </c>
      <c r="L65" s="96">
        <f>+'E_6B Att 2_Avg&amp;X'!L65-'E_6B Att 2_AS FILED'!L65</f>
        <v>0</v>
      </c>
      <c r="M65" s="96">
        <f>+'E_6B Att 2_Avg&amp;X'!M65-'E_6B Att 2_AS FILED'!M65</f>
        <v>0</v>
      </c>
      <c r="N65" s="96">
        <f>+'E_6B Att 2_Avg&amp;X'!N65-'E_6B Att 2_AS FILED'!N65</f>
        <v>0</v>
      </c>
      <c r="O65" s="96">
        <f>+'E_6B Att 2_Avg&amp;X'!O65-'E_6B Att 2_AS FILED'!O65</f>
        <v>0</v>
      </c>
      <c r="P65" s="96">
        <f>+'E_6B Att 2_Avg&amp;X'!P65-'E_6B Att 2_AS FILED'!P65</f>
        <v>0</v>
      </c>
      <c r="Q65" s="96">
        <f>+'E_6B Att 2_Avg&amp;X'!Q65-'E_6B Att 2_AS FILED'!Q65</f>
        <v>0</v>
      </c>
      <c r="R65" s="96">
        <f>+'E_6B Att 2_Avg&amp;X'!R65-'E_6B Att 2_AS FILED'!R65</f>
        <v>0</v>
      </c>
      <c r="S65" s="96">
        <f>+'E_6B Att 2_Avg&amp;X'!S65-'E_6B Att 2_AS FILED'!S65</f>
        <v>0</v>
      </c>
      <c r="T65" s="96">
        <f>+'E_6B Att 2_Avg&amp;X'!T65-'E_6B Att 2_AS FILED'!T65</f>
        <v>0</v>
      </c>
    </row>
    <row r="66" spans="1:20" x14ac:dyDescent="0.25">
      <c r="A66" s="91" t="s">
        <v>77</v>
      </c>
      <c r="B66" s="97" t="s">
        <v>211</v>
      </c>
      <c r="C66" s="100">
        <f>+'E_6B Att 2_Avg&amp;X'!C67-'E_6B Att 2_AS FILED'!C66</f>
        <v>0</v>
      </c>
      <c r="D66" s="100">
        <f>+'E_6B Att 2_Avg&amp;X'!D67-'E_6B Att 2_AS FILED'!D66</f>
        <v>-4.9602825272076513E-4</v>
      </c>
      <c r="E66" s="100">
        <f>+'E_6B Att 2_Avg&amp;X'!E67-'E_6B Att 2_AS FILED'!E66</f>
        <v>-5.0034043981960397E-4</v>
      </c>
      <c r="F66" s="100">
        <f>+'E_6B Att 2_Avg&amp;X'!F67-'E_6B Att 2_AS FILED'!F66</f>
        <v>-4.8504368475660515E-4</v>
      </c>
      <c r="G66" s="100">
        <f>+'E_6B Att 2_Avg&amp;X'!G67-'E_6B Att 2_AS FILED'!G66</f>
        <v>-5.0181349407088494E-4</v>
      </c>
      <c r="H66" s="100">
        <f>+'E_6B Att 2_Avg&amp;X'!H67-'E_6B Att 2_AS FILED'!H66</f>
        <v>-5.0112242068786129E-4</v>
      </c>
      <c r="I66" s="100">
        <f>+'E_6B Att 2_Avg&amp;X'!I67-'E_6B Att 2_AS FILED'!I66</f>
        <v>-5.0075086681558394E-4</v>
      </c>
      <c r="J66" s="100">
        <f>+'E_6B Att 2_Avg&amp;X'!J67-'E_6B Att 2_AS FILED'!J66</f>
        <v>-4.9966391427902317E-4</v>
      </c>
      <c r="K66" s="100">
        <f>+'E_6B Att 2_Avg&amp;X'!K67-'E_6B Att 2_AS FILED'!K66</f>
        <v>-4.9633409457419295E-4</v>
      </c>
      <c r="L66" s="100">
        <f>+'E_6B Att 2_Avg&amp;X'!L67-'E_6B Att 2_AS FILED'!L66</f>
        <v>-4.8529929678539348E-4</v>
      </c>
      <c r="M66" s="100">
        <f>+'E_6B Att 2_Avg&amp;X'!M67-'E_6B Att 2_AS FILED'!M66</f>
        <v>-4.9028538120065343E-4</v>
      </c>
      <c r="N66" s="100">
        <f>+'E_6B Att 2_Avg&amp;X'!N67-'E_6B Att 2_AS FILED'!N66</f>
        <v>-5.0337343926152548E-4</v>
      </c>
      <c r="O66" s="100">
        <f>+'E_6B Att 2_Avg&amp;X'!O67-'E_6B Att 2_AS FILED'!O66</f>
        <v>-4.8920993326265997E-4</v>
      </c>
      <c r="P66" s="100">
        <f>+'E_6B Att 2_Avg&amp;X'!P67-'E_6B Att 2_AS FILED'!P66</f>
        <v>-5.0147031213581357E-4</v>
      </c>
      <c r="Q66" s="100">
        <f>+'E_6B Att 2_Avg&amp;X'!Q67-'E_6B Att 2_AS FILED'!Q66</f>
        <v>-5.0182495032075611E-4</v>
      </c>
      <c r="R66" s="100">
        <f>+'E_6B Att 2_Avg&amp;X'!R67-'E_6B Att 2_AS FILED'!R66</f>
        <v>-5.0103965642829301E-4</v>
      </c>
      <c r="S66" s="100">
        <f>+'E_6B Att 2_Avg&amp;X'!S67-'E_6B Att 2_AS FILED'!S66</f>
        <v>-4.916341633111024E-4</v>
      </c>
      <c r="T66" s="100">
        <f>+'E_6B Att 2_Avg&amp;X'!T67-'E_6B Att 2_AS FILED'!T66</f>
        <v>-4.9197665719389781E-4</v>
      </c>
    </row>
    <row r="67" spans="1:20" x14ac:dyDescent="0.25">
      <c r="A67" s="91" t="s">
        <v>79</v>
      </c>
      <c r="B67" s="97" t="s">
        <v>212</v>
      </c>
      <c r="C67" s="100">
        <f>+'E_6B Att 2_Avg&amp;X'!C68-'E_6B Att 2_AS FILED'!C67</f>
        <v>0</v>
      </c>
      <c r="D67" s="100">
        <f>+'E_6B Att 2_Avg&amp;X'!D68-'E_6B Att 2_AS FILED'!D67</f>
        <v>-2.074814693051799E-3</v>
      </c>
      <c r="E67" s="100">
        <f>+'E_6B Att 2_Avg&amp;X'!E68-'E_6B Att 2_AS FILED'!E67</f>
        <v>-2.0932794076640327E-3</v>
      </c>
      <c r="F67" s="100">
        <f>+'E_6B Att 2_Avg&amp;X'!F68-'E_6B Att 2_AS FILED'!F67</f>
        <v>-2.0289752513650188E-3</v>
      </c>
      <c r="G67" s="100">
        <f>+'E_6B Att 2_Avg&amp;X'!G68-'E_6B Att 2_AS FILED'!G67</f>
        <v>-2.0991107418047205E-3</v>
      </c>
      <c r="H67" s="100">
        <f>+'E_6B Att 2_Avg&amp;X'!H68-'E_6B Att 2_AS FILED'!H67</f>
        <v>-2.0971885158002166E-3</v>
      </c>
      <c r="I67" s="100">
        <f>+'E_6B Att 2_Avg&amp;X'!I68-'E_6B Att 2_AS FILED'!I67</f>
        <v>-2.0945839588936235E-3</v>
      </c>
      <c r="J67" s="100">
        <f>+'E_6B Att 2_Avg&amp;X'!J68-'E_6B Att 2_AS FILED'!J67</f>
        <v>-2.0895352703693111E-3</v>
      </c>
      <c r="K67" s="100">
        <f>+'E_6B Att 2_Avg&amp;X'!K68-'E_6B Att 2_AS FILED'!K67</f>
        <v>-2.0757676688437834E-3</v>
      </c>
      <c r="L67" s="100">
        <f>+'E_6B Att 2_Avg&amp;X'!L68-'E_6B Att 2_AS FILED'!L67</f>
        <v>-2.0284563271048294E-3</v>
      </c>
      <c r="M67" s="100">
        <f>+'E_6B Att 2_Avg&amp;X'!M68-'E_6B Att 2_AS FILED'!M67</f>
        <v>-2.0509256200288363E-3</v>
      </c>
      <c r="N67" s="100">
        <f>+'E_6B Att 2_Avg&amp;X'!N68-'E_6B Att 2_AS FILED'!N67</f>
        <v>-2.1049386770171982E-3</v>
      </c>
      <c r="O67" s="100">
        <f>+'E_6B Att 2_Avg&amp;X'!O68-'E_6B Att 2_AS FILED'!O67</f>
        <v>-2.0460762288338247E-3</v>
      </c>
      <c r="P67" s="100">
        <f>+'E_6B Att 2_Avg&amp;X'!P68-'E_6B Att 2_AS FILED'!P67</f>
        <v>-2.0975016505080284E-3</v>
      </c>
      <c r="Q67" s="100">
        <f>+'E_6B Att 2_Avg&amp;X'!Q68-'E_6B Att 2_AS FILED'!Q67</f>
        <v>-2.0981140340967834E-3</v>
      </c>
      <c r="R67" s="100">
        <f>+'E_6B Att 2_Avg&amp;X'!R68-'E_6B Att 2_AS FILED'!R67</f>
        <v>-2.0970200447060095E-3</v>
      </c>
      <c r="S67" s="100">
        <f>+'E_6B Att 2_Avg&amp;X'!S68-'E_6B Att 2_AS FILED'!S67</f>
        <v>-2.0544844273597553E-3</v>
      </c>
      <c r="T67" s="100">
        <f>+'E_6B Att 2_Avg&amp;X'!T68-'E_6B Att 2_AS FILED'!T67</f>
        <v>-2.0555724001573281E-3</v>
      </c>
    </row>
    <row r="68" spans="1:20" x14ac:dyDescent="0.25">
      <c r="A68" s="91" t="s">
        <v>81</v>
      </c>
      <c r="B68" s="97" t="s">
        <v>213</v>
      </c>
      <c r="C68" s="100">
        <f>+'E_6B Att 2_Avg&amp;X'!C69-'E_6B Att 2_AS FILED'!C68</f>
        <v>0</v>
      </c>
      <c r="D68" s="100">
        <f>+'E_6B Att 2_Avg&amp;X'!D69-'E_6B Att 2_AS FILED'!D68</f>
        <v>-3.7863329347320642E-3</v>
      </c>
      <c r="E68" s="100">
        <f>+'E_6B Att 2_Avg&amp;X'!E69-'E_6B Att 2_AS FILED'!E68</f>
        <v>-3.8204556285355868E-3</v>
      </c>
      <c r="F68" s="100">
        <f>+'E_6B Att 2_Avg&amp;X'!F69-'E_6B Att 2_AS FILED'!F68</f>
        <v>-3.7027363600161231E-3</v>
      </c>
      <c r="G68" s="100">
        <f>+'E_6B Att 2_Avg&amp;X'!G69-'E_6B Att 2_AS FILED'!G68</f>
        <v>-3.8290442093847688E-3</v>
      </c>
      <c r="H68" s="100">
        <f>+'E_6B Att 2_Avg&amp;X'!H69-'E_6B Att 2_AS FILED'!H68</f>
        <v>-3.8283744421763423E-3</v>
      </c>
      <c r="I68" s="100">
        <f>+'E_6B Att 2_Avg&amp;X'!I69-'E_6B Att 2_AS FILED'!I68</f>
        <v>-3.8216112605772624E-3</v>
      </c>
      <c r="J68" s="100">
        <f>+'E_6B Att 2_Avg&amp;X'!J69-'E_6B Att 2_AS FILED'!J68</f>
        <v>-3.8119277933220093E-3</v>
      </c>
      <c r="K68" s="100">
        <f>+'E_6B Att 2_Avg&amp;X'!K69-'E_6B Att 2_AS FILED'!K68</f>
        <v>-3.787546089845749E-3</v>
      </c>
      <c r="L68" s="100">
        <f>+'E_6B Att 2_Avg&amp;X'!L69-'E_6B Att 2_AS FILED'!L68</f>
        <v>-3.6966370298732627E-3</v>
      </c>
      <c r="M68" s="100">
        <f>+'E_6B Att 2_Avg&amp;X'!M69-'E_6B Att 2_AS FILED'!M68</f>
        <v>-3.7418388637473921E-3</v>
      </c>
      <c r="N68" s="100">
        <f>+'E_6B Att 2_Avg&amp;X'!N69-'E_6B Att 2_AS FILED'!N68</f>
        <v>-3.8353208125726651E-3</v>
      </c>
      <c r="O68" s="100">
        <f>+'E_6B Att 2_Avg&amp;X'!O69-'E_6B Att 2_AS FILED'!O68</f>
        <v>-3.7315383960775149E-3</v>
      </c>
      <c r="P68" s="100">
        <f>+'E_6B Att 2_Avg&amp;X'!P69-'E_6B Att 2_AS FILED'!P68</f>
        <v>-3.8261910829092039E-3</v>
      </c>
      <c r="Q68" s="100">
        <f>+'E_6B Att 2_Avg&amp;X'!Q69-'E_6B Att 2_AS FILED'!Q68</f>
        <v>-3.8241986124510552E-3</v>
      </c>
      <c r="R68" s="100">
        <f>+'E_6B Att 2_Avg&amp;X'!R69-'E_6B Att 2_AS FILED'!R68</f>
        <v>-3.8288168369148461E-3</v>
      </c>
      <c r="S68" s="100">
        <f>+'E_6B Att 2_Avg&amp;X'!S69-'E_6B Att 2_AS FILED'!S68</f>
        <v>-3.7395964619908375E-3</v>
      </c>
      <c r="T68" s="100">
        <f>+'E_6B Att 2_Avg&amp;X'!T69-'E_6B Att 2_AS FILED'!T68</f>
        <v>-3.7287025255060631E-3</v>
      </c>
    </row>
    <row r="69" spans="1:20" ht="15.75" thickBot="1" x14ac:dyDescent="0.3">
      <c r="A69" s="91" t="s">
        <v>83</v>
      </c>
      <c r="B69" s="97" t="s">
        <v>233</v>
      </c>
      <c r="C69" s="100">
        <f>+'E_6B Att 2_Avg&amp;X'!C70-'E_6B Att 2_AS FILED'!C69</f>
        <v>0</v>
      </c>
      <c r="D69" s="100">
        <f>+'E_6B Att 2_Avg&amp;X'!D70-'E_6B Att 2_AS FILED'!D69</f>
        <v>0</v>
      </c>
      <c r="E69" s="100">
        <f>+'E_6B Att 2_Avg&amp;X'!E70-'E_6B Att 2_AS FILED'!E69</f>
        <v>0</v>
      </c>
      <c r="F69" s="100">
        <f>+'E_6B Att 2_Avg&amp;X'!F70-'E_6B Att 2_AS FILED'!F69</f>
        <v>0</v>
      </c>
      <c r="G69" s="100">
        <f>+'E_6B Att 2_Avg&amp;X'!G70-'E_6B Att 2_AS FILED'!G69</f>
        <v>2.9740111493743372E-9</v>
      </c>
      <c r="H69" s="100">
        <f>+'E_6B Att 2_Avg&amp;X'!H70-'E_6B Att 2_AS FILED'!H69</f>
        <v>0</v>
      </c>
      <c r="I69" s="100">
        <f>+'E_6B Att 2_Avg&amp;X'!I70-'E_6B Att 2_AS FILED'!I69</f>
        <v>-8.952095855478938E-10</v>
      </c>
      <c r="J69" s="100">
        <f>+'E_6B Att 2_Avg&amp;X'!J70-'E_6B Att 2_AS FILED'!J69</f>
        <v>-7.2197596090624359E-11</v>
      </c>
      <c r="K69" s="100">
        <f>+'E_6B Att 2_Avg&amp;X'!K70-'E_6B Att 2_AS FILED'!K69</f>
        <v>0</v>
      </c>
      <c r="L69" s="100">
        <f>+'E_6B Att 2_Avg&amp;X'!L70-'E_6B Att 2_AS FILED'!L69</f>
        <v>0</v>
      </c>
      <c r="M69" s="100">
        <f>+'E_6B Att 2_Avg&amp;X'!M70-'E_6B Att 2_AS FILED'!M69</f>
        <v>0</v>
      </c>
      <c r="N69" s="100">
        <f>+'E_6B Att 2_Avg&amp;X'!N70-'E_6B Att 2_AS FILED'!N69</f>
        <v>1.4362025214801983E-7</v>
      </c>
      <c r="O69" s="100">
        <f>+'E_6B Att 2_Avg&amp;X'!O70-'E_6B Att 2_AS FILED'!O69</f>
        <v>0</v>
      </c>
      <c r="P69" s="100">
        <f>+'E_6B Att 2_Avg&amp;X'!P70-'E_6B Att 2_AS FILED'!P69</f>
        <v>1.4428731092389649E-9</v>
      </c>
      <c r="Q69" s="100">
        <f>+'E_6B Att 2_Avg&amp;X'!Q70-'E_6B Att 2_AS FILED'!Q69</f>
        <v>6.9591190686454723E-8</v>
      </c>
      <c r="R69" s="100">
        <f>+'E_6B Att 2_Avg&amp;X'!R70-'E_6B Att 2_AS FILED'!R69</f>
        <v>0</v>
      </c>
      <c r="S69" s="100">
        <f>+'E_6B Att 2_Avg&amp;X'!S70-'E_6B Att 2_AS FILED'!S69</f>
        <v>0</v>
      </c>
      <c r="T69" s="100">
        <f>+'E_6B Att 2_Avg&amp;X'!T70-'E_6B Att 2_AS FILED'!T69</f>
        <v>0</v>
      </c>
    </row>
    <row r="70" spans="1:20" x14ac:dyDescent="0.25">
      <c r="A70" s="91" t="s">
        <v>84</v>
      </c>
      <c r="B70" s="97" t="s">
        <v>232</v>
      </c>
      <c r="C70" s="125">
        <f>+'E_6B Att 2_Avg&amp;X'!C71-'E_6B Att 2_AS FILED'!C70</f>
        <v>0</v>
      </c>
      <c r="D70" s="125">
        <f>+'E_6B Att 2_Avg&amp;X'!D71-'E_6B Att 2_AS FILED'!D70</f>
        <v>-6.3571758805046272E-3</v>
      </c>
      <c r="E70" s="125">
        <f>+'E_6B Att 2_Avg&amp;X'!E71-'E_6B Att 2_AS FILED'!E70</f>
        <v>-6.414075476019224E-3</v>
      </c>
      <c r="F70" s="125">
        <f>+'E_6B Att 2_Avg&amp;X'!F71-'E_6B Att 2_AS FILED'!F70</f>
        <v>-6.2167552961377489E-3</v>
      </c>
      <c r="G70" s="125">
        <f>+'E_6B Att 2_Avg&amp;X'!G71-'E_6B Att 2_AS FILED'!G70</f>
        <v>-6.4299654712492264E-3</v>
      </c>
      <c r="H70" s="125">
        <f>+'E_6B Att 2_Avg&amp;X'!H71-'E_6B Att 2_AS FILED'!H70</f>
        <v>-6.4266853786644207E-3</v>
      </c>
      <c r="I70" s="125">
        <f>+'E_6B Att 2_Avg&amp;X'!I71-'E_6B Att 2_AS FILED'!I70</f>
        <v>-6.4169469814960552E-3</v>
      </c>
      <c r="J70" s="125">
        <f>+'E_6B Att 2_Avg&amp;X'!J71-'E_6B Att 2_AS FILED'!J70</f>
        <v>-6.4011270501679414E-3</v>
      </c>
      <c r="K70" s="125">
        <f>+'E_6B Att 2_Avg&amp;X'!K71-'E_6B Att 2_AS FILED'!K70</f>
        <v>-6.3596478532637266E-3</v>
      </c>
      <c r="L70" s="125">
        <f>+'E_6B Att 2_Avg&amp;X'!L71-'E_6B Att 2_AS FILED'!L70</f>
        <v>-6.2103926537634847E-3</v>
      </c>
      <c r="M70" s="125">
        <f>+'E_6B Att 2_Avg&amp;X'!M71-'E_6B Att 2_AS FILED'!M70</f>
        <v>-6.2830498649768824E-3</v>
      </c>
      <c r="N70" s="125">
        <f>+'E_6B Att 2_Avg&amp;X'!N71-'E_6B Att 2_AS FILED'!N70</f>
        <v>-6.4434893085992409E-3</v>
      </c>
      <c r="O70" s="125">
        <f>+'E_6B Att 2_Avg&amp;X'!O71-'E_6B Att 2_AS FILED'!O70</f>
        <v>-6.2668245581739999E-3</v>
      </c>
      <c r="P70" s="125">
        <f>+'E_6B Att 2_Avg&amp;X'!P71-'E_6B Att 2_AS FILED'!P70</f>
        <v>-6.425161602679935E-3</v>
      </c>
      <c r="Q70" s="125">
        <f>+'E_6B Att 2_Avg&amp;X'!Q71-'E_6B Att 2_AS FILED'!Q70</f>
        <v>-6.4240680056779093E-3</v>
      </c>
      <c r="R70" s="125">
        <f>+'E_6B Att 2_Avg&amp;X'!R71-'E_6B Att 2_AS FILED'!R70</f>
        <v>-6.4268765380491493E-3</v>
      </c>
      <c r="S70" s="125">
        <f>+'E_6B Att 2_Avg&amp;X'!S71-'E_6B Att 2_AS FILED'!S70</f>
        <v>-6.2857150526616952E-3</v>
      </c>
      <c r="T70" s="125">
        <f>+'E_6B Att 2_Avg&amp;X'!T71-'E_6B Att 2_AS FILED'!T70</f>
        <v>-6.2762515828572885E-3</v>
      </c>
    </row>
    <row r="71" spans="1:20" x14ac:dyDescent="0.25">
      <c r="A71" s="91"/>
      <c r="B71" s="97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</row>
    <row r="72" spans="1:20" x14ac:dyDescent="0.25">
      <c r="A72" s="91" t="s">
        <v>86</v>
      </c>
    </row>
    <row r="73" spans="1:20" ht="15.75" x14ac:dyDescent="0.25">
      <c r="A73" s="91" t="s">
        <v>88</v>
      </c>
      <c r="B73" s="93" t="s">
        <v>199</v>
      </c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</row>
    <row r="74" spans="1:20" x14ac:dyDescent="0.25">
      <c r="A74" s="91" t="s">
        <v>90</v>
      </c>
      <c r="B74" s="95" t="s">
        <v>210</v>
      </c>
      <c r="C74" s="96">
        <f>+'E_6B Att 2_Avg&amp;X'!C73-'E_6B Att 2_AS FILED'!C74</f>
        <v>0</v>
      </c>
      <c r="D74" s="96">
        <f>+'E_6B Att 2_Avg&amp;X'!D73-'E_6B Att 2_AS FILED'!D74</f>
        <v>0</v>
      </c>
      <c r="E74" s="96">
        <f>+'E_6B Att 2_Avg&amp;X'!E73-'E_6B Att 2_AS FILED'!E74</f>
        <v>0</v>
      </c>
      <c r="F74" s="96">
        <f>+'E_6B Att 2_Avg&amp;X'!F73-'E_6B Att 2_AS FILED'!F74</f>
        <v>0</v>
      </c>
      <c r="G74" s="96">
        <f>+'E_6B Att 2_Avg&amp;X'!G73-'E_6B Att 2_AS FILED'!G74</f>
        <v>0</v>
      </c>
      <c r="H74" s="96">
        <f>+'E_6B Att 2_Avg&amp;X'!H73-'E_6B Att 2_AS FILED'!H74</f>
        <v>0</v>
      </c>
      <c r="I74" s="96">
        <f>+'E_6B Att 2_Avg&amp;X'!I73-'E_6B Att 2_AS FILED'!I74</f>
        <v>0</v>
      </c>
      <c r="J74" s="96">
        <f>+'E_6B Att 2_Avg&amp;X'!J73-'E_6B Att 2_AS FILED'!J74</f>
        <v>0</v>
      </c>
      <c r="K74" s="96">
        <f>+'E_6B Att 2_Avg&amp;X'!K73-'E_6B Att 2_AS FILED'!K74</f>
        <v>0</v>
      </c>
      <c r="L74" s="96">
        <f>+'E_6B Att 2_Avg&amp;X'!L73-'E_6B Att 2_AS FILED'!L74</f>
        <v>0</v>
      </c>
      <c r="M74" s="96">
        <f>+'E_6B Att 2_Avg&amp;X'!M73-'E_6B Att 2_AS FILED'!M74</f>
        <v>0</v>
      </c>
      <c r="N74" s="96">
        <f>+'E_6B Att 2_Avg&amp;X'!N73-'E_6B Att 2_AS FILED'!N74</f>
        <v>0</v>
      </c>
      <c r="O74" s="96">
        <f>+'E_6B Att 2_Avg&amp;X'!O73-'E_6B Att 2_AS FILED'!O74</f>
        <v>0</v>
      </c>
      <c r="P74" s="96">
        <f>+'E_6B Att 2_Avg&amp;X'!P73-'E_6B Att 2_AS FILED'!P74</f>
        <v>0</v>
      </c>
      <c r="Q74" s="96">
        <f>+'E_6B Att 2_Avg&amp;X'!Q73-'E_6B Att 2_AS FILED'!Q74</f>
        <v>0</v>
      </c>
      <c r="R74" s="96">
        <f>+'E_6B Att 2_Avg&amp;X'!R73-'E_6B Att 2_AS FILED'!R74</f>
        <v>0</v>
      </c>
      <c r="S74" s="96">
        <f>+'E_6B Att 2_Avg&amp;X'!S73-'E_6B Att 2_AS FILED'!S74</f>
        <v>0</v>
      </c>
      <c r="T74" s="96">
        <f>+'E_6B Att 2_Avg&amp;X'!T73-'E_6B Att 2_AS FILED'!T74</f>
        <v>0</v>
      </c>
    </row>
    <row r="75" spans="1:20" x14ac:dyDescent="0.25">
      <c r="A75" s="91" t="s">
        <v>91</v>
      </c>
      <c r="B75" s="97" t="s">
        <v>235</v>
      </c>
      <c r="C75" s="94">
        <f>+'E_6B Att 2_Avg&amp;X'!C76-'E_6B Att 2_AS FILED'!C75</f>
        <v>-3.6355013457575751</v>
      </c>
      <c r="D75" s="94">
        <f>+'E_6B Att 2_Avg&amp;X'!D76-'E_6B Att 2_AS FILED'!D75</f>
        <v>0</v>
      </c>
      <c r="E75" s="94">
        <f>+'E_6B Att 2_Avg&amp;X'!E76-'E_6B Att 2_AS FILED'!E75</f>
        <v>0</v>
      </c>
      <c r="F75" s="94">
        <f>+'E_6B Att 2_Avg&amp;X'!F76-'E_6B Att 2_AS FILED'!F75</f>
        <v>0.27624096938075127</v>
      </c>
      <c r="G75" s="94">
        <f>+'E_6B Att 2_Avg&amp;X'!G76-'E_6B Att 2_AS FILED'!G75</f>
        <v>0</v>
      </c>
      <c r="H75" s="94">
        <f>+'E_6B Att 2_Avg&amp;X'!H76-'E_6B Att 2_AS FILED'!H75</f>
        <v>0</v>
      </c>
      <c r="I75" s="94">
        <f>+'E_6B Att 2_Avg&amp;X'!I76-'E_6B Att 2_AS FILED'!I75</f>
        <v>0</v>
      </c>
      <c r="J75" s="94">
        <f>+'E_6B Att 2_Avg&amp;X'!J76-'E_6B Att 2_AS FILED'!J75</f>
        <v>0</v>
      </c>
      <c r="K75" s="94">
        <f>+'E_6B Att 2_Avg&amp;X'!K76-'E_6B Att 2_AS FILED'!K75</f>
        <v>0</v>
      </c>
      <c r="L75" s="94">
        <f>+'E_6B Att 2_Avg&amp;X'!L76-'E_6B Att 2_AS FILED'!L75</f>
        <v>-0.27631080407067543</v>
      </c>
      <c r="M75" s="94">
        <f>+'E_6B Att 2_Avg&amp;X'!M76-'E_6B Att 2_AS FILED'!M75</f>
        <v>0</v>
      </c>
      <c r="N75" s="94">
        <f>+'E_6B Att 2_Avg&amp;X'!N76-'E_6B Att 2_AS FILED'!N75</f>
        <v>0</v>
      </c>
      <c r="O75" s="94">
        <f>+'E_6B Att 2_Avg&amp;X'!O76-'E_6B Att 2_AS FILED'!O75</f>
        <v>0</v>
      </c>
      <c r="P75" s="94">
        <f>+'E_6B Att 2_Avg&amp;X'!P76-'E_6B Att 2_AS FILED'!P75</f>
        <v>0</v>
      </c>
      <c r="Q75" s="94">
        <f>+'E_6B Att 2_Avg&amp;X'!Q76-'E_6B Att 2_AS FILED'!Q75</f>
        <v>0</v>
      </c>
      <c r="R75" s="94">
        <f>+'E_6B Att 2_Avg&amp;X'!R76-'E_6B Att 2_AS FILED'!R75</f>
        <v>0</v>
      </c>
      <c r="S75" s="94">
        <f>+'E_6B Att 2_Avg&amp;X'!S76-'E_6B Att 2_AS FILED'!S75</f>
        <v>0</v>
      </c>
      <c r="T75" s="94">
        <f>+'E_6B Att 2_Avg&amp;X'!T76-'E_6B Att 2_AS FILED'!T75</f>
        <v>-3.6354315110675657</v>
      </c>
    </row>
    <row r="76" spans="1:20" x14ac:dyDescent="0.25">
      <c r="A76" s="91" t="s">
        <v>93</v>
      </c>
      <c r="B76" s="97" t="s">
        <v>236</v>
      </c>
      <c r="C76" s="94">
        <f>+'E_6B Att 2_Avg&amp;X'!C77-'E_6B Att 2_AS FILED'!C76</f>
        <v>-5.8829423373099416</v>
      </c>
      <c r="D76" s="94">
        <f>+'E_6B Att 2_Avg&amp;X'!D77-'E_6B Att 2_AS FILED'!D76</f>
        <v>0.25274398928627306</v>
      </c>
      <c r="E76" s="94">
        <f>+'E_6B Att 2_Avg&amp;X'!E77-'E_6B Att 2_AS FILED'!E76</f>
        <v>3.1276092834104929E-2</v>
      </c>
      <c r="F76" s="94">
        <f>+'E_6B Att 2_Avg&amp;X'!F77-'E_6B Att 2_AS FILED'!F76</f>
        <v>3.7563935799283854E-2</v>
      </c>
      <c r="G76" s="94">
        <f>+'E_6B Att 2_Avg&amp;X'!G77-'E_6B Att 2_AS FILED'!G76</f>
        <v>-1.5752506090266252</v>
      </c>
      <c r="H76" s="94">
        <f>+'E_6B Att 2_Avg&amp;X'!H77-'E_6B Att 2_AS FILED'!H76</f>
        <v>0.10167795342255204</v>
      </c>
      <c r="I76" s="94">
        <f>+'E_6B Att 2_Avg&amp;X'!I77-'E_6B Att 2_AS FILED'!I76</f>
        <v>1.8406835739442613</v>
      </c>
      <c r="J76" s="94">
        <f>+'E_6B Att 2_Avg&amp;X'!J77-'E_6B Att 2_AS FILED'!J76</f>
        <v>0.12469822183834367</v>
      </c>
      <c r="K76" s="94">
        <f>+'E_6B Att 2_Avg&amp;X'!K77-'E_6B Att 2_AS FILED'!K76</f>
        <v>0.11090406025363109</v>
      </c>
      <c r="L76" s="94">
        <f>+'E_6B Att 2_Avg&amp;X'!L77-'E_6B Att 2_AS FILED'!L76</f>
        <v>-3.0060865203019205E-2</v>
      </c>
      <c r="M76" s="94">
        <f>+'E_6B Att 2_Avg&amp;X'!M77-'E_6B Att 2_AS FILED'!M76</f>
        <v>1.5066408682486099E-2</v>
      </c>
      <c r="N76" s="94">
        <f>+'E_6B Att 2_Avg&amp;X'!N77-'E_6B Att 2_AS FILED'!N76</f>
        <v>0</v>
      </c>
      <c r="O76" s="94">
        <f>+'E_6B Att 2_Avg&amp;X'!O77-'E_6B Att 2_AS FILED'!O76</f>
        <v>-0.1747289408961592</v>
      </c>
      <c r="P76" s="94">
        <f>+'E_6B Att 2_Avg&amp;X'!P77-'E_6B Att 2_AS FILED'!P76</f>
        <v>-6.2823642596486025</v>
      </c>
      <c r="Q76" s="94">
        <f>+'E_6B Att 2_Avg&amp;X'!Q77-'E_6B Att 2_AS FILED'!Q76</f>
        <v>0</v>
      </c>
      <c r="R76" s="94">
        <f>+'E_6B Att 2_Avg&amp;X'!R77-'E_6B Att 2_AS FILED'!R76</f>
        <v>0</v>
      </c>
      <c r="S76" s="94">
        <f>+'E_6B Att 2_Avg&amp;X'!S77-'E_6B Att 2_AS FILED'!S76</f>
        <v>-3.3984973625408088E-2</v>
      </c>
      <c r="T76" s="94">
        <f>+'E_6B Att 2_Avg&amp;X'!T77-'E_6B Att 2_AS FILED'!T76</f>
        <v>-0.30116692496690689</v>
      </c>
    </row>
    <row r="77" spans="1:20" x14ac:dyDescent="0.25">
      <c r="A77" s="91" t="s">
        <v>95</v>
      </c>
      <c r="B77" s="97" t="s">
        <v>237</v>
      </c>
      <c r="C77" s="94">
        <f>+'E_6B Att 2_Avg&amp;X'!C78-'E_6B Att 2_AS FILED'!C77</f>
        <v>2.0785690554475877E-2</v>
      </c>
      <c r="D77" s="94">
        <f>+'E_6B Att 2_Avg&amp;X'!D78-'E_6B Att 2_AS FILED'!D77</f>
        <v>-6.4623896595117358E-6</v>
      </c>
      <c r="E77" s="94">
        <f>+'E_6B Att 2_Avg&amp;X'!E78-'E_6B Att 2_AS FILED'!E77</f>
        <v>-1.6469458283367711E-6</v>
      </c>
      <c r="F77" s="94">
        <f>+'E_6B Att 2_Avg&amp;X'!F78-'E_6B Att 2_AS FILED'!F77</f>
        <v>0</v>
      </c>
      <c r="G77" s="94">
        <f>+'E_6B Att 2_Avg&amp;X'!G78-'E_6B Att 2_AS FILED'!G77</f>
        <v>2.7888816083248003E-3</v>
      </c>
      <c r="H77" s="94">
        <f>+'E_6B Att 2_Avg&amp;X'!H78-'E_6B Att 2_AS FILED'!H77</f>
        <v>-3.7357298968654362E-4</v>
      </c>
      <c r="I77" s="94">
        <f>+'E_6B Att 2_Avg&amp;X'!I78-'E_6B Att 2_AS FILED'!I77</f>
        <v>-9.4317858250292375E-4</v>
      </c>
      <c r="J77" s="94">
        <f>+'E_6B Att 2_Avg&amp;X'!J78-'E_6B Att 2_AS FILED'!J77</f>
        <v>-1.6291205998664182E-5</v>
      </c>
      <c r="K77" s="94">
        <f>+'E_6B Att 2_Avg&amp;X'!K78-'E_6B Att 2_AS FILED'!K77</f>
        <v>-2.6767486826922982E-6</v>
      </c>
      <c r="L77" s="94">
        <f>+'E_6B Att 2_Avg&amp;X'!L78-'E_6B Att 2_AS FILED'!L77</f>
        <v>0</v>
      </c>
      <c r="M77" s="94">
        <f>+'E_6B Att 2_Avg&amp;X'!M78-'E_6B Att 2_AS FILED'!M77</f>
        <v>-1.5123213494526444E-7</v>
      </c>
      <c r="N77" s="94">
        <f>+'E_6B Att 2_Avg&amp;X'!N78-'E_6B Att 2_AS FILED'!N77</f>
        <v>4.387003005277279E-3</v>
      </c>
      <c r="O77" s="94">
        <f>+'E_6B Att 2_Avg&amp;X'!O78-'E_6B Att 2_AS FILED'!O77</f>
        <v>-1.9057436584229981E-6</v>
      </c>
      <c r="P77" s="94">
        <f>+'E_6B Att 2_Avg&amp;X'!P78-'E_6B Att 2_AS FILED'!P77</f>
        <v>1.4954850362300931E-2</v>
      </c>
      <c r="Q77" s="94">
        <f>+'E_6B Att 2_Avg&amp;X'!Q78-'E_6B Att 2_AS FILED'!Q77</f>
        <v>0</v>
      </c>
      <c r="R77" s="94">
        <f>+'E_6B Att 2_Avg&amp;X'!R78-'E_6B Att 2_AS FILED'!R77</f>
        <v>0</v>
      </c>
      <c r="S77" s="94">
        <f>+'E_6B Att 2_Avg&amp;X'!S78-'E_6B Att 2_AS FILED'!S77</f>
        <v>8.4141599583729271E-7</v>
      </c>
      <c r="T77" s="94">
        <f>+'E_6B Att 2_Avg&amp;X'!T78-'E_6B Att 2_AS FILED'!T77</f>
        <v>0</v>
      </c>
    </row>
    <row r="78" spans="1:20" x14ac:dyDescent="0.25">
      <c r="A78" s="91" t="s">
        <v>35</v>
      </c>
      <c r="B78" s="97" t="s">
        <v>238</v>
      </c>
      <c r="C78" s="94">
        <f>+'E_6B Att 2_Avg&amp;X'!C79-'E_6B Att 2_AS FILED'!C78</f>
        <v>-11.327561276120832</v>
      </c>
      <c r="D78" s="94">
        <f>+'E_6B Att 2_Avg&amp;X'!D79-'E_6B Att 2_AS FILED'!D78</f>
        <v>4.9515448236633119E-2</v>
      </c>
      <c r="E78" s="94">
        <f>+'E_6B Att 2_Avg&amp;X'!E79-'E_6B Att 2_AS FILED'!E78</f>
        <v>1.7586358693466586E-3</v>
      </c>
      <c r="F78" s="94">
        <f>+'E_6B Att 2_Avg&amp;X'!F79-'E_6B Att 2_AS FILED'!F78</f>
        <v>0</v>
      </c>
      <c r="G78" s="94">
        <f>+'E_6B Att 2_Avg&amp;X'!G79-'E_6B Att 2_AS FILED'!G78</f>
        <v>-1.9273688303310337</v>
      </c>
      <c r="H78" s="94">
        <f>+'E_6B Att 2_Avg&amp;X'!H79-'E_6B Att 2_AS FILED'!H78</f>
        <v>0.26063880252155514</v>
      </c>
      <c r="I78" s="94">
        <f>+'E_6B Att 2_Avg&amp;X'!I79-'E_6B Att 2_AS FILED'!I78</f>
        <v>0.67632481450073101</v>
      </c>
      <c r="J78" s="94">
        <f>+'E_6B Att 2_Avg&amp;X'!J79-'E_6B Att 2_AS FILED'!J78</f>
        <v>2.2901591525794629E-2</v>
      </c>
      <c r="K78" s="94">
        <f>+'E_6B Att 2_Avg&amp;X'!K79-'E_6B Att 2_AS FILED'!K78</f>
        <v>2.3421713245468823E-2</v>
      </c>
      <c r="L78" s="94">
        <f>+'E_6B Att 2_Avg&amp;X'!L79-'E_6B Att 2_AS FILED'!L78</f>
        <v>0</v>
      </c>
      <c r="M78" s="94">
        <f>+'E_6B Att 2_Avg&amp;X'!M79-'E_6B Att 2_AS FILED'!M78</f>
        <v>5.1696973748533992E-3</v>
      </c>
      <c r="N78" s="94">
        <f>+'E_6B Att 2_Avg&amp;X'!N79-'E_6B Att 2_AS FILED'!N78</f>
        <v>0</v>
      </c>
      <c r="O78" s="94">
        <f>+'E_6B Att 2_Avg&amp;X'!O79-'E_6B Att 2_AS FILED'!O78</f>
        <v>-0.15275669021053773</v>
      </c>
      <c r="P78" s="94">
        <f>+'E_6B Att 2_Avg&amp;X'!P79-'E_6B Att 2_AS FILED'!P78</f>
        <v>-10.26367263274733</v>
      </c>
      <c r="Q78" s="94">
        <f>+'E_6B Att 2_Avg&amp;X'!Q79-'E_6B Att 2_AS FILED'!Q78</f>
        <v>0</v>
      </c>
      <c r="R78" s="94">
        <f>+'E_6B Att 2_Avg&amp;X'!R79-'E_6B Att 2_AS FILED'!R78</f>
        <v>0</v>
      </c>
      <c r="S78" s="94">
        <f>+'E_6B Att 2_Avg&amp;X'!S79-'E_6B Att 2_AS FILED'!S78</f>
        <v>-2.3493826071524282E-2</v>
      </c>
      <c r="T78" s="94">
        <f>+'E_6B Att 2_Avg&amp;X'!T79-'E_6B Att 2_AS FILED'!T78</f>
        <v>0</v>
      </c>
    </row>
    <row r="79" spans="1:20" x14ac:dyDescent="0.25">
      <c r="A79" s="91" t="s">
        <v>37</v>
      </c>
      <c r="B79" s="97" t="s">
        <v>239</v>
      </c>
      <c r="C79" s="94">
        <f>+'E_6B Att 2_Avg&amp;X'!C80-'E_6B Att 2_AS FILED'!C79</f>
        <v>-0.20374603334857966</v>
      </c>
      <c r="D79" s="94">
        <f>+'E_6B Att 2_Avg&amp;X'!D80-'E_6B Att 2_AS FILED'!D79</f>
        <v>7.0911812471194935E-3</v>
      </c>
      <c r="E79" s="94">
        <f>+'E_6B Att 2_Avg&amp;X'!E80-'E_6B Att 2_AS FILED'!E79</f>
        <v>1.3113780573252853E-3</v>
      </c>
      <c r="F79" s="94">
        <f>+'E_6B Att 2_Avg&amp;X'!F80-'E_6B Att 2_AS FILED'!F79</f>
        <v>4.5266901380358604E-4</v>
      </c>
      <c r="G79" s="94">
        <f>+'E_6B Att 2_Avg&amp;X'!G80-'E_6B Att 2_AS FILED'!G79</f>
        <v>-0.12947716704547929</v>
      </c>
      <c r="H79" s="94">
        <f>+'E_6B Att 2_Avg&amp;X'!H80-'E_6B Att 2_AS FILED'!H79</f>
        <v>3.4953879789618725E-3</v>
      </c>
      <c r="I79" s="94">
        <f>+'E_6B Att 2_Avg&amp;X'!I80-'E_6B Att 2_AS FILED'!I79</f>
        <v>0.12646342085508877</v>
      </c>
      <c r="J79" s="94">
        <f>+'E_6B Att 2_Avg&amp;X'!J80-'E_6B Att 2_AS FILED'!J79</f>
        <v>8.6996472863347662E-3</v>
      </c>
      <c r="K79" s="94">
        <f>+'E_6B Att 2_Avg&amp;X'!K80-'E_6B Att 2_AS FILED'!K79</f>
        <v>4.6017566550276001E-3</v>
      </c>
      <c r="L79" s="94">
        <f>+'E_6B Att 2_Avg&amp;X'!L80-'E_6B Att 2_AS FILED'!L79</f>
        <v>-4.019902436380729E-4</v>
      </c>
      <c r="M79" s="94">
        <f>+'E_6B Att 2_Avg&amp;X'!M80-'E_6B Att 2_AS FILED'!M79</f>
        <v>2.0041416605387496E-4</v>
      </c>
      <c r="N79" s="94">
        <f>+'E_6B Att 2_Avg&amp;X'!N80-'E_6B Att 2_AS FILED'!N79</f>
        <v>0</v>
      </c>
      <c r="O79" s="94">
        <f>+'E_6B Att 2_Avg&amp;X'!O80-'E_6B Att 2_AS FILED'!O79</f>
        <v>-4.7099945221376061E-3</v>
      </c>
      <c r="P79" s="94">
        <f>+'E_6B Att 2_Avg&amp;X'!P80-'E_6B Att 2_AS FILED'!P79</f>
        <v>-0.21690534348272195</v>
      </c>
      <c r="Q79" s="94">
        <f>+'E_6B Att 2_Avg&amp;X'!Q80-'E_6B Att 2_AS FILED'!Q79</f>
        <v>0</v>
      </c>
      <c r="R79" s="94">
        <f>+'E_6B Att 2_Avg&amp;X'!R80-'E_6B Att 2_AS FILED'!R79</f>
        <v>0</v>
      </c>
      <c r="S79" s="94">
        <f>+'E_6B Att 2_Avg&amp;X'!S80-'E_6B Att 2_AS FILED'!S79</f>
        <v>-4.8568623097255958E-4</v>
      </c>
      <c r="T79" s="94">
        <f>+'E_6B Att 2_Avg&amp;X'!T80-'E_6B Att 2_AS FILED'!T79</f>
        <v>-4.0817070887890772E-3</v>
      </c>
    </row>
    <row r="80" spans="1:20" x14ac:dyDescent="0.25">
      <c r="A80" s="91" t="s">
        <v>39</v>
      </c>
      <c r="B80" s="97" t="s">
        <v>240</v>
      </c>
      <c r="C80" s="94">
        <f>+'E_6B Att 2_Avg&amp;X'!C81-'E_6B Att 2_AS FILED'!C80</f>
        <v>-2.9281016775057651</v>
      </c>
      <c r="D80" s="94">
        <f>+'E_6B Att 2_Avg&amp;X'!D81-'E_6B Att 2_AS FILED'!D80</f>
        <v>1.070056451617063E-3</v>
      </c>
      <c r="E80" s="94">
        <f>+'E_6B Att 2_Avg&amp;X'!E81-'E_6B Att 2_AS FILED'!E80</f>
        <v>2.7929748746791105E-4</v>
      </c>
      <c r="F80" s="94">
        <f>+'E_6B Att 2_Avg&amp;X'!F81-'E_6B Att 2_AS FILED'!F80</f>
        <v>6.5394444592747902E-5</v>
      </c>
      <c r="G80" s="94">
        <f>+'E_6B Att 2_Avg&amp;X'!G81-'E_6B Att 2_AS FILED'!G80</f>
        <v>-0.47547190853947541</v>
      </c>
      <c r="H80" s="94">
        <f>+'E_6B Att 2_Avg&amp;X'!H81-'E_6B Att 2_AS FILED'!H80</f>
        <v>6.4130278823483877E-2</v>
      </c>
      <c r="I80" s="94">
        <f>+'E_6B Att 2_Avg&amp;X'!I81-'E_6B Att 2_AS FILED'!I80</f>
        <v>0.15894539580767741</v>
      </c>
      <c r="J80" s="94">
        <f>+'E_6B Att 2_Avg&amp;X'!J81-'E_6B Att 2_AS FILED'!J80</f>
        <v>2.6310984181776575E-3</v>
      </c>
      <c r="K80" s="94">
        <f>+'E_6B Att 2_Avg&amp;X'!K81-'E_6B Att 2_AS FILED'!K80</f>
        <v>4.3698203152242598E-4</v>
      </c>
      <c r="L80" s="94">
        <f>+'E_6B Att 2_Avg&amp;X'!L81-'E_6B Att 2_AS FILED'!L80</f>
        <v>-6.5230871467369944E-5</v>
      </c>
      <c r="M80" s="94">
        <f>+'E_6B Att 2_Avg&amp;X'!M81-'E_6B Att 2_AS FILED'!M80</f>
        <v>2.5559332538005464E-5</v>
      </c>
      <c r="N80" s="94">
        <f>+'E_6B Att 2_Avg&amp;X'!N81-'E_6B Att 2_AS FILED'!N80</f>
        <v>-7.0753570257011233E-2</v>
      </c>
      <c r="O80" s="94">
        <f>+'E_6B Att 2_Avg&amp;X'!O81-'E_6B Att 2_AS FILED'!O80</f>
        <v>-1.6026749690301045E-3</v>
      </c>
      <c r="P80" s="94">
        <f>+'E_6B Att 2_Avg&amp;X'!P81-'E_6B Att 2_AS FILED'!P80</f>
        <v>-2.5368630917510018</v>
      </c>
      <c r="Q80" s="94">
        <f>+'E_6B Att 2_Avg&amp;X'!Q81-'E_6B Att 2_AS FILED'!Q80</f>
        <v>-7.714841669485395E-2</v>
      </c>
      <c r="R80" s="94">
        <f>+'E_6B Att 2_Avg&amp;X'!R81-'E_6B Att 2_AS FILED'!R80</f>
        <v>7.1998687220471425E-3</v>
      </c>
      <c r="S80" s="94">
        <f>+'E_6B Att 2_Avg&amp;X'!S81-'E_6B Att 2_AS FILED'!S80</f>
        <v>-1.2350524287529918E-4</v>
      </c>
      <c r="T80" s="94">
        <f>+'E_6B Att 2_Avg&amp;X'!T81-'E_6B Att 2_AS FILED'!T80</f>
        <v>-8.5721070187905202E-4</v>
      </c>
    </row>
    <row r="81" spans="1:20" x14ac:dyDescent="0.25">
      <c r="A81" s="91" t="s">
        <v>41</v>
      </c>
      <c r="B81" s="97" t="s">
        <v>241</v>
      </c>
      <c r="C81" s="94">
        <f>+'E_6B Att 2_Avg&amp;X'!C82-'E_6B Att 2_AS FILED'!C81</f>
        <v>0</v>
      </c>
      <c r="D81" s="94">
        <f>+'E_6B Att 2_Avg&amp;X'!D82-'E_6B Att 2_AS FILED'!D81</f>
        <v>0</v>
      </c>
      <c r="E81" s="94">
        <f>+'E_6B Att 2_Avg&amp;X'!E82-'E_6B Att 2_AS FILED'!E81</f>
        <v>0</v>
      </c>
      <c r="F81" s="94">
        <f>+'E_6B Att 2_Avg&amp;X'!F82-'E_6B Att 2_AS FILED'!F81</f>
        <v>0</v>
      </c>
      <c r="G81" s="94">
        <f>+'E_6B Att 2_Avg&amp;X'!G82-'E_6B Att 2_AS FILED'!G81</f>
        <v>0</v>
      </c>
      <c r="H81" s="94">
        <f>+'E_6B Att 2_Avg&amp;X'!H82-'E_6B Att 2_AS FILED'!H81</f>
        <v>0</v>
      </c>
      <c r="I81" s="94">
        <f>+'E_6B Att 2_Avg&amp;X'!I82-'E_6B Att 2_AS FILED'!I81</f>
        <v>0</v>
      </c>
      <c r="J81" s="94">
        <f>+'E_6B Att 2_Avg&amp;X'!J82-'E_6B Att 2_AS FILED'!J81</f>
        <v>0</v>
      </c>
      <c r="K81" s="94">
        <f>+'E_6B Att 2_Avg&amp;X'!K82-'E_6B Att 2_AS FILED'!K81</f>
        <v>0</v>
      </c>
      <c r="L81" s="94">
        <f>+'E_6B Att 2_Avg&amp;X'!L82-'E_6B Att 2_AS FILED'!L81</f>
        <v>0</v>
      </c>
      <c r="M81" s="94">
        <f>+'E_6B Att 2_Avg&amp;X'!M82-'E_6B Att 2_AS FILED'!M81</f>
        <v>0</v>
      </c>
      <c r="N81" s="94">
        <f>+'E_6B Att 2_Avg&amp;X'!N82-'E_6B Att 2_AS FILED'!N81</f>
        <v>0</v>
      </c>
      <c r="O81" s="94">
        <f>+'E_6B Att 2_Avg&amp;X'!O82-'E_6B Att 2_AS FILED'!O81</f>
        <v>0</v>
      </c>
      <c r="P81" s="94">
        <f>+'E_6B Att 2_Avg&amp;X'!P82-'E_6B Att 2_AS FILED'!P81</f>
        <v>0</v>
      </c>
      <c r="Q81" s="94">
        <f>+'E_6B Att 2_Avg&amp;X'!Q82-'E_6B Att 2_AS FILED'!Q81</f>
        <v>0</v>
      </c>
      <c r="R81" s="94">
        <f>+'E_6B Att 2_Avg&amp;X'!R82-'E_6B Att 2_AS FILED'!R81</f>
        <v>0</v>
      </c>
      <c r="S81" s="94">
        <f>+'E_6B Att 2_Avg&amp;X'!S82-'E_6B Att 2_AS FILED'!S81</f>
        <v>0</v>
      </c>
      <c r="T81" s="94">
        <f>+'E_6B Att 2_Avg&amp;X'!T82-'E_6B Att 2_AS FILED'!T81</f>
        <v>0</v>
      </c>
    </row>
    <row r="82" spans="1:20" x14ac:dyDescent="0.25">
      <c r="A82" s="91" t="s">
        <v>43</v>
      </c>
      <c r="B82" s="97" t="s">
        <v>242</v>
      </c>
      <c r="C82" s="94">
        <f>+'E_6B Att 2_Avg&amp;X'!C83-'E_6B Att 2_AS FILED'!C82</f>
        <v>0</v>
      </c>
      <c r="D82" s="94">
        <f>+'E_6B Att 2_Avg&amp;X'!D83-'E_6B Att 2_AS FILED'!D82</f>
        <v>0</v>
      </c>
      <c r="E82" s="94">
        <f>+'E_6B Att 2_Avg&amp;X'!E83-'E_6B Att 2_AS FILED'!E82</f>
        <v>0</v>
      </c>
      <c r="F82" s="94">
        <f>+'E_6B Att 2_Avg&amp;X'!F83-'E_6B Att 2_AS FILED'!F82</f>
        <v>0</v>
      </c>
      <c r="G82" s="94">
        <f>+'E_6B Att 2_Avg&amp;X'!G83-'E_6B Att 2_AS FILED'!G82</f>
        <v>0</v>
      </c>
      <c r="H82" s="94">
        <f>+'E_6B Att 2_Avg&amp;X'!H83-'E_6B Att 2_AS FILED'!H82</f>
        <v>0</v>
      </c>
      <c r="I82" s="94">
        <f>+'E_6B Att 2_Avg&amp;X'!I83-'E_6B Att 2_AS FILED'!I82</f>
        <v>0</v>
      </c>
      <c r="J82" s="94">
        <f>+'E_6B Att 2_Avg&amp;X'!J83-'E_6B Att 2_AS FILED'!J82</f>
        <v>0</v>
      </c>
      <c r="K82" s="94">
        <f>+'E_6B Att 2_Avg&amp;X'!K83-'E_6B Att 2_AS FILED'!K82</f>
        <v>0</v>
      </c>
      <c r="L82" s="94">
        <f>+'E_6B Att 2_Avg&amp;X'!L83-'E_6B Att 2_AS FILED'!L82</f>
        <v>0</v>
      </c>
      <c r="M82" s="94">
        <f>+'E_6B Att 2_Avg&amp;X'!M83-'E_6B Att 2_AS FILED'!M82</f>
        <v>0</v>
      </c>
      <c r="N82" s="94">
        <f>+'E_6B Att 2_Avg&amp;X'!N83-'E_6B Att 2_AS FILED'!N82</f>
        <v>0</v>
      </c>
      <c r="O82" s="94">
        <f>+'E_6B Att 2_Avg&amp;X'!O83-'E_6B Att 2_AS FILED'!O82</f>
        <v>0</v>
      </c>
      <c r="P82" s="94">
        <f>+'E_6B Att 2_Avg&amp;X'!P83-'E_6B Att 2_AS FILED'!P82</f>
        <v>0</v>
      </c>
      <c r="Q82" s="94">
        <f>+'E_6B Att 2_Avg&amp;X'!Q83-'E_6B Att 2_AS FILED'!Q82</f>
        <v>0</v>
      </c>
      <c r="R82" s="94">
        <f>+'E_6B Att 2_Avg&amp;X'!R83-'E_6B Att 2_AS FILED'!R82</f>
        <v>0</v>
      </c>
      <c r="S82" s="94">
        <f>+'E_6B Att 2_Avg&amp;X'!S83-'E_6B Att 2_AS FILED'!S82</f>
        <v>0</v>
      </c>
      <c r="T82" s="94">
        <f>+'E_6B Att 2_Avg&amp;X'!T83-'E_6B Att 2_AS FILED'!T82</f>
        <v>0</v>
      </c>
    </row>
    <row r="83" spans="1:20" x14ac:dyDescent="0.25">
      <c r="A83" s="91" t="s">
        <v>45</v>
      </c>
      <c r="B83" s="97" t="s">
        <v>243</v>
      </c>
      <c r="C83" s="94">
        <f>+'E_6B Att 2_Avg&amp;X'!C84-'E_6B Att 2_AS FILED'!C83</f>
        <v>0</v>
      </c>
      <c r="D83" s="94">
        <f>+'E_6B Att 2_Avg&amp;X'!D84-'E_6B Att 2_AS FILED'!D83</f>
        <v>0</v>
      </c>
      <c r="E83" s="94">
        <f>+'E_6B Att 2_Avg&amp;X'!E84-'E_6B Att 2_AS FILED'!E83</f>
        <v>0</v>
      </c>
      <c r="F83" s="94">
        <f>+'E_6B Att 2_Avg&amp;X'!F84-'E_6B Att 2_AS FILED'!F83</f>
        <v>0</v>
      </c>
      <c r="G83" s="94">
        <f>+'E_6B Att 2_Avg&amp;X'!G84-'E_6B Att 2_AS FILED'!G83</f>
        <v>0</v>
      </c>
      <c r="H83" s="94">
        <f>+'E_6B Att 2_Avg&amp;X'!H84-'E_6B Att 2_AS FILED'!H83</f>
        <v>0</v>
      </c>
      <c r="I83" s="94">
        <f>+'E_6B Att 2_Avg&amp;X'!I84-'E_6B Att 2_AS FILED'!I83</f>
        <v>0</v>
      </c>
      <c r="J83" s="94">
        <f>+'E_6B Att 2_Avg&amp;X'!J84-'E_6B Att 2_AS FILED'!J83</f>
        <v>0</v>
      </c>
      <c r="K83" s="94">
        <f>+'E_6B Att 2_Avg&amp;X'!K84-'E_6B Att 2_AS FILED'!K83</f>
        <v>0</v>
      </c>
      <c r="L83" s="94">
        <f>+'E_6B Att 2_Avg&amp;X'!L84-'E_6B Att 2_AS FILED'!L83</f>
        <v>0</v>
      </c>
      <c r="M83" s="94">
        <f>+'E_6B Att 2_Avg&amp;X'!M84-'E_6B Att 2_AS FILED'!M83</f>
        <v>0</v>
      </c>
      <c r="N83" s="94">
        <f>+'E_6B Att 2_Avg&amp;X'!N84-'E_6B Att 2_AS FILED'!N83</f>
        <v>0</v>
      </c>
      <c r="O83" s="94">
        <f>+'E_6B Att 2_Avg&amp;X'!O84-'E_6B Att 2_AS FILED'!O83</f>
        <v>0</v>
      </c>
      <c r="P83" s="94">
        <f>+'E_6B Att 2_Avg&amp;X'!P84-'E_6B Att 2_AS FILED'!P83</f>
        <v>0</v>
      </c>
      <c r="Q83" s="94">
        <f>+'E_6B Att 2_Avg&amp;X'!Q84-'E_6B Att 2_AS FILED'!Q83</f>
        <v>0</v>
      </c>
      <c r="R83" s="94">
        <f>+'E_6B Att 2_Avg&amp;X'!R84-'E_6B Att 2_AS FILED'!R83</f>
        <v>0</v>
      </c>
      <c r="S83" s="94">
        <f>+'E_6B Att 2_Avg&amp;X'!S84-'E_6B Att 2_AS FILED'!S83</f>
        <v>0</v>
      </c>
      <c r="T83" s="94">
        <f>+'E_6B Att 2_Avg&amp;X'!T84-'E_6B Att 2_AS FILED'!T83</f>
        <v>0</v>
      </c>
    </row>
    <row r="84" spans="1:20" x14ac:dyDescent="0.25">
      <c r="A84" s="91" t="s">
        <v>47</v>
      </c>
      <c r="B84" s="97" t="s">
        <v>244</v>
      </c>
      <c r="C84" s="94">
        <f>+'E_6B Att 2_Avg&amp;X'!C85-'E_6B Att 2_AS FILED'!C84</f>
        <v>0</v>
      </c>
      <c r="D84" s="94">
        <f>+'E_6B Att 2_Avg&amp;X'!D85-'E_6B Att 2_AS FILED'!D84</f>
        <v>0</v>
      </c>
      <c r="E84" s="94">
        <f>+'E_6B Att 2_Avg&amp;X'!E85-'E_6B Att 2_AS FILED'!E84</f>
        <v>0</v>
      </c>
      <c r="F84" s="94">
        <f>+'E_6B Att 2_Avg&amp;X'!F85-'E_6B Att 2_AS FILED'!F84</f>
        <v>0</v>
      </c>
      <c r="G84" s="94">
        <f>+'E_6B Att 2_Avg&amp;X'!G85-'E_6B Att 2_AS FILED'!G84</f>
        <v>0</v>
      </c>
      <c r="H84" s="94">
        <f>+'E_6B Att 2_Avg&amp;X'!H85-'E_6B Att 2_AS FILED'!H84</f>
        <v>0</v>
      </c>
      <c r="I84" s="94">
        <f>+'E_6B Att 2_Avg&amp;X'!I85-'E_6B Att 2_AS FILED'!I84</f>
        <v>0</v>
      </c>
      <c r="J84" s="94">
        <f>+'E_6B Att 2_Avg&amp;X'!J85-'E_6B Att 2_AS FILED'!J84</f>
        <v>0</v>
      </c>
      <c r="K84" s="94">
        <f>+'E_6B Att 2_Avg&amp;X'!K85-'E_6B Att 2_AS FILED'!K84</f>
        <v>0</v>
      </c>
      <c r="L84" s="94">
        <f>+'E_6B Att 2_Avg&amp;X'!L85-'E_6B Att 2_AS FILED'!L84</f>
        <v>0</v>
      </c>
      <c r="M84" s="94">
        <f>+'E_6B Att 2_Avg&amp;X'!M85-'E_6B Att 2_AS FILED'!M84</f>
        <v>0</v>
      </c>
      <c r="N84" s="94">
        <f>+'E_6B Att 2_Avg&amp;X'!N85-'E_6B Att 2_AS FILED'!N84</f>
        <v>0</v>
      </c>
      <c r="O84" s="94">
        <f>+'E_6B Att 2_Avg&amp;X'!O85-'E_6B Att 2_AS FILED'!O84</f>
        <v>0</v>
      </c>
      <c r="P84" s="94">
        <f>+'E_6B Att 2_Avg&amp;X'!P85-'E_6B Att 2_AS FILED'!P84</f>
        <v>0</v>
      </c>
      <c r="Q84" s="94">
        <f>+'E_6B Att 2_Avg&amp;X'!Q85-'E_6B Att 2_AS FILED'!Q84</f>
        <v>0</v>
      </c>
      <c r="R84" s="94">
        <f>+'E_6B Att 2_Avg&amp;X'!R85-'E_6B Att 2_AS FILED'!R84</f>
        <v>0</v>
      </c>
      <c r="S84" s="94">
        <f>+'E_6B Att 2_Avg&amp;X'!S85-'E_6B Att 2_AS FILED'!S84</f>
        <v>0</v>
      </c>
      <c r="T84" s="94">
        <f>+'E_6B Att 2_Avg&amp;X'!T85-'E_6B Att 2_AS FILED'!T84</f>
        <v>0</v>
      </c>
    </row>
    <row r="85" spans="1:20" x14ac:dyDescent="0.25">
      <c r="A85" s="91" t="s">
        <v>49</v>
      </c>
      <c r="B85" s="97" t="s">
        <v>245</v>
      </c>
      <c r="C85" s="94">
        <f>+'E_6B Att 2_Avg&amp;X'!C86-'E_6B Att 2_AS FILED'!C85</f>
        <v>0</v>
      </c>
      <c r="D85" s="94">
        <f>+'E_6B Att 2_Avg&amp;X'!D86-'E_6B Att 2_AS FILED'!D85</f>
        <v>0</v>
      </c>
      <c r="E85" s="94">
        <f>+'E_6B Att 2_Avg&amp;X'!E86-'E_6B Att 2_AS FILED'!E85</f>
        <v>0</v>
      </c>
      <c r="F85" s="94">
        <f>+'E_6B Att 2_Avg&amp;X'!F86-'E_6B Att 2_AS FILED'!F85</f>
        <v>0</v>
      </c>
      <c r="G85" s="94">
        <f>+'E_6B Att 2_Avg&amp;X'!G86-'E_6B Att 2_AS FILED'!G85</f>
        <v>0</v>
      </c>
      <c r="H85" s="94">
        <f>+'E_6B Att 2_Avg&amp;X'!H86-'E_6B Att 2_AS FILED'!H85</f>
        <v>0</v>
      </c>
      <c r="I85" s="94">
        <f>+'E_6B Att 2_Avg&amp;X'!I86-'E_6B Att 2_AS FILED'!I85</f>
        <v>0</v>
      </c>
      <c r="J85" s="94">
        <f>+'E_6B Att 2_Avg&amp;X'!J86-'E_6B Att 2_AS FILED'!J85</f>
        <v>0</v>
      </c>
      <c r="K85" s="94">
        <f>+'E_6B Att 2_Avg&amp;X'!K86-'E_6B Att 2_AS FILED'!K85</f>
        <v>0</v>
      </c>
      <c r="L85" s="94">
        <f>+'E_6B Att 2_Avg&amp;X'!L86-'E_6B Att 2_AS FILED'!L85</f>
        <v>0</v>
      </c>
      <c r="M85" s="94">
        <f>+'E_6B Att 2_Avg&amp;X'!M86-'E_6B Att 2_AS FILED'!M85</f>
        <v>0</v>
      </c>
      <c r="N85" s="94">
        <f>+'E_6B Att 2_Avg&amp;X'!N86-'E_6B Att 2_AS FILED'!N85</f>
        <v>0</v>
      </c>
      <c r="O85" s="94">
        <f>+'E_6B Att 2_Avg&amp;X'!O86-'E_6B Att 2_AS FILED'!O85</f>
        <v>0</v>
      </c>
      <c r="P85" s="94">
        <f>+'E_6B Att 2_Avg&amp;X'!P86-'E_6B Att 2_AS FILED'!P85</f>
        <v>0</v>
      </c>
      <c r="Q85" s="94">
        <f>+'E_6B Att 2_Avg&amp;X'!Q86-'E_6B Att 2_AS FILED'!Q85</f>
        <v>0</v>
      </c>
      <c r="R85" s="94">
        <f>+'E_6B Att 2_Avg&amp;X'!R86-'E_6B Att 2_AS FILED'!R85</f>
        <v>0</v>
      </c>
      <c r="S85" s="94">
        <f>+'E_6B Att 2_Avg&amp;X'!S86-'E_6B Att 2_AS FILED'!S85</f>
        <v>0</v>
      </c>
      <c r="T85" s="94">
        <f>+'E_6B Att 2_Avg&amp;X'!T86-'E_6B Att 2_AS FILED'!T85</f>
        <v>0</v>
      </c>
    </row>
    <row r="86" spans="1:20" x14ac:dyDescent="0.25">
      <c r="A86" s="91" t="s">
        <v>51</v>
      </c>
      <c r="B86" s="97" t="s">
        <v>246</v>
      </c>
      <c r="C86" s="94">
        <f>+'E_6B Att 2_Avg&amp;X'!C87-'E_6B Att 2_AS FILED'!C86</f>
        <v>0</v>
      </c>
      <c r="D86" s="94">
        <f>+'E_6B Att 2_Avg&amp;X'!D87-'E_6B Att 2_AS FILED'!D86</f>
        <v>0</v>
      </c>
      <c r="E86" s="94">
        <f>+'E_6B Att 2_Avg&amp;X'!E87-'E_6B Att 2_AS FILED'!E86</f>
        <v>0</v>
      </c>
      <c r="F86" s="94">
        <f>+'E_6B Att 2_Avg&amp;X'!F87-'E_6B Att 2_AS FILED'!F86</f>
        <v>0</v>
      </c>
      <c r="G86" s="94">
        <f>+'E_6B Att 2_Avg&amp;X'!G87-'E_6B Att 2_AS FILED'!G86</f>
        <v>0</v>
      </c>
      <c r="H86" s="94">
        <f>+'E_6B Att 2_Avg&amp;X'!H87-'E_6B Att 2_AS FILED'!H86</f>
        <v>0</v>
      </c>
      <c r="I86" s="94">
        <f>+'E_6B Att 2_Avg&amp;X'!I87-'E_6B Att 2_AS FILED'!I86</f>
        <v>0</v>
      </c>
      <c r="J86" s="94">
        <f>+'E_6B Att 2_Avg&amp;X'!J87-'E_6B Att 2_AS FILED'!J86</f>
        <v>0</v>
      </c>
      <c r="K86" s="94">
        <f>+'E_6B Att 2_Avg&amp;X'!K87-'E_6B Att 2_AS FILED'!K86</f>
        <v>0</v>
      </c>
      <c r="L86" s="94">
        <f>+'E_6B Att 2_Avg&amp;X'!L87-'E_6B Att 2_AS FILED'!L86</f>
        <v>0</v>
      </c>
      <c r="M86" s="94">
        <f>+'E_6B Att 2_Avg&amp;X'!M87-'E_6B Att 2_AS FILED'!M86</f>
        <v>0</v>
      </c>
      <c r="N86" s="94">
        <f>+'E_6B Att 2_Avg&amp;X'!N87-'E_6B Att 2_AS FILED'!N86</f>
        <v>0</v>
      </c>
      <c r="O86" s="94">
        <f>+'E_6B Att 2_Avg&amp;X'!O87-'E_6B Att 2_AS FILED'!O86</f>
        <v>0</v>
      </c>
      <c r="P86" s="94">
        <f>+'E_6B Att 2_Avg&amp;X'!P87-'E_6B Att 2_AS FILED'!P86</f>
        <v>0</v>
      </c>
      <c r="Q86" s="94">
        <f>+'E_6B Att 2_Avg&amp;X'!Q87-'E_6B Att 2_AS FILED'!Q86</f>
        <v>0</v>
      </c>
      <c r="R86" s="94">
        <f>+'E_6B Att 2_Avg&amp;X'!R87-'E_6B Att 2_AS FILED'!R86</f>
        <v>0</v>
      </c>
      <c r="S86" s="94">
        <f>+'E_6B Att 2_Avg&amp;X'!S87-'E_6B Att 2_AS FILED'!S86</f>
        <v>0</v>
      </c>
      <c r="T86" s="94">
        <f>+'E_6B Att 2_Avg&amp;X'!T87-'E_6B Att 2_AS FILED'!T86</f>
        <v>0</v>
      </c>
    </row>
    <row r="87" spans="1:20" x14ac:dyDescent="0.25">
      <c r="A87" s="91" t="s">
        <v>53</v>
      </c>
      <c r="B87" s="97" t="s">
        <v>247</v>
      </c>
      <c r="C87" s="94">
        <f>+'E_6B Att 2_Avg&amp;X'!C88-'E_6B Att 2_AS FILED'!C87</f>
        <v>0</v>
      </c>
      <c r="D87" s="94">
        <f>+'E_6B Att 2_Avg&amp;X'!D88-'E_6B Att 2_AS FILED'!D87</f>
        <v>0</v>
      </c>
      <c r="E87" s="94">
        <f>+'E_6B Att 2_Avg&amp;X'!E88-'E_6B Att 2_AS FILED'!E87</f>
        <v>0</v>
      </c>
      <c r="F87" s="94">
        <f>+'E_6B Att 2_Avg&amp;X'!F88-'E_6B Att 2_AS FILED'!F87</f>
        <v>0</v>
      </c>
      <c r="G87" s="94">
        <f>+'E_6B Att 2_Avg&amp;X'!G88-'E_6B Att 2_AS FILED'!G87</f>
        <v>0</v>
      </c>
      <c r="H87" s="94">
        <f>+'E_6B Att 2_Avg&amp;X'!H88-'E_6B Att 2_AS FILED'!H87</f>
        <v>0</v>
      </c>
      <c r="I87" s="94">
        <f>+'E_6B Att 2_Avg&amp;X'!I88-'E_6B Att 2_AS FILED'!I87</f>
        <v>0</v>
      </c>
      <c r="J87" s="94">
        <f>+'E_6B Att 2_Avg&amp;X'!J88-'E_6B Att 2_AS FILED'!J87</f>
        <v>0</v>
      </c>
      <c r="K87" s="94">
        <f>+'E_6B Att 2_Avg&amp;X'!K88-'E_6B Att 2_AS FILED'!K87</f>
        <v>0</v>
      </c>
      <c r="L87" s="94">
        <f>+'E_6B Att 2_Avg&amp;X'!L88-'E_6B Att 2_AS FILED'!L87</f>
        <v>0</v>
      </c>
      <c r="M87" s="94">
        <f>+'E_6B Att 2_Avg&amp;X'!M88-'E_6B Att 2_AS FILED'!M87</f>
        <v>0</v>
      </c>
      <c r="N87" s="94">
        <f>+'E_6B Att 2_Avg&amp;X'!N88-'E_6B Att 2_AS FILED'!N87</f>
        <v>0</v>
      </c>
      <c r="O87" s="94">
        <f>+'E_6B Att 2_Avg&amp;X'!O88-'E_6B Att 2_AS FILED'!O87</f>
        <v>0</v>
      </c>
      <c r="P87" s="94">
        <f>+'E_6B Att 2_Avg&amp;X'!P88-'E_6B Att 2_AS FILED'!P87</f>
        <v>0</v>
      </c>
      <c r="Q87" s="94">
        <f>+'E_6B Att 2_Avg&amp;X'!Q88-'E_6B Att 2_AS FILED'!Q87</f>
        <v>0</v>
      </c>
      <c r="R87" s="94">
        <f>+'E_6B Att 2_Avg&amp;X'!R88-'E_6B Att 2_AS FILED'!R87</f>
        <v>0</v>
      </c>
      <c r="S87" s="94">
        <f>+'E_6B Att 2_Avg&amp;X'!S88-'E_6B Att 2_AS FILED'!S87</f>
        <v>0</v>
      </c>
      <c r="T87" s="94">
        <f>+'E_6B Att 2_Avg&amp;X'!T88-'E_6B Att 2_AS FILED'!T87</f>
        <v>0</v>
      </c>
    </row>
    <row r="88" spans="1:20" ht="15.75" thickBot="1" x14ac:dyDescent="0.3">
      <c r="A88" s="91" t="s">
        <v>55</v>
      </c>
      <c r="B88" s="97" t="s">
        <v>248</v>
      </c>
      <c r="C88" s="94">
        <f>+'E_6B Att 2_Avg&amp;X'!C89-'E_6B Att 2_AS FILED'!C88</f>
        <v>0</v>
      </c>
      <c r="D88" s="94">
        <f>+'E_6B Att 2_Avg&amp;X'!D89-'E_6B Att 2_AS FILED'!D88</f>
        <v>0</v>
      </c>
      <c r="E88" s="94">
        <f>+'E_6B Att 2_Avg&amp;X'!E89-'E_6B Att 2_AS FILED'!E88</f>
        <v>0</v>
      </c>
      <c r="F88" s="94">
        <f>+'E_6B Att 2_Avg&amp;X'!F89-'E_6B Att 2_AS FILED'!F88</f>
        <v>0</v>
      </c>
      <c r="G88" s="94">
        <f>+'E_6B Att 2_Avg&amp;X'!G89-'E_6B Att 2_AS FILED'!G88</f>
        <v>0</v>
      </c>
      <c r="H88" s="94">
        <f>+'E_6B Att 2_Avg&amp;X'!H89-'E_6B Att 2_AS FILED'!H88</f>
        <v>0</v>
      </c>
      <c r="I88" s="94">
        <f>+'E_6B Att 2_Avg&amp;X'!I89-'E_6B Att 2_AS FILED'!I88</f>
        <v>0</v>
      </c>
      <c r="J88" s="94">
        <f>+'E_6B Att 2_Avg&amp;X'!J89-'E_6B Att 2_AS FILED'!J88</f>
        <v>0</v>
      </c>
      <c r="K88" s="94">
        <f>+'E_6B Att 2_Avg&amp;X'!K89-'E_6B Att 2_AS FILED'!K88</f>
        <v>0</v>
      </c>
      <c r="L88" s="94">
        <f>+'E_6B Att 2_Avg&amp;X'!L89-'E_6B Att 2_AS FILED'!L88</f>
        <v>0</v>
      </c>
      <c r="M88" s="94">
        <f>+'E_6B Att 2_Avg&amp;X'!M89-'E_6B Att 2_AS FILED'!M88</f>
        <v>0</v>
      </c>
      <c r="N88" s="94">
        <f>+'E_6B Att 2_Avg&amp;X'!N89-'E_6B Att 2_AS FILED'!N88</f>
        <v>0</v>
      </c>
      <c r="O88" s="94">
        <f>+'E_6B Att 2_Avg&amp;X'!O89-'E_6B Att 2_AS FILED'!O88</f>
        <v>0</v>
      </c>
      <c r="P88" s="94">
        <f>+'E_6B Att 2_Avg&amp;X'!P89-'E_6B Att 2_AS FILED'!P88</f>
        <v>0</v>
      </c>
      <c r="Q88" s="94">
        <f>+'E_6B Att 2_Avg&amp;X'!Q89-'E_6B Att 2_AS FILED'!Q88</f>
        <v>0</v>
      </c>
      <c r="R88" s="94">
        <f>+'E_6B Att 2_Avg&amp;X'!R89-'E_6B Att 2_AS FILED'!R88</f>
        <v>0</v>
      </c>
      <c r="S88" s="94">
        <f>+'E_6B Att 2_Avg&amp;X'!S89-'E_6B Att 2_AS FILED'!S88</f>
        <v>0</v>
      </c>
      <c r="T88" s="94">
        <f>+'E_6B Att 2_Avg&amp;X'!T89-'E_6B Att 2_AS FILED'!T88</f>
        <v>0</v>
      </c>
    </row>
    <row r="89" spans="1:20" x14ac:dyDescent="0.25">
      <c r="A89" s="91" t="s">
        <v>57</v>
      </c>
      <c r="B89" s="98" t="s">
        <v>226</v>
      </c>
      <c r="C89" s="99">
        <f>+'E_6B Att 2_Avg&amp;X'!C90-'E_6B Att 2_AS FILED'!C89</f>
        <v>-23.957066979550291</v>
      </c>
      <c r="D89" s="99">
        <f>+'E_6B Att 2_Avg&amp;X'!D90-'E_6B Att 2_AS FILED'!D89</f>
        <v>0.31041421283180171</v>
      </c>
      <c r="E89" s="99">
        <f>+'E_6B Att 2_Avg&amp;X'!E90-'E_6B Att 2_AS FILED'!E89</f>
        <v>3.4623757302412628E-2</v>
      </c>
      <c r="F89" s="99">
        <f>+'E_6B Att 2_Avg&amp;X'!F90-'E_6B Att 2_AS FILED'!F89</f>
        <v>0.3143229686381801</v>
      </c>
      <c r="G89" s="99">
        <f>+'E_6B Att 2_Avg&amp;X'!G90-'E_6B Att 2_AS FILED'!G89</f>
        <v>-4.1047796333295992</v>
      </c>
      <c r="H89" s="99">
        <f>+'E_6B Att 2_Avg&amp;X'!H90-'E_6B Att 2_AS FILED'!H89</f>
        <v>0.42956884975683352</v>
      </c>
      <c r="I89" s="99">
        <f>+'E_6B Att 2_Avg&amp;X'!I90-'E_6B Att 2_AS FILED'!I89</f>
        <v>2.8014740265280125</v>
      </c>
      <c r="J89" s="99">
        <f>+'E_6B Att 2_Avg&amp;X'!J90-'E_6B Att 2_AS FILED'!J89</f>
        <v>0.15891426786242846</v>
      </c>
      <c r="K89" s="99">
        <f>+'E_6B Att 2_Avg&amp;X'!K90-'E_6B Att 2_AS FILED'!K89</f>
        <v>0.13936183543700054</v>
      </c>
      <c r="L89" s="99">
        <f>+'E_6B Att 2_Avg&amp;X'!L90-'E_6B Att 2_AS FILED'!L89</f>
        <v>-0.30683889038886036</v>
      </c>
      <c r="M89" s="99">
        <f>+'E_6B Att 2_Avg&amp;X'!M90-'E_6B Att 2_AS FILED'!M89</f>
        <v>2.0461928323783241E-2</v>
      </c>
      <c r="N89" s="99">
        <f>+'E_6B Att 2_Avg&amp;X'!N90-'E_6B Att 2_AS FILED'!N89</f>
        <v>-6.6366567251748165E-2</v>
      </c>
      <c r="O89" s="99">
        <f>+'E_6B Att 2_Avg&amp;X'!O90-'E_6B Att 2_AS FILED'!O89</f>
        <v>-0.33380020634155017</v>
      </c>
      <c r="P89" s="99">
        <f>+'E_6B Att 2_Avg&amp;X'!P90-'E_6B Att 2_AS FILED'!P89</f>
        <v>-19.284850477182772</v>
      </c>
      <c r="Q89" s="99">
        <f>+'E_6B Att 2_Avg&amp;X'!Q90-'E_6B Att 2_AS FILED'!Q89</f>
        <v>-7.7148416694910793E-2</v>
      </c>
      <c r="R89" s="99">
        <f>+'E_6B Att 2_Avg&amp;X'!R90-'E_6B Att 2_AS FILED'!R89</f>
        <v>7.199868722040037E-3</v>
      </c>
      <c r="S89" s="99">
        <f>+'E_6B Att 2_Avg&amp;X'!S90-'E_6B Att 2_AS FILED'!S89</f>
        <v>-5.8087149754786793E-2</v>
      </c>
      <c r="T89" s="99">
        <f>+'E_6B Att 2_Avg&amp;X'!T90-'E_6B Att 2_AS FILED'!T89</f>
        <v>-3.9415373538251401</v>
      </c>
    </row>
    <row r="90" spans="1:20" x14ac:dyDescent="0.25">
      <c r="A90" s="91" t="s">
        <v>59</v>
      </c>
    </row>
    <row r="91" spans="1:20" x14ac:dyDescent="0.25">
      <c r="A91" s="91" t="s">
        <v>60</v>
      </c>
      <c r="B91" s="95" t="s">
        <v>227</v>
      </c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</row>
    <row r="92" spans="1:20" x14ac:dyDescent="0.25">
      <c r="A92" s="91" t="s">
        <v>62</v>
      </c>
      <c r="B92" s="97" t="s">
        <v>249</v>
      </c>
      <c r="C92" s="94">
        <f>+'E_6B Att 2_Avg&amp;X'!C93-'E_6B Att 2_AS FILED'!C92</f>
        <v>0</v>
      </c>
      <c r="D92" s="94">
        <f>+'E_6B Att 2_Avg&amp;X'!D93-'E_6B Att 2_AS FILED'!D92</f>
        <v>0</v>
      </c>
      <c r="E92" s="94">
        <f>+'E_6B Att 2_Avg&amp;X'!E93-'E_6B Att 2_AS FILED'!E92</f>
        <v>0</v>
      </c>
      <c r="F92" s="94">
        <f>+'E_6B Att 2_Avg&amp;X'!F93-'E_6B Att 2_AS FILED'!F92</f>
        <v>0</v>
      </c>
      <c r="G92" s="94">
        <f>+'E_6B Att 2_Avg&amp;X'!G93-'E_6B Att 2_AS FILED'!G92</f>
        <v>0</v>
      </c>
      <c r="H92" s="94">
        <f>+'E_6B Att 2_Avg&amp;X'!H93-'E_6B Att 2_AS FILED'!H92</f>
        <v>0</v>
      </c>
      <c r="I92" s="94">
        <f>+'E_6B Att 2_Avg&amp;X'!I93-'E_6B Att 2_AS FILED'!I92</f>
        <v>0</v>
      </c>
      <c r="J92" s="94">
        <f>+'E_6B Att 2_Avg&amp;X'!J93-'E_6B Att 2_AS FILED'!J92</f>
        <v>0</v>
      </c>
      <c r="K92" s="94">
        <f>+'E_6B Att 2_Avg&amp;X'!K93-'E_6B Att 2_AS FILED'!K92</f>
        <v>0</v>
      </c>
      <c r="L92" s="94">
        <f>+'E_6B Att 2_Avg&amp;X'!L93-'E_6B Att 2_AS FILED'!L92</f>
        <v>0</v>
      </c>
      <c r="M92" s="94">
        <f>+'E_6B Att 2_Avg&amp;X'!M93-'E_6B Att 2_AS FILED'!M92</f>
        <v>0</v>
      </c>
      <c r="N92" s="94">
        <f>+'E_6B Att 2_Avg&amp;X'!N93-'E_6B Att 2_AS FILED'!N92</f>
        <v>0</v>
      </c>
      <c r="O92" s="94">
        <f>+'E_6B Att 2_Avg&amp;X'!O93-'E_6B Att 2_AS FILED'!O92</f>
        <v>0</v>
      </c>
      <c r="P92" s="94">
        <f>+'E_6B Att 2_Avg&amp;X'!P93-'E_6B Att 2_AS FILED'!P92</f>
        <v>0</v>
      </c>
      <c r="Q92" s="94">
        <f>+'E_6B Att 2_Avg&amp;X'!Q93-'E_6B Att 2_AS FILED'!Q92</f>
        <v>0</v>
      </c>
      <c r="R92" s="94">
        <f>+'E_6B Att 2_Avg&amp;X'!R93-'E_6B Att 2_AS FILED'!R92</f>
        <v>0</v>
      </c>
      <c r="S92" s="94">
        <f>+'E_6B Att 2_Avg&amp;X'!S93-'E_6B Att 2_AS FILED'!S92</f>
        <v>0</v>
      </c>
      <c r="T92" s="94">
        <f>+'E_6B Att 2_Avg&amp;X'!T93-'E_6B Att 2_AS FILED'!T92</f>
        <v>0</v>
      </c>
    </row>
    <row r="93" spans="1:20" ht="15.75" thickBot="1" x14ac:dyDescent="0.3">
      <c r="A93" s="91" t="s">
        <v>64</v>
      </c>
      <c r="B93" s="97" t="s">
        <v>250</v>
      </c>
      <c r="C93" s="94">
        <f>+'E_6B Att 2_Avg&amp;X'!C94-'E_6B Att 2_AS FILED'!C93</f>
        <v>0</v>
      </c>
      <c r="D93" s="94">
        <f>+'E_6B Att 2_Avg&amp;X'!D94-'E_6B Att 2_AS FILED'!D93</f>
        <v>0</v>
      </c>
      <c r="E93" s="94">
        <f>+'E_6B Att 2_Avg&amp;X'!E94-'E_6B Att 2_AS FILED'!E93</f>
        <v>0</v>
      </c>
      <c r="F93" s="94">
        <f>+'E_6B Att 2_Avg&amp;X'!F94-'E_6B Att 2_AS FILED'!F93</f>
        <v>0</v>
      </c>
      <c r="G93" s="94">
        <f>+'E_6B Att 2_Avg&amp;X'!G94-'E_6B Att 2_AS FILED'!G93</f>
        <v>0</v>
      </c>
      <c r="H93" s="94">
        <f>+'E_6B Att 2_Avg&amp;X'!H94-'E_6B Att 2_AS FILED'!H93</f>
        <v>0</v>
      </c>
      <c r="I93" s="94">
        <f>+'E_6B Att 2_Avg&amp;X'!I94-'E_6B Att 2_AS FILED'!I93</f>
        <v>0</v>
      </c>
      <c r="J93" s="94">
        <f>+'E_6B Att 2_Avg&amp;X'!J94-'E_6B Att 2_AS FILED'!J93</f>
        <v>0</v>
      </c>
      <c r="K93" s="94">
        <f>+'E_6B Att 2_Avg&amp;X'!K94-'E_6B Att 2_AS FILED'!K93</f>
        <v>0</v>
      </c>
      <c r="L93" s="94">
        <f>+'E_6B Att 2_Avg&amp;X'!L94-'E_6B Att 2_AS FILED'!L93</f>
        <v>0</v>
      </c>
      <c r="M93" s="94">
        <f>+'E_6B Att 2_Avg&amp;X'!M94-'E_6B Att 2_AS FILED'!M93</f>
        <v>0</v>
      </c>
      <c r="N93" s="94">
        <f>+'E_6B Att 2_Avg&amp;X'!N94-'E_6B Att 2_AS FILED'!N93</f>
        <v>0</v>
      </c>
      <c r="O93" s="94">
        <f>+'E_6B Att 2_Avg&amp;X'!O94-'E_6B Att 2_AS FILED'!O93</f>
        <v>0</v>
      </c>
      <c r="P93" s="94">
        <f>+'E_6B Att 2_Avg&amp;X'!P94-'E_6B Att 2_AS FILED'!P93</f>
        <v>0</v>
      </c>
      <c r="Q93" s="94">
        <f>+'E_6B Att 2_Avg&amp;X'!Q94-'E_6B Att 2_AS FILED'!Q93</f>
        <v>0</v>
      </c>
      <c r="R93" s="94">
        <f>+'E_6B Att 2_Avg&amp;X'!R94-'E_6B Att 2_AS FILED'!R93</f>
        <v>0</v>
      </c>
      <c r="S93" s="94">
        <f>+'E_6B Att 2_Avg&amp;X'!S94-'E_6B Att 2_AS FILED'!S93</f>
        <v>0</v>
      </c>
      <c r="T93" s="94">
        <f>+'E_6B Att 2_Avg&amp;X'!T94-'E_6B Att 2_AS FILED'!T93</f>
        <v>0</v>
      </c>
    </row>
    <row r="94" spans="1:20" x14ac:dyDescent="0.25">
      <c r="A94" s="91" t="s">
        <v>66</v>
      </c>
      <c r="B94" s="98" t="s">
        <v>230</v>
      </c>
      <c r="C94" s="99">
        <f>+'E_6B Att 2_Avg&amp;X'!C95-'E_6B Att 2_AS FILED'!C94</f>
        <v>0</v>
      </c>
      <c r="D94" s="99">
        <f>+'E_6B Att 2_Avg&amp;X'!D95-'E_6B Att 2_AS FILED'!D94</f>
        <v>0</v>
      </c>
      <c r="E94" s="99">
        <f>+'E_6B Att 2_Avg&amp;X'!E95-'E_6B Att 2_AS FILED'!E94</f>
        <v>0</v>
      </c>
      <c r="F94" s="99">
        <f>+'E_6B Att 2_Avg&amp;X'!F95-'E_6B Att 2_AS FILED'!F94</f>
        <v>0</v>
      </c>
      <c r="G94" s="99">
        <f>+'E_6B Att 2_Avg&amp;X'!G95-'E_6B Att 2_AS FILED'!G94</f>
        <v>0</v>
      </c>
      <c r="H94" s="99">
        <f>+'E_6B Att 2_Avg&amp;X'!H95-'E_6B Att 2_AS FILED'!H94</f>
        <v>0</v>
      </c>
      <c r="I94" s="99">
        <f>+'E_6B Att 2_Avg&amp;X'!I95-'E_6B Att 2_AS FILED'!I94</f>
        <v>0</v>
      </c>
      <c r="J94" s="99">
        <f>+'E_6B Att 2_Avg&amp;X'!J95-'E_6B Att 2_AS FILED'!J94</f>
        <v>0</v>
      </c>
      <c r="K94" s="99">
        <f>+'E_6B Att 2_Avg&amp;X'!K95-'E_6B Att 2_AS FILED'!K94</f>
        <v>0</v>
      </c>
      <c r="L94" s="99">
        <f>+'E_6B Att 2_Avg&amp;X'!L95-'E_6B Att 2_AS FILED'!L94</f>
        <v>0</v>
      </c>
      <c r="M94" s="99">
        <f>+'E_6B Att 2_Avg&amp;X'!M95-'E_6B Att 2_AS FILED'!M94</f>
        <v>0</v>
      </c>
      <c r="N94" s="99">
        <f>+'E_6B Att 2_Avg&amp;X'!N95-'E_6B Att 2_AS FILED'!N94</f>
        <v>0</v>
      </c>
      <c r="O94" s="99">
        <f>+'E_6B Att 2_Avg&amp;X'!O95-'E_6B Att 2_AS FILED'!O94</f>
        <v>0</v>
      </c>
      <c r="P94" s="99">
        <f>+'E_6B Att 2_Avg&amp;X'!P95-'E_6B Att 2_AS FILED'!P94</f>
        <v>0</v>
      </c>
      <c r="Q94" s="99">
        <f>+'E_6B Att 2_Avg&amp;X'!Q95-'E_6B Att 2_AS FILED'!Q94</f>
        <v>0</v>
      </c>
      <c r="R94" s="99">
        <f>+'E_6B Att 2_Avg&amp;X'!R95-'E_6B Att 2_AS FILED'!R94</f>
        <v>0</v>
      </c>
      <c r="S94" s="99">
        <f>+'E_6B Att 2_Avg&amp;X'!S95-'E_6B Att 2_AS FILED'!S94</f>
        <v>0</v>
      </c>
      <c r="T94" s="99">
        <f>+'E_6B Att 2_Avg&amp;X'!T95-'E_6B Att 2_AS FILED'!T94</f>
        <v>0</v>
      </c>
    </row>
    <row r="95" spans="1:20" x14ac:dyDescent="0.25">
      <c r="A95" s="91" t="s">
        <v>68</v>
      </c>
    </row>
    <row r="96" spans="1:20" x14ac:dyDescent="0.25">
      <c r="A96" s="91" t="s">
        <v>69</v>
      </c>
      <c r="B96" s="95" t="s">
        <v>231</v>
      </c>
      <c r="C96" s="96">
        <f>+'E_6B Att 2_Avg&amp;X'!C96-'E_6B Att 2_AS FILED'!C96</f>
        <v>0</v>
      </c>
      <c r="D96" s="96">
        <f>+'E_6B Att 2_Avg&amp;X'!D96-'E_6B Att 2_AS FILED'!D96</f>
        <v>0</v>
      </c>
      <c r="E96" s="96">
        <f>+'E_6B Att 2_Avg&amp;X'!E96-'E_6B Att 2_AS FILED'!E96</f>
        <v>0</v>
      </c>
      <c r="F96" s="96">
        <f>+'E_6B Att 2_Avg&amp;X'!F96-'E_6B Att 2_AS FILED'!F96</f>
        <v>0</v>
      </c>
      <c r="G96" s="96">
        <f>+'E_6B Att 2_Avg&amp;X'!G96-'E_6B Att 2_AS FILED'!G96</f>
        <v>0</v>
      </c>
      <c r="H96" s="96">
        <f>+'E_6B Att 2_Avg&amp;X'!H96-'E_6B Att 2_AS FILED'!H96</f>
        <v>0</v>
      </c>
      <c r="I96" s="96">
        <f>+'E_6B Att 2_Avg&amp;X'!I96-'E_6B Att 2_AS FILED'!I96</f>
        <v>0</v>
      </c>
      <c r="J96" s="96">
        <f>+'E_6B Att 2_Avg&amp;X'!J96-'E_6B Att 2_AS FILED'!J96</f>
        <v>0</v>
      </c>
      <c r="K96" s="96">
        <f>+'E_6B Att 2_Avg&amp;X'!K96-'E_6B Att 2_AS FILED'!K96</f>
        <v>0</v>
      </c>
      <c r="L96" s="96">
        <f>+'E_6B Att 2_Avg&amp;X'!L96-'E_6B Att 2_AS FILED'!L96</f>
        <v>0</v>
      </c>
      <c r="M96" s="96">
        <f>+'E_6B Att 2_Avg&amp;X'!M96-'E_6B Att 2_AS FILED'!M96</f>
        <v>0</v>
      </c>
      <c r="N96" s="96">
        <f>+'E_6B Att 2_Avg&amp;X'!N96-'E_6B Att 2_AS FILED'!N96</f>
        <v>0</v>
      </c>
      <c r="O96" s="96">
        <f>+'E_6B Att 2_Avg&amp;X'!O96-'E_6B Att 2_AS FILED'!O96</f>
        <v>0</v>
      </c>
      <c r="P96" s="96">
        <f>+'E_6B Att 2_Avg&amp;X'!P96-'E_6B Att 2_AS FILED'!P96</f>
        <v>0</v>
      </c>
      <c r="Q96" s="96">
        <f>+'E_6B Att 2_Avg&amp;X'!Q96-'E_6B Att 2_AS FILED'!Q96</f>
        <v>0</v>
      </c>
      <c r="R96" s="96">
        <f>+'E_6B Att 2_Avg&amp;X'!R96-'E_6B Att 2_AS FILED'!R96</f>
        <v>0</v>
      </c>
      <c r="S96" s="96">
        <f>+'E_6B Att 2_Avg&amp;X'!S96-'E_6B Att 2_AS FILED'!S96</f>
        <v>0</v>
      </c>
      <c r="T96" s="96">
        <f>+'E_6B Att 2_Avg&amp;X'!T96-'E_6B Att 2_AS FILED'!T96</f>
        <v>0</v>
      </c>
    </row>
    <row r="97" spans="1:20" x14ac:dyDescent="0.25">
      <c r="A97" s="91" t="s">
        <v>71</v>
      </c>
      <c r="B97" s="97" t="s">
        <v>235</v>
      </c>
      <c r="C97" s="100">
        <f>+'E_6B Att 2_Avg&amp;X'!C98-'E_6B Att 2_AS FILED'!C97</f>
        <v>0</v>
      </c>
      <c r="D97" s="100">
        <f>+'E_6B Att 2_Avg&amp;X'!D98-'E_6B Att 2_AS FILED'!D97</f>
        <v>0</v>
      </c>
      <c r="E97" s="100">
        <f>+'E_6B Att 2_Avg&amp;X'!E98-'E_6B Att 2_AS FILED'!E97</f>
        <v>0</v>
      </c>
      <c r="F97" s="100">
        <f>+'E_6B Att 2_Avg&amp;X'!F98-'E_6B Att 2_AS FILED'!F97</f>
        <v>1.3541223989250284</v>
      </c>
      <c r="G97" s="100">
        <f>+'E_6B Att 2_Avg&amp;X'!G98-'E_6B Att 2_AS FILED'!G97</f>
        <v>0</v>
      </c>
      <c r="H97" s="100">
        <f>+'E_6B Att 2_Avg&amp;X'!H98-'E_6B Att 2_AS FILED'!H97</f>
        <v>0</v>
      </c>
      <c r="I97" s="100">
        <f>+'E_6B Att 2_Avg&amp;X'!I98-'E_6B Att 2_AS FILED'!I97</f>
        <v>0</v>
      </c>
      <c r="J97" s="100">
        <f>+'E_6B Att 2_Avg&amp;X'!J98-'E_6B Att 2_AS FILED'!J97</f>
        <v>0</v>
      </c>
      <c r="K97" s="100">
        <f>+'E_6B Att 2_Avg&amp;X'!K98-'E_6B Att 2_AS FILED'!K97</f>
        <v>0</v>
      </c>
      <c r="L97" s="100">
        <f>+'E_6B Att 2_Avg&amp;X'!L98-'E_6B Att 2_AS FILED'!L97</f>
        <v>-3.2894143341745803</v>
      </c>
      <c r="M97" s="100">
        <f>+'E_6B Att 2_Avg&amp;X'!M98-'E_6B Att 2_AS FILED'!M97</f>
        <v>0</v>
      </c>
      <c r="N97" s="100">
        <f>+'E_6B Att 2_Avg&amp;X'!N98-'E_6B Att 2_AS FILED'!N97</f>
        <v>0</v>
      </c>
      <c r="O97" s="100">
        <f>+'E_6B Att 2_Avg&amp;X'!O98-'E_6B Att 2_AS FILED'!O97</f>
        <v>0</v>
      </c>
      <c r="P97" s="100">
        <f>+'E_6B Att 2_Avg&amp;X'!P98-'E_6B Att 2_AS FILED'!P97</f>
        <v>0</v>
      </c>
      <c r="Q97" s="100">
        <f>+'E_6B Att 2_Avg&amp;X'!Q98-'E_6B Att 2_AS FILED'!Q97</f>
        <v>0</v>
      </c>
      <c r="R97" s="100">
        <f>+'E_6B Att 2_Avg&amp;X'!R98-'E_6B Att 2_AS FILED'!R97</f>
        <v>0</v>
      </c>
      <c r="S97" s="100">
        <f>+'E_6B Att 2_Avg&amp;X'!S98-'E_6B Att 2_AS FILED'!S97</f>
        <v>0</v>
      </c>
      <c r="T97" s="100">
        <f>+'E_6B Att 2_Avg&amp;X'!T98-'E_6B Att 2_AS FILED'!T97</f>
        <v>-21.639473280164111</v>
      </c>
    </row>
    <row r="98" spans="1:20" x14ac:dyDescent="0.25">
      <c r="A98" s="91" t="s">
        <v>73</v>
      </c>
      <c r="B98" s="97" t="s">
        <v>236</v>
      </c>
      <c r="C98" s="100">
        <f>+'E_6B Att 2_Avg&amp;X'!C99-'E_6B Att 2_AS FILED'!C98</f>
        <v>0</v>
      </c>
      <c r="D98" s="100">
        <f>+'E_6B Att 2_Avg&amp;X'!D99-'E_6B Att 2_AS FILED'!D98</f>
        <v>7.5762586716507485E-2</v>
      </c>
      <c r="E98" s="100">
        <f>+'E_6B Att 2_Avg&amp;X'!E99-'E_6B Att 2_AS FILED'!E98</f>
        <v>4.2037759185618029E-2</v>
      </c>
      <c r="F98" s="100">
        <f>+'E_6B Att 2_Avg&amp;X'!F99-'E_6B Att 2_AS FILED'!F98</f>
        <v>0.18413694019250215</v>
      </c>
      <c r="G98" s="100">
        <f>+'E_6B Att 2_Avg&amp;X'!G99-'E_6B Att 2_AS FILED'!G98</f>
        <v>-3.0495749259618066E-4</v>
      </c>
      <c r="H98" s="100">
        <f>+'E_6B Att 2_Avg&amp;X'!H99-'E_6B Att 2_AS FILED'!H98</f>
        <v>7.7877737932885438E-4</v>
      </c>
      <c r="I98" s="100">
        <f>+'E_6B Att 2_Avg&amp;X'!I99-'E_6B Att 2_AS FILED'!I98</f>
        <v>1.4363160734660596E-3</v>
      </c>
      <c r="J98" s="100">
        <f>+'E_6B Att 2_Avg&amp;X'!J99-'E_6B Att 2_AS FILED'!J98</f>
        <v>3.3587841900057924E-3</v>
      </c>
      <c r="K98" s="100">
        <f>+'E_6B Att 2_Avg&amp;X'!K99-'E_6B Att 2_AS FILED'!K98</f>
        <v>5.8679396959604446E-2</v>
      </c>
      <c r="L98" s="100">
        <f>+'E_6B Att 2_Avg&amp;X'!L99-'E_6B Att 2_AS FILED'!L98</f>
        <v>-0.35786744289310946</v>
      </c>
      <c r="M98" s="100">
        <f>+'E_6B Att 2_Avg&amp;X'!M99-'E_6B Att 2_AS FILED'!M98</f>
        <v>4.6501261365619939E-2</v>
      </c>
      <c r="N98" s="100">
        <f>+'E_6B Att 2_Avg&amp;X'!N99-'E_6B Att 2_AS FILED'!N98</f>
        <v>0</v>
      </c>
      <c r="O98" s="100">
        <f>+'E_6B Att 2_Avg&amp;X'!O99-'E_6B Att 2_AS FILED'!O98</f>
        <v>-8.0040742508558083E-2</v>
      </c>
      <c r="P98" s="100">
        <f>+'E_6B Att 2_Avg&amp;X'!P99-'E_6B Att 2_AS FILED'!P98</f>
        <v>-1.2036209877486215E-4</v>
      </c>
      <c r="Q98" s="100">
        <f>+'E_6B Att 2_Avg&amp;X'!Q99-'E_6B Att 2_AS FILED'!Q98</f>
        <v>0</v>
      </c>
      <c r="R98" s="100">
        <f>+'E_6B Att 2_Avg&amp;X'!R99-'E_6B Att 2_AS FILED'!R98</f>
        <v>0</v>
      </c>
      <c r="S98" s="100">
        <f>+'E_6B Att 2_Avg&amp;X'!S99-'E_6B Att 2_AS FILED'!S98</f>
        <v>-0.47201352257513918</v>
      </c>
      <c r="T98" s="100">
        <f>+'E_6B Att 2_Avg&amp;X'!T99-'E_6B Att 2_AS FILED'!T98</f>
        <v>-1.7926602676601533</v>
      </c>
    </row>
    <row r="99" spans="1:20" x14ac:dyDescent="0.25">
      <c r="A99" s="91" t="s">
        <v>75</v>
      </c>
      <c r="B99" s="97" t="s">
        <v>237</v>
      </c>
      <c r="C99" s="100">
        <f>+'E_6B Att 2_Avg&amp;X'!C100-'E_6B Att 2_AS FILED'!C99</f>
        <v>0</v>
      </c>
      <c r="D99" s="100">
        <f>+'E_6B Att 2_Avg&amp;X'!D100-'E_6B Att 2_AS FILED'!D99</f>
        <v>-1.9371671641302268E-6</v>
      </c>
      <c r="E99" s="100">
        <f>+'E_6B Att 2_Avg&amp;X'!E100-'E_6B Att 2_AS FILED'!E99</f>
        <v>-2.2136368660469197E-6</v>
      </c>
      <c r="F99" s="100">
        <f>+'E_6B Att 2_Avg&amp;X'!F100-'E_6B Att 2_AS FILED'!F99</f>
        <v>0</v>
      </c>
      <c r="G99" s="100">
        <f>+'E_6B Att 2_Avg&amp;X'!G100-'E_6B Att 2_AS FILED'!G99</f>
        <v>5.3990795974984129E-7</v>
      </c>
      <c r="H99" s="100">
        <f>+'E_6B Att 2_Avg&amp;X'!H100-'E_6B Att 2_AS FILED'!H99</f>
        <v>-2.8612908118605396E-6</v>
      </c>
      <c r="I99" s="100">
        <f>+'E_6B Att 2_Avg&amp;X'!I100-'E_6B Att 2_AS FILED'!I99</f>
        <v>-7.3597796892976852E-7</v>
      </c>
      <c r="J99" s="100">
        <f>+'E_6B Att 2_Avg&amp;X'!J100-'E_6B Att 2_AS FILED'!J99</f>
        <v>-4.3880854384142909E-7</v>
      </c>
      <c r="K99" s="100">
        <f>+'E_6B Att 2_Avg&amp;X'!K100-'E_6B Att 2_AS FILED'!K99</f>
        <v>-1.416269144280391E-6</v>
      </c>
      <c r="L99" s="100">
        <f>+'E_6B Att 2_Avg&amp;X'!L100-'E_6B Att 2_AS FILED'!L99</f>
        <v>0</v>
      </c>
      <c r="M99" s="100">
        <f>+'E_6B Att 2_Avg&amp;X'!M100-'E_6B Att 2_AS FILED'!M99</f>
        <v>-4.6676584859739467E-7</v>
      </c>
      <c r="N99" s="100">
        <f>+'E_6B Att 2_Avg&amp;X'!N100-'E_6B Att 2_AS FILED'!N99</f>
        <v>4.4811069685956294E-8</v>
      </c>
      <c r="O99" s="100">
        <f>+'E_6B Att 2_Avg&amp;X'!O100-'E_6B Att 2_AS FILED'!O99</f>
        <v>-8.72992972252018E-7</v>
      </c>
      <c r="P99" s="100">
        <f>+'E_6B Att 2_Avg&amp;X'!P100-'E_6B Att 2_AS FILED'!P99</f>
        <v>2.8651588829947672E-7</v>
      </c>
      <c r="Q99" s="100">
        <f>+'E_6B Att 2_Avg&amp;X'!Q100-'E_6B Att 2_AS FILED'!Q99</f>
        <v>0</v>
      </c>
      <c r="R99" s="100">
        <f>+'E_6B Att 2_Avg&amp;X'!R100-'E_6B Att 2_AS FILED'!R99</f>
        <v>0</v>
      </c>
      <c r="S99" s="100">
        <f>+'E_6B Att 2_Avg&amp;X'!S100-'E_6B Att 2_AS FILED'!S99</f>
        <v>1.1686333275522098E-5</v>
      </c>
      <c r="T99" s="100">
        <f>+'E_6B Att 2_Avg&amp;X'!T100-'E_6B Att 2_AS FILED'!T99</f>
        <v>0</v>
      </c>
    </row>
    <row r="100" spans="1:20" x14ac:dyDescent="0.25">
      <c r="A100" s="91" t="s">
        <v>77</v>
      </c>
      <c r="B100" s="97" t="s">
        <v>238</v>
      </c>
      <c r="C100" s="100">
        <f>+'E_6B Att 2_Avg&amp;X'!C101-'E_6B Att 2_AS FILED'!C100</f>
        <v>0</v>
      </c>
      <c r="D100" s="100">
        <f>+'E_6B Att 2_Avg&amp;X'!D101-'E_6B Att 2_AS FILED'!D100</f>
        <v>1.484276026278053E-2</v>
      </c>
      <c r="E100" s="100">
        <f>+'E_6B Att 2_Avg&amp;X'!E101-'E_6B Att 2_AS FILED'!E100</f>
        <v>2.3637578889070809E-3</v>
      </c>
      <c r="F100" s="100">
        <f>+'E_6B Att 2_Avg&amp;X'!F101-'E_6B Att 2_AS FILED'!F100</f>
        <v>0</v>
      </c>
      <c r="G100" s="100">
        <f>+'E_6B Att 2_Avg&amp;X'!G101-'E_6B Att 2_AS FILED'!G100</f>
        <v>-3.7312511573661666E-4</v>
      </c>
      <c r="H100" s="100">
        <f>+'E_6B Att 2_Avg&amp;X'!H101-'E_6B Att 2_AS FILED'!H100</f>
        <v>1.9962990672679481E-3</v>
      </c>
      <c r="I100" s="100">
        <f>+'E_6B Att 2_Avg&amp;X'!I101-'E_6B Att 2_AS FILED'!I100</f>
        <v>5.2774752581186135E-4</v>
      </c>
      <c r="J100" s="100">
        <f>+'E_6B Att 2_Avg&amp;X'!J101-'E_6B Att 2_AS FILED'!J100</f>
        <v>6.1686127042470673E-4</v>
      </c>
      <c r="K100" s="100">
        <f>+'E_6B Att 2_Avg&amp;X'!K101-'E_6B Att 2_AS FILED'!K100</f>
        <v>1.2392440870620192E-2</v>
      </c>
      <c r="L100" s="100">
        <f>+'E_6B Att 2_Avg&amp;X'!L101-'E_6B Att 2_AS FILED'!L100</f>
        <v>0</v>
      </c>
      <c r="M100" s="100">
        <f>+'E_6B Att 2_Avg&amp;X'!M101-'E_6B Att 2_AS FILED'!M100</f>
        <v>1.5955856095217769E-2</v>
      </c>
      <c r="N100" s="100">
        <f>+'E_6B Att 2_Avg&amp;X'!N101-'E_6B Att 2_AS FILED'!N100</f>
        <v>0</v>
      </c>
      <c r="O100" s="100">
        <f>+'E_6B Att 2_Avg&amp;X'!O101-'E_6B Att 2_AS FILED'!O100</f>
        <v>-6.9975579574233393E-2</v>
      </c>
      <c r="P100" s="100">
        <f>+'E_6B Att 2_Avg&amp;X'!P101-'E_6B Att 2_AS FILED'!P100</f>
        <v>-1.9663889710352933E-4</v>
      </c>
      <c r="Q100" s="100">
        <f>+'E_6B Att 2_Avg&amp;X'!Q101-'E_6B Att 2_AS FILED'!Q100</f>
        <v>0</v>
      </c>
      <c r="R100" s="100">
        <f>+'E_6B Att 2_Avg&amp;X'!R101-'E_6B Att 2_AS FILED'!R100</f>
        <v>0</v>
      </c>
      <c r="S100" s="100">
        <f>+'E_6B Att 2_Avg&amp;X'!S101-'E_6B Att 2_AS FILED'!S100</f>
        <v>-0.32630313988227044</v>
      </c>
      <c r="T100" s="100">
        <f>+'E_6B Att 2_Avg&amp;X'!T101-'E_6B Att 2_AS FILED'!T100</f>
        <v>0</v>
      </c>
    </row>
    <row r="101" spans="1:20" x14ac:dyDescent="0.25">
      <c r="A101" s="91" t="s">
        <v>79</v>
      </c>
      <c r="B101" s="97" t="s">
        <v>239</v>
      </c>
      <c r="C101" s="100">
        <f>+'E_6B Att 2_Avg&amp;X'!C102-'E_6B Att 2_AS FILED'!C101</f>
        <v>0</v>
      </c>
      <c r="D101" s="100">
        <f>+'E_6B Att 2_Avg&amp;X'!D102-'E_6B Att 2_AS FILED'!D101</f>
        <v>2.1256538510527889E-3</v>
      </c>
      <c r="E101" s="100">
        <f>+'E_6B Att 2_Avg&amp;X'!E102-'E_6B Att 2_AS FILED'!E101</f>
        <v>1.7626049157595247E-3</v>
      </c>
      <c r="F101" s="100">
        <f>+'E_6B Att 2_Avg&amp;X'!F102-'E_6B Att 2_AS FILED'!F101</f>
        <v>2.2189657539399832E-3</v>
      </c>
      <c r="G101" s="100">
        <f>+'E_6B Att 2_Avg&amp;X'!G102-'E_6B Att 2_AS FILED'!G101</f>
        <v>-2.5065873318519394E-5</v>
      </c>
      <c r="H101" s="100">
        <f>+'E_6B Att 2_Avg&amp;X'!H102-'E_6B Att 2_AS FILED'!H101</f>
        <v>2.6772068067504318E-5</v>
      </c>
      <c r="I101" s="100">
        <f>+'E_6B Att 2_Avg&amp;X'!I102-'E_6B Att 2_AS FILED'!I101</f>
        <v>9.8681515199317005E-5</v>
      </c>
      <c r="J101" s="100">
        <f>+'E_6B Att 2_Avg&amp;X'!J102-'E_6B Att 2_AS FILED'!J101</f>
        <v>2.3432762178288158E-4</v>
      </c>
      <c r="K101" s="100">
        <f>+'E_6B Att 2_Avg&amp;X'!K102-'E_6B Att 2_AS FILED'!K101</f>
        <v>2.4347918809652924E-3</v>
      </c>
      <c r="L101" s="100">
        <f>+'E_6B Att 2_Avg&amp;X'!L102-'E_6B Att 2_AS FILED'!L101</f>
        <v>-4.7855981385467317E-3</v>
      </c>
      <c r="M101" s="100">
        <f>+'E_6B Att 2_Avg&amp;X'!M102-'E_6B Att 2_AS FILED'!M101</f>
        <v>6.1856224090561795E-4</v>
      </c>
      <c r="N101" s="100">
        <f>+'E_6B Att 2_Avg&amp;X'!N102-'E_6B Att 2_AS FILED'!N101</f>
        <v>0</v>
      </c>
      <c r="O101" s="100">
        <f>+'E_6B Att 2_Avg&amp;X'!O102-'E_6B Att 2_AS FILED'!O101</f>
        <v>-2.1575788007961449E-3</v>
      </c>
      <c r="P101" s="100">
        <f>+'E_6B Att 2_Avg&amp;X'!P102-'E_6B Att 2_AS FILED'!P101</f>
        <v>-4.1556301573764109E-6</v>
      </c>
      <c r="Q101" s="100">
        <f>+'E_6B Att 2_Avg&amp;X'!Q102-'E_6B Att 2_AS FILED'!Q101</f>
        <v>0</v>
      </c>
      <c r="R101" s="100">
        <f>+'E_6B Att 2_Avg&amp;X'!R102-'E_6B Att 2_AS FILED'!R101</f>
        <v>0</v>
      </c>
      <c r="S101" s="100">
        <f>+'E_6B Att 2_Avg&amp;X'!S102-'E_6B Att 2_AS FILED'!S101</f>
        <v>-6.7456420968419195E-3</v>
      </c>
      <c r="T101" s="100">
        <f>+'E_6B Att 2_Avg&amp;X'!T102-'E_6B Att 2_AS FILED'!T101</f>
        <v>-2.4295875528505206E-2</v>
      </c>
    </row>
    <row r="102" spans="1:20" x14ac:dyDescent="0.25">
      <c r="A102" s="91"/>
      <c r="B102" s="97"/>
      <c r="C102" s="100">
        <f>+'E_6B Att 2_Avg&amp;X'!C103-'E_6B Att 2_AS FILED'!C102</f>
        <v>0</v>
      </c>
      <c r="D102" s="100">
        <f>+'E_6B Att 2_Avg&amp;X'!D103-'E_6B Att 2_AS FILED'!D102</f>
        <v>0</v>
      </c>
      <c r="E102" s="100">
        <f>+'E_6B Att 2_Avg&amp;X'!E103-'E_6B Att 2_AS FILED'!E102</f>
        <v>0</v>
      </c>
      <c r="F102" s="100">
        <f>+'E_6B Att 2_Avg&amp;X'!F103-'E_6B Att 2_AS FILED'!F102</f>
        <v>0</v>
      </c>
      <c r="G102" s="100">
        <f>+'E_6B Att 2_Avg&amp;X'!G103-'E_6B Att 2_AS FILED'!G102</f>
        <v>0</v>
      </c>
      <c r="H102" s="100">
        <f>+'E_6B Att 2_Avg&amp;X'!H103-'E_6B Att 2_AS FILED'!H102</f>
        <v>0</v>
      </c>
      <c r="I102" s="100">
        <f>+'E_6B Att 2_Avg&amp;X'!I103-'E_6B Att 2_AS FILED'!I102</f>
        <v>0</v>
      </c>
      <c r="J102" s="100">
        <f>+'E_6B Att 2_Avg&amp;X'!J103-'E_6B Att 2_AS FILED'!J102</f>
        <v>0</v>
      </c>
      <c r="K102" s="100">
        <f>+'E_6B Att 2_Avg&amp;X'!K103-'E_6B Att 2_AS FILED'!K102</f>
        <v>0</v>
      </c>
      <c r="L102" s="100">
        <f>+'E_6B Att 2_Avg&amp;X'!L103-'E_6B Att 2_AS FILED'!L102</f>
        <v>0</v>
      </c>
      <c r="M102" s="100">
        <f>+'E_6B Att 2_Avg&amp;X'!M103-'E_6B Att 2_AS FILED'!M102</f>
        <v>0</v>
      </c>
      <c r="N102" s="100">
        <f>+'E_6B Att 2_Avg&amp;X'!N103-'E_6B Att 2_AS FILED'!N102</f>
        <v>0</v>
      </c>
      <c r="O102" s="100">
        <f>+'E_6B Att 2_Avg&amp;X'!O103-'E_6B Att 2_AS FILED'!O102</f>
        <v>0</v>
      </c>
      <c r="P102" s="100">
        <f>+'E_6B Att 2_Avg&amp;X'!P103-'E_6B Att 2_AS FILED'!P102</f>
        <v>0</v>
      </c>
      <c r="Q102" s="100">
        <f>+'E_6B Att 2_Avg&amp;X'!Q103-'E_6B Att 2_AS FILED'!Q102</f>
        <v>0</v>
      </c>
      <c r="R102" s="100">
        <f>+'E_6B Att 2_Avg&amp;X'!R103-'E_6B Att 2_AS FILED'!R102</f>
        <v>0</v>
      </c>
      <c r="S102" s="100">
        <f>+'E_6B Att 2_Avg&amp;X'!S103-'E_6B Att 2_AS FILED'!S102</f>
        <v>0</v>
      </c>
      <c r="T102" s="100">
        <f>+'E_6B Att 2_Avg&amp;X'!T103-'E_6B Att 2_AS FILED'!T102</f>
        <v>0</v>
      </c>
    </row>
    <row r="103" spans="1:20" x14ac:dyDescent="0.25">
      <c r="A103" s="91" t="s">
        <v>81</v>
      </c>
      <c r="B103" s="97" t="s">
        <v>240</v>
      </c>
      <c r="C103" s="100">
        <f>+'E_6B Att 2_Avg&amp;X'!C104-'E_6B Att 2_AS FILED'!C103</f>
        <v>0</v>
      </c>
      <c r="D103" s="100">
        <f>+'E_6B Att 2_Avg&amp;X'!D104-'E_6B Att 2_AS FILED'!D103</f>
        <v>3.2076032722327952E-4</v>
      </c>
      <c r="E103" s="100">
        <f>+'E_6B Att 2_Avg&amp;X'!E104-'E_6B Att 2_AS FILED'!E103</f>
        <v>3.753998487470156E-4</v>
      </c>
      <c r="F103" s="100">
        <f>+'E_6B Att 2_Avg&amp;X'!F104-'E_6B Att 2_AS FILED'!F103</f>
        <v>3.205610029062278E-4</v>
      </c>
      <c r="G103" s="100">
        <f>+'E_6B Att 2_Avg&amp;X'!G104-'E_6B Att 2_AS FILED'!G103</f>
        <v>-9.2048033625502512E-5</v>
      </c>
      <c r="H103" s="100">
        <f>+'E_6B Att 2_Avg&amp;X'!H104-'E_6B Att 2_AS FILED'!H103</f>
        <v>4.9119016263254878E-4</v>
      </c>
      <c r="I103" s="100">
        <f>+'E_6B Att 2_Avg&amp;X'!I104-'E_6B Att 2_AS FILED'!I103</f>
        <v>1.2402774166808683E-4</v>
      </c>
      <c r="J103" s="100">
        <f>+'E_6B Att 2_Avg&amp;X'!J104-'E_6B Att 2_AS FILED'!J103</f>
        <v>7.0869428922204492E-5</v>
      </c>
      <c r="K103" s="100">
        <f>+'E_6B Att 2_Avg&amp;X'!K104-'E_6B Att 2_AS FILED'!K103</f>
        <v>2.3120742408577755E-4</v>
      </c>
      <c r="L103" s="100">
        <f>+'E_6B Att 2_Avg&amp;X'!L104-'E_6B Att 2_AS FILED'!L103</f>
        <v>-7.7655799365983214E-4</v>
      </c>
      <c r="M103" s="100">
        <f>+'E_6B Att 2_Avg&amp;X'!M104-'E_6B Att 2_AS FILED'!M103</f>
        <v>7.8886828820845523E-5</v>
      </c>
      <c r="N103" s="100">
        <f>+'E_6B Att 2_Avg&amp;X'!N104-'E_6B Att 2_AS FILED'!N103</f>
        <v>-7.2271278672535189E-7</v>
      </c>
      <c r="O103" s="100">
        <f>+'E_6B Att 2_Avg&amp;X'!O104-'E_6B Att 2_AS FILED'!O103</f>
        <v>-7.3416168988993391E-4</v>
      </c>
      <c r="P103" s="100">
        <f>+'E_6B Att 2_Avg&amp;X'!P104-'E_6B Att 2_AS FILED'!P103</f>
        <v>-4.8603066204133683E-5</v>
      </c>
      <c r="Q103" s="100">
        <f>+'E_6B Att 2_Avg&amp;X'!Q104-'E_6B Att 2_AS FILED'!Q103</f>
        <v>-1.3756679654978749E-7</v>
      </c>
      <c r="R103" s="100">
        <f>+'E_6B Att 2_Avg&amp;X'!R104-'E_6B Att 2_AS FILED'!R103</f>
        <v>2.1975859694641463E-7</v>
      </c>
      <c r="S103" s="100">
        <f>+'E_6B Att 2_Avg&amp;X'!S104-'E_6B Att 2_AS FILED'!S103</f>
        <v>-1.7153505954903281E-3</v>
      </c>
      <c r="T103" s="100">
        <f>+'E_6B Att 2_Avg&amp;X'!T104-'E_6B Att 2_AS FILED'!T103</f>
        <v>-5.102444654041971E-3</v>
      </c>
    </row>
    <row r="104" spans="1:20" x14ac:dyDescent="0.25">
      <c r="A104" s="91" t="s">
        <v>83</v>
      </c>
      <c r="B104" s="97" t="s">
        <v>241</v>
      </c>
      <c r="C104" s="100">
        <f>+'E_6B Att 2_Avg&amp;X'!C105-'E_6B Att 2_AS FILED'!C104</f>
        <v>0</v>
      </c>
      <c r="D104" s="100">
        <f>+'E_6B Att 2_Avg&amp;X'!D105-'E_6B Att 2_AS FILED'!D104</f>
        <v>0</v>
      </c>
      <c r="E104" s="100">
        <f>+'E_6B Att 2_Avg&amp;X'!E105-'E_6B Att 2_AS FILED'!E104</f>
        <v>0</v>
      </c>
      <c r="F104" s="100">
        <f>+'E_6B Att 2_Avg&amp;X'!F105-'E_6B Att 2_AS FILED'!F104</f>
        <v>0</v>
      </c>
      <c r="G104" s="100">
        <f>+'E_6B Att 2_Avg&amp;X'!G105-'E_6B Att 2_AS FILED'!G104</f>
        <v>0</v>
      </c>
      <c r="H104" s="100">
        <f>+'E_6B Att 2_Avg&amp;X'!H105-'E_6B Att 2_AS FILED'!H104</f>
        <v>0</v>
      </c>
      <c r="I104" s="100">
        <f>+'E_6B Att 2_Avg&amp;X'!I105-'E_6B Att 2_AS FILED'!I104</f>
        <v>0</v>
      </c>
      <c r="J104" s="100">
        <f>+'E_6B Att 2_Avg&amp;X'!J105-'E_6B Att 2_AS FILED'!J104</f>
        <v>0</v>
      </c>
      <c r="K104" s="100">
        <f>+'E_6B Att 2_Avg&amp;X'!K105-'E_6B Att 2_AS FILED'!K104</f>
        <v>0</v>
      </c>
      <c r="L104" s="100">
        <f>+'E_6B Att 2_Avg&amp;X'!L105-'E_6B Att 2_AS FILED'!L104</f>
        <v>0</v>
      </c>
      <c r="M104" s="100">
        <f>+'E_6B Att 2_Avg&amp;X'!M105-'E_6B Att 2_AS FILED'!M104</f>
        <v>0</v>
      </c>
      <c r="N104" s="100">
        <f>+'E_6B Att 2_Avg&amp;X'!N105-'E_6B Att 2_AS FILED'!N104</f>
        <v>0</v>
      </c>
      <c r="O104" s="100">
        <f>+'E_6B Att 2_Avg&amp;X'!O105-'E_6B Att 2_AS FILED'!O104</f>
        <v>0</v>
      </c>
      <c r="P104" s="100">
        <f>+'E_6B Att 2_Avg&amp;X'!P105-'E_6B Att 2_AS FILED'!P104</f>
        <v>0</v>
      </c>
      <c r="Q104" s="100">
        <f>+'E_6B Att 2_Avg&amp;X'!Q105-'E_6B Att 2_AS FILED'!Q104</f>
        <v>0</v>
      </c>
      <c r="R104" s="100">
        <f>+'E_6B Att 2_Avg&amp;X'!R105-'E_6B Att 2_AS FILED'!R104</f>
        <v>0</v>
      </c>
      <c r="S104" s="100">
        <f>+'E_6B Att 2_Avg&amp;X'!S105-'E_6B Att 2_AS FILED'!S104</f>
        <v>0</v>
      </c>
      <c r="T104" s="100">
        <f>+'E_6B Att 2_Avg&amp;X'!T105-'E_6B Att 2_AS FILED'!T104</f>
        <v>0</v>
      </c>
    </row>
    <row r="105" spans="1:20" x14ac:dyDescent="0.25">
      <c r="A105" s="91" t="s">
        <v>84</v>
      </c>
      <c r="B105" s="97" t="s">
        <v>242</v>
      </c>
      <c r="C105" s="100">
        <f>+'E_6B Att 2_Avg&amp;X'!C106-'E_6B Att 2_AS FILED'!C105</f>
        <v>0</v>
      </c>
      <c r="D105" s="100">
        <f>+'E_6B Att 2_Avg&amp;X'!D106-'E_6B Att 2_AS FILED'!D105</f>
        <v>0</v>
      </c>
      <c r="E105" s="100">
        <f>+'E_6B Att 2_Avg&amp;X'!E106-'E_6B Att 2_AS FILED'!E105</f>
        <v>0</v>
      </c>
      <c r="F105" s="100">
        <f>+'E_6B Att 2_Avg&amp;X'!F106-'E_6B Att 2_AS FILED'!F105</f>
        <v>0</v>
      </c>
      <c r="G105" s="100">
        <f>+'E_6B Att 2_Avg&amp;X'!G106-'E_6B Att 2_AS FILED'!G105</f>
        <v>0</v>
      </c>
      <c r="H105" s="100">
        <f>+'E_6B Att 2_Avg&amp;X'!H106-'E_6B Att 2_AS FILED'!H105</f>
        <v>0</v>
      </c>
      <c r="I105" s="100">
        <f>+'E_6B Att 2_Avg&amp;X'!I106-'E_6B Att 2_AS FILED'!I105</f>
        <v>0</v>
      </c>
      <c r="J105" s="100">
        <f>+'E_6B Att 2_Avg&amp;X'!J106-'E_6B Att 2_AS FILED'!J105</f>
        <v>0</v>
      </c>
      <c r="K105" s="100">
        <f>+'E_6B Att 2_Avg&amp;X'!K106-'E_6B Att 2_AS FILED'!K105</f>
        <v>0</v>
      </c>
      <c r="L105" s="100">
        <f>+'E_6B Att 2_Avg&amp;X'!L106-'E_6B Att 2_AS FILED'!L105</f>
        <v>0</v>
      </c>
      <c r="M105" s="100">
        <f>+'E_6B Att 2_Avg&amp;X'!M106-'E_6B Att 2_AS FILED'!M105</f>
        <v>0</v>
      </c>
      <c r="N105" s="100">
        <f>+'E_6B Att 2_Avg&amp;X'!N106-'E_6B Att 2_AS FILED'!N105</f>
        <v>0</v>
      </c>
      <c r="O105" s="100">
        <f>+'E_6B Att 2_Avg&amp;X'!O106-'E_6B Att 2_AS FILED'!O105</f>
        <v>0</v>
      </c>
      <c r="P105" s="100">
        <f>+'E_6B Att 2_Avg&amp;X'!P106-'E_6B Att 2_AS FILED'!P105</f>
        <v>0</v>
      </c>
      <c r="Q105" s="100">
        <f>+'E_6B Att 2_Avg&amp;X'!Q106-'E_6B Att 2_AS FILED'!Q105</f>
        <v>0</v>
      </c>
      <c r="R105" s="100">
        <f>+'E_6B Att 2_Avg&amp;X'!R106-'E_6B Att 2_AS FILED'!R105</f>
        <v>0</v>
      </c>
      <c r="S105" s="100">
        <f>+'E_6B Att 2_Avg&amp;X'!S106-'E_6B Att 2_AS FILED'!S105</f>
        <v>0</v>
      </c>
      <c r="T105" s="100">
        <f>+'E_6B Att 2_Avg&amp;X'!T106-'E_6B Att 2_AS FILED'!T105</f>
        <v>0</v>
      </c>
    </row>
    <row r="106" spans="1:20" x14ac:dyDescent="0.25">
      <c r="A106" s="91" t="s">
        <v>86</v>
      </c>
      <c r="B106" s="97" t="s">
        <v>243</v>
      </c>
      <c r="C106" s="100">
        <f>+'E_6B Att 2_Avg&amp;X'!C107-'E_6B Att 2_AS FILED'!C106</f>
        <v>0</v>
      </c>
      <c r="D106" s="100">
        <f>+'E_6B Att 2_Avg&amp;X'!D107-'E_6B Att 2_AS FILED'!D106</f>
        <v>0</v>
      </c>
      <c r="E106" s="100">
        <f>+'E_6B Att 2_Avg&amp;X'!E107-'E_6B Att 2_AS FILED'!E106</f>
        <v>0</v>
      </c>
      <c r="F106" s="100">
        <f>+'E_6B Att 2_Avg&amp;X'!F107-'E_6B Att 2_AS FILED'!F106</f>
        <v>0</v>
      </c>
      <c r="G106" s="100">
        <f>+'E_6B Att 2_Avg&amp;X'!G107-'E_6B Att 2_AS FILED'!G106</f>
        <v>0</v>
      </c>
      <c r="H106" s="100">
        <f>+'E_6B Att 2_Avg&amp;X'!H107-'E_6B Att 2_AS FILED'!H106</f>
        <v>0</v>
      </c>
      <c r="I106" s="100">
        <f>+'E_6B Att 2_Avg&amp;X'!I107-'E_6B Att 2_AS FILED'!I106</f>
        <v>0</v>
      </c>
      <c r="J106" s="100">
        <f>+'E_6B Att 2_Avg&amp;X'!J107-'E_6B Att 2_AS FILED'!J106</f>
        <v>0</v>
      </c>
      <c r="K106" s="100">
        <f>+'E_6B Att 2_Avg&amp;X'!K107-'E_6B Att 2_AS FILED'!K106</f>
        <v>0</v>
      </c>
      <c r="L106" s="100">
        <f>+'E_6B Att 2_Avg&amp;X'!L107-'E_6B Att 2_AS FILED'!L106</f>
        <v>0</v>
      </c>
      <c r="M106" s="100">
        <f>+'E_6B Att 2_Avg&amp;X'!M107-'E_6B Att 2_AS FILED'!M106</f>
        <v>0</v>
      </c>
      <c r="N106" s="100">
        <f>+'E_6B Att 2_Avg&amp;X'!N107-'E_6B Att 2_AS FILED'!N106</f>
        <v>0</v>
      </c>
      <c r="O106" s="100">
        <f>+'E_6B Att 2_Avg&amp;X'!O107-'E_6B Att 2_AS FILED'!O106</f>
        <v>0</v>
      </c>
      <c r="P106" s="100">
        <f>+'E_6B Att 2_Avg&amp;X'!P107-'E_6B Att 2_AS FILED'!P106</f>
        <v>0</v>
      </c>
      <c r="Q106" s="100">
        <f>+'E_6B Att 2_Avg&amp;X'!Q107-'E_6B Att 2_AS FILED'!Q106</f>
        <v>0</v>
      </c>
      <c r="R106" s="100">
        <f>+'E_6B Att 2_Avg&amp;X'!R107-'E_6B Att 2_AS FILED'!R106</f>
        <v>0</v>
      </c>
      <c r="S106" s="100">
        <f>+'E_6B Att 2_Avg&amp;X'!S107-'E_6B Att 2_AS FILED'!S106</f>
        <v>0</v>
      </c>
      <c r="T106" s="100">
        <f>+'E_6B Att 2_Avg&amp;X'!T107-'E_6B Att 2_AS FILED'!T106</f>
        <v>0</v>
      </c>
    </row>
    <row r="107" spans="1:20" x14ac:dyDescent="0.25">
      <c r="A107" s="91" t="s">
        <v>88</v>
      </c>
      <c r="B107" s="97" t="s">
        <v>244</v>
      </c>
      <c r="C107" s="100">
        <f>+'E_6B Att 2_Avg&amp;X'!C108-'E_6B Att 2_AS FILED'!C107</f>
        <v>0</v>
      </c>
      <c r="D107" s="100">
        <f>+'E_6B Att 2_Avg&amp;X'!D108-'E_6B Att 2_AS FILED'!D107</f>
        <v>0</v>
      </c>
      <c r="E107" s="100">
        <f>+'E_6B Att 2_Avg&amp;X'!E108-'E_6B Att 2_AS FILED'!E107</f>
        <v>0</v>
      </c>
      <c r="F107" s="100">
        <f>+'E_6B Att 2_Avg&amp;X'!F108-'E_6B Att 2_AS FILED'!F107</f>
        <v>0</v>
      </c>
      <c r="G107" s="100">
        <f>+'E_6B Att 2_Avg&amp;X'!G108-'E_6B Att 2_AS FILED'!G107</f>
        <v>0</v>
      </c>
      <c r="H107" s="100">
        <f>+'E_6B Att 2_Avg&amp;X'!H108-'E_6B Att 2_AS FILED'!H107</f>
        <v>0</v>
      </c>
      <c r="I107" s="100">
        <f>+'E_6B Att 2_Avg&amp;X'!I108-'E_6B Att 2_AS FILED'!I107</f>
        <v>0</v>
      </c>
      <c r="J107" s="100">
        <f>+'E_6B Att 2_Avg&amp;X'!J108-'E_6B Att 2_AS FILED'!J107</f>
        <v>0</v>
      </c>
      <c r="K107" s="100">
        <f>+'E_6B Att 2_Avg&amp;X'!K108-'E_6B Att 2_AS FILED'!K107</f>
        <v>0</v>
      </c>
      <c r="L107" s="100">
        <f>+'E_6B Att 2_Avg&amp;X'!L108-'E_6B Att 2_AS FILED'!L107</f>
        <v>0</v>
      </c>
      <c r="M107" s="100">
        <f>+'E_6B Att 2_Avg&amp;X'!M108-'E_6B Att 2_AS FILED'!M107</f>
        <v>0</v>
      </c>
      <c r="N107" s="100">
        <f>+'E_6B Att 2_Avg&amp;X'!N108-'E_6B Att 2_AS FILED'!N107</f>
        <v>0</v>
      </c>
      <c r="O107" s="100">
        <f>+'E_6B Att 2_Avg&amp;X'!O108-'E_6B Att 2_AS FILED'!O107</f>
        <v>0</v>
      </c>
      <c r="P107" s="100">
        <f>+'E_6B Att 2_Avg&amp;X'!P108-'E_6B Att 2_AS FILED'!P107</f>
        <v>0</v>
      </c>
      <c r="Q107" s="100">
        <f>+'E_6B Att 2_Avg&amp;X'!Q108-'E_6B Att 2_AS FILED'!Q107</f>
        <v>0</v>
      </c>
      <c r="R107" s="100">
        <f>+'E_6B Att 2_Avg&amp;X'!R108-'E_6B Att 2_AS FILED'!R107</f>
        <v>0</v>
      </c>
      <c r="S107" s="100">
        <f>+'E_6B Att 2_Avg&amp;X'!S108-'E_6B Att 2_AS FILED'!S107</f>
        <v>0</v>
      </c>
      <c r="T107" s="100">
        <f>+'E_6B Att 2_Avg&amp;X'!T108-'E_6B Att 2_AS FILED'!T107</f>
        <v>0</v>
      </c>
    </row>
    <row r="108" spans="1:20" x14ac:dyDescent="0.25">
      <c r="A108" s="91" t="s">
        <v>90</v>
      </c>
      <c r="B108" s="97" t="s">
        <v>245</v>
      </c>
      <c r="C108" s="100">
        <f>+'E_6B Att 2_Avg&amp;X'!C109-'E_6B Att 2_AS FILED'!C108</f>
        <v>0</v>
      </c>
      <c r="D108" s="100">
        <f>+'E_6B Att 2_Avg&amp;X'!D109-'E_6B Att 2_AS FILED'!D108</f>
        <v>0</v>
      </c>
      <c r="E108" s="100">
        <f>+'E_6B Att 2_Avg&amp;X'!E109-'E_6B Att 2_AS FILED'!E108</f>
        <v>0</v>
      </c>
      <c r="F108" s="100">
        <f>+'E_6B Att 2_Avg&amp;X'!F109-'E_6B Att 2_AS FILED'!F108</f>
        <v>0</v>
      </c>
      <c r="G108" s="100">
        <f>+'E_6B Att 2_Avg&amp;X'!G109-'E_6B Att 2_AS FILED'!G108</f>
        <v>0</v>
      </c>
      <c r="H108" s="100">
        <f>+'E_6B Att 2_Avg&amp;X'!H109-'E_6B Att 2_AS FILED'!H108</f>
        <v>0</v>
      </c>
      <c r="I108" s="100">
        <f>+'E_6B Att 2_Avg&amp;X'!I109-'E_6B Att 2_AS FILED'!I108</f>
        <v>0</v>
      </c>
      <c r="J108" s="100">
        <f>+'E_6B Att 2_Avg&amp;X'!J109-'E_6B Att 2_AS FILED'!J108</f>
        <v>0</v>
      </c>
      <c r="K108" s="100">
        <f>+'E_6B Att 2_Avg&amp;X'!K109-'E_6B Att 2_AS FILED'!K108</f>
        <v>0</v>
      </c>
      <c r="L108" s="100">
        <f>+'E_6B Att 2_Avg&amp;X'!L109-'E_6B Att 2_AS FILED'!L108</f>
        <v>0</v>
      </c>
      <c r="M108" s="100">
        <f>+'E_6B Att 2_Avg&amp;X'!M109-'E_6B Att 2_AS FILED'!M108</f>
        <v>0</v>
      </c>
      <c r="N108" s="100">
        <f>+'E_6B Att 2_Avg&amp;X'!N109-'E_6B Att 2_AS FILED'!N108</f>
        <v>0</v>
      </c>
      <c r="O108" s="100">
        <f>+'E_6B Att 2_Avg&amp;X'!O109-'E_6B Att 2_AS FILED'!O108</f>
        <v>0</v>
      </c>
      <c r="P108" s="100">
        <f>+'E_6B Att 2_Avg&amp;X'!P109-'E_6B Att 2_AS FILED'!P108</f>
        <v>0</v>
      </c>
      <c r="Q108" s="100">
        <f>+'E_6B Att 2_Avg&amp;X'!Q109-'E_6B Att 2_AS FILED'!Q108</f>
        <v>0</v>
      </c>
      <c r="R108" s="100">
        <f>+'E_6B Att 2_Avg&amp;X'!R109-'E_6B Att 2_AS FILED'!R108</f>
        <v>0</v>
      </c>
      <c r="S108" s="100">
        <f>+'E_6B Att 2_Avg&amp;X'!S109-'E_6B Att 2_AS FILED'!S108</f>
        <v>0</v>
      </c>
      <c r="T108" s="100">
        <f>+'E_6B Att 2_Avg&amp;X'!T109-'E_6B Att 2_AS FILED'!T108</f>
        <v>0</v>
      </c>
    </row>
    <row r="109" spans="1:20" x14ac:dyDescent="0.25">
      <c r="A109" s="91" t="s">
        <v>91</v>
      </c>
      <c r="B109" s="97" t="s">
        <v>246</v>
      </c>
      <c r="C109" s="100">
        <f>+'E_6B Att 2_Avg&amp;X'!C110-'E_6B Att 2_AS FILED'!C109</f>
        <v>0</v>
      </c>
      <c r="D109" s="100">
        <f>+'E_6B Att 2_Avg&amp;X'!D110-'E_6B Att 2_AS FILED'!D109</f>
        <v>0</v>
      </c>
      <c r="E109" s="100">
        <f>+'E_6B Att 2_Avg&amp;X'!E110-'E_6B Att 2_AS FILED'!E109</f>
        <v>0</v>
      </c>
      <c r="F109" s="100">
        <f>+'E_6B Att 2_Avg&amp;X'!F110-'E_6B Att 2_AS FILED'!F109</f>
        <v>0</v>
      </c>
      <c r="G109" s="100">
        <f>+'E_6B Att 2_Avg&amp;X'!G110-'E_6B Att 2_AS FILED'!G109</f>
        <v>0</v>
      </c>
      <c r="H109" s="100">
        <f>+'E_6B Att 2_Avg&amp;X'!H110-'E_6B Att 2_AS FILED'!H109</f>
        <v>0</v>
      </c>
      <c r="I109" s="100">
        <f>+'E_6B Att 2_Avg&amp;X'!I110-'E_6B Att 2_AS FILED'!I109</f>
        <v>0</v>
      </c>
      <c r="J109" s="100">
        <f>+'E_6B Att 2_Avg&amp;X'!J110-'E_6B Att 2_AS FILED'!J109</f>
        <v>0</v>
      </c>
      <c r="K109" s="100">
        <f>+'E_6B Att 2_Avg&amp;X'!K110-'E_6B Att 2_AS FILED'!K109</f>
        <v>0</v>
      </c>
      <c r="L109" s="100">
        <f>+'E_6B Att 2_Avg&amp;X'!L110-'E_6B Att 2_AS FILED'!L109</f>
        <v>0</v>
      </c>
      <c r="M109" s="100">
        <f>+'E_6B Att 2_Avg&amp;X'!M110-'E_6B Att 2_AS FILED'!M109</f>
        <v>0</v>
      </c>
      <c r="N109" s="100">
        <f>+'E_6B Att 2_Avg&amp;X'!N110-'E_6B Att 2_AS FILED'!N109</f>
        <v>0</v>
      </c>
      <c r="O109" s="100">
        <f>+'E_6B Att 2_Avg&amp;X'!O110-'E_6B Att 2_AS FILED'!O109</f>
        <v>0</v>
      </c>
      <c r="P109" s="100">
        <f>+'E_6B Att 2_Avg&amp;X'!P110-'E_6B Att 2_AS FILED'!P109</f>
        <v>0</v>
      </c>
      <c r="Q109" s="100">
        <f>+'E_6B Att 2_Avg&amp;X'!Q110-'E_6B Att 2_AS FILED'!Q109</f>
        <v>0</v>
      </c>
      <c r="R109" s="100">
        <f>+'E_6B Att 2_Avg&amp;X'!R110-'E_6B Att 2_AS FILED'!R109</f>
        <v>0</v>
      </c>
      <c r="S109" s="100">
        <f>+'E_6B Att 2_Avg&amp;X'!S110-'E_6B Att 2_AS FILED'!S109</f>
        <v>0</v>
      </c>
      <c r="T109" s="100">
        <f>+'E_6B Att 2_Avg&amp;X'!T110-'E_6B Att 2_AS FILED'!T109</f>
        <v>0</v>
      </c>
    </row>
    <row r="110" spans="1:20" x14ac:dyDescent="0.25">
      <c r="A110" s="91" t="s">
        <v>93</v>
      </c>
      <c r="B110" s="97" t="s">
        <v>247</v>
      </c>
      <c r="C110" s="100">
        <f>+'E_6B Att 2_Avg&amp;X'!C111-'E_6B Att 2_AS FILED'!C110</f>
        <v>0</v>
      </c>
      <c r="D110" s="100">
        <f>+'E_6B Att 2_Avg&amp;X'!D111-'E_6B Att 2_AS FILED'!D110</f>
        <v>0</v>
      </c>
      <c r="E110" s="100">
        <f>+'E_6B Att 2_Avg&amp;X'!E111-'E_6B Att 2_AS FILED'!E110</f>
        <v>0</v>
      </c>
      <c r="F110" s="100">
        <f>+'E_6B Att 2_Avg&amp;X'!F111-'E_6B Att 2_AS FILED'!F110</f>
        <v>0</v>
      </c>
      <c r="G110" s="100">
        <f>+'E_6B Att 2_Avg&amp;X'!G111-'E_6B Att 2_AS FILED'!G110</f>
        <v>0</v>
      </c>
      <c r="H110" s="100">
        <f>+'E_6B Att 2_Avg&amp;X'!H111-'E_6B Att 2_AS FILED'!H110</f>
        <v>0</v>
      </c>
      <c r="I110" s="100">
        <f>+'E_6B Att 2_Avg&amp;X'!I111-'E_6B Att 2_AS FILED'!I110</f>
        <v>0</v>
      </c>
      <c r="J110" s="100">
        <f>+'E_6B Att 2_Avg&amp;X'!J111-'E_6B Att 2_AS FILED'!J110</f>
        <v>0</v>
      </c>
      <c r="K110" s="100">
        <f>+'E_6B Att 2_Avg&amp;X'!K111-'E_6B Att 2_AS FILED'!K110</f>
        <v>0</v>
      </c>
      <c r="L110" s="100">
        <f>+'E_6B Att 2_Avg&amp;X'!L111-'E_6B Att 2_AS FILED'!L110</f>
        <v>0</v>
      </c>
      <c r="M110" s="100">
        <f>+'E_6B Att 2_Avg&amp;X'!M111-'E_6B Att 2_AS FILED'!M110</f>
        <v>0</v>
      </c>
      <c r="N110" s="100">
        <f>+'E_6B Att 2_Avg&amp;X'!N111-'E_6B Att 2_AS FILED'!N110</f>
        <v>0</v>
      </c>
      <c r="O110" s="100">
        <f>+'E_6B Att 2_Avg&amp;X'!O111-'E_6B Att 2_AS FILED'!O110</f>
        <v>0</v>
      </c>
      <c r="P110" s="100">
        <f>+'E_6B Att 2_Avg&amp;X'!P111-'E_6B Att 2_AS FILED'!P110</f>
        <v>0</v>
      </c>
      <c r="Q110" s="100">
        <f>+'E_6B Att 2_Avg&amp;X'!Q111-'E_6B Att 2_AS FILED'!Q110</f>
        <v>0</v>
      </c>
      <c r="R110" s="100">
        <f>+'E_6B Att 2_Avg&amp;X'!R111-'E_6B Att 2_AS FILED'!R110</f>
        <v>0</v>
      </c>
      <c r="S110" s="100">
        <f>+'E_6B Att 2_Avg&amp;X'!S111-'E_6B Att 2_AS FILED'!S110</f>
        <v>0</v>
      </c>
      <c r="T110" s="100">
        <f>+'E_6B Att 2_Avg&amp;X'!T111-'E_6B Att 2_AS FILED'!T110</f>
        <v>0</v>
      </c>
    </row>
    <row r="111" spans="1:20" ht="15.75" thickBot="1" x14ac:dyDescent="0.3">
      <c r="A111" s="91" t="s">
        <v>35</v>
      </c>
      <c r="B111" s="97" t="s">
        <v>248</v>
      </c>
      <c r="C111" s="100">
        <f>+'E_6B Att 2_Avg&amp;X'!C112-'E_6B Att 2_AS FILED'!C111</f>
        <v>0</v>
      </c>
      <c r="D111" s="100">
        <f>+'E_6B Att 2_Avg&amp;X'!D112-'E_6B Att 2_AS FILED'!D111</f>
        <v>0</v>
      </c>
      <c r="E111" s="100">
        <f>+'E_6B Att 2_Avg&amp;X'!E112-'E_6B Att 2_AS FILED'!E111</f>
        <v>0</v>
      </c>
      <c r="F111" s="100">
        <f>+'E_6B Att 2_Avg&amp;X'!F112-'E_6B Att 2_AS FILED'!F111</f>
        <v>0</v>
      </c>
      <c r="G111" s="100">
        <f>+'E_6B Att 2_Avg&amp;X'!G112-'E_6B Att 2_AS FILED'!G111</f>
        <v>0</v>
      </c>
      <c r="H111" s="100">
        <f>+'E_6B Att 2_Avg&amp;X'!H112-'E_6B Att 2_AS FILED'!H111</f>
        <v>0</v>
      </c>
      <c r="I111" s="100">
        <f>+'E_6B Att 2_Avg&amp;X'!I112-'E_6B Att 2_AS FILED'!I111</f>
        <v>0</v>
      </c>
      <c r="J111" s="100">
        <f>+'E_6B Att 2_Avg&amp;X'!J112-'E_6B Att 2_AS FILED'!J111</f>
        <v>0</v>
      </c>
      <c r="K111" s="100">
        <f>+'E_6B Att 2_Avg&amp;X'!K112-'E_6B Att 2_AS FILED'!K111</f>
        <v>0</v>
      </c>
      <c r="L111" s="100">
        <f>+'E_6B Att 2_Avg&amp;X'!L112-'E_6B Att 2_AS FILED'!L111</f>
        <v>0</v>
      </c>
      <c r="M111" s="100">
        <f>+'E_6B Att 2_Avg&amp;X'!M112-'E_6B Att 2_AS FILED'!M111</f>
        <v>0</v>
      </c>
      <c r="N111" s="100">
        <f>+'E_6B Att 2_Avg&amp;X'!N112-'E_6B Att 2_AS FILED'!N111</f>
        <v>0</v>
      </c>
      <c r="O111" s="100">
        <f>+'E_6B Att 2_Avg&amp;X'!O112-'E_6B Att 2_AS FILED'!O111</f>
        <v>0</v>
      </c>
      <c r="P111" s="100">
        <f>+'E_6B Att 2_Avg&amp;X'!P112-'E_6B Att 2_AS FILED'!P111</f>
        <v>0</v>
      </c>
      <c r="Q111" s="100">
        <f>+'E_6B Att 2_Avg&amp;X'!Q112-'E_6B Att 2_AS FILED'!Q111</f>
        <v>0</v>
      </c>
      <c r="R111" s="100">
        <f>+'E_6B Att 2_Avg&amp;X'!R112-'E_6B Att 2_AS FILED'!R111</f>
        <v>0</v>
      </c>
      <c r="S111" s="100">
        <f>+'E_6B Att 2_Avg&amp;X'!S112-'E_6B Att 2_AS FILED'!S111</f>
        <v>0</v>
      </c>
      <c r="T111" s="100">
        <f>+'E_6B Att 2_Avg&amp;X'!T112-'E_6B Att 2_AS FILED'!T111</f>
        <v>0</v>
      </c>
    </row>
    <row r="112" spans="1:20" x14ac:dyDescent="0.25">
      <c r="A112" s="91" t="s">
        <v>37</v>
      </c>
      <c r="B112" s="97" t="s">
        <v>232</v>
      </c>
      <c r="C112" s="101">
        <f>+'E_6B Att 2_Avg&amp;X'!C113-'E_6B Att 2_AS FILED'!C112</f>
        <v>0</v>
      </c>
      <c r="D112" s="101">
        <f>+'E_6B Att 2_Avg&amp;X'!D113-'E_6B Att 2_AS FILED'!D112</f>
        <v>9.3049823990384084E-2</v>
      </c>
      <c r="E112" s="101">
        <f>+'E_6B Att 2_Avg&amp;X'!E113-'E_6B Att 2_AS FILED'!E112</f>
        <v>4.6537308202161398E-2</v>
      </c>
      <c r="F112" s="101">
        <f>+'E_6B Att 2_Avg&amp;X'!F113-'E_6B Att 2_AS FILED'!F112</f>
        <v>1.5407988658748764</v>
      </c>
      <c r="G112" s="101">
        <f>+'E_6B Att 2_Avg&amp;X'!G113-'E_6B Att 2_AS FILED'!G112</f>
        <v>-7.9465660731692367E-4</v>
      </c>
      <c r="H112" s="101">
        <f>+'E_6B Att 2_Avg&amp;X'!H113-'E_6B Att 2_AS FILED'!H112</f>
        <v>3.2901773864857375E-3</v>
      </c>
      <c r="I112" s="101">
        <f>+'E_6B Att 2_Avg&amp;X'!I113-'E_6B Att 2_AS FILED'!I112</f>
        <v>2.1860368781787543E-3</v>
      </c>
      <c r="J112" s="101">
        <f>+'E_6B Att 2_Avg&amp;X'!J113-'E_6B Att 2_AS FILED'!J112</f>
        <v>4.2804037025874209E-3</v>
      </c>
      <c r="K112" s="101">
        <f>+'E_6B Att 2_Avg&amp;X'!K113-'E_6B Att 2_AS FILED'!K112</f>
        <v>7.3736420866168828E-2</v>
      </c>
      <c r="L112" s="101">
        <f>+'E_6B Att 2_Avg&amp;X'!L113-'E_6B Att 2_AS FILED'!L112</f>
        <v>-3.6528439331991649</v>
      </c>
      <c r="M112" s="101">
        <f>+'E_6B Att 2_Avg&amp;X'!M113-'E_6B Att 2_AS FILED'!M112</f>
        <v>6.3154099764801686E-2</v>
      </c>
      <c r="N112" s="101">
        <f>+'E_6B Att 2_Avg&amp;X'!N113-'E_6B Att 2_AS FILED'!N112</f>
        <v>-6.7790171703972085E-7</v>
      </c>
      <c r="O112" s="101">
        <f>+'E_6B Att 2_Avg&amp;X'!O113-'E_6B Att 2_AS FILED'!O112</f>
        <v>-0.15290893556645813</v>
      </c>
      <c r="P112" s="101">
        <f>+'E_6B Att 2_Avg&amp;X'!P113-'E_6B Att 2_AS FILED'!P112</f>
        <v>-3.6947317635238619E-4</v>
      </c>
      <c r="Q112" s="101">
        <f>+'E_6B Att 2_Avg&amp;X'!Q113-'E_6B Att 2_AS FILED'!Q112</f>
        <v>-1.3756679654978749E-7</v>
      </c>
      <c r="R112" s="101">
        <f>+'E_6B Att 2_Avg&amp;X'!R113-'E_6B Att 2_AS FILED'!R112</f>
        <v>2.1975859694641463E-7</v>
      </c>
      <c r="S112" s="101">
        <f>+'E_6B Att 2_Avg&amp;X'!S113-'E_6B Att 2_AS FILED'!S112</f>
        <v>-0.80676596881642126</v>
      </c>
      <c r="T112" s="101">
        <f>+'E_6B Att 2_Avg&amp;X'!T113-'E_6B Att 2_AS FILED'!T112</f>
        <v>-23.461531868006205</v>
      </c>
    </row>
    <row r="113" spans="1:20" x14ac:dyDescent="0.25">
      <c r="A113" s="91" t="s">
        <v>39</v>
      </c>
    </row>
    <row r="114" spans="1:20" ht="15.75" x14ac:dyDescent="0.25">
      <c r="A114" s="91" t="s">
        <v>41</v>
      </c>
      <c r="B114" s="93" t="s">
        <v>200</v>
      </c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</row>
    <row r="115" spans="1:20" x14ac:dyDescent="0.25">
      <c r="A115" s="91" t="s">
        <v>43</v>
      </c>
      <c r="B115" s="95" t="s">
        <v>210</v>
      </c>
      <c r="C115" s="96"/>
      <c r="D115" s="96">
        <f>+'E_6B Att 2_Avg&amp;X'!D115-'E_6B Att 2_AS FILED'!D115</f>
        <v>0</v>
      </c>
      <c r="E115" s="96">
        <f>+'E_6B Att 2_Avg&amp;X'!E115-'E_6B Att 2_AS FILED'!E115</f>
        <v>0</v>
      </c>
      <c r="F115" s="96">
        <f>+'E_6B Att 2_Avg&amp;X'!F115-'E_6B Att 2_AS FILED'!F115</f>
        <v>0</v>
      </c>
      <c r="G115" s="96">
        <f>+'E_6B Att 2_Avg&amp;X'!G115-'E_6B Att 2_AS FILED'!G115</f>
        <v>0</v>
      </c>
      <c r="H115" s="96">
        <f>+'E_6B Att 2_Avg&amp;X'!H115-'E_6B Att 2_AS FILED'!H115</f>
        <v>0</v>
      </c>
      <c r="I115" s="96">
        <f>+'E_6B Att 2_Avg&amp;X'!I115-'E_6B Att 2_AS FILED'!I115</f>
        <v>0</v>
      </c>
      <c r="J115" s="96">
        <f>+'E_6B Att 2_Avg&amp;X'!J115-'E_6B Att 2_AS FILED'!J115</f>
        <v>0</v>
      </c>
      <c r="K115" s="96">
        <f>+'E_6B Att 2_Avg&amp;X'!K115-'E_6B Att 2_AS FILED'!K115</f>
        <v>0</v>
      </c>
      <c r="L115" s="96">
        <f>+'E_6B Att 2_Avg&amp;X'!L115-'E_6B Att 2_AS FILED'!L115</f>
        <v>0</v>
      </c>
      <c r="M115" s="96">
        <f>+'E_6B Att 2_Avg&amp;X'!M115-'E_6B Att 2_AS FILED'!M115</f>
        <v>0</v>
      </c>
      <c r="N115" s="96">
        <f>+'E_6B Att 2_Avg&amp;X'!N115-'E_6B Att 2_AS FILED'!N115</f>
        <v>0</v>
      </c>
      <c r="O115" s="96">
        <f>+'E_6B Att 2_Avg&amp;X'!O115-'E_6B Att 2_AS FILED'!O115</f>
        <v>0</v>
      </c>
      <c r="P115" s="96">
        <f>+'E_6B Att 2_Avg&amp;X'!P115-'E_6B Att 2_AS FILED'!P115</f>
        <v>0</v>
      </c>
      <c r="Q115" s="96"/>
      <c r="R115" s="96"/>
      <c r="S115" s="96">
        <f>+'E_6B Att 2_Avg&amp;X'!S115-'E_6B Att 2_AS FILED'!S115</f>
        <v>0</v>
      </c>
      <c r="T115" s="96">
        <f>+'E_6B Att 2_Avg&amp;X'!T115-'E_6B Att 2_AS FILED'!T115</f>
        <v>0</v>
      </c>
    </row>
    <row r="116" spans="1:20" x14ac:dyDescent="0.25">
      <c r="A116" s="91" t="s">
        <v>45</v>
      </c>
      <c r="B116" s="97" t="s">
        <v>251</v>
      </c>
      <c r="C116" s="94">
        <f>+'E_6B Att 2_Avg&amp;X'!C117-'E_6B Att 2_AS FILED'!C116</f>
        <v>-59.550189638073789</v>
      </c>
      <c r="D116" s="94">
        <f>+'E_6B Att 2_Avg&amp;X'!D117-'E_6B Att 2_AS FILED'!D116</f>
        <v>0</v>
      </c>
      <c r="E116" s="94">
        <f>+'E_6B Att 2_Avg&amp;X'!E117-'E_6B Att 2_AS FILED'!E116</f>
        <v>0</v>
      </c>
      <c r="F116" s="94">
        <f>+'E_6B Att 2_Avg&amp;X'!F117-'E_6B Att 2_AS FILED'!F116</f>
        <v>0</v>
      </c>
      <c r="G116" s="94">
        <f>+'E_6B Att 2_Avg&amp;X'!G117-'E_6B Att 2_AS FILED'!G116</f>
        <v>0</v>
      </c>
      <c r="H116" s="94">
        <f>+'E_6B Att 2_Avg&amp;X'!H117-'E_6B Att 2_AS FILED'!H116</f>
        <v>0</v>
      </c>
      <c r="I116" s="94">
        <f>+'E_6B Att 2_Avg&amp;X'!I117-'E_6B Att 2_AS FILED'!I116</f>
        <v>0</v>
      </c>
      <c r="J116" s="94">
        <f>+'E_6B Att 2_Avg&amp;X'!J117-'E_6B Att 2_AS FILED'!J116</f>
        <v>0</v>
      </c>
      <c r="K116" s="94">
        <f>+'E_6B Att 2_Avg&amp;X'!K117-'E_6B Att 2_AS FILED'!K116</f>
        <v>0</v>
      </c>
      <c r="L116" s="94">
        <f>+'E_6B Att 2_Avg&amp;X'!L117-'E_6B Att 2_AS FILED'!L116</f>
        <v>0</v>
      </c>
      <c r="M116" s="94">
        <f>+'E_6B Att 2_Avg&amp;X'!M117-'E_6B Att 2_AS FILED'!M116</f>
        <v>0</v>
      </c>
      <c r="N116" s="94">
        <f>+'E_6B Att 2_Avg&amp;X'!N117-'E_6B Att 2_AS FILED'!N116</f>
        <v>0</v>
      </c>
      <c r="O116" s="94">
        <f>+'E_6B Att 2_Avg&amp;X'!O117-'E_6B Att 2_AS FILED'!O116</f>
        <v>0</v>
      </c>
      <c r="P116" s="94">
        <f>+'E_6B Att 2_Avg&amp;X'!P117-'E_6B Att 2_AS FILED'!P116</f>
        <v>0</v>
      </c>
      <c r="Q116" s="94">
        <f>+'E_6B Att 2_Avg&amp;X'!Q117-'E_6B Att 2_AS FILED'!Q116</f>
        <v>-59.575631624044036</v>
      </c>
      <c r="R116" s="94">
        <f>+'E_6B Att 2_Avg&amp;X'!R117-'E_6B Att 2_AS FILED'!R116</f>
        <v>2.54419859727264E-2</v>
      </c>
      <c r="S116" s="94">
        <f>+'E_6B Att 2_Avg&amp;X'!S117-'E_6B Att 2_AS FILED'!S116</f>
        <v>0</v>
      </c>
      <c r="T116" s="94">
        <f>+'E_6B Att 2_Avg&amp;X'!T117-'E_6B Att 2_AS FILED'!T116</f>
        <v>0</v>
      </c>
    </row>
    <row r="117" spans="1:20" ht="15.75" thickBot="1" x14ac:dyDescent="0.3">
      <c r="A117" s="91" t="s">
        <v>47</v>
      </c>
      <c r="B117" s="97" t="s">
        <v>252</v>
      </c>
      <c r="C117" s="94">
        <f>+'E_6B Att 2_Avg&amp;X'!C118-'E_6B Att 2_AS FILED'!C117</f>
        <v>-13.774618762339742</v>
      </c>
      <c r="D117" s="94">
        <f>+'E_6B Att 2_Avg&amp;X'!D118-'E_6B Att 2_AS FILED'!D117</f>
        <v>0</v>
      </c>
      <c r="E117" s="94">
        <f>+'E_6B Att 2_Avg&amp;X'!E118-'E_6B Att 2_AS FILED'!E117</f>
        <v>0</v>
      </c>
      <c r="F117" s="94">
        <f>+'E_6B Att 2_Avg&amp;X'!F118-'E_6B Att 2_AS FILED'!F117</f>
        <v>0</v>
      </c>
      <c r="G117" s="94">
        <f>+'E_6B Att 2_Avg&amp;X'!G118-'E_6B Att 2_AS FILED'!G117</f>
        <v>0</v>
      </c>
      <c r="H117" s="94">
        <f>+'E_6B Att 2_Avg&amp;X'!H118-'E_6B Att 2_AS FILED'!H117</f>
        <v>0</v>
      </c>
      <c r="I117" s="94">
        <f>+'E_6B Att 2_Avg&amp;X'!I118-'E_6B Att 2_AS FILED'!I117</f>
        <v>0</v>
      </c>
      <c r="J117" s="94">
        <f>+'E_6B Att 2_Avg&amp;X'!J118-'E_6B Att 2_AS FILED'!J117</f>
        <v>0</v>
      </c>
      <c r="K117" s="94">
        <f>+'E_6B Att 2_Avg&amp;X'!K118-'E_6B Att 2_AS FILED'!K117</f>
        <v>0</v>
      </c>
      <c r="L117" s="94">
        <f>+'E_6B Att 2_Avg&amp;X'!L118-'E_6B Att 2_AS FILED'!L117</f>
        <v>0</v>
      </c>
      <c r="M117" s="94">
        <f>+'E_6B Att 2_Avg&amp;X'!M118-'E_6B Att 2_AS FILED'!M117</f>
        <v>0</v>
      </c>
      <c r="N117" s="94">
        <f>+'E_6B Att 2_Avg&amp;X'!N118-'E_6B Att 2_AS FILED'!N117</f>
        <v>-13.774618762339742</v>
      </c>
      <c r="O117" s="94">
        <f>+'E_6B Att 2_Avg&amp;X'!O118-'E_6B Att 2_AS FILED'!O117</f>
        <v>0</v>
      </c>
      <c r="P117" s="94">
        <f>+'E_6B Att 2_Avg&amp;X'!P118-'E_6B Att 2_AS FILED'!P117</f>
        <v>0</v>
      </c>
      <c r="Q117" s="94">
        <f>+'E_6B Att 2_Avg&amp;X'!Q118-'E_6B Att 2_AS FILED'!Q117</f>
        <v>0</v>
      </c>
      <c r="R117" s="94">
        <f>+'E_6B Att 2_Avg&amp;X'!R118-'E_6B Att 2_AS FILED'!R117</f>
        <v>0</v>
      </c>
      <c r="S117" s="94">
        <f>+'E_6B Att 2_Avg&amp;X'!S118-'E_6B Att 2_AS FILED'!S117</f>
        <v>0</v>
      </c>
      <c r="T117" s="94">
        <f>+'E_6B Att 2_Avg&amp;X'!T118-'E_6B Att 2_AS FILED'!T117</f>
        <v>0</v>
      </c>
    </row>
    <row r="118" spans="1:20" x14ac:dyDescent="0.25">
      <c r="A118" s="91" t="s">
        <v>49</v>
      </c>
      <c r="B118" s="98" t="s">
        <v>226</v>
      </c>
      <c r="C118" s="99">
        <f>+'E_6B Att 2_Avg&amp;X'!C119-'E_6B Att 2_AS FILED'!C118</f>
        <v>-73.324808400429902</v>
      </c>
      <c r="D118" s="99">
        <f>+'E_6B Att 2_Avg&amp;X'!D119-'E_6B Att 2_AS FILED'!D118</f>
        <v>0</v>
      </c>
      <c r="E118" s="99">
        <f>+'E_6B Att 2_Avg&amp;X'!E119-'E_6B Att 2_AS FILED'!E118</f>
        <v>0</v>
      </c>
      <c r="F118" s="99">
        <f>+'E_6B Att 2_Avg&amp;X'!F119-'E_6B Att 2_AS FILED'!F118</f>
        <v>0</v>
      </c>
      <c r="G118" s="99">
        <f>+'E_6B Att 2_Avg&amp;X'!G119-'E_6B Att 2_AS FILED'!G118</f>
        <v>0</v>
      </c>
      <c r="H118" s="99">
        <f>+'E_6B Att 2_Avg&amp;X'!H119-'E_6B Att 2_AS FILED'!H118</f>
        <v>0</v>
      </c>
      <c r="I118" s="99">
        <f>+'E_6B Att 2_Avg&amp;X'!I119-'E_6B Att 2_AS FILED'!I118</f>
        <v>0</v>
      </c>
      <c r="J118" s="99">
        <f>+'E_6B Att 2_Avg&amp;X'!J119-'E_6B Att 2_AS FILED'!J118</f>
        <v>0</v>
      </c>
      <c r="K118" s="99">
        <f>+'E_6B Att 2_Avg&amp;X'!K119-'E_6B Att 2_AS FILED'!K118</f>
        <v>0</v>
      </c>
      <c r="L118" s="99">
        <f>+'E_6B Att 2_Avg&amp;X'!L119-'E_6B Att 2_AS FILED'!L118</f>
        <v>0</v>
      </c>
      <c r="M118" s="99">
        <f>+'E_6B Att 2_Avg&amp;X'!M119-'E_6B Att 2_AS FILED'!M118</f>
        <v>0</v>
      </c>
      <c r="N118" s="99">
        <f>+'E_6B Att 2_Avg&amp;X'!N119-'E_6B Att 2_AS FILED'!N118</f>
        <v>-13.774618762339742</v>
      </c>
      <c r="O118" s="99">
        <f>+'E_6B Att 2_Avg&amp;X'!O119-'E_6B Att 2_AS FILED'!O118</f>
        <v>0</v>
      </c>
      <c r="P118" s="99">
        <f>+'E_6B Att 2_Avg&amp;X'!P119-'E_6B Att 2_AS FILED'!P118</f>
        <v>0</v>
      </c>
      <c r="Q118" s="99">
        <f>+'E_6B Att 2_Avg&amp;X'!Q119-'E_6B Att 2_AS FILED'!Q118</f>
        <v>-59.575631624044036</v>
      </c>
      <c r="R118" s="99">
        <f>+'E_6B Att 2_Avg&amp;X'!R119-'E_6B Att 2_AS FILED'!R118</f>
        <v>2.54419859727264E-2</v>
      </c>
      <c r="S118" s="99">
        <f>+'E_6B Att 2_Avg&amp;X'!S119-'E_6B Att 2_AS FILED'!S118</f>
        <v>0</v>
      </c>
      <c r="T118" s="99">
        <f>+'E_6B Att 2_Avg&amp;X'!T119-'E_6B Att 2_AS FILED'!T118</f>
        <v>0</v>
      </c>
    </row>
    <row r="119" spans="1:20" x14ac:dyDescent="0.25">
      <c r="A119" s="91" t="s">
        <v>51</v>
      </c>
    </row>
    <row r="120" spans="1:20" x14ac:dyDescent="0.25">
      <c r="A120" s="91" t="s">
        <v>53</v>
      </c>
      <c r="B120" s="95" t="s">
        <v>227</v>
      </c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</row>
    <row r="121" spans="1:20" ht="15.75" thickBot="1" x14ac:dyDescent="0.3">
      <c r="A121" s="91" t="s">
        <v>55</v>
      </c>
      <c r="B121" s="97" t="s">
        <v>253</v>
      </c>
      <c r="C121" s="94">
        <f>+'E_6B Att 2_Avg&amp;X'!C122-'E_6B Att 2_AS FILED'!C121</f>
        <v>0</v>
      </c>
      <c r="D121" s="94">
        <f>+'E_6B Att 2_Avg&amp;X'!D122-'E_6B Att 2_AS FILED'!D121</f>
        <v>0</v>
      </c>
      <c r="E121" s="94">
        <f>+'E_6B Att 2_Avg&amp;X'!E122-'E_6B Att 2_AS FILED'!E121</f>
        <v>0</v>
      </c>
      <c r="F121" s="94">
        <f>+'E_6B Att 2_Avg&amp;X'!F122-'E_6B Att 2_AS FILED'!F121</f>
        <v>0</v>
      </c>
      <c r="G121" s="94">
        <f>+'E_6B Att 2_Avg&amp;X'!G122-'E_6B Att 2_AS FILED'!G121</f>
        <v>0</v>
      </c>
      <c r="H121" s="94">
        <f>+'E_6B Att 2_Avg&amp;X'!H122-'E_6B Att 2_AS FILED'!H121</f>
        <v>0</v>
      </c>
      <c r="I121" s="94">
        <f>+'E_6B Att 2_Avg&amp;X'!I122-'E_6B Att 2_AS FILED'!I121</f>
        <v>0</v>
      </c>
      <c r="J121" s="94">
        <f>+'E_6B Att 2_Avg&amp;X'!J122-'E_6B Att 2_AS FILED'!J121</f>
        <v>0</v>
      </c>
      <c r="K121" s="94">
        <f>+'E_6B Att 2_Avg&amp;X'!K122-'E_6B Att 2_AS FILED'!K121</f>
        <v>0</v>
      </c>
      <c r="L121" s="94">
        <f>+'E_6B Att 2_Avg&amp;X'!L122-'E_6B Att 2_AS FILED'!L121</f>
        <v>0</v>
      </c>
      <c r="M121" s="94">
        <f>+'E_6B Att 2_Avg&amp;X'!M122-'E_6B Att 2_AS FILED'!M121</f>
        <v>0</v>
      </c>
      <c r="N121" s="94">
        <f>+'E_6B Att 2_Avg&amp;X'!N122-'E_6B Att 2_AS FILED'!N121</f>
        <v>0</v>
      </c>
      <c r="O121" s="94">
        <f>+'E_6B Att 2_Avg&amp;X'!O122-'E_6B Att 2_AS FILED'!O121</f>
        <v>0</v>
      </c>
      <c r="P121" s="94">
        <f>+'E_6B Att 2_Avg&amp;X'!P122-'E_6B Att 2_AS FILED'!P121</f>
        <v>0</v>
      </c>
      <c r="Q121" s="94">
        <f>+'E_6B Att 2_Avg&amp;X'!Q122-'E_6B Att 2_AS FILED'!Q121</f>
        <v>0</v>
      </c>
      <c r="R121" s="94">
        <f>+'E_6B Att 2_Avg&amp;X'!R122-'E_6B Att 2_AS FILED'!R121</f>
        <v>0</v>
      </c>
      <c r="S121" s="94">
        <f>+'E_6B Att 2_Avg&amp;X'!S122-'E_6B Att 2_AS FILED'!S121</f>
        <v>0</v>
      </c>
      <c r="T121" s="94">
        <f>+'E_6B Att 2_Avg&amp;X'!T122-'E_6B Att 2_AS FILED'!T121</f>
        <v>0</v>
      </c>
    </row>
    <row r="122" spans="1:20" x14ac:dyDescent="0.25">
      <c r="A122" s="91" t="s">
        <v>57</v>
      </c>
      <c r="B122" s="98" t="s">
        <v>230</v>
      </c>
      <c r="C122" s="99">
        <f>+'E_6B Att 2_Avg&amp;X'!C123-'E_6B Att 2_AS FILED'!C122</f>
        <v>0</v>
      </c>
      <c r="D122" s="99">
        <f>+'E_6B Att 2_Avg&amp;X'!D123-'E_6B Att 2_AS FILED'!D122</f>
        <v>0</v>
      </c>
      <c r="E122" s="99">
        <f>+'E_6B Att 2_Avg&amp;X'!E123-'E_6B Att 2_AS FILED'!E122</f>
        <v>0</v>
      </c>
      <c r="F122" s="99">
        <f>+'E_6B Att 2_Avg&amp;X'!F123-'E_6B Att 2_AS FILED'!F122</f>
        <v>0</v>
      </c>
      <c r="G122" s="99">
        <f>+'E_6B Att 2_Avg&amp;X'!G123-'E_6B Att 2_AS FILED'!G122</f>
        <v>0</v>
      </c>
      <c r="H122" s="99">
        <f>+'E_6B Att 2_Avg&amp;X'!H123-'E_6B Att 2_AS FILED'!H122</f>
        <v>0</v>
      </c>
      <c r="I122" s="99">
        <f>+'E_6B Att 2_Avg&amp;X'!I123-'E_6B Att 2_AS FILED'!I122</f>
        <v>0</v>
      </c>
      <c r="J122" s="99">
        <f>+'E_6B Att 2_Avg&amp;X'!J123-'E_6B Att 2_AS FILED'!J122</f>
        <v>0</v>
      </c>
      <c r="K122" s="99">
        <f>+'E_6B Att 2_Avg&amp;X'!K123-'E_6B Att 2_AS FILED'!K122</f>
        <v>0</v>
      </c>
      <c r="L122" s="99">
        <f>+'E_6B Att 2_Avg&amp;X'!L123-'E_6B Att 2_AS FILED'!L122</f>
        <v>0</v>
      </c>
      <c r="M122" s="99">
        <f>+'E_6B Att 2_Avg&amp;X'!M123-'E_6B Att 2_AS FILED'!M122</f>
        <v>0</v>
      </c>
      <c r="N122" s="99">
        <f>+'E_6B Att 2_Avg&amp;X'!N123-'E_6B Att 2_AS FILED'!N122</f>
        <v>0</v>
      </c>
      <c r="O122" s="99">
        <f>+'E_6B Att 2_Avg&amp;X'!O123-'E_6B Att 2_AS FILED'!O122</f>
        <v>0</v>
      </c>
      <c r="P122" s="99">
        <f>+'E_6B Att 2_Avg&amp;X'!P123-'E_6B Att 2_AS FILED'!P122</f>
        <v>0</v>
      </c>
      <c r="Q122" s="99">
        <f>+'E_6B Att 2_Avg&amp;X'!Q123-'E_6B Att 2_AS FILED'!Q122</f>
        <v>0</v>
      </c>
      <c r="R122" s="99">
        <f>+'E_6B Att 2_Avg&amp;X'!R123-'E_6B Att 2_AS FILED'!R122</f>
        <v>0</v>
      </c>
      <c r="S122" s="99">
        <f>+'E_6B Att 2_Avg&amp;X'!S123-'E_6B Att 2_AS FILED'!S122</f>
        <v>0</v>
      </c>
      <c r="T122" s="99">
        <f>+'E_6B Att 2_Avg&amp;X'!T123-'E_6B Att 2_AS FILED'!T122</f>
        <v>0</v>
      </c>
    </row>
    <row r="123" spans="1:20" x14ac:dyDescent="0.25">
      <c r="A123" s="91" t="s">
        <v>59</v>
      </c>
    </row>
    <row r="124" spans="1:20" x14ac:dyDescent="0.25">
      <c r="A124" s="91" t="s">
        <v>60</v>
      </c>
      <c r="B124" s="95" t="s">
        <v>231</v>
      </c>
      <c r="C124" s="96">
        <f>+'E_6B Att 2_Avg&amp;X'!C124-'E_6B Att 2_AS FILED'!C124</f>
        <v>0</v>
      </c>
      <c r="D124" s="96">
        <f>+'E_6B Att 2_Avg&amp;X'!D124-'E_6B Att 2_AS FILED'!D124</f>
        <v>0</v>
      </c>
      <c r="E124" s="96">
        <f>+'E_6B Att 2_Avg&amp;X'!E124-'E_6B Att 2_AS FILED'!E124</f>
        <v>0</v>
      </c>
      <c r="F124" s="96">
        <f>+'E_6B Att 2_Avg&amp;X'!F124-'E_6B Att 2_AS FILED'!F124</f>
        <v>0</v>
      </c>
      <c r="G124" s="96">
        <f>+'E_6B Att 2_Avg&amp;X'!G124-'E_6B Att 2_AS FILED'!G124</f>
        <v>0</v>
      </c>
      <c r="H124" s="96">
        <f>+'E_6B Att 2_Avg&amp;X'!H124-'E_6B Att 2_AS FILED'!H124</f>
        <v>0</v>
      </c>
      <c r="I124" s="96">
        <f>+'E_6B Att 2_Avg&amp;X'!I124-'E_6B Att 2_AS FILED'!I124</f>
        <v>0</v>
      </c>
      <c r="J124" s="96">
        <f>+'E_6B Att 2_Avg&amp;X'!J124-'E_6B Att 2_AS FILED'!J124</f>
        <v>0</v>
      </c>
      <c r="K124" s="96">
        <f>+'E_6B Att 2_Avg&amp;X'!K124-'E_6B Att 2_AS FILED'!K124</f>
        <v>0</v>
      </c>
      <c r="L124" s="96">
        <f>+'E_6B Att 2_Avg&amp;X'!L124-'E_6B Att 2_AS FILED'!L124</f>
        <v>0</v>
      </c>
      <c r="M124" s="96">
        <f>+'E_6B Att 2_Avg&amp;X'!M124-'E_6B Att 2_AS FILED'!M124</f>
        <v>0</v>
      </c>
      <c r="N124" s="96">
        <f>+'E_6B Att 2_Avg&amp;X'!N124-'E_6B Att 2_AS FILED'!N124</f>
        <v>0</v>
      </c>
      <c r="O124" s="96">
        <f>+'E_6B Att 2_Avg&amp;X'!O124-'E_6B Att 2_AS FILED'!O124</f>
        <v>0</v>
      </c>
      <c r="P124" s="96">
        <f>+'E_6B Att 2_Avg&amp;X'!P124-'E_6B Att 2_AS FILED'!P124</f>
        <v>0</v>
      </c>
      <c r="Q124" s="96"/>
      <c r="R124" s="96"/>
      <c r="S124" s="96">
        <f>+'E_6B Att 2_Avg&amp;X'!S124-'E_6B Att 2_AS FILED'!S124</f>
        <v>0</v>
      </c>
      <c r="T124" s="96">
        <f>+'E_6B Att 2_Avg&amp;X'!T124-'E_6B Att 2_AS FILED'!T124</f>
        <v>0</v>
      </c>
    </row>
    <row r="125" spans="1:20" x14ac:dyDescent="0.25">
      <c r="A125" s="91" t="s">
        <v>62</v>
      </c>
      <c r="B125" s="97" t="s">
        <v>251</v>
      </c>
      <c r="C125" s="100">
        <f>+'E_6B Att 2_Avg&amp;X'!C126-'E_6B Att 2_AS FILED'!C125</f>
        <v>0</v>
      </c>
      <c r="D125" s="100">
        <f>+'E_6B Att 2_Avg&amp;X'!D126-'E_6B Att 2_AS FILED'!D125</f>
        <v>0</v>
      </c>
      <c r="E125" s="100">
        <f>+'E_6B Att 2_Avg&amp;X'!E126-'E_6B Att 2_AS FILED'!E125</f>
        <v>0</v>
      </c>
      <c r="F125" s="100">
        <f>+'E_6B Att 2_Avg&amp;X'!F126-'E_6B Att 2_AS FILED'!F125</f>
        <v>0</v>
      </c>
      <c r="G125" s="100">
        <f>+'E_6B Att 2_Avg&amp;X'!G126-'E_6B Att 2_AS FILED'!G125</f>
        <v>0</v>
      </c>
      <c r="H125" s="100">
        <f>+'E_6B Att 2_Avg&amp;X'!H126-'E_6B Att 2_AS FILED'!H125</f>
        <v>0</v>
      </c>
      <c r="I125" s="100">
        <f>+'E_6B Att 2_Avg&amp;X'!I126-'E_6B Att 2_AS FILED'!I125</f>
        <v>0</v>
      </c>
      <c r="J125" s="100">
        <f>+'E_6B Att 2_Avg&amp;X'!J126-'E_6B Att 2_AS FILED'!J125</f>
        <v>0</v>
      </c>
      <c r="K125" s="100">
        <f>+'E_6B Att 2_Avg&amp;X'!K126-'E_6B Att 2_AS FILED'!K125</f>
        <v>0</v>
      </c>
      <c r="L125" s="100">
        <f>+'E_6B Att 2_Avg&amp;X'!L126-'E_6B Att 2_AS FILED'!L125</f>
        <v>0</v>
      </c>
      <c r="M125" s="100">
        <f>+'E_6B Att 2_Avg&amp;X'!M126-'E_6B Att 2_AS FILED'!M125</f>
        <v>0</v>
      </c>
      <c r="N125" s="100">
        <f>+'E_6B Att 2_Avg&amp;X'!N126-'E_6B Att 2_AS FILED'!N125</f>
        <v>0</v>
      </c>
      <c r="O125" s="100">
        <f>+'E_6B Att 2_Avg&amp;X'!O126-'E_6B Att 2_AS FILED'!O125</f>
        <v>0</v>
      </c>
      <c r="P125" s="100">
        <f>+'E_6B Att 2_Avg&amp;X'!P126-'E_6B Att 2_AS FILED'!P125</f>
        <v>0</v>
      </c>
      <c r="Q125" s="100">
        <f>+'E_6B Att 2_Avg&amp;X'!Q126-'E_6B Att 2_AS FILED'!Q125</f>
        <v>-8.3484977941754579E-3</v>
      </c>
      <c r="R125" s="100">
        <f>+'E_6B Att 2_Avg&amp;X'!R126-'E_6B Att 2_AS FILED'!R125</f>
        <v>7.8090810229358709E-3</v>
      </c>
      <c r="S125" s="100">
        <f>+'E_6B Att 2_Avg&amp;X'!S126-'E_6B Att 2_AS FILED'!S125</f>
        <v>0</v>
      </c>
      <c r="T125" s="100">
        <f>+'E_6B Att 2_Avg&amp;X'!T126-'E_6B Att 2_AS FILED'!T125</f>
        <v>0</v>
      </c>
    </row>
    <row r="126" spans="1:20" ht="15.75" thickBot="1" x14ac:dyDescent="0.3">
      <c r="A126" s="91" t="s">
        <v>64</v>
      </c>
      <c r="B126" s="97" t="s">
        <v>252</v>
      </c>
      <c r="C126" s="100">
        <f>+'E_6B Att 2_Avg&amp;X'!C127-'E_6B Att 2_AS FILED'!C126</f>
        <v>0</v>
      </c>
      <c r="D126" s="100">
        <f>+'E_6B Att 2_Avg&amp;X'!D127-'E_6B Att 2_AS FILED'!D126</f>
        <v>0</v>
      </c>
      <c r="E126" s="100">
        <f>+'E_6B Att 2_Avg&amp;X'!E127-'E_6B Att 2_AS FILED'!E126</f>
        <v>0</v>
      </c>
      <c r="F126" s="100">
        <f>+'E_6B Att 2_Avg&amp;X'!F127-'E_6B Att 2_AS FILED'!F126</f>
        <v>0</v>
      </c>
      <c r="G126" s="100">
        <f>+'E_6B Att 2_Avg&amp;X'!G127-'E_6B Att 2_AS FILED'!G126</f>
        <v>0</v>
      </c>
      <c r="H126" s="100">
        <f>+'E_6B Att 2_Avg&amp;X'!H127-'E_6B Att 2_AS FILED'!H126</f>
        <v>0</v>
      </c>
      <c r="I126" s="100">
        <f>+'E_6B Att 2_Avg&amp;X'!I127-'E_6B Att 2_AS FILED'!I126</f>
        <v>0</v>
      </c>
      <c r="J126" s="100">
        <f>+'E_6B Att 2_Avg&amp;X'!J127-'E_6B Att 2_AS FILED'!J126</f>
        <v>0</v>
      </c>
      <c r="K126" s="100">
        <f>+'E_6B Att 2_Avg&amp;X'!K127-'E_6B Att 2_AS FILED'!K126</f>
        <v>0</v>
      </c>
      <c r="L126" s="100">
        <f>+'E_6B Att 2_Avg&amp;X'!L127-'E_6B Att 2_AS FILED'!L126</f>
        <v>0</v>
      </c>
      <c r="M126" s="100">
        <f>+'E_6B Att 2_Avg&amp;X'!M127-'E_6B Att 2_AS FILED'!M126</f>
        <v>0</v>
      </c>
      <c r="N126" s="100">
        <f>+'E_6B Att 2_Avg&amp;X'!N127-'E_6B Att 2_AS FILED'!N126</f>
        <v>-5.749543681187852E-3</v>
      </c>
      <c r="O126" s="100">
        <f>+'E_6B Att 2_Avg&amp;X'!O127-'E_6B Att 2_AS FILED'!O126</f>
        <v>0</v>
      </c>
      <c r="P126" s="100">
        <f>+'E_6B Att 2_Avg&amp;X'!P127-'E_6B Att 2_AS FILED'!P126</f>
        <v>0</v>
      </c>
      <c r="Q126" s="100">
        <f>+'E_6B Att 2_Avg&amp;X'!Q127-'E_6B Att 2_AS FILED'!Q126</f>
        <v>0</v>
      </c>
      <c r="R126" s="100">
        <f>+'E_6B Att 2_Avg&amp;X'!R127-'E_6B Att 2_AS FILED'!R126</f>
        <v>0</v>
      </c>
      <c r="S126" s="100">
        <f>+'E_6B Att 2_Avg&amp;X'!S127-'E_6B Att 2_AS FILED'!S126</f>
        <v>0</v>
      </c>
      <c r="T126" s="100">
        <f>+'E_6B Att 2_Avg&amp;X'!T127-'E_6B Att 2_AS FILED'!T126</f>
        <v>0</v>
      </c>
    </row>
    <row r="127" spans="1:20" x14ac:dyDescent="0.25">
      <c r="A127" s="91" t="s">
        <v>66</v>
      </c>
      <c r="B127" s="97" t="s">
        <v>232</v>
      </c>
      <c r="C127" s="101">
        <f>+'E_6B Att 2_Avg&amp;X'!C128-'E_6B Att 2_AS FILED'!C127</f>
        <v>0</v>
      </c>
      <c r="D127" s="101">
        <f>+'E_6B Att 2_Avg&amp;X'!D128-'E_6B Att 2_AS FILED'!D127</f>
        <v>0</v>
      </c>
      <c r="E127" s="101">
        <f>+'E_6B Att 2_Avg&amp;X'!E128-'E_6B Att 2_AS FILED'!E127</f>
        <v>0</v>
      </c>
      <c r="F127" s="101">
        <f>+'E_6B Att 2_Avg&amp;X'!F128-'E_6B Att 2_AS FILED'!F127</f>
        <v>0</v>
      </c>
      <c r="G127" s="101">
        <f>+'E_6B Att 2_Avg&amp;X'!G128-'E_6B Att 2_AS FILED'!G127</f>
        <v>0</v>
      </c>
      <c r="H127" s="101">
        <f>+'E_6B Att 2_Avg&amp;X'!H128-'E_6B Att 2_AS FILED'!H127</f>
        <v>0</v>
      </c>
      <c r="I127" s="101">
        <f>+'E_6B Att 2_Avg&amp;X'!I128-'E_6B Att 2_AS FILED'!I127</f>
        <v>0</v>
      </c>
      <c r="J127" s="101">
        <f>+'E_6B Att 2_Avg&amp;X'!J128-'E_6B Att 2_AS FILED'!J127</f>
        <v>0</v>
      </c>
      <c r="K127" s="101">
        <f>+'E_6B Att 2_Avg&amp;X'!K128-'E_6B Att 2_AS FILED'!K127</f>
        <v>0</v>
      </c>
      <c r="L127" s="101">
        <f>+'E_6B Att 2_Avg&amp;X'!L128-'E_6B Att 2_AS FILED'!L127</f>
        <v>0</v>
      </c>
      <c r="M127" s="101">
        <f>+'E_6B Att 2_Avg&amp;X'!M128-'E_6B Att 2_AS FILED'!M127</f>
        <v>0</v>
      </c>
      <c r="N127" s="101">
        <f>+'E_6B Att 2_Avg&amp;X'!N128-'E_6B Att 2_AS FILED'!N127</f>
        <v>-5.749543681187852E-3</v>
      </c>
      <c r="O127" s="101">
        <f>+'E_6B Att 2_Avg&amp;X'!O128-'E_6B Att 2_AS FILED'!O127</f>
        <v>0</v>
      </c>
      <c r="P127" s="101">
        <f>+'E_6B Att 2_Avg&amp;X'!P128-'E_6B Att 2_AS FILED'!P127</f>
        <v>0</v>
      </c>
      <c r="Q127" s="101">
        <f>+'E_6B Att 2_Avg&amp;X'!Q128-'E_6B Att 2_AS FILED'!Q127</f>
        <v>-8.3484977941754579E-3</v>
      </c>
      <c r="R127" s="101">
        <f>+'E_6B Att 2_Avg&amp;X'!R128-'E_6B Att 2_AS FILED'!R127</f>
        <v>7.8090810229358709E-3</v>
      </c>
      <c r="S127" s="101">
        <f>+'E_6B Att 2_Avg&amp;X'!S128-'E_6B Att 2_AS FILED'!S127</f>
        <v>0</v>
      </c>
      <c r="T127" s="101">
        <f>+'E_6B Att 2_Avg&amp;X'!T128-'E_6B Att 2_AS FILED'!T127</f>
        <v>0</v>
      </c>
    </row>
    <row r="128" spans="1:20" x14ac:dyDescent="0.25">
      <c r="A128" s="91" t="s">
        <v>68</v>
      </c>
    </row>
    <row r="129" spans="1:26" x14ac:dyDescent="0.25">
      <c r="A129" s="91" t="s">
        <v>69</v>
      </c>
      <c r="B129" s="90" t="s">
        <v>108</v>
      </c>
    </row>
    <row r="130" spans="1:26" x14ac:dyDescent="0.25">
      <c r="A130" s="91" t="s">
        <v>71</v>
      </c>
      <c r="B130" s="90" t="s">
        <v>112</v>
      </c>
    </row>
    <row r="131" spans="1:26" x14ac:dyDescent="0.25">
      <c r="A131" s="91" t="s">
        <v>73</v>
      </c>
    </row>
    <row r="132" spans="1:26" x14ac:dyDescent="0.25">
      <c r="A132" s="91" t="s">
        <v>75</v>
      </c>
    </row>
    <row r="133" spans="1:26" x14ac:dyDescent="0.25">
      <c r="A133" s="91" t="s">
        <v>77</v>
      </c>
    </row>
    <row r="134" spans="1:26" x14ac:dyDescent="0.25">
      <c r="A134" s="91" t="s">
        <v>79</v>
      </c>
    </row>
    <row r="135" spans="1:26" x14ac:dyDescent="0.25">
      <c r="A135" s="91" t="s">
        <v>81</v>
      </c>
    </row>
    <row r="136" spans="1:26" x14ac:dyDescent="0.25">
      <c r="A136" s="91" t="s">
        <v>83</v>
      </c>
    </row>
    <row r="137" spans="1:26" x14ac:dyDescent="0.25">
      <c r="A137" s="91" t="s">
        <v>84</v>
      </c>
    </row>
    <row r="138" spans="1:26" x14ac:dyDescent="0.25">
      <c r="A138" s="91" t="s">
        <v>86</v>
      </c>
    </row>
    <row r="139" spans="1:26" x14ac:dyDescent="0.25">
      <c r="A139" s="91" t="s">
        <v>88</v>
      </c>
    </row>
    <row r="140" spans="1:26" x14ac:dyDescent="0.25">
      <c r="A140" s="91" t="s">
        <v>90</v>
      </c>
    </row>
    <row r="141" spans="1:26" x14ac:dyDescent="0.25">
      <c r="A141" s="91" t="s">
        <v>91</v>
      </c>
    </row>
    <row r="142" spans="1:26" x14ac:dyDescent="0.25">
      <c r="A142" s="91" t="s">
        <v>93</v>
      </c>
    </row>
    <row r="143" spans="1:26" x14ac:dyDescent="0.25">
      <c r="A143" s="91" t="s">
        <v>95</v>
      </c>
    </row>
    <row r="144" spans="1:26" ht="15.75" thickBot="1" x14ac:dyDescent="0.3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autoPageBreaks="0"/>
  </sheetPr>
  <dimension ref="A1:XFD245"/>
  <sheetViews>
    <sheetView showGridLines="0" zoomScale="80" zoomScaleNormal="80" workbookViewId="0">
      <pane xSplit="2" ySplit="14" topLeftCell="C1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5" x14ac:dyDescent="0.25"/>
  <cols>
    <col min="1" max="1" width="5.42578125" customWidth="1"/>
    <col min="2" max="2" width="43" customWidth="1"/>
    <col min="3" max="4" width="12.140625" customWidth="1"/>
    <col min="5" max="28" width="12.140625" hidden="1" customWidth="1"/>
    <col min="29" max="42" width="12.140625" customWidth="1"/>
  </cols>
  <sheetData>
    <row r="1" spans="1:16384" x14ac:dyDescent="0.25">
      <c r="A1" s="43" t="s">
        <v>550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  <c r="AMZ1" s="43"/>
      <c r="ANA1" s="43"/>
      <c r="ANB1" s="43"/>
      <c r="ANC1" s="43"/>
      <c r="AND1" s="43"/>
      <c r="ANE1" s="43"/>
      <c r="ANF1" s="43"/>
      <c r="ANG1" s="43"/>
      <c r="ANH1" s="43"/>
      <c r="ANI1" s="43"/>
      <c r="ANJ1" s="43"/>
      <c r="ANK1" s="43"/>
      <c r="ANL1" s="43"/>
      <c r="ANM1" s="43"/>
      <c r="ANN1" s="43"/>
      <c r="ANO1" s="43"/>
      <c r="ANP1" s="43"/>
      <c r="ANQ1" s="43"/>
      <c r="ANR1" s="43"/>
      <c r="ANS1" s="43"/>
      <c r="ANT1" s="43"/>
      <c r="ANU1" s="43"/>
      <c r="ANV1" s="43"/>
      <c r="ANW1" s="43"/>
      <c r="ANX1" s="43"/>
      <c r="ANY1" s="43"/>
      <c r="ANZ1" s="43"/>
      <c r="AOA1" s="43"/>
      <c r="AOB1" s="43"/>
      <c r="AOC1" s="43"/>
      <c r="AOD1" s="43"/>
      <c r="AOE1" s="43"/>
      <c r="AOF1" s="43"/>
      <c r="AOG1" s="43"/>
      <c r="AOH1" s="43"/>
      <c r="AOI1" s="43"/>
      <c r="AOJ1" s="43"/>
      <c r="AOK1" s="43"/>
      <c r="AOL1" s="43"/>
      <c r="AOM1" s="43"/>
      <c r="AON1" s="43"/>
      <c r="AOO1" s="43"/>
      <c r="AOP1" s="43"/>
      <c r="AOQ1" s="43"/>
      <c r="AOR1" s="43"/>
      <c r="AOS1" s="43"/>
      <c r="AOT1" s="43"/>
      <c r="AOU1" s="43"/>
      <c r="AOV1" s="43"/>
      <c r="AOW1" s="43"/>
      <c r="AOX1" s="43"/>
      <c r="AOY1" s="43"/>
      <c r="AOZ1" s="43"/>
      <c r="APA1" s="43"/>
      <c r="APB1" s="43"/>
      <c r="APC1" s="43"/>
      <c r="APD1" s="43"/>
      <c r="APE1" s="43"/>
      <c r="APF1" s="43"/>
      <c r="APG1" s="43"/>
      <c r="APH1" s="43"/>
      <c r="API1" s="43"/>
      <c r="APJ1" s="43"/>
      <c r="APK1" s="43"/>
      <c r="APL1" s="43"/>
      <c r="APM1" s="43"/>
      <c r="APN1" s="43"/>
      <c r="APO1" s="43"/>
      <c r="APP1" s="43"/>
      <c r="APQ1" s="43"/>
      <c r="APR1" s="43"/>
      <c r="APS1" s="43"/>
      <c r="APT1" s="43"/>
      <c r="APU1" s="43"/>
      <c r="APV1" s="43"/>
      <c r="APW1" s="43"/>
      <c r="APX1" s="43"/>
      <c r="APY1" s="43"/>
      <c r="APZ1" s="43"/>
      <c r="AQA1" s="43"/>
      <c r="AQB1" s="43"/>
      <c r="AQC1" s="43"/>
      <c r="AQD1" s="43"/>
      <c r="AQE1" s="43"/>
      <c r="AQF1" s="43"/>
      <c r="AQG1" s="43"/>
      <c r="AQH1" s="43"/>
      <c r="AQI1" s="43"/>
      <c r="AQJ1" s="43"/>
      <c r="AQK1" s="43"/>
      <c r="AQL1" s="43"/>
      <c r="AQM1" s="43"/>
      <c r="AQN1" s="43"/>
      <c r="AQO1" s="43"/>
      <c r="AQP1" s="43"/>
      <c r="AQQ1" s="43"/>
      <c r="AQR1" s="43"/>
      <c r="AQS1" s="43"/>
      <c r="AQT1" s="43"/>
      <c r="AQU1" s="43"/>
      <c r="AQV1" s="43"/>
      <c r="AQW1" s="43"/>
      <c r="AQX1" s="43"/>
      <c r="AQY1" s="43"/>
      <c r="AQZ1" s="43"/>
      <c r="ARA1" s="43"/>
      <c r="ARB1" s="43"/>
      <c r="ARC1" s="43"/>
      <c r="ARD1" s="43"/>
      <c r="ARE1" s="43"/>
      <c r="ARF1" s="43"/>
      <c r="ARG1" s="43"/>
      <c r="ARH1" s="43"/>
      <c r="ARI1" s="43"/>
      <c r="ARJ1" s="43"/>
      <c r="ARK1" s="43"/>
      <c r="ARL1" s="43"/>
      <c r="ARM1" s="43"/>
      <c r="ARN1" s="43"/>
      <c r="ARO1" s="43"/>
      <c r="ARP1" s="43"/>
      <c r="ARQ1" s="43"/>
      <c r="ARR1" s="43"/>
      <c r="ARS1" s="43"/>
      <c r="ART1" s="43"/>
      <c r="ARU1" s="43"/>
      <c r="ARV1" s="43"/>
      <c r="ARW1" s="43"/>
      <c r="ARX1" s="43"/>
      <c r="ARY1" s="43"/>
      <c r="ARZ1" s="43"/>
      <c r="ASA1" s="43"/>
      <c r="ASB1" s="43"/>
      <c r="ASC1" s="43"/>
      <c r="ASD1" s="43"/>
      <c r="ASE1" s="43"/>
      <c r="ASF1" s="43"/>
      <c r="ASG1" s="43"/>
      <c r="ASH1" s="43"/>
      <c r="ASI1" s="43"/>
      <c r="ASJ1" s="43"/>
      <c r="ASK1" s="43"/>
      <c r="ASL1" s="43"/>
      <c r="ASM1" s="43"/>
      <c r="ASN1" s="43"/>
      <c r="ASO1" s="43"/>
      <c r="ASP1" s="43"/>
      <c r="ASQ1" s="43"/>
      <c r="ASR1" s="43"/>
      <c r="ASS1" s="43"/>
      <c r="AST1" s="43"/>
      <c r="ASU1" s="43"/>
      <c r="ASV1" s="43"/>
      <c r="ASW1" s="43"/>
      <c r="ASX1" s="43"/>
      <c r="ASY1" s="43"/>
      <c r="ASZ1" s="43"/>
      <c r="ATA1" s="43"/>
      <c r="ATB1" s="43"/>
      <c r="ATC1" s="43"/>
      <c r="ATD1" s="43"/>
      <c r="ATE1" s="43"/>
      <c r="ATF1" s="43"/>
      <c r="ATG1" s="43"/>
      <c r="ATH1" s="43"/>
      <c r="ATI1" s="43"/>
      <c r="ATJ1" s="43"/>
      <c r="ATK1" s="43"/>
      <c r="ATL1" s="43"/>
      <c r="ATM1" s="43"/>
      <c r="ATN1" s="43"/>
      <c r="ATO1" s="43"/>
      <c r="ATP1" s="43"/>
      <c r="ATQ1" s="43"/>
      <c r="ATR1" s="43"/>
      <c r="ATS1" s="43"/>
      <c r="ATT1" s="43"/>
      <c r="ATU1" s="43"/>
      <c r="ATV1" s="43"/>
      <c r="ATW1" s="43"/>
      <c r="ATX1" s="43"/>
      <c r="ATY1" s="43"/>
      <c r="ATZ1" s="43"/>
      <c r="AUA1" s="43"/>
      <c r="AUB1" s="43"/>
      <c r="AUC1" s="43"/>
      <c r="AUD1" s="43"/>
      <c r="AUE1" s="43"/>
      <c r="AUF1" s="43"/>
      <c r="AUG1" s="43"/>
      <c r="AUH1" s="43"/>
      <c r="AUI1" s="43"/>
      <c r="AUJ1" s="43"/>
      <c r="AUK1" s="43"/>
      <c r="AUL1" s="43"/>
      <c r="AUM1" s="43"/>
      <c r="AUN1" s="43"/>
      <c r="AUO1" s="43"/>
      <c r="AUP1" s="43"/>
      <c r="AUQ1" s="43"/>
      <c r="AUR1" s="43"/>
      <c r="AUS1" s="43"/>
      <c r="AUT1" s="43"/>
      <c r="AUU1" s="43"/>
      <c r="AUV1" s="43"/>
      <c r="AUW1" s="43"/>
      <c r="AUX1" s="43"/>
      <c r="AUY1" s="43"/>
      <c r="AUZ1" s="43"/>
      <c r="AVA1" s="43"/>
      <c r="AVB1" s="43"/>
      <c r="AVC1" s="43"/>
      <c r="AVD1" s="43"/>
      <c r="AVE1" s="43"/>
      <c r="AVF1" s="43"/>
      <c r="AVG1" s="43"/>
      <c r="AVH1" s="43"/>
      <c r="AVI1" s="43"/>
      <c r="AVJ1" s="43"/>
      <c r="AVK1" s="43"/>
      <c r="AVL1" s="43"/>
      <c r="AVM1" s="43"/>
      <c r="AVN1" s="43"/>
      <c r="AVO1" s="43"/>
      <c r="AVP1" s="43"/>
      <c r="AVQ1" s="43"/>
      <c r="AVR1" s="43"/>
      <c r="AVS1" s="43"/>
      <c r="AVT1" s="43"/>
      <c r="AVU1" s="43"/>
      <c r="AVV1" s="43"/>
      <c r="AVW1" s="43"/>
      <c r="AVX1" s="43"/>
      <c r="AVY1" s="43"/>
      <c r="AVZ1" s="43"/>
      <c r="AWA1" s="43"/>
      <c r="AWB1" s="43"/>
      <c r="AWC1" s="43"/>
      <c r="AWD1" s="43"/>
      <c r="AWE1" s="43"/>
      <c r="AWF1" s="43"/>
      <c r="AWG1" s="43"/>
      <c r="AWH1" s="43"/>
      <c r="AWI1" s="43"/>
      <c r="AWJ1" s="43"/>
      <c r="AWK1" s="43"/>
      <c r="AWL1" s="43"/>
      <c r="AWM1" s="43"/>
      <c r="AWN1" s="43"/>
      <c r="AWO1" s="43"/>
      <c r="AWP1" s="43"/>
      <c r="AWQ1" s="43"/>
      <c r="AWR1" s="43"/>
      <c r="AWS1" s="43"/>
      <c r="AWT1" s="43"/>
      <c r="AWU1" s="43"/>
      <c r="AWV1" s="43"/>
      <c r="AWW1" s="43"/>
      <c r="AWX1" s="43"/>
      <c r="AWY1" s="43"/>
      <c r="AWZ1" s="43"/>
      <c r="AXA1" s="43"/>
      <c r="AXB1" s="43"/>
      <c r="AXC1" s="43"/>
      <c r="AXD1" s="43"/>
      <c r="AXE1" s="43"/>
      <c r="AXF1" s="43"/>
      <c r="AXG1" s="43"/>
      <c r="AXH1" s="43"/>
      <c r="AXI1" s="43"/>
      <c r="AXJ1" s="43"/>
      <c r="AXK1" s="43"/>
      <c r="AXL1" s="43"/>
      <c r="AXM1" s="43"/>
      <c r="AXN1" s="43"/>
      <c r="AXO1" s="43"/>
      <c r="AXP1" s="43"/>
      <c r="AXQ1" s="43"/>
      <c r="AXR1" s="43"/>
      <c r="AXS1" s="43"/>
      <c r="AXT1" s="43"/>
      <c r="AXU1" s="43"/>
      <c r="AXV1" s="43"/>
      <c r="AXW1" s="43"/>
      <c r="AXX1" s="43"/>
      <c r="AXY1" s="43"/>
      <c r="AXZ1" s="43"/>
      <c r="AYA1" s="43"/>
      <c r="AYB1" s="43"/>
      <c r="AYC1" s="43"/>
      <c r="AYD1" s="43"/>
      <c r="AYE1" s="43"/>
      <c r="AYF1" s="43"/>
      <c r="AYG1" s="43"/>
      <c r="AYH1" s="43"/>
      <c r="AYI1" s="43"/>
      <c r="AYJ1" s="43"/>
      <c r="AYK1" s="43"/>
      <c r="AYL1" s="43"/>
      <c r="AYM1" s="43"/>
      <c r="AYN1" s="43"/>
      <c r="AYO1" s="43"/>
      <c r="AYP1" s="43"/>
      <c r="AYQ1" s="43"/>
      <c r="AYR1" s="43"/>
      <c r="AYS1" s="43"/>
      <c r="AYT1" s="43"/>
      <c r="AYU1" s="43"/>
      <c r="AYV1" s="43"/>
      <c r="AYW1" s="43"/>
      <c r="AYX1" s="43"/>
      <c r="AYY1" s="43"/>
      <c r="AYZ1" s="43"/>
      <c r="AZA1" s="43"/>
      <c r="AZB1" s="43"/>
      <c r="AZC1" s="43"/>
      <c r="AZD1" s="43"/>
      <c r="AZE1" s="43"/>
      <c r="AZF1" s="43"/>
      <c r="AZG1" s="43"/>
      <c r="AZH1" s="43"/>
      <c r="AZI1" s="43"/>
      <c r="AZJ1" s="43"/>
      <c r="AZK1" s="43"/>
      <c r="AZL1" s="43"/>
      <c r="AZM1" s="43"/>
      <c r="AZN1" s="43"/>
      <c r="AZO1" s="43"/>
      <c r="AZP1" s="43"/>
      <c r="AZQ1" s="43"/>
      <c r="AZR1" s="43"/>
      <c r="AZS1" s="43"/>
      <c r="AZT1" s="43"/>
      <c r="AZU1" s="43"/>
      <c r="AZV1" s="43"/>
      <c r="AZW1" s="43"/>
      <c r="AZX1" s="43"/>
      <c r="AZY1" s="43"/>
      <c r="AZZ1" s="43"/>
      <c r="BAA1" s="43"/>
      <c r="BAB1" s="43"/>
      <c r="BAC1" s="43"/>
      <c r="BAD1" s="43"/>
      <c r="BAE1" s="43"/>
      <c r="BAF1" s="43"/>
      <c r="BAG1" s="43"/>
      <c r="BAH1" s="43"/>
      <c r="BAI1" s="43"/>
      <c r="BAJ1" s="43"/>
      <c r="BAK1" s="43"/>
      <c r="BAL1" s="43"/>
      <c r="BAM1" s="43"/>
      <c r="BAN1" s="43"/>
      <c r="BAO1" s="43"/>
      <c r="BAP1" s="43"/>
      <c r="BAQ1" s="43"/>
      <c r="BAR1" s="43"/>
      <c r="BAS1" s="43"/>
      <c r="BAT1" s="43"/>
      <c r="BAU1" s="43"/>
      <c r="BAV1" s="43"/>
      <c r="BAW1" s="43"/>
      <c r="BAX1" s="43"/>
      <c r="BAY1" s="43"/>
      <c r="BAZ1" s="43"/>
      <c r="BBA1" s="43"/>
      <c r="BBB1" s="43"/>
      <c r="BBC1" s="43"/>
      <c r="BBD1" s="43"/>
      <c r="BBE1" s="43"/>
      <c r="BBF1" s="43"/>
      <c r="BBG1" s="43"/>
      <c r="BBH1" s="43"/>
      <c r="BBI1" s="43"/>
      <c r="BBJ1" s="43"/>
      <c r="BBK1" s="43"/>
      <c r="BBL1" s="43"/>
      <c r="BBM1" s="43"/>
      <c r="BBN1" s="43"/>
      <c r="BBO1" s="43"/>
      <c r="BBP1" s="43"/>
      <c r="BBQ1" s="43"/>
      <c r="BBR1" s="43"/>
      <c r="BBS1" s="43"/>
      <c r="BBT1" s="43"/>
      <c r="BBU1" s="43"/>
      <c r="BBV1" s="43"/>
      <c r="BBW1" s="43"/>
      <c r="BBX1" s="43"/>
      <c r="BBY1" s="43"/>
      <c r="BBZ1" s="43"/>
      <c r="BCA1" s="43"/>
      <c r="BCB1" s="43"/>
      <c r="BCC1" s="43"/>
      <c r="BCD1" s="43"/>
      <c r="BCE1" s="43"/>
      <c r="BCF1" s="43"/>
      <c r="BCG1" s="43"/>
      <c r="BCH1" s="43"/>
      <c r="BCI1" s="43"/>
      <c r="BCJ1" s="43"/>
      <c r="BCK1" s="43"/>
      <c r="BCL1" s="43"/>
      <c r="BCM1" s="43"/>
      <c r="BCN1" s="43"/>
      <c r="BCO1" s="43"/>
      <c r="BCP1" s="43"/>
      <c r="BCQ1" s="43"/>
      <c r="BCR1" s="43"/>
      <c r="BCS1" s="43"/>
      <c r="BCT1" s="43"/>
      <c r="BCU1" s="43"/>
      <c r="BCV1" s="43"/>
      <c r="BCW1" s="43"/>
      <c r="BCX1" s="43"/>
      <c r="BCY1" s="43"/>
      <c r="BCZ1" s="43"/>
      <c r="BDA1" s="43"/>
      <c r="BDB1" s="43"/>
      <c r="BDC1" s="43"/>
      <c r="BDD1" s="43"/>
      <c r="BDE1" s="43"/>
      <c r="BDF1" s="43"/>
      <c r="BDG1" s="43"/>
      <c r="BDH1" s="43"/>
      <c r="BDI1" s="43"/>
      <c r="BDJ1" s="43"/>
      <c r="BDK1" s="43"/>
      <c r="BDL1" s="43"/>
      <c r="BDM1" s="43"/>
      <c r="BDN1" s="43"/>
      <c r="BDO1" s="43"/>
      <c r="BDP1" s="43"/>
      <c r="BDQ1" s="43"/>
      <c r="BDR1" s="43"/>
      <c r="BDS1" s="43"/>
      <c r="BDT1" s="43"/>
      <c r="BDU1" s="43"/>
      <c r="BDV1" s="43"/>
      <c r="BDW1" s="43"/>
      <c r="BDX1" s="43"/>
      <c r="BDY1" s="43"/>
      <c r="BDZ1" s="43"/>
      <c r="BEA1" s="43"/>
      <c r="BEB1" s="43"/>
      <c r="BEC1" s="43"/>
      <c r="BED1" s="43"/>
      <c r="BEE1" s="43"/>
      <c r="BEF1" s="43"/>
      <c r="BEG1" s="43"/>
      <c r="BEH1" s="43"/>
      <c r="BEI1" s="43"/>
      <c r="BEJ1" s="43"/>
      <c r="BEK1" s="43"/>
      <c r="BEL1" s="43"/>
      <c r="BEM1" s="43"/>
      <c r="BEN1" s="43"/>
      <c r="BEO1" s="43"/>
      <c r="BEP1" s="43"/>
      <c r="BEQ1" s="43"/>
      <c r="BER1" s="43"/>
      <c r="BES1" s="43"/>
      <c r="BET1" s="43"/>
      <c r="BEU1" s="43"/>
      <c r="BEV1" s="43"/>
      <c r="BEW1" s="43"/>
      <c r="BEX1" s="43"/>
      <c r="BEY1" s="43"/>
      <c r="BEZ1" s="43"/>
      <c r="BFA1" s="43"/>
      <c r="BFB1" s="43"/>
      <c r="BFC1" s="43"/>
      <c r="BFD1" s="43"/>
      <c r="BFE1" s="43"/>
      <c r="BFF1" s="43"/>
      <c r="BFG1" s="43"/>
      <c r="BFH1" s="43"/>
      <c r="BFI1" s="43"/>
      <c r="BFJ1" s="43"/>
      <c r="BFK1" s="43"/>
      <c r="BFL1" s="43"/>
      <c r="BFM1" s="43"/>
      <c r="BFN1" s="43"/>
      <c r="BFO1" s="43"/>
      <c r="BFP1" s="43"/>
      <c r="BFQ1" s="43"/>
      <c r="BFR1" s="43"/>
      <c r="BFS1" s="43"/>
      <c r="BFT1" s="43"/>
      <c r="BFU1" s="43"/>
      <c r="BFV1" s="43"/>
      <c r="BFW1" s="43"/>
      <c r="BFX1" s="43"/>
      <c r="BFY1" s="43"/>
      <c r="BFZ1" s="43"/>
      <c r="BGA1" s="43"/>
      <c r="BGB1" s="43"/>
      <c r="BGC1" s="43"/>
      <c r="BGD1" s="43"/>
      <c r="BGE1" s="43"/>
      <c r="BGF1" s="43"/>
      <c r="BGG1" s="43"/>
      <c r="BGH1" s="43"/>
      <c r="BGI1" s="43"/>
      <c r="BGJ1" s="43"/>
      <c r="BGK1" s="43"/>
      <c r="BGL1" s="43"/>
      <c r="BGM1" s="43"/>
      <c r="BGN1" s="43"/>
      <c r="BGO1" s="43"/>
      <c r="BGP1" s="43"/>
      <c r="BGQ1" s="43"/>
      <c r="BGR1" s="43"/>
      <c r="BGS1" s="43"/>
      <c r="BGT1" s="43"/>
      <c r="BGU1" s="43"/>
      <c r="BGV1" s="43"/>
      <c r="BGW1" s="43"/>
      <c r="BGX1" s="43"/>
      <c r="BGY1" s="43"/>
      <c r="BGZ1" s="43"/>
      <c r="BHA1" s="43"/>
      <c r="BHB1" s="43"/>
      <c r="BHC1" s="43"/>
      <c r="BHD1" s="43"/>
      <c r="BHE1" s="43"/>
      <c r="BHF1" s="43"/>
      <c r="BHG1" s="43"/>
      <c r="BHH1" s="43"/>
      <c r="BHI1" s="43"/>
      <c r="BHJ1" s="43"/>
      <c r="BHK1" s="43"/>
      <c r="BHL1" s="43"/>
      <c r="BHM1" s="43"/>
      <c r="BHN1" s="43"/>
      <c r="BHO1" s="43"/>
      <c r="BHP1" s="43"/>
      <c r="BHQ1" s="43"/>
      <c r="BHR1" s="43"/>
      <c r="BHS1" s="43"/>
      <c r="BHT1" s="43"/>
      <c r="BHU1" s="43"/>
      <c r="BHV1" s="43"/>
      <c r="BHW1" s="43"/>
      <c r="BHX1" s="43"/>
      <c r="BHY1" s="43"/>
      <c r="BHZ1" s="43"/>
      <c r="BIA1" s="43"/>
      <c r="BIB1" s="43"/>
      <c r="BIC1" s="43"/>
      <c r="BID1" s="43"/>
      <c r="BIE1" s="43"/>
      <c r="BIF1" s="43"/>
      <c r="BIG1" s="43"/>
      <c r="BIH1" s="43"/>
      <c r="BII1" s="43"/>
      <c r="BIJ1" s="43"/>
      <c r="BIK1" s="43"/>
      <c r="BIL1" s="43"/>
      <c r="BIM1" s="43"/>
      <c r="BIN1" s="43"/>
      <c r="BIO1" s="43"/>
      <c r="BIP1" s="43"/>
      <c r="BIQ1" s="43"/>
      <c r="BIR1" s="43"/>
      <c r="BIS1" s="43"/>
      <c r="BIT1" s="43"/>
      <c r="BIU1" s="43"/>
      <c r="BIV1" s="43"/>
      <c r="BIW1" s="43"/>
      <c r="BIX1" s="43"/>
      <c r="BIY1" s="43"/>
      <c r="BIZ1" s="43"/>
      <c r="BJA1" s="43"/>
      <c r="BJB1" s="43"/>
      <c r="BJC1" s="43"/>
      <c r="BJD1" s="43"/>
      <c r="BJE1" s="43"/>
      <c r="BJF1" s="43"/>
      <c r="BJG1" s="43"/>
      <c r="BJH1" s="43"/>
      <c r="BJI1" s="43"/>
      <c r="BJJ1" s="43"/>
      <c r="BJK1" s="43"/>
      <c r="BJL1" s="43"/>
      <c r="BJM1" s="43"/>
      <c r="BJN1" s="43"/>
      <c r="BJO1" s="43"/>
      <c r="BJP1" s="43"/>
      <c r="BJQ1" s="43"/>
      <c r="BJR1" s="43"/>
      <c r="BJS1" s="43"/>
      <c r="BJT1" s="43"/>
      <c r="BJU1" s="43"/>
      <c r="BJV1" s="43"/>
      <c r="BJW1" s="43"/>
      <c r="BJX1" s="43"/>
      <c r="BJY1" s="43"/>
      <c r="BJZ1" s="43"/>
      <c r="BKA1" s="43"/>
      <c r="BKB1" s="43"/>
      <c r="BKC1" s="43"/>
      <c r="BKD1" s="43"/>
      <c r="BKE1" s="43"/>
      <c r="BKF1" s="43"/>
      <c r="BKG1" s="43"/>
      <c r="BKH1" s="43"/>
      <c r="BKI1" s="43"/>
      <c r="BKJ1" s="43"/>
      <c r="BKK1" s="43"/>
      <c r="BKL1" s="43"/>
      <c r="BKM1" s="43"/>
      <c r="BKN1" s="43"/>
      <c r="BKO1" s="43"/>
      <c r="BKP1" s="43"/>
      <c r="BKQ1" s="43"/>
      <c r="BKR1" s="43"/>
      <c r="BKS1" s="43"/>
      <c r="BKT1" s="43"/>
      <c r="BKU1" s="43"/>
      <c r="BKV1" s="43"/>
      <c r="BKW1" s="43"/>
      <c r="BKX1" s="43"/>
      <c r="BKY1" s="43"/>
      <c r="BKZ1" s="43"/>
      <c r="BLA1" s="43"/>
      <c r="BLB1" s="43"/>
      <c r="BLC1" s="43"/>
      <c r="BLD1" s="43"/>
      <c r="BLE1" s="43"/>
      <c r="BLF1" s="43"/>
      <c r="BLG1" s="43"/>
      <c r="BLH1" s="43"/>
      <c r="BLI1" s="43"/>
      <c r="BLJ1" s="43"/>
      <c r="BLK1" s="43"/>
      <c r="BLL1" s="43"/>
      <c r="BLM1" s="43"/>
      <c r="BLN1" s="43"/>
      <c r="BLO1" s="43"/>
      <c r="BLP1" s="43"/>
      <c r="BLQ1" s="43"/>
      <c r="BLR1" s="43"/>
      <c r="BLS1" s="43"/>
      <c r="BLT1" s="43"/>
      <c r="BLU1" s="43"/>
      <c r="BLV1" s="43"/>
      <c r="BLW1" s="43"/>
      <c r="BLX1" s="43"/>
      <c r="BLY1" s="43"/>
      <c r="BLZ1" s="43"/>
      <c r="BMA1" s="43"/>
      <c r="BMB1" s="43"/>
      <c r="BMC1" s="43"/>
      <c r="BMD1" s="43"/>
      <c r="BME1" s="43"/>
      <c r="BMF1" s="43"/>
      <c r="BMG1" s="43"/>
      <c r="BMH1" s="43"/>
      <c r="BMI1" s="43"/>
      <c r="BMJ1" s="43"/>
      <c r="BMK1" s="43"/>
      <c r="BML1" s="43"/>
      <c r="BMM1" s="43"/>
      <c r="BMN1" s="43"/>
      <c r="BMO1" s="43"/>
      <c r="BMP1" s="43"/>
      <c r="BMQ1" s="43"/>
      <c r="BMR1" s="43"/>
      <c r="BMS1" s="43"/>
      <c r="BMT1" s="43"/>
      <c r="BMU1" s="43"/>
      <c r="BMV1" s="43"/>
      <c r="BMW1" s="43"/>
      <c r="BMX1" s="43"/>
      <c r="BMY1" s="43"/>
      <c r="BMZ1" s="43"/>
      <c r="BNA1" s="43"/>
      <c r="BNB1" s="43"/>
      <c r="BNC1" s="43"/>
      <c r="BND1" s="43"/>
      <c r="BNE1" s="43"/>
      <c r="BNF1" s="43"/>
      <c r="BNG1" s="43"/>
      <c r="BNH1" s="43"/>
      <c r="BNI1" s="43"/>
      <c r="BNJ1" s="43"/>
      <c r="BNK1" s="43"/>
      <c r="BNL1" s="43"/>
      <c r="BNM1" s="43"/>
      <c r="BNN1" s="43"/>
      <c r="BNO1" s="43"/>
      <c r="BNP1" s="43"/>
      <c r="BNQ1" s="43"/>
      <c r="BNR1" s="43"/>
      <c r="BNS1" s="43"/>
      <c r="BNT1" s="43"/>
      <c r="BNU1" s="43"/>
      <c r="BNV1" s="43"/>
      <c r="BNW1" s="43"/>
      <c r="BNX1" s="43"/>
      <c r="BNY1" s="43"/>
      <c r="BNZ1" s="43"/>
      <c r="BOA1" s="43"/>
      <c r="BOB1" s="43"/>
      <c r="BOC1" s="43"/>
      <c r="BOD1" s="43"/>
      <c r="BOE1" s="43"/>
      <c r="BOF1" s="43"/>
      <c r="BOG1" s="43"/>
      <c r="BOH1" s="43"/>
      <c r="BOI1" s="43"/>
      <c r="BOJ1" s="43"/>
      <c r="BOK1" s="43"/>
      <c r="BOL1" s="43"/>
      <c r="BOM1" s="43"/>
      <c r="BON1" s="43"/>
      <c r="BOO1" s="43"/>
      <c r="BOP1" s="43"/>
      <c r="BOQ1" s="43"/>
      <c r="BOR1" s="43"/>
      <c r="BOS1" s="43"/>
      <c r="BOT1" s="43"/>
      <c r="BOU1" s="43"/>
      <c r="BOV1" s="43"/>
      <c r="BOW1" s="43"/>
      <c r="BOX1" s="43"/>
      <c r="BOY1" s="43"/>
      <c r="BOZ1" s="43"/>
      <c r="BPA1" s="43"/>
      <c r="BPB1" s="43"/>
      <c r="BPC1" s="43"/>
      <c r="BPD1" s="43"/>
      <c r="BPE1" s="43"/>
      <c r="BPF1" s="43"/>
      <c r="BPG1" s="43"/>
      <c r="BPH1" s="43"/>
      <c r="BPI1" s="43"/>
      <c r="BPJ1" s="43"/>
      <c r="BPK1" s="43"/>
      <c r="BPL1" s="43"/>
      <c r="BPM1" s="43"/>
      <c r="BPN1" s="43"/>
      <c r="BPO1" s="43"/>
      <c r="BPP1" s="43"/>
      <c r="BPQ1" s="43"/>
      <c r="BPR1" s="43"/>
      <c r="BPS1" s="43"/>
      <c r="BPT1" s="43"/>
      <c r="BPU1" s="43"/>
      <c r="BPV1" s="43"/>
      <c r="BPW1" s="43"/>
      <c r="BPX1" s="43"/>
      <c r="BPY1" s="43"/>
      <c r="BPZ1" s="43"/>
      <c r="BQA1" s="43"/>
      <c r="BQB1" s="43"/>
      <c r="BQC1" s="43"/>
      <c r="BQD1" s="43"/>
      <c r="BQE1" s="43"/>
      <c r="BQF1" s="43"/>
      <c r="BQG1" s="43"/>
      <c r="BQH1" s="43"/>
      <c r="BQI1" s="43"/>
      <c r="BQJ1" s="43"/>
      <c r="BQK1" s="43"/>
      <c r="BQL1" s="43"/>
      <c r="BQM1" s="43"/>
      <c r="BQN1" s="43"/>
      <c r="BQO1" s="43"/>
      <c r="BQP1" s="43"/>
      <c r="BQQ1" s="43"/>
      <c r="BQR1" s="43"/>
      <c r="BQS1" s="43"/>
      <c r="BQT1" s="43"/>
      <c r="BQU1" s="43"/>
      <c r="BQV1" s="43"/>
      <c r="BQW1" s="43"/>
      <c r="BQX1" s="43"/>
      <c r="BQY1" s="43"/>
      <c r="BQZ1" s="43"/>
      <c r="BRA1" s="43"/>
      <c r="BRB1" s="43"/>
      <c r="BRC1" s="43"/>
      <c r="BRD1" s="43"/>
      <c r="BRE1" s="43"/>
      <c r="BRF1" s="43"/>
      <c r="BRG1" s="43"/>
      <c r="BRH1" s="43"/>
      <c r="BRI1" s="43"/>
      <c r="BRJ1" s="43"/>
      <c r="BRK1" s="43"/>
      <c r="BRL1" s="43"/>
      <c r="BRM1" s="43"/>
      <c r="BRN1" s="43"/>
      <c r="BRO1" s="43"/>
      <c r="BRP1" s="43"/>
      <c r="BRQ1" s="43"/>
      <c r="BRR1" s="43"/>
      <c r="BRS1" s="43"/>
      <c r="BRT1" s="43"/>
      <c r="BRU1" s="43"/>
      <c r="BRV1" s="43"/>
      <c r="BRW1" s="43"/>
      <c r="BRX1" s="43"/>
      <c r="BRY1" s="43"/>
      <c r="BRZ1" s="43"/>
      <c r="BSA1" s="43"/>
      <c r="BSB1" s="43"/>
      <c r="BSC1" s="43"/>
      <c r="BSD1" s="43"/>
      <c r="BSE1" s="43"/>
      <c r="BSF1" s="43"/>
      <c r="BSG1" s="43"/>
      <c r="BSH1" s="43"/>
      <c r="BSI1" s="43"/>
      <c r="BSJ1" s="43"/>
      <c r="BSK1" s="43"/>
      <c r="BSL1" s="43"/>
      <c r="BSM1" s="43"/>
      <c r="BSN1" s="43"/>
      <c r="BSO1" s="43"/>
      <c r="BSP1" s="43"/>
      <c r="BSQ1" s="43"/>
      <c r="BSR1" s="43"/>
      <c r="BSS1" s="43"/>
      <c r="BST1" s="43"/>
      <c r="BSU1" s="43"/>
      <c r="BSV1" s="43"/>
      <c r="BSW1" s="43"/>
      <c r="BSX1" s="43"/>
      <c r="BSY1" s="43"/>
      <c r="BSZ1" s="43"/>
      <c r="BTA1" s="43"/>
      <c r="BTB1" s="43"/>
      <c r="BTC1" s="43"/>
      <c r="BTD1" s="43"/>
      <c r="BTE1" s="43"/>
      <c r="BTF1" s="43"/>
      <c r="BTG1" s="43"/>
      <c r="BTH1" s="43"/>
      <c r="BTI1" s="43"/>
      <c r="BTJ1" s="43"/>
      <c r="BTK1" s="43"/>
      <c r="BTL1" s="43"/>
      <c r="BTM1" s="43"/>
      <c r="BTN1" s="43"/>
      <c r="BTO1" s="43"/>
      <c r="BTP1" s="43"/>
      <c r="BTQ1" s="43"/>
      <c r="BTR1" s="43"/>
      <c r="BTS1" s="43"/>
      <c r="BTT1" s="43"/>
      <c r="BTU1" s="43"/>
      <c r="BTV1" s="43"/>
      <c r="BTW1" s="43"/>
      <c r="BTX1" s="43"/>
      <c r="BTY1" s="43"/>
      <c r="BTZ1" s="43"/>
      <c r="BUA1" s="43"/>
      <c r="BUB1" s="43"/>
      <c r="BUC1" s="43"/>
      <c r="BUD1" s="43"/>
      <c r="BUE1" s="43"/>
      <c r="BUF1" s="43"/>
      <c r="BUG1" s="43"/>
      <c r="BUH1" s="43"/>
      <c r="BUI1" s="43"/>
      <c r="BUJ1" s="43"/>
      <c r="BUK1" s="43"/>
      <c r="BUL1" s="43"/>
      <c r="BUM1" s="43"/>
      <c r="BUN1" s="43"/>
      <c r="BUO1" s="43"/>
      <c r="BUP1" s="43"/>
      <c r="BUQ1" s="43"/>
      <c r="BUR1" s="43"/>
      <c r="BUS1" s="43"/>
      <c r="BUT1" s="43"/>
      <c r="BUU1" s="43"/>
      <c r="BUV1" s="43"/>
      <c r="BUW1" s="43"/>
      <c r="BUX1" s="43"/>
      <c r="BUY1" s="43"/>
      <c r="BUZ1" s="43"/>
      <c r="BVA1" s="43"/>
      <c r="BVB1" s="43"/>
      <c r="BVC1" s="43"/>
      <c r="BVD1" s="43"/>
      <c r="BVE1" s="43"/>
      <c r="BVF1" s="43"/>
      <c r="BVG1" s="43"/>
      <c r="BVH1" s="43"/>
      <c r="BVI1" s="43"/>
      <c r="BVJ1" s="43"/>
      <c r="BVK1" s="43"/>
      <c r="BVL1" s="43"/>
      <c r="BVM1" s="43"/>
      <c r="BVN1" s="43"/>
      <c r="BVO1" s="43"/>
      <c r="BVP1" s="43"/>
      <c r="BVQ1" s="43"/>
      <c r="BVR1" s="43"/>
      <c r="BVS1" s="43"/>
      <c r="BVT1" s="43"/>
      <c r="BVU1" s="43"/>
      <c r="BVV1" s="43"/>
      <c r="BVW1" s="43"/>
      <c r="BVX1" s="43"/>
      <c r="BVY1" s="43"/>
      <c r="BVZ1" s="43"/>
      <c r="BWA1" s="43"/>
      <c r="BWB1" s="43"/>
      <c r="BWC1" s="43"/>
      <c r="BWD1" s="43"/>
      <c r="BWE1" s="43"/>
      <c r="BWF1" s="43"/>
      <c r="BWG1" s="43"/>
      <c r="BWH1" s="43"/>
      <c r="BWI1" s="43"/>
      <c r="BWJ1" s="43"/>
      <c r="BWK1" s="43"/>
      <c r="BWL1" s="43"/>
      <c r="BWM1" s="43"/>
      <c r="BWN1" s="43"/>
      <c r="BWO1" s="43"/>
      <c r="BWP1" s="43"/>
      <c r="BWQ1" s="43"/>
      <c r="BWR1" s="43"/>
      <c r="BWS1" s="43"/>
      <c r="BWT1" s="43"/>
      <c r="BWU1" s="43"/>
      <c r="BWV1" s="43"/>
      <c r="BWW1" s="43"/>
      <c r="BWX1" s="43"/>
      <c r="BWY1" s="43"/>
      <c r="BWZ1" s="43"/>
      <c r="BXA1" s="43"/>
      <c r="BXB1" s="43"/>
      <c r="BXC1" s="43"/>
      <c r="BXD1" s="43"/>
      <c r="BXE1" s="43"/>
      <c r="BXF1" s="43"/>
      <c r="BXG1" s="43"/>
      <c r="BXH1" s="43"/>
      <c r="BXI1" s="43"/>
      <c r="BXJ1" s="43"/>
      <c r="BXK1" s="43"/>
      <c r="BXL1" s="43"/>
      <c r="BXM1" s="43"/>
      <c r="BXN1" s="43"/>
      <c r="BXO1" s="43"/>
      <c r="BXP1" s="43"/>
      <c r="BXQ1" s="43"/>
      <c r="BXR1" s="43"/>
      <c r="BXS1" s="43"/>
      <c r="BXT1" s="43"/>
      <c r="BXU1" s="43"/>
      <c r="BXV1" s="43"/>
      <c r="BXW1" s="43"/>
      <c r="BXX1" s="43"/>
      <c r="BXY1" s="43"/>
      <c r="BXZ1" s="43"/>
      <c r="BYA1" s="43"/>
      <c r="BYB1" s="43"/>
      <c r="BYC1" s="43"/>
      <c r="BYD1" s="43"/>
      <c r="BYE1" s="43"/>
      <c r="BYF1" s="43"/>
      <c r="BYG1" s="43"/>
      <c r="BYH1" s="43"/>
      <c r="BYI1" s="43"/>
      <c r="BYJ1" s="43"/>
      <c r="BYK1" s="43"/>
      <c r="BYL1" s="43"/>
      <c r="BYM1" s="43"/>
      <c r="BYN1" s="43"/>
      <c r="BYO1" s="43"/>
      <c r="BYP1" s="43"/>
      <c r="BYQ1" s="43"/>
      <c r="BYR1" s="43"/>
      <c r="BYS1" s="43"/>
      <c r="BYT1" s="43"/>
      <c r="BYU1" s="43"/>
      <c r="BYV1" s="43"/>
      <c r="BYW1" s="43"/>
      <c r="BYX1" s="43"/>
      <c r="BYY1" s="43"/>
      <c r="BYZ1" s="43"/>
      <c r="BZA1" s="43"/>
      <c r="BZB1" s="43"/>
      <c r="BZC1" s="43"/>
      <c r="BZD1" s="43"/>
      <c r="BZE1" s="43"/>
      <c r="BZF1" s="43"/>
      <c r="BZG1" s="43"/>
      <c r="BZH1" s="43"/>
      <c r="BZI1" s="43"/>
      <c r="BZJ1" s="43"/>
      <c r="BZK1" s="43"/>
      <c r="BZL1" s="43"/>
      <c r="BZM1" s="43"/>
      <c r="BZN1" s="43"/>
      <c r="BZO1" s="43"/>
      <c r="BZP1" s="43"/>
      <c r="BZQ1" s="43"/>
      <c r="BZR1" s="43"/>
      <c r="BZS1" s="43"/>
      <c r="BZT1" s="43"/>
      <c r="BZU1" s="43"/>
      <c r="BZV1" s="43"/>
      <c r="BZW1" s="43"/>
      <c r="BZX1" s="43"/>
      <c r="BZY1" s="43"/>
      <c r="BZZ1" s="43"/>
      <c r="CAA1" s="43"/>
      <c r="CAB1" s="43"/>
      <c r="CAC1" s="43"/>
      <c r="CAD1" s="43"/>
      <c r="CAE1" s="43"/>
      <c r="CAF1" s="43"/>
      <c r="CAG1" s="43"/>
      <c r="CAH1" s="43"/>
      <c r="CAI1" s="43"/>
      <c r="CAJ1" s="43"/>
      <c r="CAK1" s="43"/>
      <c r="CAL1" s="43"/>
      <c r="CAM1" s="43"/>
      <c r="CAN1" s="43"/>
      <c r="CAO1" s="43"/>
      <c r="CAP1" s="43"/>
      <c r="CAQ1" s="43"/>
      <c r="CAR1" s="43"/>
      <c r="CAS1" s="43"/>
      <c r="CAT1" s="43"/>
      <c r="CAU1" s="43"/>
      <c r="CAV1" s="43"/>
      <c r="CAW1" s="43"/>
      <c r="CAX1" s="43"/>
      <c r="CAY1" s="43"/>
      <c r="CAZ1" s="43"/>
      <c r="CBA1" s="43"/>
      <c r="CBB1" s="43"/>
      <c r="CBC1" s="43"/>
      <c r="CBD1" s="43"/>
      <c r="CBE1" s="43"/>
      <c r="CBF1" s="43"/>
      <c r="CBG1" s="43"/>
      <c r="CBH1" s="43"/>
      <c r="CBI1" s="43"/>
      <c r="CBJ1" s="43"/>
      <c r="CBK1" s="43"/>
      <c r="CBL1" s="43"/>
      <c r="CBM1" s="43"/>
      <c r="CBN1" s="43"/>
      <c r="CBO1" s="43"/>
      <c r="CBP1" s="43"/>
      <c r="CBQ1" s="43"/>
      <c r="CBR1" s="43"/>
      <c r="CBS1" s="43"/>
      <c r="CBT1" s="43"/>
      <c r="CBU1" s="43"/>
      <c r="CBV1" s="43"/>
      <c r="CBW1" s="43"/>
      <c r="CBX1" s="43"/>
      <c r="CBY1" s="43"/>
      <c r="CBZ1" s="43"/>
      <c r="CCA1" s="43"/>
      <c r="CCB1" s="43"/>
      <c r="CCC1" s="43"/>
      <c r="CCD1" s="43"/>
      <c r="CCE1" s="43"/>
      <c r="CCF1" s="43"/>
      <c r="CCG1" s="43"/>
      <c r="CCH1" s="43"/>
      <c r="CCI1" s="43"/>
      <c r="CCJ1" s="43"/>
      <c r="CCK1" s="43"/>
      <c r="CCL1" s="43"/>
      <c r="CCM1" s="43"/>
      <c r="CCN1" s="43"/>
      <c r="CCO1" s="43"/>
      <c r="CCP1" s="43"/>
      <c r="CCQ1" s="43"/>
      <c r="CCR1" s="43"/>
      <c r="CCS1" s="43"/>
      <c r="CCT1" s="43"/>
      <c r="CCU1" s="43"/>
      <c r="CCV1" s="43"/>
      <c r="CCW1" s="43"/>
      <c r="CCX1" s="43"/>
      <c r="CCY1" s="43"/>
      <c r="CCZ1" s="43"/>
      <c r="CDA1" s="43"/>
      <c r="CDB1" s="43"/>
      <c r="CDC1" s="43"/>
      <c r="CDD1" s="43"/>
      <c r="CDE1" s="43"/>
      <c r="CDF1" s="43"/>
      <c r="CDG1" s="43"/>
      <c r="CDH1" s="43"/>
      <c r="CDI1" s="43"/>
      <c r="CDJ1" s="43"/>
      <c r="CDK1" s="43"/>
      <c r="CDL1" s="43"/>
      <c r="CDM1" s="43"/>
      <c r="CDN1" s="43"/>
      <c r="CDO1" s="43"/>
      <c r="CDP1" s="43"/>
      <c r="CDQ1" s="43"/>
      <c r="CDR1" s="43"/>
      <c r="CDS1" s="43"/>
      <c r="CDT1" s="43"/>
      <c r="CDU1" s="43"/>
      <c r="CDV1" s="43"/>
      <c r="CDW1" s="43"/>
      <c r="CDX1" s="43"/>
      <c r="CDY1" s="43"/>
      <c r="CDZ1" s="43"/>
      <c r="CEA1" s="43"/>
      <c r="CEB1" s="43"/>
      <c r="CEC1" s="43"/>
      <c r="CED1" s="43"/>
      <c r="CEE1" s="43"/>
      <c r="CEF1" s="43"/>
      <c r="CEG1" s="43"/>
      <c r="CEH1" s="43"/>
      <c r="CEI1" s="43"/>
      <c r="CEJ1" s="43"/>
      <c r="CEK1" s="43"/>
      <c r="CEL1" s="43"/>
      <c r="CEM1" s="43"/>
      <c r="CEN1" s="43"/>
      <c r="CEO1" s="43"/>
      <c r="CEP1" s="43"/>
      <c r="CEQ1" s="43"/>
      <c r="CER1" s="43"/>
      <c r="CES1" s="43"/>
      <c r="CET1" s="43"/>
      <c r="CEU1" s="43"/>
      <c r="CEV1" s="43"/>
      <c r="CEW1" s="43"/>
      <c r="CEX1" s="43"/>
      <c r="CEY1" s="43"/>
      <c r="CEZ1" s="43"/>
      <c r="CFA1" s="43"/>
      <c r="CFB1" s="43"/>
      <c r="CFC1" s="43"/>
      <c r="CFD1" s="43"/>
      <c r="CFE1" s="43"/>
      <c r="CFF1" s="43"/>
      <c r="CFG1" s="43"/>
      <c r="CFH1" s="43"/>
      <c r="CFI1" s="43"/>
      <c r="CFJ1" s="43"/>
      <c r="CFK1" s="43"/>
      <c r="CFL1" s="43"/>
      <c r="CFM1" s="43"/>
      <c r="CFN1" s="43"/>
      <c r="CFO1" s="43"/>
      <c r="CFP1" s="43"/>
      <c r="CFQ1" s="43"/>
      <c r="CFR1" s="43"/>
      <c r="CFS1" s="43"/>
      <c r="CFT1" s="43"/>
      <c r="CFU1" s="43"/>
      <c r="CFV1" s="43"/>
      <c r="CFW1" s="43"/>
      <c r="CFX1" s="43"/>
      <c r="CFY1" s="43"/>
      <c r="CFZ1" s="43"/>
      <c r="CGA1" s="43"/>
      <c r="CGB1" s="43"/>
      <c r="CGC1" s="43"/>
      <c r="CGD1" s="43"/>
      <c r="CGE1" s="43"/>
      <c r="CGF1" s="43"/>
      <c r="CGG1" s="43"/>
      <c r="CGH1" s="43"/>
      <c r="CGI1" s="43"/>
      <c r="CGJ1" s="43"/>
      <c r="CGK1" s="43"/>
      <c r="CGL1" s="43"/>
      <c r="CGM1" s="43"/>
      <c r="CGN1" s="43"/>
      <c r="CGO1" s="43"/>
      <c r="CGP1" s="43"/>
      <c r="CGQ1" s="43"/>
      <c r="CGR1" s="43"/>
      <c r="CGS1" s="43"/>
      <c r="CGT1" s="43"/>
      <c r="CGU1" s="43"/>
      <c r="CGV1" s="43"/>
      <c r="CGW1" s="43"/>
      <c r="CGX1" s="43"/>
      <c r="CGY1" s="43"/>
      <c r="CGZ1" s="43"/>
      <c r="CHA1" s="43"/>
      <c r="CHB1" s="43"/>
      <c r="CHC1" s="43"/>
      <c r="CHD1" s="43"/>
      <c r="CHE1" s="43"/>
      <c r="CHF1" s="43"/>
      <c r="CHG1" s="43"/>
      <c r="CHH1" s="43"/>
      <c r="CHI1" s="43"/>
      <c r="CHJ1" s="43"/>
      <c r="CHK1" s="43"/>
      <c r="CHL1" s="43"/>
      <c r="CHM1" s="43"/>
      <c r="CHN1" s="43"/>
      <c r="CHO1" s="43"/>
      <c r="CHP1" s="43"/>
      <c r="CHQ1" s="43"/>
      <c r="CHR1" s="43"/>
      <c r="CHS1" s="43"/>
      <c r="CHT1" s="43"/>
      <c r="CHU1" s="43"/>
      <c r="CHV1" s="43"/>
      <c r="CHW1" s="43"/>
      <c r="CHX1" s="43"/>
      <c r="CHY1" s="43"/>
      <c r="CHZ1" s="43"/>
      <c r="CIA1" s="43"/>
      <c r="CIB1" s="43"/>
      <c r="CIC1" s="43"/>
      <c r="CID1" s="43"/>
      <c r="CIE1" s="43"/>
      <c r="CIF1" s="43"/>
      <c r="CIG1" s="43"/>
      <c r="CIH1" s="43"/>
      <c r="CII1" s="43"/>
      <c r="CIJ1" s="43"/>
      <c r="CIK1" s="43"/>
      <c r="CIL1" s="43"/>
      <c r="CIM1" s="43"/>
      <c r="CIN1" s="43"/>
      <c r="CIO1" s="43"/>
      <c r="CIP1" s="43"/>
      <c r="CIQ1" s="43"/>
      <c r="CIR1" s="43"/>
      <c r="CIS1" s="43"/>
      <c r="CIT1" s="43"/>
      <c r="CIU1" s="43"/>
      <c r="CIV1" s="43"/>
      <c r="CIW1" s="43"/>
      <c r="CIX1" s="43"/>
      <c r="CIY1" s="43"/>
      <c r="CIZ1" s="43"/>
      <c r="CJA1" s="43"/>
      <c r="CJB1" s="43"/>
      <c r="CJC1" s="43"/>
      <c r="CJD1" s="43"/>
      <c r="CJE1" s="43"/>
      <c r="CJF1" s="43"/>
      <c r="CJG1" s="43"/>
      <c r="CJH1" s="43"/>
      <c r="CJI1" s="43"/>
      <c r="CJJ1" s="43"/>
      <c r="CJK1" s="43"/>
      <c r="CJL1" s="43"/>
      <c r="CJM1" s="43"/>
      <c r="CJN1" s="43"/>
      <c r="CJO1" s="43"/>
      <c r="CJP1" s="43"/>
      <c r="CJQ1" s="43"/>
      <c r="CJR1" s="43"/>
      <c r="CJS1" s="43"/>
      <c r="CJT1" s="43"/>
      <c r="CJU1" s="43"/>
      <c r="CJV1" s="43"/>
      <c r="CJW1" s="43"/>
      <c r="CJX1" s="43"/>
      <c r="CJY1" s="43"/>
      <c r="CJZ1" s="43"/>
      <c r="CKA1" s="43"/>
      <c r="CKB1" s="43"/>
      <c r="CKC1" s="43"/>
      <c r="CKD1" s="43"/>
      <c r="CKE1" s="43"/>
      <c r="CKF1" s="43"/>
      <c r="CKG1" s="43"/>
      <c r="CKH1" s="43"/>
      <c r="CKI1" s="43"/>
      <c r="CKJ1" s="43"/>
      <c r="CKK1" s="43"/>
      <c r="CKL1" s="43"/>
      <c r="CKM1" s="43"/>
      <c r="CKN1" s="43"/>
      <c r="CKO1" s="43"/>
      <c r="CKP1" s="43"/>
      <c r="CKQ1" s="43"/>
      <c r="CKR1" s="43"/>
      <c r="CKS1" s="43"/>
      <c r="CKT1" s="43"/>
      <c r="CKU1" s="43"/>
      <c r="CKV1" s="43"/>
      <c r="CKW1" s="43"/>
      <c r="CKX1" s="43"/>
      <c r="CKY1" s="43"/>
      <c r="CKZ1" s="43"/>
      <c r="CLA1" s="43"/>
      <c r="CLB1" s="43"/>
      <c r="CLC1" s="43"/>
      <c r="CLD1" s="43"/>
      <c r="CLE1" s="43"/>
      <c r="CLF1" s="43"/>
      <c r="CLG1" s="43"/>
      <c r="CLH1" s="43"/>
      <c r="CLI1" s="43"/>
      <c r="CLJ1" s="43"/>
      <c r="CLK1" s="43"/>
      <c r="CLL1" s="43"/>
      <c r="CLM1" s="43"/>
      <c r="CLN1" s="43"/>
      <c r="CLO1" s="43"/>
      <c r="CLP1" s="43"/>
      <c r="CLQ1" s="43"/>
      <c r="CLR1" s="43"/>
      <c r="CLS1" s="43"/>
      <c r="CLT1" s="43"/>
      <c r="CLU1" s="43"/>
      <c r="CLV1" s="43"/>
      <c r="CLW1" s="43"/>
      <c r="CLX1" s="43"/>
      <c r="CLY1" s="43"/>
      <c r="CLZ1" s="43"/>
      <c r="CMA1" s="43"/>
      <c r="CMB1" s="43"/>
      <c r="CMC1" s="43"/>
      <c r="CMD1" s="43"/>
      <c r="CME1" s="43"/>
      <c r="CMF1" s="43"/>
      <c r="CMG1" s="43"/>
      <c r="CMH1" s="43"/>
      <c r="CMI1" s="43"/>
      <c r="CMJ1" s="43"/>
      <c r="CMK1" s="43"/>
      <c r="CML1" s="43"/>
      <c r="CMM1" s="43"/>
      <c r="CMN1" s="43"/>
      <c r="CMO1" s="43"/>
      <c r="CMP1" s="43"/>
      <c r="CMQ1" s="43"/>
      <c r="CMR1" s="43"/>
      <c r="CMS1" s="43"/>
      <c r="CMT1" s="43"/>
      <c r="CMU1" s="43"/>
      <c r="CMV1" s="43"/>
      <c r="CMW1" s="43"/>
      <c r="CMX1" s="43"/>
      <c r="CMY1" s="43"/>
      <c r="CMZ1" s="43"/>
      <c r="CNA1" s="43"/>
      <c r="CNB1" s="43"/>
      <c r="CNC1" s="43"/>
      <c r="CND1" s="43"/>
      <c r="CNE1" s="43"/>
      <c r="CNF1" s="43"/>
      <c r="CNG1" s="43"/>
      <c r="CNH1" s="43"/>
      <c r="CNI1" s="43"/>
      <c r="CNJ1" s="43"/>
      <c r="CNK1" s="43"/>
      <c r="CNL1" s="43"/>
      <c r="CNM1" s="43"/>
      <c r="CNN1" s="43"/>
      <c r="CNO1" s="43"/>
      <c r="CNP1" s="43"/>
      <c r="CNQ1" s="43"/>
      <c r="CNR1" s="43"/>
      <c r="CNS1" s="43"/>
      <c r="CNT1" s="43"/>
      <c r="CNU1" s="43"/>
      <c r="CNV1" s="43"/>
      <c r="CNW1" s="43"/>
      <c r="CNX1" s="43"/>
      <c r="CNY1" s="43"/>
      <c r="CNZ1" s="43"/>
      <c r="COA1" s="43"/>
      <c r="COB1" s="43"/>
      <c r="COC1" s="43"/>
      <c r="COD1" s="43"/>
      <c r="COE1" s="43"/>
      <c r="COF1" s="43"/>
      <c r="COG1" s="43"/>
      <c r="COH1" s="43"/>
      <c r="COI1" s="43"/>
      <c r="COJ1" s="43"/>
      <c r="COK1" s="43"/>
      <c r="COL1" s="43"/>
      <c r="COM1" s="43"/>
      <c r="CON1" s="43"/>
      <c r="COO1" s="43"/>
      <c r="COP1" s="43"/>
      <c r="COQ1" s="43"/>
      <c r="COR1" s="43"/>
      <c r="COS1" s="43"/>
      <c r="COT1" s="43"/>
      <c r="COU1" s="43"/>
      <c r="COV1" s="43"/>
      <c r="COW1" s="43"/>
      <c r="COX1" s="43"/>
      <c r="COY1" s="43"/>
      <c r="COZ1" s="43"/>
      <c r="CPA1" s="43"/>
      <c r="CPB1" s="43"/>
      <c r="CPC1" s="43"/>
      <c r="CPD1" s="43"/>
      <c r="CPE1" s="43"/>
      <c r="CPF1" s="43"/>
      <c r="CPG1" s="43"/>
      <c r="CPH1" s="43"/>
      <c r="CPI1" s="43"/>
      <c r="CPJ1" s="43"/>
      <c r="CPK1" s="43"/>
      <c r="CPL1" s="43"/>
      <c r="CPM1" s="43"/>
      <c r="CPN1" s="43"/>
      <c r="CPO1" s="43"/>
      <c r="CPP1" s="43"/>
      <c r="CPQ1" s="43"/>
      <c r="CPR1" s="43"/>
      <c r="CPS1" s="43"/>
      <c r="CPT1" s="43"/>
      <c r="CPU1" s="43"/>
      <c r="CPV1" s="43"/>
      <c r="CPW1" s="43"/>
      <c r="CPX1" s="43"/>
      <c r="CPY1" s="43"/>
      <c r="CPZ1" s="43"/>
      <c r="CQA1" s="43"/>
      <c r="CQB1" s="43"/>
      <c r="CQC1" s="43"/>
      <c r="CQD1" s="43"/>
      <c r="CQE1" s="43"/>
      <c r="CQF1" s="43"/>
      <c r="CQG1" s="43"/>
      <c r="CQH1" s="43"/>
      <c r="CQI1" s="43"/>
      <c r="CQJ1" s="43"/>
      <c r="CQK1" s="43"/>
      <c r="CQL1" s="43"/>
      <c r="CQM1" s="43"/>
      <c r="CQN1" s="43"/>
      <c r="CQO1" s="43"/>
      <c r="CQP1" s="43"/>
      <c r="CQQ1" s="43"/>
      <c r="CQR1" s="43"/>
      <c r="CQS1" s="43"/>
      <c r="CQT1" s="43"/>
      <c r="CQU1" s="43"/>
      <c r="CQV1" s="43"/>
      <c r="CQW1" s="43"/>
      <c r="CQX1" s="43"/>
      <c r="CQY1" s="43"/>
      <c r="CQZ1" s="43"/>
      <c r="CRA1" s="43"/>
      <c r="CRB1" s="43"/>
      <c r="CRC1" s="43"/>
      <c r="CRD1" s="43"/>
      <c r="CRE1" s="43"/>
      <c r="CRF1" s="43"/>
      <c r="CRG1" s="43"/>
      <c r="CRH1" s="43"/>
      <c r="CRI1" s="43"/>
      <c r="CRJ1" s="43"/>
      <c r="CRK1" s="43"/>
      <c r="CRL1" s="43"/>
      <c r="CRM1" s="43"/>
      <c r="CRN1" s="43"/>
      <c r="CRO1" s="43"/>
      <c r="CRP1" s="43"/>
      <c r="CRQ1" s="43"/>
      <c r="CRR1" s="43"/>
      <c r="CRS1" s="43"/>
      <c r="CRT1" s="43"/>
      <c r="CRU1" s="43"/>
      <c r="CRV1" s="43"/>
      <c r="CRW1" s="43"/>
      <c r="CRX1" s="43"/>
      <c r="CRY1" s="43"/>
      <c r="CRZ1" s="43"/>
      <c r="CSA1" s="43"/>
      <c r="CSB1" s="43"/>
      <c r="CSC1" s="43"/>
      <c r="CSD1" s="43"/>
      <c r="CSE1" s="43"/>
      <c r="CSF1" s="43"/>
      <c r="CSG1" s="43"/>
      <c r="CSH1" s="43"/>
      <c r="CSI1" s="43"/>
      <c r="CSJ1" s="43"/>
      <c r="CSK1" s="43"/>
      <c r="CSL1" s="43"/>
      <c r="CSM1" s="43"/>
      <c r="CSN1" s="43"/>
      <c r="CSO1" s="43"/>
      <c r="CSP1" s="43"/>
      <c r="CSQ1" s="43"/>
      <c r="CSR1" s="43"/>
      <c r="CSS1" s="43"/>
      <c r="CST1" s="43"/>
      <c r="CSU1" s="43"/>
      <c r="CSV1" s="43"/>
      <c r="CSW1" s="43"/>
      <c r="CSX1" s="43"/>
      <c r="CSY1" s="43"/>
      <c r="CSZ1" s="43"/>
      <c r="CTA1" s="43"/>
      <c r="CTB1" s="43"/>
      <c r="CTC1" s="43"/>
      <c r="CTD1" s="43"/>
      <c r="CTE1" s="43"/>
      <c r="CTF1" s="43"/>
      <c r="CTG1" s="43"/>
      <c r="CTH1" s="43"/>
      <c r="CTI1" s="43"/>
      <c r="CTJ1" s="43"/>
      <c r="CTK1" s="43"/>
      <c r="CTL1" s="43"/>
      <c r="CTM1" s="43"/>
      <c r="CTN1" s="43"/>
      <c r="CTO1" s="43"/>
      <c r="CTP1" s="43"/>
      <c r="CTQ1" s="43"/>
      <c r="CTR1" s="43"/>
      <c r="CTS1" s="43"/>
      <c r="CTT1" s="43"/>
      <c r="CTU1" s="43"/>
      <c r="CTV1" s="43"/>
      <c r="CTW1" s="43"/>
      <c r="CTX1" s="43"/>
      <c r="CTY1" s="43"/>
      <c r="CTZ1" s="43"/>
      <c r="CUA1" s="43"/>
      <c r="CUB1" s="43"/>
      <c r="CUC1" s="43"/>
      <c r="CUD1" s="43"/>
      <c r="CUE1" s="43"/>
      <c r="CUF1" s="43"/>
      <c r="CUG1" s="43"/>
      <c r="CUH1" s="43"/>
      <c r="CUI1" s="43"/>
      <c r="CUJ1" s="43"/>
      <c r="CUK1" s="43"/>
      <c r="CUL1" s="43"/>
      <c r="CUM1" s="43"/>
      <c r="CUN1" s="43"/>
      <c r="CUO1" s="43"/>
      <c r="CUP1" s="43"/>
      <c r="CUQ1" s="43"/>
      <c r="CUR1" s="43"/>
      <c r="CUS1" s="43"/>
      <c r="CUT1" s="43"/>
      <c r="CUU1" s="43"/>
      <c r="CUV1" s="43"/>
      <c r="CUW1" s="43"/>
      <c r="CUX1" s="43"/>
      <c r="CUY1" s="43"/>
      <c r="CUZ1" s="43"/>
      <c r="CVA1" s="43"/>
      <c r="CVB1" s="43"/>
      <c r="CVC1" s="43"/>
      <c r="CVD1" s="43"/>
      <c r="CVE1" s="43"/>
      <c r="CVF1" s="43"/>
      <c r="CVG1" s="43"/>
      <c r="CVH1" s="43"/>
      <c r="CVI1" s="43"/>
      <c r="CVJ1" s="43"/>
      <c r="CVK1" s="43"/>
      <c r="CVL1" s="43"/>
      <c r="CVM1" s="43"/>
      <c r="CVN1" s="43"/>
      <c r="CVO1" s="43"/>
      <c r="CVP1" s="43"/>
      <c r="CVQ1" s="43"/>
      <c r="CVR1" s="43"/>
      <c r="CVS1" s="43"/>
      <c r="CVT1" s="43"/>
      <c r="CVU1" s="43"/>
      <c r="CVV1" s="43"/>
      <c r="CVW1" s="43"/>
      <c r="CVX1" s="43"/>
      <c r="CVY1" s="43"/>
      <c r="CVZ1" s="43"/>
      <c r="CWA1" s="43"/>
      <c r="CWB1" s="43"/>
      <c r="CWC1" s="43"/>
      <c r="CWD1" s="43"/>
      <c r="CWE1" s="43"/>
      <c r="CWF1" s="43"/>
      <c r="CWG1" s="43"/>
      <c r="CWH1" s="43"/>
      <c r="CWI1" s="43"/>
      <c r="CWJ1" s="43"/>
      <c r="CWK1" s="43"/>
      <c r="CWL1" s="43"/>
      <c r="CWM1" s="43"/>
      <c r="CWN1" s="43"/>
      <c r="CWO1" s="43"/>
      <c r="CWP1" s="43"/>
      <c r="CWQ1" s="43"/>
      <c r="CWR1" s="43"/>
      <c r="CWS1" s="43"/>
      <c r="CWT1" s="43"/>
      <c r="CWU1" s="43"/>
      <c r="CWV1" s="43"/>
      <c r="CWW1" s="43"/>
      <c r="CWX1" s="43"/>
      <c r="CWY1" s="43"/>
      <c r="CWZ1" s="43"/>
      <c r="CXA1" s="43"/>
      <c r="CXB1" s="43"/>
      <c r="CXC1" s="43"/>
      <c r="CXD1" s="43"/>
      <c r="CXE1" s="43"/>
      <c r="CXF1" s="43"/>
      <c r="CXG1" s="43"/>
      <c r="CXH1" s="43"/>
      <c r="CXI1" s="43"/>
      <c r="CXJ1" s="43"/>
      <c r="CXK1" s="43"/>
      <c r="CXL1" s="43"/>
      <c r="CXM1" s="43"/>
      <c r="CXN1" s="43"/>
      <c r="CXO1" s="43"/>
      <c r="CXP1" s="43"/>
      <c r="CXQ1" s="43"/>
      <c r="CXR1" s="43"/>
      <c r="CXS1" s="43"/>
      <c r="CXT1" s="43"/>
      <c r="CXU1" s="43"/>
      <c r="CXV1" s="43"/>
      <c r="CXW1" s="43"/>
      <c r="CXX1" s="43"/>
      <c r="CXY1" s="43"/>
      <c r="CXZ1" s="43"/>
      <c r="CYA1" s="43"/>
      <c r="CYB1" s="43"/>
      <c r="CYC1" s="43"/>
      <c r="CYD1" s="43"/>
      <c r="CYE1" s="43"/>
      <c r="CYF1" s="43"/>
      <c r="CYG1" s="43"/>
      <c r="CYH1" s="43"/>
      <c r="CYI1" s="43"/>
      <c r="CYJ1" s="43"/>
      <c r="CYK1" s="43"/>
      <c r="CYL1" s="43"/>
      <c r="CYM1" s="43"/>
      <c r="CYN1" s="43"/>
      <c r="CYO1" s="43"/>
      <c r="CYP1" s="43"/>
      <c r="CYQ1" s="43"/>
      <c r="CYR1" s="43"/>
      <c r="CYS1" s="43"/>
      <c r="CYT1" s="43"/>
      <c r="CYU1" s="43"/>
      <c r="CYV1" s="43"/>
      <c r="CYW1" s="43"/>
      <c r="CYX1" s="43"/>
      <c r="CYY1" s="43"/>
      <c r="CYZ1" s="43"/>
      <c r="CZA1" s="43"/>
      <c r="CZB1" s="43"/>
      <c r="CZC1" s="43"/>
      <c r="CZD1" s="43"/>
      <c r="CZE1" s="43"/>
      <c r="CZF1" s="43"/>
      <c r="CZG1" s="43"/>
      <c r="CZH1" s="43"/>
      <c r="CZI1" s="43"/>
      <c r="CZJ1" s="43"/>
      <c r="CZK1" s="43"/>
      <c r="CZL1" s="43"/>
      <c r="CZM1" s="43"/>
      <c r="CZN1" s="43"/>
      <c r="CZO1" s="43"/>
      <c r="CZP1" s="43"/>
      <c r="CZQ1" s="43"/>
      <c r="CZR1" s="43"/>
      <c r="CZS1" s="43"/>
      <c r="CZT1" s="43"/>
      <c r="CZU1" s="43"/>
      <c r="CZV1" s="43"/>
      <c r="CZW1" s="43"/>
      <c r="CZX1" s="43"/>
      <c r="CZY1" s="43"/>
      <c r="CZZ1" s="43"/>
      <c r="DAA1" s="43"/>
      <c r="DAB1" s="43"/>
      <c r="DAC1" s="43"/>
      <c r="DAD1" s="43"/>
      <c r="DAE1" s="43"/>
      <c r="DAF1" s="43"/>
      <c r="DAG1" s="43"/>
      <c r="DAH1" s="43"/>
      <c r="DAI1" s="43"/>
      <c r="DAJ1" s="43"/>
      <c r="DAK1" s="43"/>
      <c r="DAL1" s="43"/>
      <c r="DAM1" s="43"/>
      <c r="DAN1" s="43"/>
      <c r="DAO1" s="43"/>
      <c r="DAP1" s="43"/>
      <c r="DAQ1" s="43"/>
      <c r="DAR1" s="43"/>
      <c r="DAS1" s="43"/>
      <c r="DAT1" s="43"/>
      <c r="DAU1" s="43"/>
      <c r="DAV1" s="43"/>
      <c r="DAW1" s="43"/>
      <c r="DAX1" s="43"/>
      <c r="DAY1" s="43"/>
      <c r="DAZ1" s="43"/>
      <c r="DBA1" s="43"/>
      <c r="DBB1" s="43"/>
      <c r="DBC1" s="43"/>
      <c r="DBD1" s="43"/>
      <c r="DBE1" s="43"/>
      <c r="DBF1" s="43"/>
      <c r="DBG1" s="43"/>
      <c r="DBH1" s="43"/>
      <c r="DBI1" s="43"/>
      <c r="DBJ1" s="43"/>
      <c r="DBK1" s="43"/>
      <c r="DBL1" s="43"/>
      <c r="DBM1" s="43"/>
      <c r="DBN1" s="43"/>
      <c r="DBO1" s="43"/>
      <c r="DBP1" s="43"/>
      <c r="DBQ1" s="43"/>
      <c r="DBR1" s="43"/>
      <c r="DBS1" s="43"/>
      <c r="DBT1" s="43"/>
      <c r="DBU1" s="43"/>
      <c r="DBV1" s="43"/>
      <c r="DBW1" s="43"/>
      <c r="DBX1" s="43"/>
      <c r="DBY1" s="43"/>
      <c r="DBZ1" s="43"/>
      <c r="DCA1" s="43"/>
      <c r="DCB1" s="43"/>
      <c r="DCC1" s="43"/>
      <c r="DCD1" s="43"/>
      <c r="DCE1" s="43"/>
      <c r="DCF1" s="43"/>
      <c r="DCG1" s="43"/>
      <c r="DCH1" s="43"/>
      <c r="DCI1" s="43"/>
      <c r="DCJ1" s="43"/>
      <c r="DCK1" s="43"/>
      <c r="DCL1" s="43"/>
      <c r="DCM1" s="43"/>
      <c r="DCN1" s="43"/>
      <c r="DCO1" s="43"/>
      <c r="DCP1" s="43"/>
      <c r="DCQ1" s="43"/>
      <c r="DCR1" s="43"/>
      <c r="DCS1" s="43"/>
      <c r="DCT1" s="43"/>
      <c r="DCU1" s="43"/>
      <c r="DCV1" s="43"/>
      <c r="DCW1" s="43"/>
      <c r="DCX1" s="43"/>
      <c r="DCY1" s="43"/>
      <c r="DCZ1" s="43"/>
      <c r="DDA1" s="43"/>
      <c r="DDB1" s="43"/>
      <c r="DDC1" s="43"/>
      <c r="DDD1" s="43"/>
      <c r="DDE1" s="43"/>
      <c r="DDF1" s="43"/>
      <c r="DDG1" s="43"/>
      <c r="DDH1" s="43"/>
      <c r="DDI1" s="43"/>
      <c r="DDJ1" s="43"/>
      <c r="DDK1" s="43"/>
      <c r="DDL1" s="43"/>
      <c r="DDM1" s="43"/>
      <c r="DDN1" s="43"/>
      <c r="DDO1" s="43"/>
      <c r="DDP1" s="43"/>
      <c r="DDQ1" s="43"/>
      <c r="DDR1" s="43"/>
      <c r="DDS1" s="43"/>
      <c r="DDT1" s="43"/>
      <c r="DDU1" s="43"/>
      <c r="DDV1" s="43"/>
      <c r="DDW1" s="43"/>
      <c r="DDX1" s="43"/>
      <c r="DDY1" s="43"/>
      <c r="DDZ1" s="43"/>
      <c r="DEA1" s="43"/>
      <c r="DEB1" s="43"/>
      <c r="DEC1" s="43"/>
      <c r="DED1" s="43"/>
      <c r="DEE1" s="43"/>
      <c r="DEF1" s="43"/>
      <c r="DEG1" s="43"/>
      <c r="DEH1" s="43"/>
      <c r="DEI1" s="43"/>
      <c r="DEJ1" s="43"/>
      <c r="DEK1" s="43"/>
      <c r="DEL1" s="43"/>
      <c r="DEM1" s="43"/>
      <c r="DEN1" s="43"/>
      <c r="DEO1" s="43"/>
      <c r="DEP1" s="43"/>
      <c r="DEQ1" s="43"/>
      <c r="DER1" s="43"/>
      <c r="DES1" s="43"/>
      <c r="DET1" s="43"/>
      <c r="DEU1" s="43"/>
      <c r="DEV1" s="43"/>
      <c r="DEW1" s="43"/>
      <c r="DEX1" s="43"/>
      <c r="DEY1" s="43"/>
      <c r="DEZ1" s="43"/>
      <c r="DFA1" s="43"/>
      <c r="DFB1" s="43"/>
      <c r="DFC1" s="43"/>
      <c r="DFD1" s="43"/>
      <c r="DFE1" s="43"/>
      <c r="DFF1" s="43"/>
      <c r="DFG1" s="43"/>
      <c r="DFH1" s="43"/>
      <c r="DFI1" s="43"/>
      <c r="DFJ1" s="43"/>
      <c r="DFK1" s="43"/>
      <c r="DFL1" s="43"/>
      <c r="DFM1" s="43"/>
      <c r="DFN1" s="43"/>
      <c r="DFO1" s="43"/>
      <c r="DFP1" s="43"/>
      <c r="DFQ1" s="43"/>
      <c r="DFR1" s="43"/>
      <c r="DFS1" s="43"/>
      <c r="DFT1" s="43"/>
      <c r="DFU1" s="43"/>
      <c r="DFV1" s="43"/>
      <c r="DFW1" s="43"/>
      <c r="DFX1" s="43"/>
      <c r="DFY1" s="43"/>
      <c r="DFZ1" s="43"/>
      <c r="DGA1" s="43"/>
      <c r="DGB1" s="43"/>
      <c r="DGC1" s="43"/>
      <c r="DGD1" s="43"/>
      <c r="DGE1" s="43"/>
      <c r="DGF1" s="43"/>
      <c r="DGG1" s="43"/>
      <c r="DGH1" s="43"/>
      <c r="DGI1" s="43"/>
      <c r="DGJ1" s="43"/>
      <c r="DGK1" s="43"/>
      <c r="DGL1" s="43"/>
      <c r="DGM1" s="43"/>
      <c r="DGN1" s="43"/>
      <c r="DGO1" s="43"/>
      <c r="DGP1" s="43"/>
      <c r="DGQ1" s="43"/>
      <c r="DGR1" s="43"/>
      <c r="DGS1" s="43"/>
      <c r="DGT1" s="43"/>
      <c r="DGU1" s="43"/>
      <c r="DGV1" s="43"/>
      <c r="DGW1" s="43"/>
      <c r="DGX1" s="43"/>
      <c r="DGY1" s="43"/>
      <c r="DGZ1" s="43"/>
      <c r="DHA1" s="43"/>
      <c r="DHB1" s="43"/>
      <c r="DHC1" s="43"/>
      <c r="DHD1" s="43"/>
      <c r="DHE1" s="43"/>
      <c r="DHF1" s="43"/>
      <c r="DHG1" s="43"/>
      <c r="DHH1" s="43"/>
      <c r="DHI1" s="43"/>
      <c r="DHJ1" s="43"/>
      <c r="DHK1" s="43"/>
      <c r="DHL1" s="43"/>
      <c r="DHM1" s="43"/>
      <c r="DHN1" s="43"/>
      <c r="DHO1" s="43"/>
      <c r="DHP1" s="43"/>
      <c r="DHQ1" s="43"/>
      <c r="DHR1" s="43"/>
      <c r="DHS1" s="43"/>
      <c r="DHT1" s="43"/>
      <c r="DHU1" s="43"/>
      <c r="DHV1" s="43"/>
      <c r="DHW1" s="43"/>
      <c r="DHX1" s="43"/>
      <c r="DHY1" s="43"/>
      <c r="DHZ1" s="43"/>
      <c r="DIA1" s="43"/>
      <c r="DIB1" s="43"/>
      <c r="DIC1" s="43"/>
      <c r="DID1" s="43"/>
      <c r="DIE1" s="43"/>
      <c r="DIF1" s="43"/>
      <c r="DIG1" s="43"/>
      <c r="DIH1" s="43"/>
      <c r="DII1" s="43"/>
      <c r="DIJ1" s="43"/>
      <c r="DIK1" s="43"/>
      <c r="DIL1" s="43"/>
      <c r="DIM1" s="43"/>
      <c r="DIN1" s="43"/>
      <c r="DIO1" s="43"/>
      <c r="DIP1" s="43"/>
      <c r="DIQ1" s="43"/>
      <c r="DIR1" s="43"/>
      <c r="DIS1" s="43"/>
      <c r="DIT1" s="43"/>
      <c r="DIU1" s="43"/>
      <c r="DIV1" s="43"/>
      <c r="DIW1" s="43"/>
      <c r="DIX1" s="43"/>
      <c r="DIY1" s="43"/>
      <c r="DIZ1" s="43"/>
      <c r="DJA1" s="43"/>
      <c r="DJB1" s="43"/>
      <c r="DJC1" s="43"/>
      <c r="DJD1" s="43"/>
      <c r="DJE1" s="43"/>
      <c r="DJF1" s="43"/>
      <c r="DJG1" s="43"/>
      <c r="DJH1" s="43"/>
      <c r="DJI1" s="43"/>
      <c r="DJJ1" s="43"/>
      <c r="DJK1" s="43"/>
      <c r="DJL1" s="43"/>
      <c r="DJM1" s="43"/>
      <c r="DJN1" s="43"/>
      <c r="DJO1" s="43"/>
      <c r="DJP1" s="43"/>
      <c r="DJQ1" s="43"/>
      <c r="DJR1" s="43"/>
      <c r="DJS1" s="43"/>
      <c r="DJT1" s="43"/>
      <c r="DJU1" s="43"/>
      <c r="DJV1" s="43"/>
      <c r="DJW1" s="43"/>
      <c r="DJX1" s="43"/>
      <c r="DJY1" s="43"/>
      <c r="DJZ1" s="43"/>
      <c r="DKA1" s="43"/>
      <c r="DKB1" s="43"/>
      <c r="DKC1" s="43"/>
      <c r="DKD1" s="43"/>
      <c r="DKE1" s="43"/>
      <c r="DKF1" s="43"/>
      <c r="DKG1" s="43"/>
      <c r="DKH1" s="43"/>
      <c r="DKI1" s="43"/>
      <c r="DKJ1" s="43"/>
      <c r="DKK1" s="43"/>
      <c r="DKL1" s="43"/>
      <c r="DKM1" s="43"/>
      <c r="DKN1" s="43"/>
      <c r="DKO1" s="43"/>
      <c r="DKP1" s="43"/>
      <c r="DKQ1" s="43"/>
      <c r="DKR1" s="43"/>
      <c r="DKS1" s="43"/>
      <c r="DKT1" s="43"/>
      <c r="DKU1" s="43"/>
      <c r="DKV1" s="43"/>
      <c r="DKW1" s="43"/>
      <c r="DKX1" s="43"/>
      <c r="DKY1" s="43"/>
      <c r="DKZ1" s="43"/>
      <c r="DLA1" s="43"/>
      <c r="DLB1" s="43"/>
      <c r="DLC1" s="43"/>
      <c r="DLD1" s="43"/>
      <c r="DLE1" s="43"/>
      <c r="DLF1" s="43"/>
      <c r="DLG1" s="43"/>
      <c r="DLH1" s="43"/>
      <c r="DLI1" s="43"/>
      <c r="DLJ1" s="43"/>
      <c r="DLK1" s="43"/>
      <c r="DLL1" s="43"/>
      <c r="DLM1" s="43"/>
      <c r="DLN1" s="43"/>
      <c r="DLO1" s="43"/>
      <c r="DLP1" s="43"/>
      <c r="DLQ1" s="43"/>
      <c r="DLR1" s="43"/>
      <c r="DLS1" s="43"/>
      <c r="DLT1" s="43"/>
      <c r="DLU1" s="43"/>
      <c r="DLV1" s="43"/>
      <c r="DLW1" s="43"/>
      <c r="DLX1" s="43"/>
      <c r="DLY1" s="43"/>
      <c r="DLZ1" s="43"/>
      <c r="DMA1" s="43"/>
      <c r="DMB1" s="43"/>
      <c r="DMC1" s="43"/>
      <c r="DMD1" s="43"/>
      <c r="DME1" s="43"/>
      <c r="DMF1" s="43"/>
      <c r="DMG1" s="43"/>
      <c r="DMH1" s="43"/>
      <c r="DMI1" s="43"/>
      <c r="DMJ1" s="43"/>
      <c r="DMK1" s="43"/>
      <c r="DML1" s="43"/>
      <c r="DMM1" s="43"/>
      <c r="DMN1" s="43"/>
      <c r="DMO1" s="43"/>
      <c r="DMP1" s="43"/>
      <c r="DMQ1" s="43"/>
      <c r="DMR1" s="43"/>
      <c r="DMS1" s="43"/>
      <c r="DMT1" s="43"/>
      <c r="DMU1" s="43"/>
      <c r="DMV1" s="43"/>
      <c r="DMW1" s="43"/>
      <c r="DMX1" s="43"/>
      <c r="DMY1" s="43"/>
      <c r="DMZ1" s="43"/>
      <c r="DNA1" s="43"/>
      <c r="DNB1" s="43"/>
      <c r="DNC1" s="43"/>
      <c r="DND1" s="43"/>
      <c r="DNE1" s="43"/>
      <c r="DNF1" s="43"/>
      <c r="DNG1" s="43"/>
      <c r="DNH1" s="43"/>
      <c r="DNI1" s="43"/>
      <c r="DNJ1" s="43"/>
      <c r="DNK1" s="43"/>
      <c r="DNL1" s="43"/>
      <c r="DNM1" s="43"/>
      <c r="DNN1" s="43"/>
      <c r="DNO1" s="43"/>
      <c r="DNP1" s="43"/>
      <c r="DNQ1" s="43"/>
      <c r="DNR1" s="43"/>
      <c r="DNS1" s="43"/>
      <c r="DNT1" s="43"/>
      <c r="DNU1" s="43"/>
      <c r="DNV1" s="43"/>
      <c r="DNW1" s="43"/>
      <c r="DNX1" s="43"/>
      <c r="DNY1" s="43"/>
      <c r="DNZ1" s="43"/>
      <c r="DOA1" s="43"/>
      <c r="DOB1" s="43"/>
      <c r="DOC1" s="43"/>
      <c r="DOD1" s="43"/>
      <c r="DOE1" s="43"/>
      <c r="DOF1" s="43"/>
      <c r="DOG1" s="43"/>
      <c r="DOH1" s="43"/>
      <c r="DOI1" s="43"/>
      <c r="DOJ1" s="43"/>
      <c r="DOK1" s="43"/>
      <c r="DOL1" s="43"/>
      <c r="DOM1" s="43"/>
      <c r="DON1" s="43"/>
      <c r="DOO1" s="43"/>
      <c r="DOP1" s="43"/>
      <c r="DOQ1" s="43"/>
      <c r="DOR1" s="43"/>
      <c r="DOS1" s="43"/>
      <c r="DOT1" s="43"/>
      <c r="DOU1" s="43"/>
      <c r="DOV1" s="43"/>
      <c r="DOW1" s="43"/>
      <c r="DOX1" s="43"/>
      <c r="DOY1" s="43"/>
      <c r="DOZ1" s="43"/>
      <c r="DPA1" s="43"/>
      <c r="DPB1" s="43"/>
      <c r="DPC1" s="43"/>
      <c r="DPD1" s="43"/>
      <c r="DPE1" s="43"/>
      <c r="DPF1" s="43"/>
      <c r="DPG1" s="43"/>
      <c r="DPH1" s="43"/>
      <c r="DPI1" s="43"/>
      <c r="DPJ1" s="43"/>
      <c r="DPK1" s="43"/>
      <c r="DPL1" s="43"/>
      <c r="DPM1" s="43"/>
      <c r="DPN1" s="43"/>
      <c r="DPO1" s="43"/>
      <c r="DPP1" s="43"/>
      <c r="DPQ1" s="43"/>
      <c r="DPR1" s="43"/>
      <c r="DPS1" s="43"/>
      <c r="DPT1" s="43"/>
      <c r="DPU1" s="43"/>
      <c r="DPV1" s="43"/>
      <c r="DPW1" s="43"/>
      <c r="DPX1" s="43"/>
      <c r="DPY1" s="43"/>
      <c r="DPZ1" s="43"/>
      <c r="DQA1" s="43"/>
      <c r="DQB1" s="43"/>
      <c r="DQC1" s="43"/>
      <c r="DQD1" s="43"/>
      <c r="DQE1" s="43"/>
      <c r="DQF1" s="43"/>
      <c r="DQG1" s="43"/>
      <c r="DQH1" s="43"/>
      <c r="DQI1" s="43"/>
      <c r="DQJ1" s="43"/>
      <c r="DQK1" s="43"/>
      <c r="DQL1" s="43"/>
      <c r="DQM1" s="43"/>
      <c r="DQN1" s="43"/>
      <c r="DQO1" s="43"/>
      <c r="DQP1" s="43"/>
      <c r="DQQ1" s="43"/>
      <c r="DQR1" s="43"/>
      <c r="DQS1" s="43"/>
      <c r="DQT1" s="43"/>
      <c r="DQU1" s="43"/>
      <c r="DQV1" s="43"/>
      <c r="DQW1" s="43"/>
      <c r="DQX1" s="43"/>
      <c r="DQY1" s="43"/>
      <c r="DQZ1" s="43"/>
      <c r="DRA1" s="43"/>
      <c r="DRB1" s="43"/>
      <c r="DRC1" s="43"/>
      <c r="DRD1" s="43"/>
      <c r="DRE1" s="43"/>
      <c r="DRF1" s="43"/>
      <c r="DRG1" s="43"/>
      <c r="DRH1" s="43"/>
      <c r="DRI1" s="43"/>
      <c r="DRJ1" s="43"/>
      <c r="DRK1" s="43"/>
      <c r="DRL1" s="43"/>
      <c r="DRM1" s="43"/>
      <c r="DRN1" s="43"/>
      <c r="DRO1" s="43"/>
      <c r="DRP1" s="43"/>
      <c r="DRQ1" s="43"/>
      <c r="DRR1" s="43"/>
      <c r="DRS1" s="43"/>
      <c r="DRT1" s="43"/>
      <c r="DRU1" s="43"/>
      <c r="DRV1" s="43"/>
      <c r="DRW1" s="43"/>
      <c r="DRX1" s="43"/>
      <c r="DRY1" s="43"/>
      <c r="DRZ1" s="43"/>
      <c r="DSA1" s="43"/>
      <c r="DSB1" s="43"/>
      <c r="DSC1" s="43"/>
      <c r="DSD1" s="43"/>
      <c r="DSE1" s="43"/>
      <c r="DSF1" s="43"/>
      <c r="DSG1" s="43"/>
      <c r="DSH1" s="43"/>
      <c r="DSI1" s="43"/>
      <c r="DSJ1" s="43"/>
      <c r="DSK1" s="43"/>
      <c r="DSL1" s="43"/>
      <c r="DSM1" s="43"/>
      <c r="DSN1" s="43"/>
      <c r="DSO1" s="43"/>
      <c r="DSP1" s="43"/>
      <c r="DSQ1" s="43"/>
      <c r="DSR1" s="43"/>
      <c r="DSS1" s="43"/>
      <c r="DST1" s="43"/>
      <c r="DSU1" s="43"/>
      <c r="DSV1" s="43"/>
      <c r="DSW1" s="43"/>
      <c r="DSX1" s="43"/>
      <c r="DSY1" s="43"/>
      <c r="DSZ1" s="43"/>
      <c r="DTA1" s="43"/>
      <c r="DTB1" s="43"/>
      <c r="DTC1" s="43"/>
      <c r="DTD1" s="43"/>
      <c r="DTE1" s="43"/>
      <c r="DTF1" s="43"/>
      <c r="DTG1" s="43"/>
      <c r="DTH1" s="43"/>
      <c r="DTI1" s="43"/>
      <c r="DTJ1" s="43"/>
      <c r="DTK1" s="43"/>
      <c r="DTL1" s="43"/>
      <c r="DTM1" s="43"/>
      <c r="DTN1" s="43"/>
      <c r="DTO1" s="43"/>
      <c r="DTP1" s="43"/>
      <c r="DTQ1" s="43"/>
      <c r="DTR1" s="43"/>
      <c r="DTS1" s="43"/>
      <c r="DTT1" s="43"/>
      <c r="DTU1" s="43"/>
      <c r="DTV1" s="43"/>
      <c r="DTW1" s="43"/>
      <c r="DTX1" s="43"/>
      <c r="DTY1" s="43"/>
      <c r="DTZ1" s="43"/>
      <c r="DUA1" s="43"/>
      <c r="DUB1" s="43"/>
      <c r="DUC1" s="43"/>
      <c r="DUD1" s="43"/>
      <c r="DUE1" s="43"/>
      <c r="DUF1" s="43"/>
      <c r="DUG1" s="43"/>
      <c r="DUH1" s="43"/>
      <c r="DUI1" s="43"/>
      <c r="DUJ1" s="43"/>
      <c r="DUK1" s="43"/>
      <c r="DUL1" s="43"/>
      <c r="DUM1" s="43"/>
      <c r="DUN1" s="43"/>
      <c r="DUO1" s="43"/>
      <c r="DUP1" s="43"/>
      <c r="DUQ1" s="43"/>
      <c r="DUR1" s="43"/>
      <c r="DUS1" s="43"/>
      <c r="DUT1" s="43"/>
      <c r="DUU1" s="43"/>
      <c r="DUV1" s="43"/>
      <c r="DUW1" s="43"/>
      <c r="DUX1" s="43"/>
      <c r="DUY1" s="43"/>
      <c r="DUZ1" s="43"/>
      <c r="DVA1" s="43"/>
      <c r="DVB1" s="43"/>
      <c r="DVC1" s="43"/>
      <c r="DVD1" s="43"/>
      <c r="DVE1" s="43"/>
      <c r="DVF1" s="43"/>
      <c r="DVG1" s="43"/>
      <c r="DVH1" s="43"/>
      <c r="DVI1" s="43"/>
      <c r="DVJ1" s="43"/>
      <c r="DVK1" s="43"/>
      <c r="DVL1" s="43"/>
      <c r="DVM1" s="43"/>
      <c r="DVN1" s="43"/>
      <c r="DVO1" s="43"/>
      <c r="DVP1" s="43"/>
      <c r="DVQ1" s="43"/>
      <c r="DVR1" s="43"/>
      <c r="DVS1" s="43"/>
      <c r="DVT1" s="43"/>
      <c r="DVU1" s="43"/>
      <c r="DVV1" s="43"/>
      <c r="DVW1" s="43"/>
      <c r="DVX1" s="43"/>
      <c r="DVY1" s="43"/>
      <c r="DVZ1" s="43"/>
      <c r="DWA1" s="43"/>
      <c r="DWB1" s="43"/>
      <c r="DWC1" s="43"/>
      <c r="DWD1" s="43"/>
      <c r="DWE1" s="43"/>
      <c r="DWF1" s="43"/>
      <c r="DWG1" s="43"/>
      <c r="DWH1" s="43"/>
      <c r="DWI1" s="43"/>
      <c r="DWJ1" s="43"/>
      <c r="DWK1" s="43"/>
      <c r="DWL1" s="43"/>
      <c r="DWM1" s="43"/>
      <c r="DWN1" s="43"/>
      <c r="DWO1" s="43"/>
      <c r="DWP1" s="43"/>
      <c r="DWQ1" s="43"/>
      <c r="DWR1" s="43"/>
      <c r="DWS1" s="43"/>
      <c r="DWT1" s="43"/>
      <c r="DWU1" s="43"/>
      <c r="DWV1" s="43"/>
      <c r="DWW1" s="43"/>
      <c r="DWX1" s="43"/>
      <c r="DWY1" s="43"/>
      <c r="DWZ1" s="43"/>
      <c r="DXA1" s="43"/>
      <c r="DXB1" s="43"/>
      <c r="DXC1" s="43"/>
      <c r="DXD1" s="43"/>
      <c r="DXE1" s="43"/>
      <c r="DXF1" s="43"/>
      <c r="DXG1" s="43"/>
      <c r="DXH1" s="43"/>
      <c r="DXI1" s="43"/>
      <c r="DXJ1" s="43"/>
      <c r="DXK1" s="43"/>
      <c r="DXL1" s="43"/>
      <c r="DXM1" s="43"/>
      <c r="DXN1" s="43"/>
      <c r="DXO1" s="43"/>
      <c r="DXP1" s="43"/>
      <c r="DXQ1" s="43"/>
      <c r="DXR1" s="43"/>
      <c r="DXS1" s="43"/>
      <c r="DXT1" s="43"/>
      <c r="DXU1" s="43"/>
      <c r="DXV1" s="43"/>
      <c r="DXW1" s="43"/>
      <c r="DXX1" s="43"/>
      <c r="DXY1" s="43"/>
      <c r="DXZ1" s="43"/>
      <c r="DYA1" s="43"/>
      <c r="DYB1" s="43"/>
      <c r="DYC1" s="43"/>
      <c r="DYD1" s="43"/>
      <c r="DYE1" s="43"/>
      <c r="DYF1" s="43"/>
      <c r="DYG1" s="43"/>
      <c r="DYH1" s="43"/>
      <c r="DYI1" s="43"/>
      <c r="DYJ1" s="43"/>
      <c r="DYK1" s="43"/>
      <c r="DYL1" s="43"/>
      <c r="DYM1" s="43"/>
      <c r="DYN1" s="43"/>
      <c r="DYO1" s="43"/>
      <c r="DYP1" s="43"/>
      <c r="DYQ1" s="43"/>
      <c r="DYR1" s="43"/>
      <c r="DYS1" s="43"/>
      <c r="DYT1" s="43"/>
      <c r="DYU1" s="43"/>
      <c r="DYV1" s="43"/>
      <c r="DYW1" s="43"/>
      <c r="DYX1" s="43"/>
      <c r="DYY1" s="43"/>
      <c r="DYZ1" s="43"/>
      <c r="DZA1" s="43"/>
      <c r="DZB1" s="43"/>
      <c r="DZC1" s="43"/>
      <c r="DZD1" s="43"/>
      <c r="DZE1" s="43"/>
      <c r="DZF1" s="43"/>
      <c r="DZG1" s="43"/>
      <c r="DZH1" s="43"/>
      <c r="DZI1" s="43"/>
      <c r="DZJ1" s="43"/>
      <c r="DZK1" s="43"/>
      <c r="DZL1" s="43"/>
      <c r="DZM1" s="43"/>
      <c r="DZN1" s="43"/>
      <c r="DZO1" s="43"/>
      <c r="DZP1" s="43"/>
      <c r="DZQ1" s="43"/>
      <c r="DZR1" s="43"/>
      <c r="DZS1" s="43"/>
      <c r="DZT1" s="43"/>
      <c r="DZU1" s="43"/>
      <c r="DZV1" s="43"/>
      <c r="DZW1" s="43"/>
      <c r="DZX1" s="43"/>
      <c r="DZY1" s="43"/>
      <c r="DZZ1" s="43"/>
      <c r="EAA1" s="43"/>
      <c r="EAB1" s="43"/>
      <c r="EAC1" s="43"/>
      <c r="EAD1" s="43"/>
      <c r="EAE1" s="43"/>
      <c r="EAF1" s="43"/>
      <c r="EAG1" s="43"/>
      <c r="EAH1" s="43"/>
      <c r="EAI1" s="43"/>
      <c r="EAJ1" s="43"/>
      <c r="EAK1" s="43"/>
      <c r="EAL1" s="43"/>
      <c r="EAM1" s="43"/>
      <c r="EAN1" s="43"/>
      <c r="EAO1" s="43"/>
      <c r="EAP1" s="43"/>
      <c r="EAQ1" s="43"/>
      <c r="EAR1" s="43"/>
      <c r="EAS1" s="43"/>
      <c r="EAT1" s="43"/>
      <c r="EAU1" s="43"/>
      <c r="EAV1" s="43"/>
      <c r="EAW1" s="43"/>
      <c r="EAX1" s="43"/>
      <c r="EAY1" s="43"/>
      <c r="EAZ1" s="43"/>
      <c r="EBA1" s="43"/>
      <c r="EBB1" s="43"/>
      <c r="EBC1" s="43"/>
      <c r="EBD1" s="43"/>
      <c r="EBE1" s="43"/>
      <c r="EBF1" s="43"/>
      <c r="EBG1" s="43"/>
      <c r="EBH1" s="43"/>
      <c r="EBI1" s="43"/>
      <c r="EBJ1" s="43"/>
      <c r="EBK1" s="43"/>
      <c r="EBL1" s="43"/>
      <c r="EBM1" s="43"/>
      <c r="EBN1" s="43"/>
      <c r="EBO1" s="43"/>
      <c r="EBP1" s="43"/>
      <c r="EBQ1" s="43"/>
      <c r="EBR1" s="43"/>
      <c r="EBS1" s="43"/>
      <c r="EBT1" s="43"/>
      <c r="EBU1" s="43"/>
      <c r="EBV1" s="43"/>
      <c r="EBW1" s="43"/>
      <c r="EBX1" s="43"/>
      <c r="EBY1" s="43"/>
      <c r="EBZ1" s="43"/>
      <c r="ECA1" s="43"/>
      <c r="ECB1" s="43"/>
      <c r="ECC1" s="43"/>
      <c r="ECD1" s="43"/>
      <c r="ECE1" s="43"/>
      <c r="ECF1" s="43"/>
      <c r="ECG1" s="43"/>
      <c r="ECH1" s="43"/>
      <c r="ECI1" s="43"/>
      <c r="ECJ1" s="43"/>
      <c r="ECK1" s="43"/>
      <c r="ECL1" s="43"/>
      <c r="ECM1" s="43"/>
      <c r="ECN1" s="43"/>
      <c r="ECO1" s="43"/>
      <c r="ECP1" s="43"/>
      <c r="ECQ1" s="43"/>
      <c r="ECR1" s="43"/>
      <c r="ECS1" s="43"/>
      <c r="ECT1" s="43"/>
      <c r="ECU1" s="43"/>
      <c r="ECV1" s="43"/>
      <c r="ECW1" s="43"/>
      <c r="ECX1" s="43"/>
      <c r="ECY1" s="43"/>
      <c r="ECZ1" s="43"/>
      <c r="EDA1" s="43"/>
      <c r="EDB1" s="43"/>
      <c r="EDC1" s="43"/>
      <c r="EDD1" s="43"/>
      <c r="EDE1" s="43"/>
      <c r="EDF1" s="43"/>
      <c r="EDG1" s="43"/>
      <c r="EDH1" s="43"/>
      <c r="EDI1" s="43"/>
      <c r="EDJ1" s="43"/>
      <c r="EDK1" s="43"/>
      <c r="EDL1" s="43"/>
      <c r="EDM1" s="43"/>
      <c r="EDN1" s="43"/>
      <c r="EDO1" s="43"/>
      <c r="EDP1" s="43"/>
      <c r="EDQ1" s="43"/>
      <c r="EDR1" s="43"/>
      <c r="EDS1" s="43"/>
      <c r="EDT1" s="43"/>
      <c r="EDU1" s="43"/>
      <c r="EDV1" s="43"/>
      <c r="EDW1" s="43"/>
      <c r="EDX1" s="43"/>
      <c r="EDY1" s="43"/>
      <c r="EDZ1" s="43"/>
      <c r="EEA1" s="43"/>
      <c r="EEB1" s="43"/>
      <c r="EEC1" s="43"/>
      <c r="EED1" s="43"/>
      <c r="EEE1" s="43"/>
      <c r="EEF1" s="43"/>
      <c r="EEG1" s="43"/>
      <c r="EEH1" s="43"/>
      <c r="EEI1" s="43"/>
      <c r="EEJ1" s="43"/>
      <c r="EEK1" s="43"/>
      <c r="EEL1" s="43"/>
      <c r="EEM1" s="43"/>
      <c r="EEN1" s="43"/>
      <c r="EEO1" s="43"/>
      <c r="EEP1" s="43"/>
      <c r="EEQ1" s="43"/>
      <c r="EER1" s="43"/>
      <c r="EES1" s="43"/>
      <c r="EET1" s="43"/>
      <c r="EEU1" s="43"/>
      <c r="EEV1" s="43"/>
      <c r="EEW1" s="43"/>
      <c r="EEX1" s="43"/>
      <c r="EEY1" s="43"/>
      <c r="EEZ1" s="43"/>
      <c r="EFA1" s="43"/>
      <c r="EFB1" s="43"/>
      <c r="EFC1" s="43"/>
      <c r="EFD1" s="43"/>
      <c r="EFE1" s="43"/>
      <c r="EFF1" s="43"/>
      <c r="EFG1" s="43"/>
      <c r="EFH1" s="43"/>
      <c r="EFI1" s="43"/>
      <c r="EFJ1" s="43"/>
      <c r="EFK1" s="43"/>
      <c r="EFL1" s="43"/>
      <c r="EFM1" s="43"/>
      <c r="EFN1" s="43"/>
      <c r="EFO1" s="43"/>
      <c r="EFP1" s="43"/>
      <c r="EFQ1" s="43"/>
      <c r="EFR1" s="43"/>
      <c r="EFS1" s="43"/>
      <c r="EFT1" s="43"/>
      <c r="EFU1" s="43"/>
      <c r="EFV1" s="43"/>
      <c r="EFW1" s="43"/>
      <c r="EFX1" s="43"/>
      <c r="EFY1" s="43"/>
      <c r="EFZ1" s="43"/>
      <c r="EGA1" s="43"/>
      <c r="EGB1" s="43"/>
      <c r="EGC1" s="43"/>
      <c r="EGD1" s="43"/>
      <c r="EGE1" s="43"/>
      <c r="EGF1" s="43"/>
      <c r="EGG1" s="43"/>
      <c r="EGH1" s="43"/>
      <c r="EGI1" s="43"/>
      <c r="EGJ1" s="43"/>
      <c r="EGK1" s="43"/>
      <c r="EGL1" s="43"/>
      <c r="EGM1" s="43"/>
      <c r="EGN1" s="43"/>
      <c r="EGO1" s="43"/>
      <c r="EGP1" s="43"/>
      <c r="EGQ1" s="43"/>
      <c r="EGR1" s="43"/>
      <c r="EGS1" s="43"/>
      <c r="EGT1" s="43"/>
      <c r="EGU1" s="43"/>
      <c r="EGV1" s="43"/>
      <c r="EGW1" s="43"/>
      <c r="EGX1" s="43"/>
      <c r="EGY1" s="43"/>
      <c r="EGZ1" s="43"/>
      <c r="EHA1" s="43"/>
      <c r="EHB1" s="43"/>
      <c r="EHC1" s="43"/>
      <c r="EHD1" s="43"/>
      <c r="EHE1" s="43"/>
      <c r="EHF1" s="43"/>
      <c r="EHG1" s="43"/>
      <c r="EHH1" s="43"/>
      <c r="EHI1" s="43"/>
      <c r="EHJ1" s="43"/>
      <c r="EHK1" s="43"/>
      <c r="EHL1" s="43"/>
      <c r="EHM1" s="43"/>
      <c r="EHN1" s="43"/>
      <c r="EHO1" s="43"/>
      <c r="EHP1" s="43"/>
      <c r="EHQ1" s="43"/>
      <c r="EHR1" s="43"/>
      <c r="EHS1" s="43"/>
      <c r="EHT1" s="43"/>
      <c r="EHU1" s="43"/>
      <c r="EHV1" s="43"/>
      <c r="EHW1" s="43"/>
      <c r="EHX1" s="43"/>
      <c r="EHY1" s="43"/>
      <c r="EHZ1" s="43"/>
      <c r="EIA1" s="43"/>
      <c r="EIB1" s="43"/>
      <c r="EIC1" s="43"/>
      <c r="EID1" s="43"/>
      <c r="EIE1" s="43"/>
      <c r="EIF1" s="43"/>
      <c r="EIG1" s="43"/>
      <c r="EIH1" s="43"/>
      <c r="EII1" s="43"/>
      <c r="EIJ1" s="43"/>
      <c r="EIK1" s="43"/>
      <c r="EIL1" s="43"/>
      <c r="EIM1" s="43"/>
      <c r="EIN1" s="43"/>
      <c r="EIO1" s="43"/>
      <c r="EIP1" s="43"/>
      <c r="EIQ1" s="43"/>
      <c r="EIR1" s="43"/>
      <c r="EIS1" s="43"/>
      <c r="EIT1" s="43"/>
      <c r="EIU1" s="43"/>
      <c r="EIV1" s="43"/>
      <c r="EIW1" s="43"/>
      <c r="EIX1" s="43"/>
      <c r="EIY1" s="43"/>
      <c r="EIZ1" s="43"/>
      <c r="EJA1" s="43"/>
      <c r="EJB1" s="43"/>
      <c r="EJC1" s="43"/>
      <c r="EJD1" s="43"/>
      <c r="EJE1" s="43"/>
      <c r="EJF1" s="43"/>
      <c r="EJG1" s="43"/>
      <c r="EJH1" s="43"/>
      <c r="EJI1" s="43"/>
      <c r="EJJ1" s="43"/>
      <c r="EJK1" s="43"/>
      <c r="EJL1" s="43"/>
      <c r="EJM1" s="43"/>
      <c r="EJN1" s="43"/>
      <c r="EJO1" s="43"/>
      <c r="EJP1" s="43"/>
      <c r="EJQ1" s="43"/>
      <c r="EJR1" s="43"/>
      <c r="EJS1" s="43"/>
      <c r="EJT1" s="43"/>
      <c r="EJU1" s="43"/>
      <c r="EJV1" s="43"/>
      <c r="EJW1" s="43"/>
      <c r="EJX1" s="43"/>
      <c r="EJY1" s="43"/>
      <c r="EJZ1" s="43"/>
      <c r="EKA1" s="43"/>
      <c r="EKB1" s="43"/>
      <c r="EKC1" s="43"/>
      <c r="EKD1" s="43"/>
      <c r="EKE1" s="43"/>
      <c r="EKF1" s="43"/>
      <c r="EKG1" s="43"/>
      <c r="EKH1" s="43"/>
      <c r="EKI1" s="43"/>
      <c r="EKJ1" s="43"/>
      <c r="EKK1" s="43"/>
      <c r="EKL1" s="43"/>
      <c r="EKM1" s="43"/>
      <c r="EKN1" s="43"/>
      <c r="EKO1" s="43"/>
      <c r="EKP1" s="43"/>
      <c r="EKQ1" s="43"/>
      <c r="EKR1" s="43"/>
      <c r="EKS1" s="43"/>
      <c r="EKT1" s="43"/>
      <c r="EKU1" s="43"/>
      <c r="EKV1" s="43"/>
      <c r="EKW1" s="43"/>
      <c r="EKX1" s="43"/>
      <c r="EKY1" s="43"/>
      <c r="EKZ1" s="43"/>
      <c r="ELA1" s="43"/>
      <c r="ELB1" s="43"/>
      <c r="ELC1" s="43"/>
      <c r="ELD1" s="43"/>
      <c r="ELE1" s="43"/>
      <c r="ELF1" s="43"/>
      <c r="ELG1" s="43"/>
      <c r="ELH1" s="43"/>
      <c r="ELI1" s="43"/>
      <c r="ELJ1" s="43"/>
      <c r="ELK1" s="43"/>
      <c r="ELL1" s="43"/>
      <c r="ELM1" s="43"/>
      <c r="ELN1" s="43"/>
      <c r="ELO1" s="43"/>
      <c r="ELP1" s="43"/>
      <c r="ELQ1" s="43"/>
      <c r="ELR1" s="43"/>
      <c r="ELS1" s="43"/>
      <c r="ELT1" s="43"/>
      <c r="ELU1" s="43"/>
      <c r="ELV1" s="43"/>
      <c r="ELW1" s="43"/>
      <c r="ELX1" s="43"/>
      <c r="ELY1" s="43"/>
      <c r="ELZ1" s="43"/>
      <c r="EMA1" s="43"/>
      <c r="EMB1" s="43"/>
      <c r="EMC1" s="43"/>
      <c r="EMD1" s="43"/>
      <c r="EME1" s="43"/>
      <c r="EMF1" s="43"/>
      <c r="EMG1" s="43"/>
      <c r="EMH1" s="43"/>
      <c r="EMI1" s="43"/>
      <c r="EMJ1" s="43"/>
      <c r="EMK1" s="43"/>
      <c r="EML1" s="43"/>
      <c r="EMM1" s="43"/>
      <c r="EMN1" s="43"/>
      <c r="EMO1" s="43"/>
      <c r="EMP1" s="43"/>
      <c r="EMQ1" s="43"/>
      <c r="EMR1" s="43"/>
      <c r="EMS1" s="43"/>
      <c r="EMT1" s="43"/>
      <c r="EMU1" s="43"/>
      <c r="EMV1" s="43"/>
      <c r="EMW1" s="43"/>
      <c r="EMX1" s="43"/>
      <c r="EMY1" s="43"/>
      <c r="EMZ1" s="43"/>
      <c r="ENA1" s="43"/>
      <c r="ENB1" s="43"/>
      <c r="ENC1" s="43"/>
      <c r="END1" s="43"/>
      <c r="ENE1" s="43"/>
      <c r="ENF1" s="43"/>
      <c r="ENG1" s="43"/>
      <c r="ENH1" s="43"/>
      <c r="ENI1" s="43"/>
      <c r="ENJ1" s="43"/>
      <c r="ENK1" s="43"/>
      <c r="ENL1" s="43"/>
      <c r="ENM1" s="43"/>
      <c r="ENN1" s="43"/>
      <c r="ENO1" s="43"/>
      <c r="ENP1" s="43"/>
      <c r="ENQ1" s="43"/>
      <c r="ENR1" s="43"/>
      <c r="ENS1" s="43"/>
      <c r="ENT1" s="43"/>
      <c r="ENU1" s="43"/>
      <c r="ENV1" s="43"/>
      <c r="ENW1" s="43"/>
      <c r="ENX1" s="43"/>
      <c r="ENY1" s="43"/>
      <c r="ENZ1" s="43"/>
      <c r="EOA1" s="43"/>
      <c r="EOB1" s="43"/>
      <c r="EOC1" s="43"/>
      <c r="EOD1" s="43"/>
      <c r="EOE1" s="43"/>
      <c r="EOF1" s="43"/>
      <c r="EOG1" s="43"/>
      <c r="EOH1" s="43"/>
      <c r="EOI1" s="43"/>
      <c r="EOJ1" s="43"/>
      <c r="EOK1" s="43"/>
      <c r="EOL1" s="43"/>
      <c r="EOM1" s="43"/>
      <c r="EON1" s="43"/>
      <c r="EOO1" s="43"/>
      <c r="EOP1" s="43"/>
      <c r="EOQ1" s="43"/>
      <c r="EOR1" s="43"/>
      <c r="EOS1" s="43"/>
      <c r="EOT1" s="43"/>
      <c r="EOU1" s="43"/>
      <c r="EOV1" s="43"/>
      <c r="EOW1" s="43"/>
      <c r="EOX1" s="43"/>
      <c r="EOY1" s="43"/>
      <c r="EOZ1" s="43"/>
      <c r="EPA1" s="43"/>
      <c r="EPB1" s="43"/>
      <c r="EPC1" s="43"/>
      <c r="EPD1" s="43"/>
      <c r="EPE1" s="43"/>
      <c r="EPF1" s="43"/>
      <c r="EPG1" s="43"/>
      <c r="EPH1" s="43"/>
      <c r="EPI1" s="43"/>
      <c r="EPJ1" s="43"/>
      <c r="EPK1" s="43"/>
      <c r="EPL1" s="43"/>
      <c r="EPM1" s="43"/>
      <c r="EPN1" s="43"/>
      <c r="EPO1" s="43"/>
      <c r="EPP1" s="43"/>
      <c r="EPQ1" s="43"/>
      <c r="EPR1" s="43"/>
      <c r="EPS1" s="43"/>
      <c r="EPT1" s="43"/>
      <c r="EPU1" s="43"/>
      <c r="EPV1" s="43"/>
      <c r="EPW1" s="43"/>
      <c r="EPX1" s="43"/>
      <c r="EPY1" s="43"/>
      <c r="EPZ1" s="43"/>
      <c r="EQA1" s="43"/>
      <c r="EQB1" s="43"/>
      <c r="EQC1" s="43"/>
      <c r="EQD1" s="43"/>
      <c r="EQE1" s="43"/>
      <c r="EQF1" s="43"/>
      <c r="EQG1" s="43"/>
      <c r="EQH1" s="43"/>
      <c r="EQI1" s="43"/>
      <c r="EQJ1" s="43"/>
      <c r="EQK1" s="43"/>
      <c r="EQL1" s="43"/>
      <c r="EQM1" s="43"/>
      <c r="EQN1" s="43"/>
      <c r="EQO1" s="43"/>
      <c r="EQP1" s="43"/>
      <c r="EQQ1" s="43"/>
      <c r="EQR1" s="43"/>
      <c r="EQS1" s="43"/>
      <c r="EQT1" s="43"/>
      <c r="EQU1" s="43"/>
      <c r="EQV1" s="43"/>
      <c r="EQW1" s="43"/>
      <c r="EQX1" s="43"/>
      <c r="EQY1" s="43"/>
      <c r="EQZ1" s="43"/>
      <c r="ERA1" s="43"/>
      <c r="ERB1" s="43"/>
      <c r="ERC1" s="43"/>
      <c r="ERD1" s="43"/>
      <c r="ERE1" s="43"/>
      <c r="ERF1" s="43"/>
      <c r="ERG1" s="43"/>
      <c r="ERH1" s="43"/>
      <c r="ERI1" s="43"/>
      <c r="ERJ1" s="43"/>
      <c r="ERK1" s="43"/>
      <c r="ERL1" s="43"/>
      <c r="ERM1" s="43"/>
      <c r="ERN1" s="43"/>
      <c r="ERO1" s="43"/>
      <c r="ERP1" s="43"/>
      <c r="ERQ1" s="43"/>
      <c r="ERR1" s="43"/>
      <c r="ERS1" s="43"/>
      <c r="ERT1" s="43"/>
      <c r="ERU1" s="43"/>
      <c r="ERV1" s="43"/>
      <c r="ERW1" s="43"/>
      <c r="ERX1" s="43"/>
      <c r="ERY1" s="43"/>
      <c r="ERZ1" s="43"/>
      <c r="ESA1" s="43"/>
      <c r="ESB1" s="43"/>
      <c r="ESC1" s="43"/>
      <c r="ESD1" s="43"/>
      <c r="ESE1" s="43"/>
      <c r="ESF1" s="43"/>
      <c r="ESG1" s="43"/>
      <c r="ESH1" s="43"/>
      <c r="ESI1" s="43"/>
      <c r="ESJ1" s="43"/>
      <c r="ESK1" s="43"/>
      <c r="ESL1" s="43"/>
      <c r="ESM1" s="43"/>
      <c r="ESN1" s="43"/>
      <c r="ESO1" s="43"/>
      <c r="ESP1" s="43"/>
      <c r="ESQ1" s="43"/>
      <c r="ESR1" s="43"/>
      <c r="ESS1" s="43"/>
      <c r="EST1" s="43"/>
      <c r="ESU1" s="43"/>
      <c r="ESV1" s="43"/>
      <c r="ESW1" s="43"/>
      <c r="ESX1" s="43"/>
      <c r="ESY1" s="43"/>
      <c r="ESZ1" s="43"/>
      <c r="ETA1" s="43"/>
      <c r="ETB1" s="43"/>
      <c r="ETC1" s="43"/>
      <c r="ETD1" s="43"/>
      <c r="ETE1" s="43"/>
      <c r="ETF1" s="43"/>
      <c r="ETG1" s="43"/>
      <c r="ETH1" s="43"/>
      <c r="ETI1" s="43"/>
      <c r="ETJ1" s="43"/>
      <c r="ETK1" s="43"/>
      <c r="ETL1" s="43"/>
      <c r="ETM1" s="43"/>
      <c r="ETN1" s="43"/>
      <c r="ETO1" s="43"/>
      <c r="ETP1" s="43"/>
      <c r="ETQ1" s="43"/>
      <c r="ETR1" s="43"/>
      <c r="ETS1" s="43"/>
      <c r="ETT1" s="43"/>
      <c r="ETU1" s="43"/>
      <c r="ETV1" s="43"/>
      <c r="ETW1" s="43"/>
      <c r="ETX1" s="43"/>
      <c r="ETY1" s="43"/>
      <c r="ETZ1" s="43"/>
      <c r="EUA1" s="43"/>
      <c r="EUB1" s="43"/>
      <c r="EUC1" s="43"/>
      <c r="EUD1" s="43"/>
      <c r="EUE1" s="43"/>
      <c r="EUF1" s="43"/>
      <c r="EUG1" s="43"/>
      <c r="EUH1" s="43"/>
      <c r="EUI1" s="43"/>
      <c r="EUJ1" s="43"/>
      <c r="EUK1" s="43"/>
      <c r="EUL1" s="43"/>
      <c r="EUM1" s="43"/>
      <c r="EUN1" s="43"/>
      <c r="EUO1" s="43"/>
      <c r="EUP1" s="43"/>
      <c r="EUQ1" s="43"/>
      <c r="EUR1" s="43"/>
      <c r="EUS1" s="43"/>
      <c r="EUT1" s="43"/>
      <c r="EUU1" s="43"/>
      <c r="EUV1" s="43"/>
      <c r="EUW1" s="43"/>
      <c r="EUX1" s="43"/>
      <c r="EUY1" s="43"/>
      <c r="EUZ1" s="43"/>
      <c r="EVA1" s="43"/>
      <c r="EVB1" s="43"/>
      <c r="EVC1" s="43"/>
      <c r="EVD1" s="43"/>
      <c r="EVE1" s="43"/>
      <c r="EVF1" s="43"/>
      <c r="EVG1" s="43"/>
      <c r="EVH1" s="43"/>
      <c r="EVI1" s="43"/>
      <c r="EVJ1" s="43"/>
      <c r="EVK1" s="43"/>
      <c r="EVL1" s="43"/>
      <c r="EVM1" s="43"/>
      <c r="EVN1" s="43"/>
      <c r="EVO1" s="43"/>
      <c r="EVP1" s="43"/>
      <c r="EVQ1" s="43"/>
      <c r="EVR1" s="43"/>
      <c r="EVS1" s="43"/>
      <c r="EVT1" s="43"/>
      <c r="EVU1" s="43"/>
      <c r="EVV1" s="43"/>
      <c r="EVW1" s="43"/>
      <c r="EVX1" s="43"/>
      <c r="EVY1" s="43"/>
      <c r="EVZ1" s="43"/>
      <c r="EWA1" s="43"/>
      <c r="EWB1" s="43"/>
      <c r="EWC1" s="43"/>
      <c r="EWD1" s="43"/>
      <c r="EWE1" s="43"/>
      <c r="EWF1" s="43"/>
      <c r="EWG1" s="43"/>
      <c r="EWH1" s="43"/>
      <c r="EWI1" s="43"/>
      <c r="EWJ1" s="43"/>
      <c r="EWK1" s="43"/>
      <c r="EWL1" s="43"/>
      <c r="EWM1" s="43"/>
      <c r="EWN1" s="43"/>
      <c r="EWO1" s="43"/>
      <c r="EWP1" s="43"/>
      <c r="EWQ1" s="43"/>
      <c r="EWR1" s="43"/>
      <c r="EWS1" s="43"/>
      <c r="EWT1" s="43"/>
      <c r="EWU1" s="43"/>
      <c r="EWV1" s="43"/>
      <c r="EWW1" s="43"/>
      <c r="EWX1" s="43"/>
      <c r="EWY1" s="43"/>
      <c r="EWZ1" s="43"/>
      <c r="EXA1" s="43"/>
      <c r="EXB1" s="43"/>
      <c r="EXC1" s="43"/>
      <c r="EXD1" s="43"/>
      <c r="EXE1" s="43"/>
      <c r="EXF1" s="43"/>
      <c r="EXG1" s="43"/>
      <c r="EXH1" s="43"/>
      <c r="EXI1" s="43"/>
      <c r="EXJ1" s="43"/>
      <c r="EXK1" s="43"/>
      <c r="EXL1" s="43"/>
      <c r="EXM1" s="43"/>
      <c r="EXN1" s="43"/>
      <c r="EXO1" s="43"/>
      <c r="EXP1" s="43"/>
      <c r="EXQ1" s="43"/>
      <c r="EXR1" s="43"/>
      <c r="EXS1" s="43"/>
      <c r="EXT1" s="43"/>
      <c r="EXU1" s="43"/>
      <c r="EXV1" s="43"/>
      <c r="EXW1" s="43"/>
      <c r="EXX1" s="43"/>
      <c r="EXY1" s="43"/>
      <c r="EXZ1" s="43"/>
      <c r="EYA1" s="43"/>
      <c r="EYB1" s="43"/>
      <c r="EYC1" s="43"/>
      <c r="EYD1" s="43"/>
      <c r="EYE1" s="43"/>
      <c r="EYF1" s="43"/>
      <c r="EYG1" s="43"/>
      <c r="EYH1" s="43"/>
      <c r="EYI1" s="43"/>
      <c r="EYJ1" s="43"/>
      <c r="EYK1" s="43"/>
      <c r="EYL1" s="43"/>
      <c r="EYM1" s="43"/>
      <c r="EYN1" s="43"/>
      <c r="EYO1" s="43"/>
      <c r="EYP1" s="43"/>
      <c r="EYQ1" s="43"/>
      <c r="EYR1" s="43"/>
      <c r="EYS1" s="43"/>
      <c r="EYT1" s="43"/>
      <c r="EYU1" s="43"/>
      <c r="EYV1" s="43"/>
      <c r="EYW1" s="43"/>
      <c r="EYX1" s="43"/>
      <c r="EYY1" s="43"/>
      <c r="EYZ1" s="43"/>
      <c r="EZA1" s="43"/>
      <c r="EZB1" s="43"/>
      <c r="EZC1" s="43"/>
      <c r="EZD1" s="43"/>
      <c r="EZE1" s="43"/>
      <c r="EZF1" s="43"/>
      <c r="EZG1" s="43"/>
      <c r="EZH1" s="43"/>
      <c r="EZI1" s="43"/>
      <c r="EZJ1" s="43"/>
      <c r="EZK1" s="43"/>
      <c r="EZL1" s="43"/>
      <c r="EZM1" s="43"/>
      <c r="EZN1" s="43"/>
      <c r="EZO1" s="43"/>
      <c r="EZP1" s="43"/>
      <c r="EZQ1" s="43"/>
      <c r="EZR1" s="43"/>
      <c r="EZS1" s="43"/>
      <c r="EZT1" s="43"/>
      <c r="EZU1" s="43"/>
      <c r="EZV1" s="43"/>
      <c r="EZW1" s="43"/>
      <c r="EZX1" s="43"/>
      <c r="EZY1" s="43"/>
      <c r="EZZ1" s="43"/>
      <c r="FAA1" s="43"/>
      <c r="FAB1" s="43"/>
      <c r="FAC1" s="43"/>
      <c r="FAD1" s="43"/>
      <c r="FAE1" s="43"/>
      <c r="FAF1" s="43"/>
      <c r="FAG1" s="43"/>
      <c r="FAH1" s="43"/>
      <c r="FAI1" s="43"/>
      <c r="FAJ1" s="43"/>
      <c r="FAK1" s="43"/>
      <c r="FAL1" s="43"/>
      <c r="FAM1" s="43"/>
      <c r="FAN1" s="43"/>
      <c r="FAO1" s="43"/>
      <c r="FAP1" s="43"/>
      <c r="FAQ1" s="43"/>
      <c r="FAR1" s="43"/>
      <c r="FAS1" s="43"/>
      <c r="FAT1" s="43"/>
      <c r="FAU1" s="43"/>
      <c r="FAV1" s="43"/>
      <c r="FAW1" s="43"/>
      <c r="FAX1" s="43"/>
      <c r="FAY1" s="43"/>
      <c r="FAZ1" s="43"/>
      <c r="FBA1" s="43"/>
      <c r="FBB1" s="43"/>
      <c r="FBC1" s="43"/>
      <c r="FBD1" s="43"/>
      <c r="FBE1" s="43"/>
      <c r="FBF1" s="43"/>
      <c r="FBG1" s="43"/>
      <c r="FBH1" s="43"/>
      <c r="FBI1" s="43"/>
      <c r="FBJ1" s="43"/>
      <c r="FBK1" s="43"/>
      <c r="FBL1" s="43"/>
      <c r="FBM1" s="43"/>
      <c r="FBN1" s="43"/>
      <c r="FBO1" s="43"/>
      <c r="FBP1" s="43"/>
      <c r="FBQ1" s="43"/>
      <c r="FBR1" s="43"/>
      <c r="FBS1" s="43"/>
      <c r="FBT1" s="43"/>
      <c r="FBU1" s="43"/>
      <c r="FBV1" s="43"/>
      <c r="FBW1" s="43"/>
      <c r="FBX1" s="43"/>
      <c r="FBY1" s="43"/>
      <c r="FBZ1" s="43"/>
      <c r="FCA1" s="43"/>
      <c r="FCB1" s="43"/>
      <c r="FCC1" s="43"/>
      <c r="FCD1" s="43"/>
      <c r="FCE1" s="43"/>
      <c r="FCF1" s="43"/>
      <c r="FCG1" s="43"/>
      <c r="FCH1" s="43"/>
      <c r="FCI1" s="43"/>
      <c r="FCJ1" s="43"/>
      <c r="FCK1" s="43"/>
      <c r="FCL1" s="43"/>
      <c r="FCM1" s="43"/>
      <c r="FCN1" s="43"/>
      <c r="FCO1" s="43"/>
      <c r="FCP1" s="43"/>
      <c r="FCQ1" s="43"/>
      <c r="FCR1" s="43"/>
      <c r="FCS1" s="43"/>
      <c r="FCT1" s="43"/>
      <c r="FCU1" s="43"/>
      <c r="FCV1" s="43"/>
      <c r="FCW1" s="43"/>
      <c r="FCX1" s="43"/>
      <c r="FCY1" s="43"/>
      <c r="FCZ1" s="43"/>
      <c r="FDA1" s="43"/>
      <c r="FDB1" s="43"/>
      <c r="FDC1" s="43"/>
      <c r="FDD1" s="43"/>
      <c r="FDE1" s="43"/>
      <c r="FDF1" s="43"/>
      <c r="FDG1" s="43"/>
      <c r="FDH1" s="43"/>
      <c r="FDI1" s="43"/>
      <c r="FDJ1" s="43"/>
      <c r="FDK1" s="43"/>
      <c r="FDL1" s="43"/>
      <c r="FDM1" s="43"/>
      <c r="FDN1" s="43"/>
      <c r="FDO1" s="43"/>
      <c r="FDP1" s="43"/>
      <c r="FDQ1" s="43"/>
      <c r="FDR1" s="43"/>
      <c r="FDS1" s="43"/>
      <c r="FDT1" s="43"/>
      <c r="FDU1" s="43"/>
      <c r="FDV1" s="43"/>
      <c r="FDW1" s="43"/>
      <c r="FDX1" s="43"/>
      <c r="FDY1" s="43"/>
      <c r="FDZ1" s="43"/>
      <c r="FEA1" s="43"/>
      <c r="FEB1" s="43"/>
      <c r="FEC1" s="43"/>
      <c r="FED1" s="43"/>
      <c r="FEE1" s="43"/>
      <c r="FEF1" s="43"/>
      <c r="FEG1" s="43"/>
      <c r="FEH1" s="43"/>
      <c r="FEI1" s="43"/>
      <c r="FEJ1" s="43"/>
      <c r="FEK1" s="43"/>
      <c r="FEL1" s="43"/>
      <c r="FEM1" s="43"/>
      <c r="FEN1" s="43"/>
      <c r="FEO1" s="43"/>
      <c r="FEP1" s="43"/>
      <c r="FEQ1" s="43"/>
      <c r="FER1" s="43"/>
      <c r="FES1" s="43"/>
      <c r="FET1" s="43"/>
      <c r="FEU1" s="43"/>
      <c r="FEV1" s="43"/>
      <c r="FEW1" s="43"/>
      <c r="FEX1" s="43"/>
      <c r="FEY1" s="43"/>
      <c r="FEZ1" s="43"/>
      <c r="FFA1" s="43"/>
      <c r="FFB1" s="43"/>
      <c r="FFC1" s="43"/>
      <c r="FFD1" s="43"/>
      <c r="FFE1" s="43"/>
      <c r="FFF1" s="43"/>
      <c r="FFG1" s="43"/>
      <c r="FFH1" s="43"/>
      <c r="FFI1" s="43"/>
      <c r="FFJ1" s="43"/>
      <c r="FFK1" s="43"/>
      <c r="FFL1" s="43"/>
      <c r="FFM1" s="43"/>
      <c r="FFN1" s="43"/>
      <c r="FFO1" s="43"/>
      <c r="FFP1" s="43"/>
      <c r="FFQ1" s="43"/>
      <c r="FFR1" s="43"/>
      <c r="FFS1" s="43"/>
      <c r="FFT1" s="43"/>
      <c r="FFU1" s="43"/>
      <c r="FFV1" s="43"/>
      <c r="FFW1" s="43"/>
      <c r="FFX1" s="43"/>
      <c r="FFY1" s="43"/>
      <c r="FFZ1" s="43"/>
      <c r="FGA1" s="43"/>
      <c r="FGB1" s="43"/>
      <c r="FGC1" s="43"/>
      <c r="FGD1" s="43"/>
      <c r="FGE1" s="43"/>
      <c r="FGF1" s="43"/>
      <c r="FGG1" s="43"/>
      <c r="FGH1" s="43"/>
      <c r="FGI1" s="43"/>
      <c r="FGJ1" s="43"/>
      <c r="FGK1" s="43"/>
      <c r="FGL1" s="43"/>
      <c r="FGM1" s="43"/>
      <c r="FGN1" s="43"/>
      <c r="FGO1" s="43"/>
      <c r="FGP1" s="43"/>
      <c r="FGQ1" s="43"/>
      <c r="FGR1" s="43"/>
      <c r="FGS1" s="43"/>
      <c r="FGT1" s="43"/>
      <c r="FGU1" s="43"/>
      <c r="FGV1" s="43"/>
      <c r="FGW1" s="43"/>
      <c r="FGX1" s="43"/>
      <c r="FGY1" s="43"/>
      <c r="FGZ1" s="43"/>
      <c r="FHA1" s="43"/>
      <c r="FHB1" s="43"/>
      <c r="FHC1" s="43"/>
      <c r="FHD1" s="43"/>
      <c r="FHE1" s="43"/>
      <c r="FHF1" s="43"/>
      <c r="FHG1" s="43"/>
      <c r="FHH1" s="43"/>
      <c r="FHI1" s="43"/>
      <c r="FHJ1" s="43"/>
      <c r="FHK1" s="43"/>
      <c r="FHL1" s="43"/>
      <c r="FHM1" s="43"/>
      <c r="FHN1" s="43"/>
      <c r="FHO1" s="43"/>
      <c r="FHP1" s="43"/>
      <c r="FHQ1" s="43"/>
      <c r="FHR1" s="43"/>
      <c r="FHS1" s="43"/>
      <c r="FHT1" s="43"/>
      <c r="FHU1" s="43"/>
      <c r="FHV1" s="43"/>
      <c r="FHW1" s="43"/>
      <c r="FHX1" s="43"/>
      <c r="FHY1" s="43"/>
      <c r="FHZ1" s="43"/>
      <c r="FIA1" s="43"/>
      <c r="FIB1" s="43"/>
      <c r="FIC1" s="43"/>
      <c r="FID1" s="43"/>
      <c r="FIE1" s="43"/>
      <c r="FIF1" s="43"/>
      <c r="FIG1" s="43"/>
      <c r="FIH1" s="43"/>
      <c r="FII1" s="43"/>
      <c r="FIJ1" s="43"/>
      <c r="FIK1" s="43"/>
      <c r="FIL1" s="43"/>
      <c r="FIM1" s="43"/>
      <c r="FIN1" s="43"/>
      <c r="FIO1" s="43"/>
      <c r="FIP1" s="43"/>
      <c r="FIQ1" s="43"/>
      <c r="FIR1" s="43"/>
      <c r="FIS1" s="43"/>
      <c r="FIT1" s="43"/>
      <c r="FIU1" s="43"/>
      <c r="FIV1" s="43"/>
      <c r="FIW1" s="43"/>
      <c r="FIX1" s="43"/>
      <c r="FIY1" s="43"/>
      <c r="FIZ1" s="43"/>
      <c r="FJA1" s="43"/>
      <c r="FJB1" s="43"/>
      <c r="FJC1" s="43"/>
      <c r="FJD1" s="43"/>
      <c r="FJE1" s="43"/>
      <c r="FJF1" s="43"/>
      <c r="FJG1" s="43"/>
      <c r="FJH1" s="43"/>
      <c r="FJI1" s="43"/>
      <c r="FJJ1" s="43"/>
      <c r="FJK1" s="43"/>
      <c r="FJL1" s="43"/>
      <c r="FJM1" s="43"/>
      <c r="FJN1" s="43"/>
      <c r="FJO1" s="43"/>
      <c r="FJP1" s="43"/>
      <c r="FJQ1" s="43"/>
      <c r="FJR1" s="43"/>
      <c r="FJS1" s="43"/>
      <c r="FJT1" s="43"/>
      <c r="FJU1" s="43"/>
      <c r="FJV1" s="43"/>
      <c r="FJW1" s="43"/>
      <c r="FJX1" s="43"/>
      <c r="FJY1" s="43"/>
      <c r="FJZ1" s="43"/>
      <c r="FKA1" s="43"/>
      <c r="FKB1" s="43"/>
      <c r="FKC1" s="43"/>
      <c r="FKD1" s="43"/>
      <c r="FKE1" s="43"/>
      <c r="FKF1" s="43"/>
      <c r="FKG1" s="43"/>
      <c r="FKH1" s="43"/>
      <c r="FKI1" s="43"/>
      <c r="FKJ1" s="43"/>
      <c r="FKK1" s="43"/>
      <c r="FKL1" s="43"/>
      <c r="FKM1" s="43"/>
      <c r="FKN1" s="43"/>
      <c r="FKO1" s="43"/>
      <c r="FKP1" s="43"/>
      <c r="FKQ1" s="43"/>
      <c r="FKR1" s="43"/>
      <c r="FKS1" s="43"/>
      <c r="FKT1" s="43"/>
      <c r="FKU1" s="43"/>
      <c r="FKV1" s="43"/>
      <c r="FKW1" s="43"/>
      <c r="FKX1" s="43"/>
      <c r="FKY1" s="43"/>
      <c r="FKZ1" s="43"/>
      <c r="FLA1" s="43"/>
      <c r="FLB1" s="43"/>
      <c r="FLC1" s="43"/>
      <c r="FLD1" s="43"/>
      <c r="FLE1" s="43"/>
      <c r="FLF1" s="43"/>
      <c r="FLG1" s="43"/>
      <c r="FLH1" s="43"/>
      <c r="FLI1" s="43"/>
      <c r="FLJ1" s="43"/>
      <c r="FLK1" s="43"/>
      <c r="FLL1" s="43"/>
      <c r="FLM1" s="43"/>
      <c r="FLN1" s="43"/>
      <c r="FLO1" s="43"/>
      <c r="FLP1" s="43"/>
      <c r="FLQ1" s="43"/>
      <c r="FLR1" s="43"/>
      <c r="FLS1" s="43"/>
      <c r="FLT1" s="43"/>
      <c r="FLU1" s="43"/>
      <c r="FLV1" s="43"/>
      <c r="FLW1" s="43"/>
      <c r="FLX1" s="43"/>
      <c r="FLY1" s="43"/>
      <c r="FLZ1" s="43"/>
      <c r="FMA1" s="43"/>
      <c r="FMB1" s="43"/>
      <c r="FMC1" s="43"/>
      <c r="FMD1" s="43"/>
      <c r="FME1" s="43"/>
      <c r="FMF1" s="43"/>
      <c r="FMG1" s="43"/>
      <c r="FMH1" s="43"/>
      <c r="FMI1" s="43"/>
      <c r="FMJ1" s="43"/>
      <c r="FMK1" s="43"/>
      <c r="FML1" s="43"/>
      <c r="FMM1" s="43"/>
      <c r="FMN1" s="43"/>
      <c r="FMO1" s="43"/>
      <c r="FMP1" s="43"/>
      <c r="FMQ1" s="43"/>
      <c r="FMR1" s="43"/>
      <c r="FMS1" s="43"/>
      <c r="FMT1" s="43"/>
      <c r="FMU1" s="43"/>
      <c r="FMV1" s="43"/>
      <c r="FMW1" s="43"/>
      <c r="FMX1" s="43"/>
      <c r="FMY1" s="43"/>
      <c r="FMZ1" s="43"/>
      <c r="FNA1" s="43"/>
      <c r="FNB1" s="43"/>
      <c r="FNC1" s="43"/>
      <c r="FND1" s="43"/>
      <c r="FNE1" s="43"/>
      <c r="FNF1" s="43"/>
      <c r="FNG1" s="43"/>
      <c r="FNH1" s="43"/>
      <c r="FNI1" s="43"/>
      <c r="FNJ1" s="43"/>
      <c r="FNK1" s="43"/>
      <c r="FNL1" s="43"/>
      <c r="FNM1" s="43"/>
      <c r="FNN1" s="43"/>
      <c r="FNO1" s="43"/>
      <c r="FNP1" s="43"/>
      <c r="FNQ1" s="43"/>
      <c r="FNR1" s="43"/>
      <c r="FNS1" s="43"/>
      <c r="FNT1" s="43"/>
      <c r="FNU1" s="43"/>
      <c r="FNV1" s="43"/>
      <c r="FNW1" s="43"/>
      <c r="FNX1" s="43"/>
      <c r="FNY1" s="43"/>
      <c r="FNZ1" s="43"/>
      <c r="FOA1" s="43"/>
      <c r="FOB1" s="43"/>
      <c r="FOC1" s="43"/>
      <c r="FOD1" s="43"/>
      <c r="FOE1" s="43"/>
      <c r="FOF1" s="43"/>
      <c r="FOG1" s="43"/>
      <c r="FOH1" s="43"/>
      <c r="FOI1" s="43"/>
      <c r="FOJ1" s="43"/>
      <c r="FOK1" s="43"/>
      <c r="FOL1" s="43"/>
      <c r="FOM1" s="43"/>
      <c r="FON1" s="43"/>
      <c r="FOO1" s="43"/>
      <c r="FOP1" s="43"/>
      <c r="FOQ1" s="43"/>
      <c r="FOR1" s="43"/>
      <c r="FOS1" s="43"/>
      <c r="FOT1" s="43"/>
      <c r="FOU1" s="43"/>
      <c r="FOV1" s="43"/>
      <c r="FOW1" s="43"/>
      <c r="FOX1" s="43"/>
      <c r="FOY1" s="43"/>
      <c r="FOZ1" s="43"/>
      <c r="FPA1" s="43"/>
      <c r="FPB1" s="43"/>
      <c r="FPC1" s="43"/>
      <c r="FPD1" s="43"/>
      <c r="FPE1" s="43"/>
      <c r="FPF1" s="43"/>
      <c r="FPG1" s="43"/>
      <c r="FPH1" s="43"/>
      <c r="FPI1" s="43"/>
      <c r="FPJ1" s="43"/>
      <c r="FPK1" s="43"/>
      <c r="FPL1" s="43"/>
      <c r="FPM1" s="43"/>
      <c r="FPN1" s="43"/>
      <c r="FPO1" s="43"/>
      <c r="FPP1" s="43"/>
      <c r="FPQ1" s="43"/>
      <c r="FPR1" s="43"/>
      <c r="FPS1" s="43"/>
      <c r="FPT1" s="43"/>
      <c r="FPU1" s="43"/>
      <c r="FPV1" s="43"/>
      <c r="FPW1" s="43"/>
      <c r="FPX1" s="43"/>
      <c r="FPY1" s="43"/>
      <c r="FPZ1" s="43"/>
      <c r="FQA1" s="43"/>
      <c r="FQB1" s="43"/>
      <c r="FQC1" s="43"/>
      <c r="FQD1" s="43"/>
      <c r="FQE1" s="43"/>
      <c r="FQF1" s="43"/>
      <c r="FQG1" s="43"/>
      <c r="FQH1" s="43"/>
      <c r="FQI1" s="43"/>
      <c r="FQJ1" s="43"/>
      <c r="FQK1" s="43"/>
      <c r="FQL1" s="43"/>
      <c r="FQM1" s="43"/>
      <c r="FQN1" s="43"/>
      <c r="FQO1" s="43"/>
      <c r="FQP1" s="43"/>
      <c r="FQQ1" s="43"/>
      <c r="FQR1" s="43"/>
      <c r="FQS1" s="43"/>
      <c r="FQT1" s="43"/>
      <c r="FQU1" s="43"/>
      <c r="FQV1" s="43"/>
      <c r="FQW1" s="43"/>
      <c r="FQX1" s="43"/>
      <c r="FQY1" s="43"/>
      <c r="FQZ1" s="43"/>
      <c r="FRA1" s="43"/>
      <c r="FRB1" s="43"/>
      <c r="FRC1" s="43"/>
      <c r="FRD1" s="43"/>
      <c r="FRE1" s="43"/>
      <c r="FRF1" s="43"/>
      <c r="FRG1" s="43"/>
      <c r="FRH1" s="43"/>
      <c r="FRI1" s="43"/>
      <c r="FRJ1" s="43"/>
      <c r="FRK1" s="43"/>
      <c r="FRL1" s="43"/>
      <c r="FRM1" s="43"/>
      <c r="FRN1" s="43"/>
      <c r="FRO1" s="43"/>
      <c r="FRP1" s="43"/>
      <c r="FRQ1" s="43"/>
      <c r="FRR1" s="43"/>
      <c r="FRS1" s="43"/>
      <c r="FRT1" s="43"/>
      <c r="FRU1" s="43"/>
      <c r="FRV1" s="43"/>
      <c r="FRW1" s="43"/>
      <c r="FRX1" s="43"/>
      <c r="FRY1" s="43"/>
      <c r="FRZ1" s="43"/>
      <c r="FSA1" s="43"/>
      <c r="FSB1" s="43"/>
      <c r="FSC1" s="43"/>
      <c r="FSD1" s="43"/>
      <c r="FSE1" s="43"/>
      <c r="FSF1" s="43"/>
      <c r="FSG1" s="43"/>
      <c r="FSH1" s="43"/>
      <c r="FSI1" s="43"/>
      <c r="FSJ1" s="43"/>
      <c r="FSK1" s="43"/>
      <c r="FSL1" s="43"/>
      <c r="FSM1" s="43"/>
      <c r="FSN1" s="43"/>
      <c r="FSO1" s="43"/>
      <c r="FSP1" s="43"/>
      <c r="FSQ1" s="43"/>
      <c r="FSR1" s="43"/>
      <c r="FSS1" s="43"/>
      <c r="FST1" s="43"/>
      <c r="FSU1" s="43"/>
      <c r="FSV1" s="43"/>
      <c r="FSW1" s="43"/>
      <c r="FSX1" s="43"/>
      <c r="FSY1" s="43"/>
      <c r="FSZ1" s="43"/>
      <c r="FTA1" s="43"/>
      <c r="FTB1" s="43"/>
      <c r="FTC1" s="43"/>
      <c r="FTD1" s="43"/>
      <c r="FTE1" s="43"/>
      <c r="FTF1" s="43"/>
      <c r="FTG1" s="43"/>
      <c r="FTH1" s="43"/>
      <c r="FTI1" s="43"/>
      <c r="FTJ1" s="43"/>
      <c r="FTK1" s="43"/>
      <c r="FTL1" s="43"/>
      <c r="FTM1" s="43"/>
      <c r="FTN1" s="43"/>
      <c r="FTO1" s="43"/>
      <c r="FTP1" s="43"/>
      <c r="FTQ1" s="43"/>
      <c r="FTR1" s="43"/>
      <c r="FTS1" s="43"/>
      <c r="FTT1" s="43"/>
      <c r="FTU1" s="43"/>
      <c r="FTV1" s="43"/>
      <c r="FTW1" s="43"/>
      <c r="FTX1" s="43"/>
      <c r="FTY1" s="43"/>
      <c r="FTZ1" s="43"/>
      <c r="FUA1" s="43"/>
      <c r="FUB1" s="43"/>
      <c r="FUC1" s="43"/>
      <c r="FUD1" s="43"/>
      <c r="FUE1" s="43"/>
      <c r="FUF1" s="43"/>
      <c r="FUG1" s="43"/>
      <c r="FUH1" s="43"/>
      <c r="FUI1" s="43"/>
      <c r="FUJ1" s="43"/>
      <c r="FUK1" s="43"/>
      <c r="FUL1" s="43"/>
      <c r="FUM1" s="43"/>
      <c r="FUN1" s="43"/>
      <c r="FUO1" s="43"/>
      <c r="FUP1" s="43"/>
      <c r="FUQ1" s="43"/>
      <c r="FUR1" s="43"/>
      <c r="FUS1" s="43"/>
      <c r="FUT1" s="43"/>
      <c r="FUU1" s="43"/>
      <c r="FUV1" s="43"/>
      <c r="FUW1" s="43"/>
      <c r="FUX1" s="43"/>
      <c r="FUY1" s="43"/>
      <c r="FUZ1" s="43"/>
      <c r="FVA1" s="43"/>
      <c r="FVB1" s="43"/>
      <c r="FVC1" s="43"/>
      <c r="FVD1" s="43"/>
      <c r="FVE1" s="43"/>
      <c r="FVF1" s="43"/>
      <c r="FVG1" s="43"/>
      <c r="FVH1" s="43"/>
      <c r="FVI1" s="43"/>
      <c r="FVJ1" s="43"/>
      <c r="FVK1" s="43"/>
      <c r="FVL1" s="43"/>
      <c r="FVM1" s="43"/>
      <c r="FVN1" s="43"/>
      <c r="FVO1" s="43"/>
      <c r="FVP1" s="43"/>
      <c r="FVQ1" s="43"/>
      <c r="FVR1" s="43"/>
      <c r="FVS1" s="43"/>
      <c r="FVT1" s="43"/>
      <c r="FVU1" s="43"/>
      <c r="FVV1" s="43"/>
      <c r="FVW1" s="43"/>
      <c r="FVX1" s="43"/>
      <c r="FVY1" s="43"/>
      <c r="FVZ1" s="43"/>
      <c r="FWA1" s="43"/>
      <c r="FWB1" s="43"/>
      <c r="FWC1" s="43"/>
      <c r="FWD1" s="43"/>
      <c r="FWE1" s="43"/>
      <c r="FWF1" s="43"/>
      <c r="FWG1" s="43"/>
      <c r="FWH1" s="43"/>
      <c r="FWI1" s="43"/>
      <c r="FWJ1" s="43"/>
      <c r="FWK1" s="43"/>
      <c r="FWL1" s="43"/>
      <c r="FWM1" s="43"/>
      <c r="FWN1" s="43"/>
      <c r="FWO1" s="43"/>
      <c r="FWP1" s="43"/>
      <c r="FWQ1" s="43"/>
      <c r="FWR1" s="43"/>
      <c r="FWS1" s="43"/>
      <c r="FWT1" s="43"/>
      <c r="FWU1" s="43"/>
      <c r="FWV1" s="43"/>
      <c r="FWW1" s="43"/>
      <c r="FWX1" s="43"/>
      <c r="FWY1" s="43"/>
      <c r="FWZ1" s="43"/>
      <c r="FXA1" s="43"/>
      <c r="FXB1" s="43"/>
      <c r="FXC1" s="43"/>
      <c r="FXD1" s="43"/>
      <c r="FXE1" s="43"/>
      <c r="FXF1" s="43"/>
      <c r="FXG1" s="43"/>
      <c r="FXH1" s="43"/>
      <c r="FXI1" s="43"/>
      <c r="FXJ1" s="43"/>
      <c r="FXK1" s="43"/>
      <c r="FXL1" s="43"/>
      <c r="FXM1" s="43"/>
      <c r="FXN1" s="43"/>
      <c r="FXO1" s="43"/>
      <c r="FXP1" s="43"/>
      <c r="FXQ1" s="43"/>
      <c r="FXR1" s="43"/>
      <c r="FXS1" s="43"/>
      <c r="FXT1" s="43"/>
      <c r="FXU1" s="43"/>
      <c r="FXV1" s="43"/>
      <c r="FXW1" s="43"/>
      <c r="FXX1" s="43"/>
      <c r="FXY1" s="43"/>
      <c r="FXZ1" s="43"/>
      <c r="FYA1" s="43"/>
      <c r="FYB1" s="43"/>
      <c r="FYC1" s="43"/>
      <c r="FYD1" s="43"/>
      <c r="FYE1" s="43"/>
      <c r="FYF1" s="43"/>
      <c r="FYG1" s="43"/>
      <c r="FYH1" s="43"/>
      <c r="FYI1" s="43"/>
      <c r="FYJ1" s="43"/>
      <c r="FYK1" s="43"/>
      <c r="FYL1" s="43"/>
      <c r="FYM1" s="43"/>
      <c r="FYN1" s="43"/>
      <c r="FYO1" s="43"/>
      <c r="FYP1" s="43"/>
      <c r="FYQ1" s="43"/>
      <c r="FYR1" s="43"/>
      <c r="FYS1" s="43"/>
      <c r="FYT1" s="43"/>
      <c r="FYU1" s="43"/>
      <c r="FYV1" s="43"/>
      <c r="FYW1" s="43"/>
      <c r="FYX1" s="43"/>
      <c r="FYY1" s="43"/>
      <c r="FYZ1" s="43"/>
      <c r="FZA1" s="43"/>
      <c r="FZB1" s="43"/>
      <c r="FZC1" s="43"/>
      <c r="FZD1" s="43"/>
      <c r="FZE1" s="43"/>
      <c r="FZF1" s="43"/>
      <c r="FZG1" s="43"/>
      <c r="FZH1" s="43"/>
      <c r="FZI1" s="43"/>
      <c r="FZJ1" s="43"/>
      <c r="FZK1" s="43"/>
      <c r="FZL1" s="43"/>
      <c r="FZM1" s="43"/>
      <c r="FZN1" s="43"/>
      <c r="FZO1" s="43"/>
      <c r="FZP1" s="43"/>
      <c r="FZQ1" s="43"/>
      <c r="FZR1" s="43"/>
      <c r="FZS1" s="43"/>
      <c r="FZT1" s="43"/>
      <c r="FZU1" s="43"/>
      <c r="FZV1" s="43"/>
      <c r="FZW1" s="43"/>
      <c r="FZX1" s="43"/>
      <c r="FZY1" s="43"/>
      <c r="FZZ1" s="43"/>
      <c r="GAA1" s="43"/>
      <c r="GAB1" s="43"/>
      <c r="GAC1" s="43"/>
      <c r="GAD1" s="43"/>
      <c r="GAE1" s="43"/>
      <c r="GAF1" s="43"/>
      <c r="GAG1" s="43"/>
      <c r="GAH1" s="43"/>
      <c r="GAI1" s="43"/>
      <c r="GAJ1" s="43"/>
      <c r="GAK1" s="43"/>
      <c r="GAL1" s="43"/>
      <c r="GAM1" s="43"/>
      <c r="GAN1" s="43"/>
      <c r="GAO1" s="43"/>
      <c r="GAP1" s="43"/>
      <c r="GAQ1" s="43"/>
      <c r="GAR1" s="43"/>
      <c r="GAS1" s="43"/>
      <c r="GAT1" s="43"/>
      <c r="GAU1" s="43"/>
      <c r="GAV1" s="43"/>
      <c r="GAW1" s="43"/>
      <c r="GAX1" s="43"/>
      <c r="GAY1" s="43"/>
      <c r="GAZ1" s="43"/>
      <c r="GBA1" s="43"/>
      <c r="GBB1" s="43"/>
      <c r="GBC1" s="43"/>
      <c r="GBD1" s="43"/>
      <c r="GBE1" s="43"/>
      <c r="GBF1" s="43"/>
      <c r="GBG1" s="43"/>
      <c r="GBH1" s="43"/>
      <c r="GBI1" s="43"/>
      <c r="GBJ1" s="43"/>
      <c r="GBK1" s="43"/>
      <c r="GBL1" s="43"/>
      <c r="GBM1" s="43"/>
      <c r="GBN1" s="43"/>
      <c r="GBO1" s="43"/>
      <c r="GBP1" s="43"/>
      <c r="GBQ1" s="43"/>
      <c r="GBR1" s="43"/>
      <c r="GBS1" s="43"/>
      <c r="GBT1" s="43"/>
      <c r="GBU1" s="43"/>
      <c r="GBV1" s="43"/>
      <c r="GBW1" s="43"/>
      <c r="GBX1" s="43"/>
      <c r="GBY1" s="43"/>
      <c r="GBZ1" s="43"/>
      <c r="GCA1" s="43"/>
      <c r="GCB1" s="43"/>
      <c r="GCC1" s="43"/>
      <c r="GCD1" s="43"/>
      <c r="GCE1" s="43"/>
      <c r="GCF1" s="43"/>
      <c r="GCG1" s="43"/>
      <c r="GCH1" s="43"/>
      <c r="GCI1" s="43"/>
      <c r="GCJ1" s="43"/>
      <c r="GCK1" s="43"/>
      <c r="GCL1" s="43"/>
      <c r="GCM1" s="43"/>
      <c r="GCN1" s="43"/>
      <c r="GCO1" s="43"/>
      <c r="GCP1" s="43"/>
      <c r="GCQ1" s="43"/>
      <c r="GCR1" s="43"/>
      <c r="GCS1" s="43"/>
      <c r="GCT1" s="43"/>
      <c r="GCU1" s="43"/>
      <c r="GCV1" s="43"/>
      <c r="GCW1" s="43"/>
      <c r="GCX1" s="43"/>
      <c r="GCY1" s="43"/>
      <c r="GCZ1" s="43"/>
      <c r="GDA1" s="43"/>
      <c r="GDB1" s="43"/>
      <c r="GDC1" s="43"/>
      <c r="GDD1" s="43"/>
      <c r="GDE1" s="43"/>
      <c r="GDF1" s="43"/>
      <c r="GDG1" s="43"/>
      <c r="GDH1" s="43"/>
      <c r="GDI1" s="43"/>
      <c r="GDJ1" s="43"/>
      <c r="GDK1" s="43"/>
      <c r="GDL1" s="43"/>
      <c r="GDM1" s="43"/>
      <c r="GDN1" s="43"/>
      <c r="GDO1" s="43"/>
      <c r="GDP1" s="43"/>
      <c r="GDQ1" s="43"/>
      <c r="GDR1" s="43"/>
      <c r="GDS1" s="43"/>
      <c r="GDT1" s="43"/>
      <c r="GDU1" s="43"/>
      <c r="GDV1" s="43"/>
      <c r="GDW1" s="43"/>
      <c r="GDX1" s="43"/>
      <c r="GDY1" s="43"/>
      <c r="GDZ1" s="43"/>
      <c r="GEA1" s="43"/>
      <c r="GEB1" s="43"/>
      <c r="GEC1" s="43"/>
      <c r="GED1" s="43"/>
      <c r="GEE1" s="43"/>
      <c r="GEF1" s="43"/>
      <c r="GEG1" s="43"/>
      <c r="GEH1" s="43"/>
      <c r="GEI1" s="43"/>
      <c r="GEJ1" s="43"/>
      <c r="GEK1" s="43"/>
      <c r="GEL1" s="43"/>
      <c r="GEM1" s="43"/>
      <c r="GEN1" s="43"/>
      <c r="GEO1" s="43"/>
      <c r="GEP1" s="43"/>
      <c r="GEQ1" s="43"/>
      <c r="GER1" s="43"/>
      <c r="GES1" s="43"/>
      <c r="GET1" s="43"/>
      <c r="GEU1" s="43"/>
      <c r="GEV1" s="43"/>
      <c r="GEW1" s="43"/>
      <c r="GEX1" s="43"/>
      <c r="GEY1" s="43"/>
      <c r="GEZ1" s="43"/>
      <c r="GFA1" s="43"/>
      <c r="GFB1" s="43"/>
      <c r="GFC1" s="43"/>
      <c r="GFD1" s="43"/>
      <c r="GFE1" s="43"/>
      <c r="GFF1" s="43"/>
      <c r="GFG1" s="43"/>
      <c r="GFH1" s="43"/>
      <c r="GFI1" s="43"/>
      <c r="GFJ1" s="43"/>
      <c r="GFK1" s="43"/>
      <c r="GFL1" s="43"/>
      <c r="GFM1" s="43"/>
      <c r="GFN1" s="43"/>
      <c r="GFO1" s="43"/>
      <c r="GFP1" s="43"/>
      <c r="GFQ1" s="43"/>
      <c r="GFR1" s="43"/>
      <c r="GFS1" s="43"/>
      <c r="GFT1" s="43"/>
      <c r="GFU1" s="43"/>
      <c r="GFV1" s="43"/>
      <c r="GFW1" s="43"/>
      <c r="GFX1" s="43"/>
      <c r="GFY1" s="43"/>
      <c r="GFZ1" s="43"/>
      <c r="GGA1" s="43"/>
      <c r="GGB1" s="43"/>
      <c r="GGC1" s="43"/>
      <c r="GGD1" s="43"/>
      <c r="GGE1" s="43"/>
      <c r="GGF1" s="43"/>
      <c r="GGG1" s="43"/>
      <c r="GGH1" s="43"/>
      <c r="GGI1" s="43"/>
      <c r="GGJ1" s="43"/>
      <c r="GGK1" s="43"/>
      <c r="GGL1" s="43"/>
      <c r="GGM1" s="43"/>
      <c r="GGN1" s="43"/>
      <c r="GGO1" s="43"/>
      <c r="GGP1" s="43"/>
      <c r="GGQ1" s="43"/>
      <c r="GGR1" s="43"/>
      <c r="GGS1" s="43"/>
      <c r="GGT1" s="43"/>
      <c r="GGU1" s="43"/>
      <c r="GGV1" s="43"/>
      <c r="GGW1" s="43"/>
      <c r="GGX1" s="43"/>
      <c r="GGY1" s="43"/>
      <c r="GGZ1" s="43"/>
      <c r="GHA1" s="43"/>
      <c r="GHB1" s="43"/>
      <c r="GHC1" s="43"/>
      <c r="GHD1" s="43"/>
      <c r="GHE1" s="43"/>
      <c r="GHF1" s="43"/>
      <c r="GHG1" s="43"/>
      <c r="GHH1" s="43"/>
      <c r="GHI1" s="43"/>
      <c r="GHJ1" s="43"/>
      <c r="GHK1" s="43"/>
      <c r="GHL1" s="43"/>
      <c r="GHM1" s="43"/>
      <c r="GHN1" s="43"/>
      <c r="GHO1" s="43"/>
      <c r="GHP1" s="43"/>
      <c r="GHQ1" s="43"/>
      <c r="GHR1" s="43"/>
      <c r="GHS1" s="43"/>
      <c r="GHT1" s="43"/>
      <c r="GHU1" s="43"/>
      <c r="GHV1" s="43"/>
      <c r="GHW1" s="43"/>
      <c r="GHX1" s="43"/>
      <c r="GHY1" s="43"/>
      <c r="GHZ1" s="43"/>
      <c r="GIA1" s="43"/>
      <c r="GIB1" s="43"/>
      <c r="GIC1" s="43"/>
      <c r="GID1" s="43"/>
      <c r="GIE1" s="43"/>
      <c r="GIF1" s="43"/>
      <c r="GIG1" s="43"/>
      <c r="GIH1" s="43"/>
      <c r="GII1" s="43"/>
      <c r="GIJ1" s="43"/>
      <c r="GIK1" s="43"/>
      <c r="GIL1" s="43"/>
      <c r="GIM1" s="43"/>
      <c r="GIN1" s="43"/>
      <c r="GIO1" s="43"/>
      <c r="GIP1" s="43"/>
      <c r="GIQ1" s="43"/>
      <c r="GIR1" s="43"/>
      <c r="GIS1" s="43"/>
      <c r="GIT1" s="43"/>
      <c r="GIU1" s="43"/>
      <c r="GIV1" s="43"/>
      <c r="GIW1" s="43"/>
      <c r="GIX1" s="43"/>
      <c r="GIY1" s="43"/>
      <c r="GIZ1" s="43"/>
      <c r="GJA1" s="43"/>
      <c r="GJB1" s="43"/>
      <c r="GJC1" s="43"/>
      <c r="GJD1" s="43"/>
      <c r="GJE1" s="43"/>
      <c r="GJF1" s="43"/>
      <c r="GJG1" s="43"/>
      <c r="GJH1" s="43"/>
      <c r="GJI1" s="43"/>
      <c r="GJJ1" s="43"/>
      <c r="GJK1" s="43"/>
      <c r="GJL1" s="43"/>
      <c r="GJM1" s="43"/>
      <c r="GJN1" s="43"/>
      <c r="GJO1" s="43"/>
      <c r="GJP1" s="43"/>
      <c r="GJQ1" s="43"/>
      <c r="GJR1" s="43"/>
      <c r="GJS1" s="43"/>
      <c r="GJT1" s="43"/>
      <c r="GJU1" s="43"/>
      <c r="GJV1" s="43"/>
      <c r="GJW1" s="43"/>
      <c r="GJX1" s="43"/>
      <c r="GJY1" s="43"/>
      <c r="GJZ1" s="43"/>
      <c r="GKA1" s="43"/>
      <c r="GKB1" s="43"/>
      <c r="GKC1" s="43"/>
      <c r="GKD1" s="43"/>
      <c r="GKE1" s="43"/>
      <c r="GKF1" s="43"/>
      <c r="GKG1" s="43"/>
      <c r="GKH1" s="43"/>
      <c r="GKI1" s="43"/>
      <c r="GKJ1" s="43"/>
      <c r="GKK1" s="43"/>
      <c r="GKL1" s="43"/>
      <c r="GKM1" s="43"/>
      <c r="GKN1" s="43"/>
      <c r="GKO1" s="43"/>
      <c r="GKP1" s="43"/>
      <c r="GKQ1" s="43"/>
      <c r="GKR1" s="43"/>
      <c r="GKS1" s="43"/>
      <c r="GKT1" s="43"/>
      <c r="GKU1" s="43"/>
      <c r="GKV1" s="43"/>
      <c r="GKW1" s="43"/>
      <c r="GKX1" s="43"/>
      <c r="GKY1" s="43"/>
      <c r="GKZ1" s="43"/>
      <c r="GLA1" s="43"/>
      <c r="GLB1" s="43"/>
      <c r="GLC1" s="43"/>
      <c r="GLD1" s="43"/>
      <c r="GLE1" s="43"/>
      <c r="GLF1" s="43"/>
      <c r="GLG1" s="43"/>
      <c r="GLH1" s="43"/>
      <c r="GLI1" s="43"/>
      <c r="GLJ1" s="43"/>
      <c r="GLK1" s="43"/>
      <c r="GLL1" s="43"/>
      <c r="GLM1" s="43"/>
      <c r="GLN1" s="43"/>
      <c r="GLO1" s="43"/>
      <c r="GLP1" s="43"/>
      <c r="GLQ1" s="43"/>
      <c r="GLR1" s="43"/>
      <c r="GLS1" s="43"/>
      <c r="GLT1" s="43"/>
      <c r="GLU1" s="43"/>
      <c r="GLV1" s="43"/>
      <c r="GLW1" s="43"/>
      <c r="GLX1" s="43"/>
      <c r="GLY1" s="43"/>
      <c r="GLZ1" s="43"/>
      <c r="GMA1" s="43"/>
      <c r="GMB1" s="43"/>
      <c r="GMC1" s="43"/>
      <c r="GMD1" s="43"/>
      <c r="GME1" s="43"/>
      <c r="GMF1" s="43"/>
      <c r="GMG1" s="43"/>
      <c r="GMH1" s="43"/>
      <c r="GMI1" s="43"/>
      <c r="GMJ1" s="43"/>
      <c r="GMK1" s="43"/>
      <c r="GML1" s="43"/>
      <c r="GMM1" s="43"/>
      <c r="GMN1" s="43"/>
      <c r="GMO1" s="43"/>
      <c r="GMP1" s="43"/>
      <c r="GMQ1" s="43"/>
      <c r="GMR1" s="43"/>
      <c r="GMS1" s="43"/>
      <c r="GMT1" s="43"/>
      <c r="GMU1" s="43"/>
      <c r="GMV1" s="43"/>
      <c r="GMW1" s="43"/>
      <c r="GMX1" s="43"/>
      <c r="GMY1" s="43"/>
      <c r="GMZ1" s="43"/>
      <c r="GNA1" s="43"/>
      <c r="GNB1" s="43"/>
      <c r="GNC1" s="43"/>
      <c r="GND1" s="43"/>
      <c r="GNE1" s="43"/>
      <c r="GNF1" s="43"/>
      <c r="GNG1" s="43"/>
      <c r="GNH1" s="43"/>
      <c r="GNI1" s="43"/>
      <c r="GNJ1" s="43"/>
      <c r="GNK1" s="43"/>
      <c r="GNL1" s="43"/>
      <c r="GNM1" s="43"/>
      <c r="GNN1" s="43"/>
      <c r="GNO1" s="43"/>
      <c r="GNP1" s="43"/>
      <c r="GNQ1" s="43"/>
      <c r="GNR1" s="43"/>
      <c r="GNS1" s="43"/>
      <c r="GNT1" s="43"/>
      <c r="GNU1" s="43"/>
      <c r="GNV1" s="43"/>
      <c r="GNW1" s="43"/>
      <c r="GNX1" s="43"/>
      <c r="GNY1" s="43"/>
      <c r="GNZ1" s="43"/>
      <c r="GOA1" s="43"/>
      <c r="GOB1" s="43"/>
      <c r="GOC1" s="43"/>
      <c r="GOD1" s="43"/>
      <c r="GOE1" s="43"/>
      <c r="GOF1" s="43"/>
      <c r="GOG1" s="43"/>
      <c r="GOH1" s="43"/>
      <c r="GOI1" s="43"/>
      <c r="GOJ1" s="43"/>
      <c r="GOK1" s="43"/>
      <c r="GOL1" s="43"/>
      <c r="GOM1" s="43"/>
      <c r="GON1" s="43"/>
      <c r="GOO1" s="43"/>
      <c r="GOP1" s="43"/>
      <c r="GOQ1" s="43"/>
      <c r="GOR1" s="43"/>
      <c r="GOS1" s="43"/>
      <c r="GOT1" s="43"/>
      <c r="GOU1" s="43"/>
      <c r="GOV1" s="43"/>
      <c r="GOW1" s="43"/>
      <c r="GOX1" s="43"/>
      <c r="GOY1" s="43"/>
      <c r="GOZ1" s="43"/>
      <c r="GPA1" s="43"/>
      <c r="GPB1" s="43"/>
      <c r="GPC1" s="43"/>
      <c r="GPD1" s="43"/>
      <c r="GPE1" s="43"/>
      <c r="GPF1" s="43"/>
      <c r="GPG1" s="43"/>
      <c r="GPH1" s="43"/>
      <c r="GPI1" s="43"/>
      <c r="GPJ1" s="43"/>
      <c r="GPK1" s="43"/>
      <c r="GPL1" s="43"/>
      <c r="GPM1" s="43"/>
      <c r="GPN1" s="43"/>
      <c r="GPO1" s="43"/>
      <c r="GPP1" s="43"/>
      <c r="GPQ1" s="43"/>
      <c r="GPR1" s="43"/>
      <c r="GPS1" s="43"/>
      <c r="GPT1" s="43"/>
      <c r="GPU1" s="43"/>
      <c r="GPV1" s="43"/>
      <c r="GPW1" s="43"/>
      <c r="GPX1" s="43"/>
      <c r="GPY1" s="43"/>
      <c r="GPZ1" s="43"/>
      <c r="GQA1" s="43"/>
      <c r="GQB1" s="43"/>
      <c r="GQC1" s="43"/>
      <c r="GQD1" s="43"/>
      <c r="GQE1" s="43"/>
      <c r="GQF1" s="43"/>
      <c r="GQG1" s="43"/>
      <c r="GQH1" s="43"/>
      <c r="GQI1" s="43"/>
      <c r="GQJ1" s="43"/>
      <c r="GQK1" s="43"/>
      <c r="GQL1" s="43"/>
      <c r="GQM1" s="43"/>
      <c r="GQN1" s="43"/>
      <c r="GQO1" s="43"/>
      <c r="GQP1" s="43"/>
      <c r="GQQ1" s="43"/>
      <c r="GQR1" s="43"/>
      <c r="GQS1" s="43"/>
      <c r="GQT1" s="43"/>
      <c r="GQU1" s="43"/>
      <c r="GQV1" s="43"/>
      <c r="GQW1" s="43"/>
      <c r="GQX1" s="43"/>
      <c r="GQY1" s="43"/>
      <c r="GQZ1" s="43"/>
      <c r="GRA1" s="43"/>
      <c r="GRB1" s="43"/>
      <c r="GRC1" s="43"/>
      <c r="GRD1" s="43"/>
      <c r="GRE1" s="43"/>
      <c r="GRF1" s="43"/>
      <c r="GRG1" s="43"/>
      <c r="GRH1" s="43"/>
      <c r="GRI1" s="43"/>
      <c r="GRJ1" s="43"/>
      <c r="GRK1" s="43"/>
      <c r="GRL1" s="43"/>
      <c r="GRM1" s="43"/>
      <c r="GRN1" s="43"/>
      <c r="GRO1" s="43"/>
      <c r="GRP1" s="43"/>
      <c r="GRQ1" s="43"/>
      <c r="GRR1" s="43"/>
      <c r="GRS1" s="43"/>
      <c r="GRT1" s="43"/>
      <c r="GRU1" s="43"/>
      <c r="GRV1" s="43"/>
      <c r="GRW1" s="43"/>
      <c r="GRX1" s="43"/>
      <c r="GRY1" s="43"/>
      <c r="GRZ1" s="43"/>
      <c r="GSA1" s="43"/>
      <c r="GSB1" s="43"/>
      <c r="GSC1" s="43"/>
      <c r="GSD1" s="43"/>
      <c r="GSE1" s="43"/>
      <c r="GSF1" s="43"/>
      <c r="GSG1" s="43"/>
      <c r="GSH1" s="43"/>
      <c r="GSI1" s="43"/>
      <c r="GSJ1" s="43"/>
      <c r="GSK1" s="43"/>
      <c r="GSL1" s="43"/>
      <c r="GSM1" s="43"/>
      <c r="GSN1" s="43"/>
      <c r="GSO1" s="43"/>
      <c r="GSP1" s="43"/>
      <c r="GSQ1" s="43"/>
      <c r="GSR1" s="43"/>
      <c r="GSS1" s="43"/>
      <c r="GST1" s="43"/>
      <c r="GSU1" s="43"/>
      <c r="GSV1" s="43"/>
      <c r="GSW1" s="43"/>
      <c r="GSX1" s="43"/>
      <c r="GSY1" s="43"/>
      <c r="GSZ1" s="43"/>
      <c r="GTA1" s="43"/>
      <c r="GTB1" s="43"/>
      <c r="GTC1" s="43"/>
      <c r="GTD1" s="43"/>
      <c r="GTE1" s="43"/>
      <c r="GTF1" s="43"/>
      <c r="GTG1" s="43"/>
      <c r="GTH1" s="43"/>
      <c r="GTI1" s="43"/>
      <c r="GTJ1" s="43"/>
      <c r="GTK1" s="43"/>
      <c r="GTL1" s="43"/>
      <c r="GTM1" s="43"/>
      <c r="GTN1" s="43"/>
      <c r="GTO1" s="43"/>
      <c r="GTP1" s="43"/>
      <c r="GTQ1" s="43"/>
      <c r="GTR1" s="43"/>
      <c r="GTS1" s="43"/>
      <c r="GTT1" s="43"/>
      <c r="GTU1" s="43"/>
      <c r="GTV1" s="43"/>
      <c r="GTW1" s="43"/>
      <c r="GTX1" s="43"/>
      <c r="GTY1" s="43"/>
      <c r="GTZ1" s="43"/>
      <c r="GUA1" s="43"/>
      <c r="GUB1" s="43"/>
      <c r="GUC1" s="43"/>
      <c r="GUD1" s="43"/>
      <c r="GUE1" s="43"/>
      <c r="GUF1" s="43"/>
      <c r="GUG1" s="43"/>
      <c r="GUH1" s="43"/>
      <c r="GUI1" s="43"/>
      <c r="GUJ1" s="43"/>
      <c r="GUK1" s="43"/>
      <c r="GUL1" s="43"/>
      <c r="GUM1" s="43"/>
      <c r="GUN1" s="43"/>
      <c r="GUO1" s="43"/>
      <c r="GUP1" s="43"/>
      <c r="GUQ1" s="43"/>
      <c r="GUR1" s="43"/>
      <c r="GUS1" s="43"/>
      <c r="GUT1" s="43"/>
      <c r="GUU1" s="43"/>
      <c r="GUV1" s="43"/>
      <c r="GUW1" s="43"/>
      <c r="GUX1" s="43"/>
      <c r="GUY1" s="43"/>
      <c r="GUZ1" s="43"/>
      <c r="GVA1" s="43"/>
      <c r="GVB1" s="43"/>
      <c r="GVC1" s="43"/>
      <c r="GVD1" s="43"/>
      <c r="GVE1" s="43"/>
      <c r="GVF1" s="43"/>
      <c r="GVG1" s="43"/>
      <c r="GVH1" s="43"/>
      <c r="GVI1" s="43"/>
      <c r="GVJ1" s="43"/>
      <c r="GVK1" s="43"/>
      <c r="GVL1" s="43"/>
      <c r="GVM1" s="43"/>
      <c r="GVN1" s="43"/>
      <c r="GVO1" s="43"/>
      <c r="GVP1" s="43"/>
      <c r="GVQ1" s="43"/>
      <c r="GVR1" s="43"/>
      <c r="GVS1" s="43"/>
      <c r="GVT1" s="43"/>
      <c r="GVU1" s="43"/>
      <c r="GVV1" s="43"/>
      <c r="GVW1" s="43"/>
      <c r="GVX1" s="43"/>
      <c r="GVY1" s="43"/>
      <c r="GVZ1" s="43"/>
      <c r="GWA1" s="43"/>
      <c r="GWB1" s="43"/>
      <c r="GWC1" s="43"/>
      <c r="GWD1" s="43"/>
      <c r="GWE1" s="43"/>
      <c r="GWF1" s="43"/>
      <c r="GWG1" s="43"/>
      <c r="GWH1" s="43"/>
      <c r="GWI1" s="43"/>
      <c r="GWJ1" s="43"/>
      <c r="GWK1" s="43"/>
      <c r="GWL1" s="43"/>
      <c r="GWM1" s="43"/>
      <c r="GWN1" s="43"/>
      <c r="GWO1" s="43"/>
      <c r="GWP1" s="43"/>
      <c r="GWQ1" s="43"/>
      <c r="GWR1" s="43"/>
      <c r="GWS1" s="43"/>
      <c r="GWT1" s="43"/>
      <c r="GWU1" s="43"/>
      <c r="GWV1" s="43"/>
      <c r="GWW1" s="43"/>
      <c r="GWX1" s="43"/>
      <c r="GWY1" s="43"/>
      <c r="GWZ1" s="43"/>
      <c r="GXA1" s="43"/>
      <c r="GXB1" s="43"/>
      <c r="GXC1" s="43"/>
      <c r="GXD1" s="43"/>
      <c r="GXE1" s="43"/>
      <c r="GXF1" s="43"/>
      <c r="GXG1" s="43"/>
      <c r="GXH1" s="43"/>
      <c r="GXI1" s="43"/>
      <c r="GXJ1" s="43"/>
      <c r="GXK1" s="43"/>
      <c r="GXL1" s="43"/>
      <c r="GXM1" s="43"/>
      <c r="GXN1" s="43"/>
      <c r="GXO1" s="43"/>
      <c r="GXP1" s="43"/>
      <c r="GXQ1" s="43"/>
      <c r="GXR1" s="43"/>
      <c r="GXS1" s="43"/>
      <c r="GXT1" s="43"/>
      <c r="GXU1" s="43"/>
      <c r="GXV1" s="43"/>
      <c r="GXW1" s="43"/>
      <c r="GXX1" s="43"/>
      <c r="GXY1" s="43"/>
      <c r="GXZ1" s="43"/>
      <c r="GYA1" s="43"/>
      <c r="GYB1" s="43"/>
      <c r="GYC1" s="43"/>
      <c r="GYD1" s="43"/>
      <c r="GYE1" s="43"/>
      <c r="GYF1" s="43"/>
      <c r="GYG1" s="43"/>
      <c r="GYH1" s="43"/>
      <c r="GYI1" s="43"/>
      <c r="GYJ1" s="43"/>
      <c r="GYK1" s="43"/>
      <c r="GYL1" s="43"/>
      <c r="GYM1" s="43"/>
      <c r="GYN1" s="43"/>
      <c r="GYO1" s="43"/>
      <c r="GYP1" s="43"/>
      <c r="GYQ1" s="43"/>
      <c r="GYR1" s="43"/>
      <c r="GYS1" s="43"/>
      <c r="GYT1" s="43"/>
      <c r="GYU1" s="43"/>
      <c r="GYV1" s="43"/>
      <c r="GYW1" s="43"/>
      <c r="GYX1" s="43"/>
      <c r="GYY1" s="43"/>
      <c r="GYZ1" s="43"/>
      <c r="GZA1" s="43"/>
      <c r="GZB1" s="43"/>
      <c r="GZC1" s="43"/>
      <c r="GZD1" s="43"/>
      <c r="GZE1" s="43"/>
      <c r="GZF1" s="43"/>
      <c r="GZG1" s="43"/>
      <c r="GZH1" s="43"/>
      <c r="GZI1" s="43"/>
      <c r="GZJ1" s="43"/>
      <c r="GZK1" s="43"/>
      <c r="GZL1" s="43"/>
      <c r="GZM1" s="43"/>
      <c r="GZN1" s="43"/>
      <c r="GZO1" s="43"/>
      <c r="GZP1" s="43"/>
      <c r="GZQ1" s="43"/>
      <c r="GZR1" s="43"/>
      <c r="GZS1" s="43"/>
      <c r="GZT1" s="43"/>
      <c r="GZU1" s="43"/>
      <c r="GZV1" s="43"/>
      <c r="GZW1" s="43"/>
      <c r="GZX1" s="43"/>
      <c r="GZY1" s="43"/>
      <c r="GZZ1" s="43"/>
      <c r="HAA1" s="43"/>
      <c r="HAB1" s="43"/>
      <c r="HAC1" s="43"/>
      <c r="HAD1" s="43"/>
      <c r="HAE1" s="43"/>
      <c r="HAF1" s="43"/>
      <c r="HAG1" s="43"/>
      <c r="HAH1" s="43"/>
      <c r="HAI1" s="43"/>
      <c r="HAJ1" s="43"/>
      <c r="HAK1" s="43"/>
      <c r="HAL1" s="43"/>
      <c r="HAM1" s="43"/>
      <c r="HAN1" s="43"/>
      <c r="HAO1" s="43"/>
      <c r="HAP1" s="43"/>
      <c r="HAQ1" s="43"/>
      <c r="HAR1" s="43"/>
      <c r="HAS1" s="43"/>
      <c r="HAT1" s="43"/>
      <c r="HAU1" s="43"/>
      <c r="HAV1" s="43"/>
      <c r="HAW1" s="43"/>
      <c r="HAX1" s="43"/>
      <c r="HAY1" s="43"/>
      <c r="HAZ1" s="43"/>
      <c r="HBA1" s="43"/>
      <c r="HBB1" s="43"/>
      <c r="HBC1" s="43"/>
      <c r="HBD1" s="43"/>
      <c r="HBE1" s="43"/>
      <c r="HBF1" s="43"/>
      <c r="HBG1" s="43"/>
      <c r="HBH1" s="43"/>
      <c r="HBI1" s="43"/>
      <c r="HBJ1" s="43"/>
      <c r="HBK1" s="43"/>
      <c r="HBL1" s="43"/>
      <c r="HBM1" s="43"/>
      <c r="HBN1" s="43"/>
      <c r="HBO1" s="43"/>
      <c r="HBP1" s="43"/>
      <c r="HBQ1" s="43"/>
      <c r="HBR1" s="43"/>
      <c r="HBS1" s="43"/>
      <c r="HBT1" s="43"/>
      <c r="HBU1" s="43"/>
      <c r="HBV1" s="43"/>
      <c r="HBW1" s="43"/>
      <c r="HBX1" s="43"/>
      <c r="HBY1" s="43"/>
      <c r="HBZ1" s="43"/>
      <c r="HCA1" s="43"/>
      <c r="HCB1" s="43"/>
      <c r="HCC1" s="43"/>
      <c r="HCD1" s="43"/>
      <c r="HCE1" s="43"/>
      <c r="HCF1" s="43"/>
      <c r="HCG1" s="43"/>
      <c r="HCH1" s="43"/>
      <c r="HCI1" s="43"/>
      <c r="HCJ1" s="43"/>
      <c r="HCK1" s="43"/>
      <c r="HCL1" s="43"/>
      <c r="HCM1" s="43"/>
      <c r="HCN1" s="43"/>
      <c r="HCO1" s="43"/>
      <c r="HCP1" s="43"/>
      <c r="HCQ1" s="43"/>
      <c r="HCR1" s="43"/>
      <c r="HCS1" s="43"/>
      <c r="HCT1" s="43"/>
      <c r="HCU1" s="43"/>
      <c r="HCV1" s="43"/>
      <c r="HCW1" s="43"/>
      <c r="HCX1" s="43"/>
      <c r="HCY1" s="43"/>
      <c r="HCZ1" s="43"/>
      <c r="HDA1" s="43"/>
      <c r="HDB1" s="43"/>
      <c r="HDC1" s="43"/>
      <c r="HDD1" s="43"/>
      <c r="HDE1" s="43"/>
      <c r="HDF1" s="43"/>
      <c r="HDG1" s="43"/>
      <c r="HDH1" s="43"/>
      <c r="HDI1" s="43"/>
      <c r="HDJ1" s="43"/>
      <c r="HDK1" s="43"/>
      <c r="HDL1" s="43"/>
      <c r="HDM1" s="43"/>
      <c r="HDN1" s="43"/>
      <c r="HDO1" s="43"/>
      <c r="HDP1" s="43"/>
      <c r="HDQ1" s="43"/>
      <c r="HDR1" s="43"/>
      <c r="HDS1" s="43"/>
      <c r="HDT1" s="43"/>
      <c r="HDU1" s="43"/>
      <c r="HDV1" s="43"/>
      <c r="HDW1" s="43"/>
      <c r="HDX1" s="43"/>
      <c r="HDY1" s="43"/>
      <c r="HDZ1" s="43"/>
      <c r="HEA1" s="43"/>
      <c r="HEB1" s="43"/>
      <c r="HEC1" s="43"/>
      <c r="HED1" s="43"/>
      <c r="HEE1" s="43"/>
      <c r="HEF1" s="43"/>
      <c r="HEG1" s="43"/>
      <c r="HEH1" s="43"/>
      <c r="HEI1" s="43"/>
      <c r="HEJ1" s="43"/>
      <c r="HEK1" s="43"/>
      <c r="HEL1" s="43"/>
      <c r="HEM1" s="43"/>
      <c r="HEN1" s="43"/>
      <c r="HEO1" s="43"/>
      <c r="HEP1" s="43"/>
      <c r="HEQ1" s="43"/>
      <c r="HER1" s="43"/>
      <c r="HES1" s="43"/>
      <c r="HET1" s="43"/>
      <c r="HEU1" s="43"/>
      <c r="HEV1" s="43"/>
      <c r="HEW1" s="43"/>
      <c r="HEX1" s="43"/>
      <c r="HEY1" s="43"/>
      <c r="HEZ1" s="43"/>
      <c r="HFA1" s="43"/>
      <c r="HFB1" s="43"/>
      <c r="HFC1" s="43"/>
      <c r="HFD1" s="43"/>
      <c r="HFE1" s="43"/>
      <c r="HFF1" s="43"/>
      <c r="HFG1" s="43"/>
      <c r="HFH1" s="43"/>
      <c r="HFI1" s="43"/>
      <c r="HFJ1" s="43"/>
      <c r="HFK1" s="43"/>
      <c r="HFL1" s="43"/>
      <c r="HFM1" s="43"/>
      <c r="HFN1" s="43"/>
      <c r="HFO1" s="43"/>
      <c r="HFP1" s="43"/>
      <c r="HFQ1" s="43"/>
      <c r="HFR1" s="43"/>
      <c r="HFS1" s="43"/>
      <c r="HFT1" s="43"/>
      <c r="HFU1" s="43"/>
      <c r="HFV1" s="43"/>
      <c r="HFW1" s="43"/>
      <c r="HFX1" s="43"/>
      <c r="HFY1" s="43"/>
      <c r="HFZ1" s="43"/>
      <c r="HGA1" s="43"/>
      <c r="HGB1" s="43"/>
      <c r="HGC1" s="43"/>
      <c r="HGD1" s="43"/>
      <c r="HGE1" s="43"/>
      <c r="HGF1" s="43"/>
      <c r="HGG1" s="43"/>
      <c r="HGH1" s="43"/>
      <c r="HGI1" s="43"/>
      <c r="HGJ1" s="43"/>
      <c r="HGK1" s="43"/>
      <c r="HGL1" s="43"/>
      <c r="HGM1" s="43"/>
      <c r="HGN1" s="43"/>
      <c r="HGO1" s="43"/>
      <c r="HGP1" s="43"/>
      <c r="HGQ1" s="43"/>
      <c r="HGR1" s="43"/>
      <c r="HGS1" s="43"/>
      <c r="HGT1" s="43"/>
      <c r="HGU1" s="43"/>
      <c r="HGV1" s="43"/>
      <c r="HGW1" s="43"/>
      <c r="HGX1" s="43"/>
      <c r="HGY1" s="43"/>
      <c r="HGZ1" s="43"/>
      <c r="HHA1" s="43"/>
      <c r="HHB1" s="43"/>
      <c r="HHC1" s="43"/>
      <c r="HHD1" s="43"/>
      <c r="HHE1" s="43"/>
      <c r="HHF1" s="43"/>
      <c r="HHG1" s="43"/>
      <c r="HHH1" s="43"/>
      <c r="HHI1" s="43"/>
      <c r="HHJ1" s="43"/>
      <c r="HHK1" s="43"/>
      <c r="HHL1" s="43"/>
      <c r="HHM1" s="43"/>
      <c r="HHN1" s="43"/>
      <c r="HHO1" s="43"/>
      <c r="HHP1" s="43"/>
      <c r="HHQ1" s="43"/>
      <c r="HHR1" s="43"/>
      <c r="HHS1" s="43"/>
      <c r="HHT1" s="43"/>
      <c r="HHU1" s="43"/>
      <c r="HHV1" s="43"/>
      <c r="HHW1" s="43"/>
      <c r="HHX1" s="43"/>
      <c r="HHY1" s="43"/>
      <c r="HHZ1" s="43"/>
      <c r="HIA1" s="43"/>
      <c r="HIB1" s="43"/>
      <c r="HIC1" s="43"/>
      <c r="HID1" s="43"/>
      <c r="HIE1" s="43"/>
      <c r="HIF1" s="43"/>
      <c r="HIG1" s="43"/>
      <c r="HIH1" s="43"/>
      <c r="HII1" s="43"/>
      <c r="HIJ1" s="43"/>
      <c r="HIK1" s="43"/>
      <c r="HIL1" s="43"/>
      <c r="HIM1" s="43"/>
      <c r="HIN1" s="43"/>
      <c r="HIO1" s="43"/>
      <c r="HIP1" s="43"/>
      <c r="HIQ1" s="43"/>
      <c r="HIR1" s="43"/>
      <c r="HIS1" s="43"/>
      <c r="HIT1" s="43"/>
      <c r="HIU1" s="43"/>
      <c r="HIV1" s="43"/>
      <c r="HIW1" s="43"/>
      <c r="HIX1" s="43"/>
      <c r="HIY1" s="43"/>
      <c r="HIZ1" s="43"/>
      <c r="HJA1" s="43"/>
      <c r="HJB1" s="43"/>
      <c r="HJC1" s="43"/>
      <c r="HJD1" s="43"/>
      <c r="HJE1" s="43"/>
      <c r="HJF1" s="43"/>
      <c r="HJG1" s="43"/>
      <c r="HJH1" s="43"/>
      <c r="HJI1" s="43"/>
      <c r="HJJ1" s="43"/>
      <c r="HJK1" s="43"/>
      <c r="HJL1" s="43"/>
      <c r="HJM1" s="43"/>
      <c r="HJN1" s="43"/>
      <c r="HJO1" s="43"/>
      <c r="HJP1" s="43"/>
      <c r="HJQ1" s="43"/>
      <c r="HJR1" s="43"/>
      <c r="HJS1" s="43"/>
      <c r="HJT1" s="43"/>
      <c r="HJU1" s="43"/>
      <c r="HJV1" s="43"/>
      <c r="HJW1" s="43"/>
      <c r="HJX1" s="43"/>
      <c r="HJY1" s="43"/>
      <c r="HJZ1" s="43"/>
      <c r="HKA1" s="43"/>
      <c r="HKB1" s="43"/>
      <c r="HKC1" s="43"/>
      <c r="HKD1" s="43"/>
      <c r="HKE1" s="43"/>
      <c r="HKF1" s="43"/>
      <c r="HKG1" s="43"/>
      <c r="HKH1" s="43"/>
      <c r="HKI1" s="43"/>
      <c r="HKJ1" s="43"/>
      <c r="HKK1" s="43"/>
      <c r="HKL1" s="43"/>
      <c r="HKM1" s="43"/>
      <c r="HKN1" s="43"/>
      <c r="HKO1" s="43"/>
      <c r="HKP1" s="43"/>
      <c r="HKQ1" s="43"/>
      <c r="HKR1" s="43"/>
      <c r="HKS1" s="43"/>
      <c r="HKT1" s="43"/>
      <c r="HKU1" s="43"/>
      <c r="HKV1" s="43"/>
      <c r="HKW1" s="43"/>
      <c r="HKX1" s="43"/>
      <c r="HKY1" s="43"/>
      <c r="HKZ1" s="43"/>
      <c r="HLA1" s="43"/>
      <c r="HLB1" s="43"/>
      <c r="HLC1" s="43"/>
      <c r="HLD1" s="43"/>
      <c r="HLE1" s="43"/>
      <c r="HLF1" s="43"/>
      <c r="HLG1" s="43"/>
      <c r="HLH1" s="43"/>
      <c r="HLI1" s="43"/>
      <c r="HLJ1" s="43"/>
      <c r="HLK1" s="43"/>
      <c r="HLL1" s="43"/>
      <c r="HLM1" s="43"/>
      <c r="HLN1" s="43"/>
      <c r="HLO1" s="43"/>
      <c r="HLP1" s="43"/>
      <c r="HLQ1" s="43"/>
      <c r="HLR1" s="43"/>
      <c r="HLS1" s="43"/>
      <c r="HLT1" s="43"/>
      <c r="HLU1" s="43"/>
      <c r="HLV1" s="43"/>
      <c r="HLW1" s="43"/>
      <c r="HLX1" s="43"/>
      <c r="HLY1" s="43"/>
      <c r="HLZ1" s="43"/>
      <c r="HMA1" s="43"/>
      <c r="HMB1" s="43"/>
      <c r="HMC1" s="43"/>
      <c r="HMD1" s="43"/>
      <c r="HME1" s="43"/>
      <c r="HMF1" s="43"/>
      <c r="HMG1" s="43"/>
      <c r="HMH1" s="43"/>
      <c r="HMI1" s="43"/>
      <c r="HMJ1" s="43"/>
      <c r="HMK1" s="43"/>
      <c r="HML1" s="43"/>
      <c r="HMM1" s="43"/>
      <c r="HMN1" s="43"/>
      <c r="HMO1" s="43"/>
      <c r="HMP1" s="43"/>
      <c r="HMQ1" s="43"/>
      <c r="HMR1" s="43"/>
      <c r="HMS1" s="43"/>
      <c r="HMT1" s="43"/>
      <c r="HMU1" s="43"/>
      <c r="HMV1" s="43"/>
      <c r="HMW1" s="43"/>
      <c r="HMX1" s="43"/>
      <c r="HMY1" s="43"/>
      <c r="HMZ1" s="43"/>
      <c r="HNA1" s="43"/>
      <c r="HNB1" s="43"/>
      <c r="HNC1" s="43"/>
      <c r="HND1" s="43"/>
      <c r="HNE1" s="43"/>
      <c r="HNF1" s="43"/>
      <c r="HNG1" s="43"/>
      <c r="HNH1" s="43"/>
      <c r="HNI1" s="43"/>
      <c r="HNJ1" s="43"/>
      <c r="HNK1" s="43"/>
      <c r="HNL1" s="43"/>
      <c r="HNM1" s="43"/>
      <c r="HNN1" s="43"/>
      <c r="HNO1" s="43"/>
      <c r="HNP1" s="43"/>
      <c r="HNQ1" s="43"/>
      <c r="HNR1" s="43"/>
      <c r="HNS1" s="43"/>
      <c r="HNT1" s="43"/>
      <c r="HNU1" s="43"/>
      <c r="HNV1" s="43"/>
      <c r="HNW1" s="43"/>
      <c r="HNX1" s="43"/>
      <c r="HNY1" s="43"/>
      <c r="HNZ1" s="43"/>
      <c r="HOA1" s="43"/>
      <c r="HOB1" s="43"/>
      <c r="HOC1" s="43"/>
      <c r="HOD1" s="43"/>
      <c r="HOE1" s="43"/>
      <c r="HOF1" s="43"/>
      <c r="HOG1" s="43"/>
      <c r="HOH1" s="43"/>
      <c r="HOI1" s="43"/>
      <c r="HOJ1" s="43"/>
      <c r="HOK1" s="43"/>
      <c r="HOL1" s="43"/>
      <c r="HOM1" s="43"/>
      <c r="HON1" s="43"/>
      <c r="HOO1" s="43"/>
      <c r="HOP1" s="43"/>
      <c r="HOQ1" s="43"/>
      <c r="HOR1" s="43"/>
      <c r="HOS1" s="43"/>
      <c r="HOT1" s="43"/>
      <c r="HOU1" s="43"/>
      <c r="HOV1" s="43"/>
      <c r="HOW1" s="43"/>
      <c r="HOX1" s="43"/>
      <c r="HOY1" s="43"/>
      <c r="HOZ1" s="43"/>
      <c r="HPA1" s="43"/>
      <c r="HPB1" s="43"/>
      <c r="HPC1" s="43"/>
      <c r="HPD1" s="43"/>
      <c r="HPE1" s="43"/>
      <c r="HPF1" s="43"/>
      <c r="HPG1" s="43"/>
      <c r="HPH1" s="43"/>
      <c r="HPI1" s="43"/>
      <c r="HPJ1" s="43"/>
      <c r="HPK1" s="43"/>
      <c r="HPL1" s="43"/>
      <c r="HPM1" s="43"/>
      <c r="HPN1" s="43"/>
      <c r="HPO1" s="43"/>
      <c r="HPP1" s="43"/>
      <c r="HPQ1" s="43"/>
      <c r="HPR1" s="43"/>
      <c r="HPS1" s="43"/>
      <c r="HPT1" s="43"/>
      <c r="HPU1" s="43"/>
      <c r="HPV1" s="43"/>
      <c r="HPW1" s="43"/>
      <c r="HPX1" s="43"/>
      <c r="HPY1" s="43"/>
      <c r="HPZ1" s="43"/>
      <c r="HQA1" s="43"/>
      <c r="HQB1" s="43"/>
      <c r="HQC1" s="43"/>
      <c r="HQD1" s="43"/>
      <c r="HQE1" s="43"/>
      <c r="HQF1" s="43"/>
      <c r="HQG1" s="43"/>
      <c r="HQH1" s="43"/>
      <c r="HQI1" s="43"/>
      <c r="HQJ1" s="43"/>
      <c r="HQK1" s="43"/>
      <c r="HQL1" s="43"/>
      <c r="HQM1" s="43"/>
      <c r="HQN1" s="43"/>
      <c r="HQO1" s="43"/>
      <c r="HQP1" s="43"/>
      <c r="HQQ1" s="43"/>
      <c r="HQR1" s="43"/>
      <c r="HQS1" s="43"/>
      <c r="HQT1" s="43"/>
      <c r="HQU1" s="43"/>
      <c r="HQV1" s="43"/>
      <c r="HQW1" s="43"/>
      <c r="HQX1" s="43"/>
      <c r="HQY1" s="43"/>
      <c r="HQZ1" s="43"/>
      <c r="HRA1" s="43"/>
      <c r="HRB1" s="43"/>
      <c r="HRC1" s="43"/>
      <c r="HRD1" s="43"/>
      <c r="HRE1" s="43"/>
      <c r="HRF1" s="43"/>
      <c r="HRG1" s="43"/>
      <c r="HRH1" s="43"/>
      <c r="HRI1" s="43"/>
      <c r="HRJ1" s="43"/>
      <c r="HRK1" s="43"/>
      <c r="HRL1" s="43"/>
      <c r="HRM1" s="43"/>
      <c r="HRN1" s="43"/>
      <c r="HRO1" s="43"/>
      <c r="HRP1" s="43"/>
      <c r="HRQ1" s="43"/>
      <c r="HRR1" s="43"/>
      <c r="HRS1" s="43"/>
      <c r="HRT1" s="43"/>
      <c r="HRU1" s="43"/>
      <c r="HRV1" s="43"/>
      <c r="HRW1" s="43"/>
      <c r="HRX1" s="43"/>
      <c r="HRY1" s="43"/>
      <c r="HRZ1" s="43"/>
      <c r="HSA1" s="43"/>
      <c r="HSB1" s="43"/>
      <c r="HSC1" s="43"/>
      <c r="HSD1" s="43"/>
      <c r="HSE1" s="43"/>
      <c r="HSF1" s="43"/>
      <c r="HSG1" s="43"/>
      <c r="HSH1" s="43"/>
      <c r="HSI1" s="43"/>
      <c r="HSJ1" s="43"/>
      <c r="HSK1" s="43"/>
      <c r="HSL1" s="43"/>
      <c r="HSM1" s="43"/>
      <c r="HSN1" s="43"/>
      <c r="HSO1" s="43"/>
      <c r="HSP1" s="43"/>
      <c r="HSQ1" s="43"/>
      <c r="HSR1" s="43"/>
      <c r="HSS1" s="43"/>
      <c r="HST1" s="43"/>
      <c r="HSU1" s="43"/>
      <c r="HSV1" s="43"/>
      <c r="HSW1" s="43"/>
      <c r="HSX1" s="43"/>
      <c r="HSY1" s="43"/>
      <c r="HSZ1" s="43"/>
      <c r="HTA1" s="43"/>
      <c r="HTB1" s="43"/>
      <c r="HTC1" s="43"/>
      <c r="HTD1" s="43"/>
      <c r="HTE1" s="43"/>
      <c r="HTF1" s="43"/>
      <c r="HTG1" s="43"/>
      <c r="HTH1" s="43"/>
      <c r="HTI1" s="43"/>
      <c r="HTJ1" s="43"/>
      <c r="HTK1" s="43"/>
      <c r="HTL1" s="43"/>
      <c r="HTM1" s="43"/>
      <c r="HTN1" s="43"/>
      <c r="HTO1" s="43"/>
      <c r="HTP1" s="43"/>
      <c r="HTQ1" s="43"/>
      <c r="HTR1" s="43"/>
      <c r="HTS1" s="43"/>
      <c r="HTT1" s="43"/>
      <c r="HTU1" s="43"/>
      <c r="HTV1" s="43"/>
      <c r="HTW1" s="43"/>
      <c r="HTX1" s="43"/>
      <c r="HTY1" s="43"/>
      <c r="HTZ1" s="43"/>
      <c r="HUA1" s="43"/>
      <c r="HUB1" s="43"/>
      <c r="HUC1" s="43"/>
      <c r="HUD1" s="43"/>
      <c r="HUE1" s="43"/>
      <c r="HUF1" s="43"/>
      <c r="HUG1" s="43"/>
      <c r="HUH1" s="43"/>
      <c r="HUI1" s="43"/>
      <c r="HUJ1" s="43"/>
      <c r="HUK1" s="43"/>
      <c r="HUL1" s="43"/>
      <c r="HUM1" s="43"/>
      <c r="HUN1" s="43"/>
      <c r="HUO1" s="43"/>
      <c r="HUP1" s="43"/>
      <c r="HUQ1" s="43"/>
      <c r="HUR1" s="43"/>
      <c r="HUS1" s="43"/>
      <c r="HUT1" s="43"/>
      <c r="HUU1" s="43"/>
      <c r="HUV1" s="43"/>
      <c r="HUW1" s="43"/>
      <c r="HUX1" s="43"/>
      <c r="HUY1" s="43"/>
      <c r="HUZ1" s="43"/>
      <c r="HVA1" s="43"/>
      <c r="HVB1" s="43"/>
      <c r="HVC1" s="43"/>
      <c r="HVD1" s="43"/>
      <c r="HVE1" s="43"/>
      <c r="HVF1" s="43"/>
      <c r="HVG1" s="43"/>
      <c r="HVH1" s="43"/>
      <c r="HVI1" s="43"/>
      <c r="HVJ1" s="43"/>
      <c r="HVK1" s="43"/>
      <c r="HVL1" s="43"/>
      <c r="HVM1" s="43"/>
      <c r="HVN1" s="43"/>
      <c r="HVO1" s="43"/>
      <c r="HVP1" s="43"/>
      <c r="HVQ1" s="43"/>
      <c r="HVR1" s="43"/>
      <c r="HVS1" s="43"/>
      <c r="HVT1" s="43"/>
      <c r="HVU1" s="43"/>
      <c r="HVV1" s="43"/>
      <c r="HVW1" s="43"/>
      <c r="HVX1" s="43"/>
      <c r="HVY1" s="43"/>
      <c r="HVZ1" s="43"/>
      <c r="HWA1" s="43"/>
      <c r="HWB1" s="43"/>
      <c r="HWC1" s="43"/>
      <c r="HWD1" s="43"/>
      <c r="HWE1" s="43"/>
      <c r="HWF1" s="43"/>
      <c r="HWG1" s="43"/>
      <c r="HWH1" s="43"/>
      <c r="HWI1" s="43"/>
      <c r="HWJ1" s="43"/>
      <c r="HWK1" s="43"/>
      <c r="HWL1" s="43"/>
      <c r="HWM1" s="43"/>
      <c r="HWN1" s="43"/>
      <c r="HWO1" s="43"/>
      <c r="HWP1" s="43"/>
      <c r="HWQ1" s="43"/>
      <c r="HWR1" s="43"/>
      <c r="HWS1" s="43"/>
      <c r="HWT1" s="43"/>
      <c r="HWU1" s="43"/>
      <c r="HWV1" s="43"/>
      <c r="HWW1" s="43"/>
      <c r="HWX1" s="43"/>
      <c r="HWY1" s="43"/>
      <c r="HWZ1" s="43"/>
      <c r="HXA1" s="43"/>
      <c r="HXB1" s="43"/>
      <c r="HXC1" s="43"/>
      <c r="HXD1" s="43"/>
      <c r="HXE1" s="43"/>
      <c r="HXF1" s="43"/>
      <c r="HXG1" s="43"/>
      <c r="HXH1" s="43"/>
      <c r="HXI1" s="43"/>
      <c r="HXJ1" s="43"/>
      <c r="HXK1" s="43"/>
      <c r="HXL1" s="43"/>
      <c r="HXM1" s="43"/>
      <c r="HXN1" s="43"/>
      <c r="HXO1" s="43"/>
      <c r="HXP1" s="43"/>
      <c r="HXQ1" s="43"/>
      <c r="HXR1" s="43"/>
      <c r="HXS1" s="43"/>
      <c r="HXT1" s="43"/>
      <c r="HXU1" s="43"/>
      <c r="HXV1" s="43"/>
      <c r="HXW1" s="43"/>
      <c r="HXX1" s="43"/>
      <c r="HXY1" s="43"/>
      <c r="HXZ1" s="43"/>
      <c r="HYA1" s="43"/>
      <c r="HYB1" s="43"/>
      <c r="HYC1" s="43"/>
      <c r="HYD1" s="43"/>
      <c r="HYE1" s="43"/>
      <c r="HYF1" s="43"/>
      <c r="HYG1" s="43"/>
      <c r="HYH1" s="43"/>
      <c r="HYI1" s="43"/>
      <c r="HYJ1" s="43"/>
      <c r="HYK1" s="43"/>
      <c r="HYL1" s="43"/>
      <c r="HYM1" s="43"/>
      <c r="HYN1" s="43"/>
      <c r="HYO1" s="43"/>
      <c r="HYP1" s="43"/>
      <c r="HYQ1" s="43"/>
      <c r="HYR1" s="43"/>
      <c r="HYS1" s="43"/>
      <c r="HYT1" s="43"/>
      <c r="HYU1" s="43"/>
      <c r="HYV1" s="43"/>
      <c r="HYW1" s="43"/>
      <c r="HYX1" s="43"/>
      <c r="HYY1" s="43"/>
      <c r="HYZ1" s="43"/>
      <c r="HZA1" s="43"/>
      <c r="HZB1" s="43"/>
      <c r="HZC1" s="43"/>
      <c r="HZD1" s="43"/>
      <c r="HZE1" s="43"/>
      <c r="HZF1" s="43"/>
      <c r="HZG1" s="43"/>
      <c r="HZH1" s="43"/>
      <c r="HZI1" s="43"/>
      <c r="HZJ1" s="43"/>
      <c r="HZK1" s="43"/>
      <c r="HZL1" s="43"/>
      <c r="HZM1" s="43"/>
      <c r="HZN1" s="43"/>
      <c r="HZO1" s="43"/>
      <c r="HZP1" s="43"/>
      <c r="HZQ1" s="43"/>
      <c r="HZR1" s="43"/>
      <c r="HZS1" s="43"/>
      <c r="HZT1" s="43"/>
      <c r="HZU1" s="43"/>
      <c r="HZV1" s="43"/>
      <c r="HZW1" s="43"/>
      <c r="HZX1" s="43"/>
      <c r="HZY1" s="43"/>
      <c r="HZZ1" s="43"/>
      <c r="IAA1" s="43"/>
      <c r="IAB1" s="43"/>
      <c r="IAC1" s="43"/>
      <c r="IAD1" s="43"/>
      <c r="IAE1" s="43"/>
      <c r="IAF1" s="43"/>
      <c r="IAG1" s="43"/>
      <c r="IAH1" s="43"/>
      <c r="IAI1" s="43"/>
      <c r="IAJ1" s="43"/>
      <c r="IAK1" s="43"/>
      <c r="IAL1" s="43"/>
      <c r="IAM1" s="43"/>
      <c r="IAN1" s="43"/>
      <c r="IAO1" s="43"/>
      <c r="IAP1" s="43"/>
      <c r="IAQ1" s="43"/>
      <c r="IAR1" s="43"/>
      <c r="IAS1" s="43"/>
      <c r="IAT1" s="43"/>
      <c r="IAU1" s="43"/>
      <c r="IAV1" s="43"/>
      <c r="IAW1" s="43"/>
      <c r="IAX1" s="43"/>
      <c r="IAY1" s="43"/>
      <c r="IAZ1" s="43"/>
      <c r="IBA1" s="43"/>
      <c r="IBB1" s="43"/>
      <c r="IBC1" s="43"/>
      <c r="IBD1" s="43"/>
      <c r="IBE1" s="43"/>
      <c r="IBF1" s="43"/>
      <c r="IBG1" s="43"/>
      <c r="IBH1" s="43"/>
      <c r="IBI1" s="43"/>
      <c r="IBJ1" s="43"/>
      <c r="IBK1" s="43"/>
      <c r="IBL1" s="43"/>
      <c r="IBM1" s="43"/>
      <c r="IBN1" s="43"/>
      <c r="IBO1" s="43"/>
      <c r="IBP1" s="43"/>
      <c r="IBQ1" s="43"/>
      <c r="IBR1" s="43"/>
      <c r="IBS1" s="43"/>
      <c r="IBT1" s="43"/>
      <c r="IBU1" s="43"/>
      <c r="IBV1" s="43"/>
      <c r="IBW1" s="43"/>
      <c r="IBX1" s="43"/>
      <c r="IBY1" s="43"/>
      <c r="IBZ1" s="43"/>
      <c r="ICA1" s="43"/>
      <c r="ICB1" s="43"/>
      <c r="ICC1" s="43"/>
      <c r="ICD1" s="43"/>
      <c r="ICE1" s="43"/>
      <c r="ICF1" s="43"/>
      <c r="ICG1" s="43"/>
      <c r="ICH1" s="43"/>
      <c r="ICI1" s="43"/>
      <c r="ICJ1" s="43"/>
      <c r="ICK1" s="43"/>
      <c r="ICL1" s="43"/>
      <c r="ICM1" s="43"/>
      <c r="ICN1" s="43"/>
      <c r="ICO1" s="43"/>
      <c r="ICP1" s="43"/>
      <c r="ICQ1" s="43"/>
      <c r="ICR1" s="43"/>
      <c r="ICS1" s="43"/>
      <c r="ICT1" s="43"/>
      <c r="ICU1" s="43"/>
      <c r="ICV1" s="43"/>
      <c r="ICW1" s="43"/>
      <c r="ICX1" s="43"/>
      <c r="ICY1" s="43"/>
      <c r="ICZ1" s="43"/>
      <c r="IDA1" s="43"/>
      <c r="IDB1" s="43"/>
      <c r="IDC1" s="43"/>
      <c r="IDD1" s="43"/>
      <c r="IDE1" s="43"/>
      <c r="IDF1" s="43"/>
      <c r="IDG1" s="43"/>
      <c r="IDH1" s="43"/>
      <c r="IDI1" s="43"/>
      <c r="IDJ1" s="43"/>
      <c r="IDK1" s="43"/>
      <c r="IDL1" s="43"/>
      <c r="IDM1" s="43"/>
      <c r="IDN1" s="43"/>
      <c r="IDO1" s="43"/>
      <c r="IDP1" s="43"/>
      <c r="IDQ1" s="43"/>
      <c r="IDR1" s="43"/>
      <c r="IDS1" s="43"/>
      <c r="IDT1" s="43"/>
      <c r="IDU1" s="43"/>
      <c r="IDV1" s="43"/>
      <c r="IDW1" s="43"/>
      <c r="IDX1" s="43"/>
      <c r="IDY1" s="43"/>
      <c r="IDZ1" s="43"/>
      <c r="IEA1" s="43"/>
      <c r="IEB1" s="43"/>
      <c r="IEC1" s="43"/>
      <c r="IED1" s="43"/>
      <c r="IEE1" s="43"/>
      <c r="IEF1" s="43"/>
      <c r="IEG1" s="43"/>
      <c r="IEH1" s="43"/>
      <c r="IEI1" s="43"/>
      <c r="IEJ1" s="43"/>
      <c r="IEK1" s="43"/>
      <c r="IEL1" s="43"/>
      <c r="IEM1" s="43"/>
      <c r="IEN1" s="43"/>
      <c r="IEO1" s="43"/>
      <c r="IEP1" s="43"/>
      <c r="IEQ1" s="43"/>
      <c r="IER1" s="43"/>
      <c r="IES1" s="43"/>
      <c r="IET1" s="43"/>
      <c r="IEU1" s="43"/>
      <c r="IEV1" s="43"/>
      <c r="IEW1" s="43"/>
      <c r="IEX1" s="43"/>
      <c r="IEY1" s="43"/>
      <c r="IEZ1" s="43"/>
      <c r="IFA1" s="43"/>
      <c r="IFB1" s="43"/>
      <c r="IFC1" s="43"/>
      <c r="IFD1" s="43"/>
      <c r="IFE1" s="43"/>
      <c r="IFF1" s="43"/>
      <c r="IFG1" s="43"/>
      <c r="IFH1" s="43"/>
      <c r="IFI1" s="43"/>
      <c r="IFJ1" s="43"/>
      <c r="IFK1" s="43"/>
      <c r="IFL1" s="43"/>
      <c r="IFM1" s="43"/>
      <c r="IFN1" s="43"/>
      <c r="IFO1" s="43"/>
      <c r="IFP1" s="43"/>
      <c r="IFQ1" s="43"/>
      <c r="IFR1" s="43"/>
      <c r="IFS1" s="43"/>
      <c r="IFT1" s="43"/>
      <c r="IFU1" s="43"/>
      <c r="IFV1" s="43"/>
      <c r="IFW1" s="43"/>
      <c r="IFX1" s="43"/>
      <c r="IFY1" s="43"/>
      <c r="IFZ1" s="43"/>
      <c r="IGA1" s="43"/>
      <c r="IGB1" s="43"/>
      <c r="IGC1" s="43"/>
      <c r="IGD1" s="43"/>
      <c r="IGE1" s="43"/>
      <c r="IGF1" s="43"/>
      <c r="IGG1" s="43"/>
      <c r="IGH1" s="43"/>
      <c r="IGI1" s="43"/>
      <c r="IGJ1" s="43"/>
      <c r="IGK1" s="43"/>
      <c r="IGL1" s="43"/>
      <c r="IGM1" s="43"/>
      <c r="IGN1" s="43"/>
      <c r="IGO1" s="43"/>
      <c r="IGP1" s="43"/>
      <c r="IGQ1" s="43"/>
      <c r="IGR1" s="43"/>
      <c r="IGS1" s="43"/>
      <c r="IGT1" s="43"/>
      <c r="IGU1" s="43"/>
      <c r="IGV1" s="43"/>
      <c r="IGW1" s="43"/>
      <c r="IGX1" s="43"/>
      <c r="IGY1" s="43"/>
      <c r="IGZ1" s="43"/>
      <c r="IHA1" s="43"/>
      <c r="IHB1" s="43"/>
      <c r="IHC1" s="43"/>
      <c r="IHD1" s="43"/>
      <c r="IHE1" s="43"/>
      <c r="IHF1" s="43"/>
      <c r="IHG1" s="43"/>
      <c r="IHH1" s="43"/>
      <c r="IHI1" s="43"/>
      <c r="IHJ1" s="43"/>
      <c r="IHK1" s="43"/>
      <c r="IHL1" s="43"/>
      <c r="IHM1" s="43"/>
      <c r="IHN1" s="43"/>
      <c r="IHO1" s="43"/>
      <c r="IHP1" s="43"/>
      <c r="IHQ1" s="43"/>
      <c r="IHR1" s="43"/>
      <c r="IHS1" s="43"/>
      <c r="IHT1" s="43"/>
      <c r="IHU1" s="43"/>
      <c r="IHV1" s="43"/>
      <c r="IHW1" s="43"/>
      <c r="IHX1" s="43"/>
      <c r="IHY1" s="43"/>
      <c r="IHZ1" s="43"/>
      <c r="IIA1" s="43"/>
      <c r="IIB1" s="43"/>
      <c r="IIC1" s="43"/>
      <c r="IID1" s="43"/>
      <c r="IIE1" s="43"/>
      <c r="IIF1" s="43"/>
      <c r="IIG1" s="43"/>
      <c r="IIH1" s="43"/>
      <c r="III1" s="43"/>
      <c r="IIJ1" s="43"/>
      <c r="IIK1" s="43"/>
      <c r="IIL1" s="43"/>
      <c r="IIM1" s="43"/>
      <c r="IIN1" s="43"/>
      <c r="IIO1" s="43"/>
      <c r="IIP1" s="43"/>
      <c r="IIQ1" s="43"/>
      <c r="IIR1" s="43"/>
      <c r="IIS1" s="43"/>
      <c r="IIT1" s="43"/>
      <c r="IIU1" s="43"/>
      <c r="IIV1" s="43"/>
      <c r="IIW1" s="43"/>
      <c r="IIX1" s="43"/>
      <c r="IIY1" s="43"/>
      <c r="IIZ1" s="43"/>
      <c r="IJA1" s="43"/>
      <c r="IJB1" s="43"/>
      <c r="IJC1" s="43"/>
      <c r="IJD1" s="43"/>
      <c r="IJE1" s="43"/>
      <c r="IJF1" s="43"/>
      <c r="IJG1" s="43"/>
      <c r="IJH1" s="43"/>
      <c r="IJI1" s="43"/>
      <c r="IJJ1" s="43"/>
      <c r="IJK1" s="43"/>
      <c r="IJL1" s="43"/>
      <c r="IJM1" s="43"/>
      <c r="IJN1" s="43"/>
      <c r="IJO1" s="43"/>
      <c r="IJP1" s="43"/>
      <c r="IJQ1" s="43"/>
      <c r="IJR1" s="43"/>
      <c r="IJS1" s="43"/>
      <c r="IJT1" s="43"/>
      <c r="IJU1" s="43"/>
      <c r="IJV1" s="43"/>
      <c r="IJW1" s="43"/>
      <c r="IJX1" s="43"/>
      <c r="IJY1" s="43"/>
      <c r="IJZ1" s="43"/>
      <c r="IKA1" s="43"/>
      <c r="IKB1" s="43"/>
      <c r="IKC1" s="43"/>
      <c r="IKD1" s="43"/>
      <c r="IKE1" s="43"/>
      <c r="IKF1" s="43"/>
      <c r="IKG1" s="43"/>
      <c r="IKH1" s="43"/>
      <c r="IKI1" s="43"/>
      <c r="IKJ1" s="43"/>
      <c r="IKK1" s="43"/>
      <c r="IKL1" s="43"/>
      <c r="IKM1" s="43"/>
      <c r="IKN1" s="43"/>
      <c r="IKO1" s="43"/>
      <c r="IKP1" s="43"/>
      <c r="IKQ1" s="43"/>
      <c r="IKR1" s="43"/>
      <c r="IKS1" s="43"/>
      <c r="IKT1" s="43"/>
      <c r="IKU1" s="43"/>
      <c r="IKV1" s="43"/>
      <c r="IKW1" s="43"/>
      <c r="IKX1" s="43"/>
      <c r="IKY1" s="43"/>
      <c r="IKZ1" s="43"/>
      <c r="ILA1" s="43"/>
      <c r="ILB1" s="43"/>
      <c r="ILC1" s="43"/>
      <c r="ILD1" s="43"/>
      <c r="ILE1" s="43"/>
      <c r="ILF1" s="43"/>
      <c r="ILG1" s="43"/>
      <c r="ILH1" s="43"/>
      <c r="ILI1" s="43"/>
      <c r="ILJ1" s="43"/>
      <c r="ILK1" s="43"/>
      <c r="ILL1" s="43"/>
      <c r="ILM1" s="43"/>
      <c r="ILN1" s="43"/>
      <c r="ILO1" s="43"/>
      <c r="ILP1" s="43"/>
      <c r="ILQ1" s="43"/>
      <c r="ILR1" s="43"/>
      <c r="ILS1" s="43"/>
      <c r="ILT1" s="43"/>
      <c r="ILU1" s="43"/>
      <c r="ILV1" s="43"/>
      <c r="ILW1" s="43"/>
      <c r="ILX1" s="43"/>
      <c r="ILY1" s="43"/>
      <c r="ILZ1" s="43"/>
      <c r="IMA1" s="43"/>
      <c r="IMB1" s="43"/>
      <c r="IMC1" s="43"/>
      <c r="IMD1" s="43"/>
      <c r="IME1" s="43"/>
      <c r="IMF1" s="43"/>
      <c r="IMG1" s="43"/>
      <c r="IMH1" s="43"/>
      <c r="IMI1" s="43"/>
      <c r="IMJ1" s="43"/>
      <c r="IMK1" s="43"/>
      <c r="IML1" s="43"/>
      <c r="IMM1" s="43"/>
      <c r="IMN1" s="43"/>
      <c r="IMO1" s="43"/>
      <c r="IMP1" s="43"/>
      <c r="IMQ1" s="43"/>
      <c r="IMR1" s="43"/>
      <c r="IMS1" s="43"/>
      <c r="IMT1" s="43"/>
      <c r="IMU1" s="43"/>
      <c r="IMV1" s="43"/>
      <c r="IMW1" s="43"/>
      <c r="IMX1" s="43"/>
      <c r="IMY1" s="43"/>
      <c r="IMZ1" s="43"/>
      <c r="INA1" s="43"/>
      <c r="INB1" s="43"/>
      <c r="INC1" s="43"/>
      <c r="IND1" s="43"/>
      <c r="INE1" s="43"/>
      <c r="INF1" s="43"/>
      <c r="ING1" s="43"/>
      <c r="INH1" s="43"/>
      <c r="INI1" s="43"/>
      <c r="INJ1" s="43"/>
      <c r="INK1" s="43"/>
      <c r="INL1" s="43"/>
      <c r="INM1" s="43"/>
      <c r="INN1" s="43"/>
      <c r="INO1" s="43"/>
      <c r="INP1" s="43"/>
      <c r="INQ1" s="43"/>
      <c r="INR1" s="43"/>
      <c r="INS1" s="43"/>
      <c r="INT1" s="43"/>
      <c r="INU1" s="43"/>
      <c r="INV1" s="43"/>
      <c r="INW1" s="43"/>
      <c r="INX1" s="43"/>
      <c r="INY1" s="43"/>
      <c r="INZ1" s="43"/>
      <c r="IOA1" s="43"/>
      <c r="IOB1" s="43"/>
      <c r="IOC1" s="43"/>
      <c r="IOD1" s="43"/>
      <c r="IOE1" s="43"/>
      <c r="IOF1" s="43"/>
      <c r="IOG1" s="43"/>
      <c r="IOH1" s="43"/>
      <c r="IOI1" s="43"/>
      <c r="IOJ1" s="43"/>
      <c r="IOK1" s="43"/>
      <c r="IOL1" s="43"/>
      <c r="IOM1" s="43"/>
      <c r="ION1" s="43"/>
      <c r="IOO1" s="43"/>
      <c r="IOP1" s="43"/>
      <c r="IOQ1" s="43"/>
      <c r="IOR1" s="43"/>
      <c r="IOS1" s="43"/>
      <c r="IOT1" s="43"/>
      <c r="IOU1" s="43"/>
      <c r="IOV1" s="43"/>
      <c r="IOW1" s="43"/>
      <c r="IOX1" s="43"/>
      <c r="IOY1" s="43"/>
      <c r="IOZ1" s="43"/>
      <c r="IPA1" s="43"/>
      <c r="IPB1" s="43"/>
      <c r="IPC1" s="43"/>
      <c r="IPD1" s="43"/>
      <c r="IPE1" s="43"/>
      <c r="IPF1" s="43"/>
      <c r="IPG1" s="43"/>
      <c r="IPH1" s="43"/>
      <c r="IPI1" s="43"/>
      <c r="IPJ1" s="43"/>
      <c r="IPK1" s="43"/>
      <c r="IPL1" s="43"/>
      <c r="IPM1" s="43"/>
      <c r="IPN1" s="43"/>
      <c r="IPO1" s="43"/>
      <c r="IPP1" s="43"/>
      <c r="IPQ1" s="43"/>
      <c r="IPR1" s="43"/>
      <c r="IPS1" s="43"/>
      <c r="IPT1" s="43"/>
      <c r="IPU1" s="43"/>
      <c r="IPV1" s="43"/>
      <c r="IPW1" s="43"/>
      <c r="IPX1" s="43"/>
      <c r="IPY1" s="43"/>
      <c r="IPZ1" s="43"/>
      <c r="IQA1" s="43"/>
      <c r="IQB1" s="43"/>
      <c r="IQC1" s="43"/>
      <c r="IQD1" s="43"/>
      <c r="IQE1" s="43"/>
      <c r="IQF1" s="43"/>
      <c r="IQG1" s="43"/>
      <c r="IQH1" s="43"/>
      <c r="IQI1" s="43"/>
      <c r="IQJ1" s="43"/>
      <c r="IQK1" s="43"/>
      <c r="IQL1" s="43"/>
      <c r="IQM1" s="43"/>
      <c r="IQN1" s="43"/>
      <c r="IQO1" s="43"/>
      <c r="IQP1" s="43"/>
      <c r="IQQ1" s="43"/>
      <c r="IQR1" s="43"/>
      <c r="IQS1" s="43"/>
      <c r="IQT1" s="43"/>
      <c r="IQU1" s="43"/>
      <c r="IQV1" s="43"/>
      <c r="IQW1" s="43"/>
      <c r="IQX1" s="43"/>
      <c r="IQY1" s="43"/>
      <c r="IQZ1" s="43"/>
      <c r="IRA1" s="43"/>
      <c r="IRB1" s="43"/>
      <c r="IRC1" s="43"/>
      <c r="IRD1" s="43"/>
      <c r="IRE1" s="43"/>
      <c r="IRF1" s="43"/>
      <c r="IRG1" s="43"/>
      <c r="IRH1" s="43"/>
      <c r="IRI1" s="43"/>
      <c r="IRJ1" s="43"/>
      <c r="IRK1" s="43"/>
      <c r="IRL1" s="43"/>
      <c r="IRM1" s="43"/>
      <c r="IRN1" s="43"/>
      <c r="IRO1" s="43"/>
      <c r="IRP1" s="43"/>
      <c r="IRQ1" s="43"/>
      <c r="IRR1" s="43"/>
      <c r="IRS1" s="43"/>
      <c r="IRT1" s="43"/>
      <c r="IRU1" s="43"/>
      <c r="IRV1" s="43"/>
      <c r="IRW1" s="43"/>
      <c r="IRX1" s="43"/>
      <c r="IRY1" s="43"/>
      <c r="IRZ1" s="43"/>
      <c r="ISA1" s="43"/>
      <c r="ISB1" s="43"/>
      <c r="ISC1" s="43"/>
      <c r="ISD1" s="43"/>
      <c r="ISE1" s="43"/>
      <c r="ISF1" s="43"/>
      <c r="ISG1" s="43"/>
      <c r="ISH1" s="43"/>
      <c r="ISI1" s="43"/>
      <c r="ISJ1" s="43"/>
      <c r="ISK1" s="43"/>
      <c r="ISL1" s="43"/>
      <c r="ISM1" s="43"/>
      <c r="ISN1" s="43"/>
      <c r="ISO1" s="43"/>
      <c r="ISP1" s="43"/>
      <c r="ISQ1" s="43"/>
      <c r="ISR1" s="43"/>
      <c r="ISS1" s="43"/>
      <c r="IST1" s="43"/>
      <c r="ISU1" s="43"/>
      <c r="ISV1" s="43"/>
      <c r="ISW1" s="43"/>
      <c r="ISX1" s="43"/>
      <c r="ISY1" s="43"/>
      <c r="ISZ1" s="43"/>
      <c r="ITA1" s="43"/>
      <c r="ITB1" s="43"/>
      <c r="ITC1" s="43"/>
      <c r="ITD1" s="43"/>
      <c r="ITE1" s="43"/>
      <c r="ITF1" s="43"/>
      <c r="ITG1" s="43"/>
      <c r="ITH1" s="43"/>
      <c r="ITI1" s="43"/>
      <c r="ITJ1" s="43"/>
      <c r="ITK1" s="43"/>
      <c r="ITL1" s="43"/>
      <c r="ITM1" s="43"/>
      <c r="ITN1" s="43"/>
      <c r="ITO1" s="43"/>
      <c r="ITP1" s="43"/>
      <c r="ITQ1" s="43"/>
      <c r="ITR1" s="43"/>
      <c r="ITS1" s="43"/>
      <c r="ITT1" s="43"/>
      <c r="ITU1" s="43"/>
      <c r="ITV1" s="43"/>
      <c r="ITW1" s="43"/>
      <c r="ITX1" s="43"/>
      <c r="ITY1" s="43"/>
      <c r="ITZ1" s="43"/>
      <c r="IUA1" s="43"/>
      <c r="IUB1" s="43"/>
      <c r="IUC1" s="43"/>
      <c r="IUD1" s="43"/>
      <c r="IUE1" s="43"/>
      <c r="IUF1" s="43"/>
      <c r="IUG1" s="43"/>
      <c r="IUH1" s="43"/>
      <c r="IUI1" s="43"/>
      <c r="IUJ1" s="43"/>
      <c r="IUK1" s="43"/>
      <c r="IUL1" s="43"/>
      <c r="IUM1" s="43"/>
      <c r="IUN1" s="43"/>
      <c r="IUO1" s="43"/>
      <c r="IUP1" s="43"/>
      <c r="IUQ1" s="43"/>
      <c r="IUR1" s="43"/>
      <c r="IUS1" s="43"/>
      <c r="IUT1" s="43"/>
      <c r="IUU1" s="43"/>
      <c r="IUV1" s="43"/>
      <c r="IUW1" s="43"/>
      <c r="IUX1" s="43"/>
      <c r="IUY1" s="43"/>
      <c r="IUZ1" s="43"/>
      <c r="IVA1" s="43"/>
      <c r="IVB1" s="43"/>
      <c r="IVC1" s="43"/>
      <c r="IVD1" s="43"/>
      <c r="IVE1" s="43"/>
      <c r="IVF1" s="43"/>
      <c r="IVG1" s="43"/>
      <c r="IVH1" s="43"/>
      <c r="IVI1" s="43"/>
      <c r="IVJ1" s="43"/>
      <c r="IVK1" s="43"/>
      <c r="IVL1" s="43"/>
      <c r="IVM1" s="43"/>
      <c r="IVN1" s="43"/>
      <c r="IVO1" s="43"/>
      <c r="IVP1" s="43"/>
      <c r="IVQ1" s="43"/>
      <c r="IVR1" s="43"/>
      <c r="IVS1" s="43"/>
      <c r="IVT1" s="43"/>
      <c r="IVU1" s="43"/>
      <c r="IVV1" s="43"/>
      <c r="IVW1" s="43"/>
      <c r="IVX1" s="43"/>
      <c r="IVY1" s="43"/>
      <c r="IVZ1" s="43"/>
      <c r="IWA1" s="43"/>
      <c r="IWB1" s="43"/>
      <c r="IWC1" s="43"/>
      <c r="IWD1" s="43"/>
      <c r="IWE1" s="43"/>
      <c r="IWF1" s="43"/>
      <c r="IWG1" s="43"/>
      <c r="IWH1" s="43"/>
      <c r="IWI1" s="43"/>
      <c r="IWJ1" s="43"/>
      <c r="IWK1" s="43"/>
      <c r="IWL1" s="43"/>
      <c r="IWM1" s="43"/>
      <c r="IWN1" s="43"/>
      <c r="IWO1" s="43"/>
      <c r="IWP1" s="43"/>
      <c r="IWQ1" s="43"/>
      <c r="IWR1" s="43"/>
      <c r="IWS1" s="43"/>
      <c r="IWT1" s="43"/>
      <c r="IWU1" s="43"/>
      <c r="IWV1" s="43"/>
      <c r="IWW1" s="43"/>
      <c r="IWX1" s="43"/>
      <c r="IWY1" s="43"/>
      <c r="IWZ1" s="43"/>
      <c r="IXA1" s="43"/>
      <c r="IXB1" s="43"/>
      <c r="IXC1" s="43"/>
      <c r="IXD1" s="43"/>
      <c r="IXE1" s="43"/>
      <c r="IXF1" s="43"/>
      <c r="IXG1" s="43"/>
      <c r="IXH1" s="43"/>
      <c r="IXI1" s="43"/>
      <c r="IXJ1" s="43"/>
      <c r="IXK1" s="43"/>
      <c r="IXL1" s="43"/>
      <c r="IXM1" s="43"/>
      <c r="IXN1" s="43"/>
      <c r="IXO1" s="43"/>
      <c r="IXP1" s="43"/>
      <c r="IXQ1" s="43"/>
      <c r="IXR1" s="43"/>
      <c r="IXS1" s="43"/>
      <c r="IXT1" s="43"/>
      <c r="IXU1" s="43"/>
      <c r="IXV1" s="43"/>
      <c r="IXW1" s="43"/>
      <c r="IXX1" s="43"/>
      <c r="IXY1" s="43"/>
      <c r="IXZ1" s="43"/>
      <c r="IYA1" s="43"/>
      <c r="IYB1" s="43"/>
      <c r="IYC1" s="43"/>
      <c r="IYD1" s="43"/>
      <c r="IYE1" s="43"/>
      <c r="IYF1" s="43"/>
      <c r="IYG1" s="43"/>
      <c r="IYH1" s="43"/>
      <c r="IYI1" s="43"/>
      <c r="IYJ1" s="43"/>
      <c r="IYK1" s="43"/>
      <c r="IYL1" s="43"/>
      <c r="IYM1" s="43"/>
      <c r="IYN1" s="43"/>
      <c r="IYO1" s="43"/>
      <c r="IYP1" s="43"/>
      <c r="IYQ1" s="43"/>
      <c r="IYR1" s="43"/>
      <c r="IYS1" s="43"/>
      <c r="IYT1" s="43"/>
      <c r="IYU1" s="43"/>
      <c r="IYV1" s="43"/>
      <c r="IYW1" s="43"/>
      <c r="IYX1" s="43"/>
      <c r="IYY1" s="43"/>
      <c r="IYZ1" s="43"/>
      <c r="IZA1" s="43"/>
      <c r="IZB1" s="43"/>
      <c r="IZC1" s="43"/>
      <c r="IZD1" s="43"/>
      <c r="IZE1" s="43"/>
      <c r="IZF1" s="43"/>
      <c r="IZG1" s="43"/>
      <c r="IZH1" s="43"/>
      <c r="IZI1" s="43"/>
      <c r="IZJ1" s="43"/>
      <c r="IZK1" s="43"/>
      <c r="IZL1" s="43"/>
      <c r="IZM1" s="43"/>
      <c r="IZN1" s="43"/>
      <c r="IZO1" s="43"/>
      <c r="IZP1" s="43"/>
      <c r="IZQ1" s="43"/>
      <c r="IZR1" s="43"/>
      <c r="IZS1" s="43"/>
      <c r="IZT1" s="43"/>
      <c r="IZU1" s="43"/>
      <c r="IZV1" s="43"/>
      <c r="IZW1" s="43"/>
      <c r="IZX1" s="43"/>
      <c r="IZY1" s="43"/>
      <c r="IZZ1" s="43"/>
      <c r="JAA1" s="43"/>
      <c r="JAB1" s="43"/>
      <c r="JAC1" s="43"/>
      <c r="JAD1" s="43"/>
      <c r="JAE1" s="43"/>
      <c r="JAF1" s="43"/>
      <c r="JAG1" s="43"/>
      <c r="JAH1" s="43"/>
      <c r="JAI1" s="43"/>
      <c r="JAJ1" s="43"/>
      <c r="JAK1" s="43"/>
      <c r="JAL1" s="43"/>
      <c r="JAM1" s="43"/>
      <c r="JAN1" s="43"/>
      <c r="JAO1" s="43"/>
      <c r="JAP1" s="43"/>
      <c r="JAQ1" s="43"/>
      <c r="JAR1" s="43"/>
      <c r="JAS1" s="43"/>
      <c r="JAT1" s="43"/>
      <c r="JAU1" s="43"/>
      <c r="JAV1" s="43"/>
      <c r="JAW1" s="43"/>
      <c r="JAX1" s="43"/>
      <c r="JAY1" s="43"/>
      <c r="JAZ1" s="43"/>
      <c r="JBA1" s="43"/>
      <c r="JBB1" s="43"/>
      <c r="JBC1" s="43"/>
      <c r="JBD1" s="43"/>
      <c r="JBE1" s="43"/>
      <c r="JBF1" s="43"/>
      <c r="JBG1" s="43"/>
      <c r="JBH1" s="43"/>
      <c r="JBI1" s="43"/>
      <c r="JBJ1" s="43"/>
      <c r="JBK1" s="43"/>
      <c r="JBL1" s="43"/>
      <c r="JBM1" s="43"/>
      <c r="JBN1" s="43"/>
      <c r="JBO1" s="43"/>
      <c r="JBP1" s="43"/>
      <c r="JBQ1" s="43"/>
      <c r="JBR1" s="43"/>
      <c r="JBS1" s="43"/>
      <c r="JBT1" s="43"/>
      <c r="JBU1" s="43"/>
      <c r="JBV1" s="43"/>
      <c r="JBW1" s="43"/>
      <c r="JBX1" s="43"/>
      <c r="JBY1" s="43"/>
      <c r="JBZ1" s="43"/>
      <c r="JCA1" s="43"/>
      <c r="JCB1" s="43"/>
      <c r="JCC1" s="43"/>
      <c r="JCD1" s="43"/>
      <c r="JCE1" s="43"/>
      <c r="JCF1" s="43"/>
      <c r="JCG1" s="43"/>
      <c r="JCH1" s="43"/>
      <c r="JCI1" s="43"/>
      <c r="JCJ1" s="43"/>
      <c r="JCK1" s="43"/>
      <c r="JCL1" s="43"/>
      <c r="JCM1" s="43"/>
      <c r="JCN1" s="43"/>
      <c r="JCO1" s="43"/>
      <c r="JCP1" s="43"/>
      <c r="JCQ1" s="43"/>
      <c r="JCR1" s="43"/>
      <c r="JCS1" s="43"/>
      <c r="JCT1" s="43"/>
      <c r="JCU1" s="43"/>
      <c r="JCV1" s="43"/>
      <c r="JCW1" s="43"/>
      <c r="JCX1" s="43"/>
      <c r="JCY1" s="43"/>
      <c r="JCZ1" s="43"/>
      <c r="JDA1" s="43"/>
      <c r="JDB1" s="43"/>
      <c r="JDC1" s="43"/>
      <c r="JDD1" s="43"/>
      <c r="JDE1" s="43"/>
      <c r="JDF1" s="43"/>
      <c r="JDG1" s="43"/>
      <c r="JDH1" s="43"/>
      <c r="JDI1" s="43"/>
      <c r="JDJ1" s="43"/>
      <c r="JDK1" s="43"/>
      <c r="JDL1" s="43"/>
      <c r="JDM1" s="43"/>
      <c r="JDN1" s="43"/>
      <c r="JDO1" s="43"/>
      <c r="JDP1" s="43"/>
      <c r="JDQ1" s="43"/>
      <c r="JDR1" s="43"/>
      <c r="JDS1" s="43"/>
      <c r="JDT1" s="43"/>
      <c r="JDU1" s="43"/>
      <c r="JDV1" s="43"/>
      <c r="JDW1" s="43"/>
      <c r="JDX1" s="43"/>
      <c r="JDY1" s="43"/>
      <c r="JDZ1" s="43"/>
      <c r="JEA1" s="43"/>
      <c r="JEB1" s="43"/>
      <c r="JEC1" s="43"/>
      <c r="JED1" s="43"/>
      <c r="JEE1" s="43"/>
      <c r="JEF1" s="43"/>
      <c r="JEG1" s="43"/>
      <c r="JEH1" s="43"/>
      <c r="JEI1" s="43"/>
      <c r="JEJ1" s="43"/>
      <c r="JEK1" s="43"/>
      <c r="JEL1" s="43"/>
      <c r="JEM1" s="43"/>
      <c r="JEN1" s="43"/>
      <c r="JEO1" s="43"/>
      <c r="JEP1" s="43"/>
      <c r="JEQ1" s="43"/>
      <c r="JER1" s="43"/>
      <c r="JES1" s="43"/>
      <c r="JET1" s="43"/>
      <c r="JEU1" s="43"/>
      <c r="JEV1" s="43"/>
      <c r="JEW1" s="43"/>
      <c r="JEX1" s="43"/>
      <c r="JEY1" s="43"/>
      <c r="JEZ1" s="43"/>
      <c r="JFA1" s="43"/>
      <c r="JFB1" s="43"/>
      <c r="JFC1" s="43"/>
      <c r="JFD1" s="43"/>
      <c r="JFE1" s="43"/>
      <c r="JFF1" s="43"/>
      <c r="JFG1" s="43"/>
      <c r="JFH1" s="43"/>
      <c r="JFI1" s="43"/>
      <c r="JFJ1" s="43"/>
      <c r="JFK1" s="43"/>
      <c r="JFL1" s="43"/>
      <c r="JFM1" s="43"/>
      <c r="JFN1" s="43"/>
      <c r="JFO1" s="43"/>
      <c r="JFP1" s="43"/>
      <c r="JFQ1" s="43"/>
      <c r="JFR1" s="43"/>
      <c r="JFS1" s="43"/>
      <c r="JFT1" s="43"/>
      <c r="JFU1" s="43"/>
      <c r="JFV1" s="43"/>
      <c r="JFW1" s="43"/>
      <c r="JFX1" s="43"/>
      <c r="JFY1" s="43"/>
      <c r="JFZ1" s="43"/>
      <c r="JGA1" s="43"/>
      <c r="JGB1" s="43"/>
      <c r="JGC1" s="43"/>
      <c r="JGD1" s="43"/>
      <c r="JGE1" s="43"/>
      <c r="JGF1" s="43"/>
      <c r="JGG1" s="43"/>
      <c r="JGH1" s="43"/>
      <c r="JGI1" s="43"/>
      <c r="JGJ1" s="43"/>
      <c r="JGK1" s="43"/>
      <c r="JGL1" s="43"/>
      <c r="JGM1" s="43"/>
      <c r="JGN1" s="43"/>
      <c r="JGO1" s="43"/>
      <c r="JGP1" s="43"/>
      <c r="JGQ1" s="43"/>
      <c r="JGR1" s="43"/>
      <c r="JGS1" s="43"/>
      <c r="JGT1" s="43"/>
      <c r="JGU1" s="43"/>
      <c r="JGV1" s="43"/>
      <c r="JGW1" s="43"/>
      <c r="JGX1" s="43"/>
      <c r="JGY1" s="43"/>
      <c r="JGZ1" s="43"/>
      <c r="JHA1" s="43"/>
      <c r="JHB1" s="43"/>
      <c r="JHC1" s="43"/>
      <c r="JHD1" s="43"/>
      <c r="JHE1" s="43"/>
      <c r="JHF1" s="43"/>
      <c r="JHG1" s="43"/>
      <c r="JHH1" s="43"/>
      <c r="JHI1" s="43"/>
      <c r="JHJ1" s="43"/>
      <c r="JHK1" s="43"/>
      <c r="JHL1" s="43"/>
      <c r="JHM1" s="43"/>
      <c r="JHN1" s="43"/>
      <c r="JHO1" s="43"/>
      <c r="JHP1" s="43"/>
      <c r="JHQ1" s="43"/>
      <c r="JHR1" s="43"/>
      <c r="JHS1" s="43"/>
      <c r="JHT1" s="43"/>
      <c r="JHU1" s="43"/>
      <c r="JHV1" s="43"/>
      <c r="JHW1" s="43"/>
      <c r="JHX1" s="43"/>
      <c r="JHY1" s="43"/>
      <c r="JHZ1" s="43"/>
      <c r="JIA1" s="43"/>
      <c r="JIB1" s="43"/>
      <c r="JIC1" s="43"/>
      <c r="JID1" s="43"/>
      <c r="JIE1" s="43"/>
      <c r="JIF1" s="43"/>
      <c r="JIG1" s="43"/>
      <c r="JIH1" s="43"/>
      <c r="JII1" s="43"/>
      <c r="JIJ1" s="43"/>
      <c r="JIK1" s="43"/>
      <c r="JIL1" s="43"/>
      <c r="JIM1" s="43"/>
      <c r="JIN1" s="43"/>
      <c r="JIO1" s="43"/>
      <c r="JIP1" s="43"/>
      <c r="JIQ1" s="43"/>
      <c r="JIR1" s="43"/>
      <c r="JIS1" s="43"/>
      <c r="JIT1" s="43"/>
      <c r="JIU1" s="43"/>
      <c r="JIV1" s="43"/>
      <c r="JIW1" s="43"/>
      <c r="JIX1" s="43"/>
      <c r="JIY1" s="43"/>
      <c r="JIZ1" s="43"/>
      <c r="JJA1" s="43"/>
      <c r="JJB1" s="43"/>
      <c r="JJC1" s="43"/>
      <c r="JJD1" s="43"/>
      <c r="JJE1" s="43"/>
      <c r="JJF1" s="43"/>
      <c r="JJG1" s="43"/>
      <c r="JJH1" s="43"/>
      <c r="JJI1" s="43"/>
      <c r="JJJ1" s="43"/>
      <c r="JJK1" s="43"/>
      <c r="JJL1" s="43"/>
      <c r="JJM1" s="43"/>
      <c r="JJN1" s="43"/>
      <c r="JJO1" s="43"/>
      <c r="JJP1" s="43"/>
      <c r="JJQ1" s="43"/>
      <c r="JJR1" s="43"/>
      <c r="JJS1" s="43"/>
      <c r="JJT1" s="43"/>
      <c r="JJU1" s="43"/>
      <c r="JJV1" s="43"/>
      <c r="JJW1" s="43"/>
      <c r="JJX1" s="43"/>
      <c r="JJY1" s="43"/>
      <c r="JJZ1" s="43"/>
      <c r="JKA1" s="43"/>
      <c r="JKB1" s="43"/>
      <c r="JKC1" s="43"/>
      <c r="JKD1" s="43"/>
      <c r="JKE1" s="43"/>
      <c r="JKF1" s="43"/>
      <c r="JKG1" s="43"/>
      <c r="JKH1" s="43"/>
      <c r="JKI1" s="43"/>
      <c r="JKJ1" s="43"/>
      <c r="JKK1" s="43"/>
      <c r="JKL1" s="43"/>
      <c r="JKM1" s="43"/>
      <c r="JKN1" s="43"/>
      <c r="JKO1" s="43"/>
      <c r="JKP1" s="43"/>
      <c r="JKQ1" s="43"/>
      <c r="JKR1" s="43"/>
      <c r="JKS1" s="43"/>
      <c r="JKT1" s="43"/>
      <c r="JKU1" s="43"/>
      <c r="JKV1" s="43"/>
      <c r="JKW1" s="43"/>
      <c r="JKX1" s="43"/>
      <c r="JKY1" s="43"/>
      <c r="JKZ1" s="43"/>
      <c r="JLA1" s="43"/>
      <c r="JLB1" s="43"/>
      <c r="JLC1" s="43"/>
      <c r="JLD1" s="43"/>
      <c r="JLE1" s="43"/>
      <c r="JLF1" s="43"/>
      <c r="JLG1" s="43"/>
      <c r="JLH1" s="43"/>
      <c r="JLI1" s="43"/>
      <c r="JLJ1" s="43"/>
      <c r="JLK1" s="43"/>
      <c r="JLL1" s="43"/>
      <c r="JLM1" s="43"/>
      <c r="JLN1" s="43"/>
      <c r="JLO1" s="43"/>
      <c r="JLP1" s="43"/>
      <c r="JLQ1" s="43"/>
      <c r="JLR1" s="43"/>
      <c r="JLS1" s="43"/>
      <c r="JLT1" s="43"/>
      <c r="JLU1" s="43"/>
      <c r="JLV1" s="43"/>
      <c r="JLW1" s="43"/>
      <c r="JLX1" s="43"/>
      <c r="JLY1" s="43"/>
      <c r="JLZ1" s="43"/>
      <c r="JMA1" s="43"/>
      <c r="JMB1" s="43"/>
      <c r="JMC1" s="43"/>
      <c r="JMD1" s="43"/>
      <c r="JME1" s="43"/>
      <c r="JMF1" s="43"/>
      <c r="JMG1" s="43"/>
      <c r="JMH1" s="43"/>
      <c r="JMI1" s="43"/>
      <c r="JMJ1" s="43"/>
      <c r="JMK1" s="43"/>
      <c r="JML1" s="43"/>
      <c r="JMM1" s="43"/>
      <c r="JMN1" s="43"/>
      <c r="JMO1" s="43"/>
      <c r="JMP1" s="43"/>
      <c r="JMQ1" s="43"/>
      <c r="JMR1" s="43"/>
      <c r="JMS1" s="43"/>
      <c r="JMT1" s="43"/>
      <c r="JMU1" s="43"/>
      <c r="JMV1" s="43"/>
      <c r="JMW1" s="43"/>
      <c r="JMX1" s="43"/>
      <c r="JMY1" s="43"/>
      <c r="JMZ1" s="43"/>
      <c r="JNA1" s="43"/>
      <c r="JNB1" s="43"/>
      <c r="JNC1" s="43"/>
      <c r="JND1" s="43"/>
      <c r="JNE1" s="43"/>
      <c r="JNF1" s="43"/>
      <c r="JNG1" s="43"/>
      <c r="JNH1" s="43"/>
      <c r="JNI1" s="43"/>
      <c r="JNJ1" s="43"/>
      <c r="JNK1" s="43"/>
      <c r="JNL1" s="43"/>
      <c r="JNM1" s="43"/>
      <c r="JNN1" s="43"/>
      <c r="JNO1" s="43"/>
      <c r="JNP1" s="43"/>
      <c r="JNQ1" s="43"/>
      <c r="JNR1" s="43"/>
      <c r="JNS1" s="43"/>
      <c r="JNT1" s="43"/>
      <c r="JNU1" s="43"/>
      <c r="JNV1" s="43"/>
      <c r="JNW1" s="43"/>
      <c r="JNX1" s="43"/>
      <c r="JNY1" s="43"/>
      <c r="JNZ1" s="43"/>
      <c r="JOA1" s="43"/>
      <c r="JOB1" s="43"/>
      <c r="JOC1" s="43"/>
      <c r="JOD1" s="43"/>
      <c r="JOE1" s="43"/>
      <c r="JOF1" s="43"/>
      <c r="JOG1" s="43"/>
      <c r="JOH1" s="43"/>
      <c r="JOI1" s="43"/>
      <c r="JOJ1" s="43"/>
      <c r="JOK1" s="43"/>
      <c r="JOL1" s="43"/>
      <c r="JOM1" s="43"/>
      <c r="JON1" s="43"/>
      <c r="JOO1" s="43"/>
      <c r="JOP1" s="43"/>
      <c r="JOQ1" s="43"/>
      <c r="JOR1" s="43"/>
      <c r="JOS1" s="43"/>
      <c r="JOT1" s="43"/>
      <c r="JOU1" s="43"/>
      <c r="JOV1" s="43"/>
      <c r="JOW1" s="43"/>
      <c r="JOX1" s="43"/>
      <c r="JOY1" s="43"/>
      <c r="JOZ1" s="43"/>
      <c r="JPA1" s="43"/>
      <c r="JPB1" s="43"/>
      <c r="JPC1" s="43"/>
      <c r="JPD1" s="43"/>
      <c r="JPE1" s="43"/>
      <c r="JPF1" s="43"/>
      <c r="JPG1" s="43"/>
      <c r="JPH1" s="43"/>
      <c r="JPI1" s="43"/>
      <c r="JPJ1" s="43"/>
      <c r="JPK1" s="43"/>
      <c r="JPL1" s="43"/>
      <c r="JPM1" s="43"/>
      <c r="JPN1" s="43"/>
      <c r="JPO1" s="43"/>
      <c r="JPP1" s="43"/>
      <c r="JPQ1" s="43"/>
      <c r="JPR1" s="43"/>
      <c r="JPS1" s="43"/>
      <c r="JPT1" s="43"/>
      <c r="JPU1" s="43"/>
      <c r="JPV1" s="43"/>
      <c r="JPW1" s="43"/>
      <c r="JPX1" s="43"/>
      <c r="JPY1" s="43"/>
      <c r="JPZ1" s="43"/>
      <c r="JQA1" s="43"/>
      <c r="JQB1" s="43"/>
      <c r="JQC1" s="43"/>
      <c r="JQD1" s="43"/>
      <c r="JQE1" s="43"/>
      <c r="JQF1" s="43"/>
      <c r="JQG1" s="43"/>
      <c r="JQH1" s="43"/>
      <c r="JQI1" s="43"/>
      <c r="JQJ1" s="43"/>
      <c r="JQK1" s="43"/>
      <c r="JQL1" s="43"/>
      <c r="JQM1" s="43"/>
      <c r="JQN1" s="43"/>
      <c r="JQO1" s="43"/>
      <c r="JQP1" s="43"/>
      <c r="JQQ1" s="43"/>
      <c r="JQR1" s="43"/>
      <c r="JQS1" s="43"/>
      <c r="JQT1" s="43"/>
      <c r="JQU1" s="43"/>
      <c r="JQV1" s="43"/>
      <c r="JQW1" s="43"/>
      <c r="JQX1" s="43"/>
      <c r="JQY1" s="43"/>
      <c r="JQZ1" s="43"/>
      <c r="JRA1" s="43"/>
      <c r="JRB1" s="43"/>
      <c r="JRC1" s="43"/>
      <c r="JRD1" s="43"/>
      <c r="JRE1" s="43"/>
      <c r="JRF1" s="43"/>
      <c r="JRG1" s="43"/>
      <c r="JRH1" s="43"/>
      <c r="JRI1" s="43"/>
      <c r="JRJ1" s="43"/>
      <c r="JRK1" s="43"/>
      <c r="JRL1" s="43"/>
      <c r="JRM1" s="43"/>
      <c r="JRN1" s="43"/>
      <c r="JRO1" s="43"/>
      <c r="JRP1" s="43"/>
      <c r="JRQ1" s="43"/>
      <c r="JRR1" s="43"/>
      <c r="JRS1" s="43"/>
      <c r="JRT1" s="43"/>
      <c r="JRU1" s="43"/>
      <c r="JRV1" s="43"/>
      <c r="JRW1" s="43"/>
      <c r="JRX1" s="43"/>
      <c r="JRY1" s="43"/>
      <c r="JRZ1" s="43"/>
      <c r="JSA1" s="43"/>
      <c r="JSB1" s="43"/>
      <c r="JSC1" s="43"/>
      <c r="JSD1" s="43"/>
      <c r="JSE1" s="43"/>
      <c r="JSF1" s="43"/>
      <c r="JSG1" s="43"/>
      <c r="JSH1" s="43"/>
      <c r="JSI1" s="43"/>
      <c r="JSJ1" s="43"/>
      <c r="JSK1" s="43"/>
      <c r="JSL1" s="43"/>
      <c r="JSM1" s="43"/>
      <c r="JSN1" s="43"/>
      <c r="JSO1" s="43"/>
      <c r="JSP1" s="43"/>
      <c r="JSQ1" s="43"/>
      <c r="JSR1" s="43"/>
      <c r="JSS1" s="43"/>
      <c r="JST1" s="43"/>
      <c r="JSU1" s="43"/>
      <c r="JSV1" s="43"/>
      <c r="JSW1" s="43"/>
      <c r="JSX1" s="43"/>
      <c r="JSY1" s="43"/>
      <c r="JSZ1" s="43"/>
      <c r="JTA1" s="43"/>
      <c r="JTB1" s="43"/>
      <c r="JTC1" s="43"/>
      <c r="JTD1" s="43"/>
      <c r="JTE1" s="43"/>
      <c r="JTF1" s="43"/>
      <c r="JTG1" s="43"/>
      <c r="JTH1" s="43"/>
      <c r="JTI1" s="43"/>
      <c r="JTJ1" s="43"/>
      <c r="JTK1" s="43"/>
      <c r="JTL1" s="43"/>
      <c r="JTM1" s="43"/>
      <c r="JTN1" s="43"/>
      <c r="JTO1" s="43"/>
      <c r="JTP1" s="43"/>
      <c r="JTQ1" s="43"/>
      <c r="JTR1" s="43"/>
      <c r="JTS1" s="43"/>
      <c r="JTT1" s="43"/>
      <c r="JTU1" s="43"/>
      <c r="JTV1" s="43"/>
      <c r="JTW1" s="43"/>
      <c r="JTX1" s="43"/>
      <c r="JTY1" s="43"/>
      <c r="JTZ1" s="43"/>
      <c r="JUA1" s="43"/>
      <c r="JUB1" s="43"/>
      <c r="JUC1" s="43"/>
      <c r="JUD1" s="43"/>
      <c r="JUE1" s="43"/>
      <c r="JUF1" s="43"/>
      <c r="JUG1" s="43"/>
      <c r="JUH1" s="43"/>
      <c r="JUI1" s="43"/>
      <c r="JUJ1" s="43"/>
      <c r="JUK1" s="43"/>
      <c r="JUL1" s="43"/>
      <c r="JUM1" s="43"/>
      <c r="JUN1" s="43"/>
      <c r="JUO1" s="43"/>
      <c r="JUP1" s="43"/>
      <c r="JUQ1" s="43"/>
      <c r="JUR1" s="43"/>
      <c r="JUS1" s="43"/>
      <c r="JUT1" s="43"/>
      <c r="JUU1" s="43"/>
      <c r="JUV1" s="43"/>
      <c r="JUW1" s="43"/>
      <c r="JUX1" s="43"/>
      <c r="JUY1" s="43"/>
      <c r="JUZ1" s="43"/>
      <c r="JVA1" s="43"/>
      <c r="JVB1" s="43"/>
      <c r="JVC1" s="43"/>
      <c r="JVD1" s="43"/>
      <c r="JVE1" s="43"/>
      <c r="JVF1" s="43"/>
      <c r="JVG1" s="43"/>
      <c r="JVH1" s="43"/>
      <c r="JVI1" s="43"/>
      <c r="JVJ1" s="43"/>
      <c r="JVK1" s="43"/>
      <c r="JVL1" s="43"/>
      <c r="JVM1" s="43"/>
      <c r="JVN1" s="43"/>
      <c r="JVO1" s="43"/>
      <c r="JVP1" s="43"/>
      <c r="JVQ1" s="43"/>
      <c r="JVR1" s="43"/>
      <c r="JVS1" s="43"/>
      <c r="JVT1" s="43"/>
      <c r="JVU1" s="43"/>
      <c r="JVV1" s="43"/>
      <c r="JVW1" s="43"/>
      <c r="JVX1" s="43"/>
      <c r="JVY1" s="43"/>
      <c r="JVZ1" s="43"/>
      <c r="JWA1" s="43"/>
      <c r="JWB1" s="43"/>
      <c r="JWC1" s="43"/>
      <c r="JWD1" s="43"/>
      <c r="JWE1" s="43"/>
      <c r="JWF1" s="43"/>
      <c r="JWG1" s="43"/>
      <c r="JWH1" s="43"/>
      <c r="JWI1" s="43"/>
      <c r="JWJ1" s="43"/>
      <c r="JWK1" s="43"/>
      <c r="JWL1" s="43"/>
      <c r="JWM1" s="43"/>
      <c r="JWN1" s="43"/>
      <c r="JWO1" s="43"/>
      <c r="JWP1" s="43"/>
      <c r="JWQ1" s="43"/>
      <c r="JWR1" s="43"/>
      <c r="JWS1" s="43"/>
      <c r="JWT1" s="43"/>
      <c r="JWU1" s="43"/>
      <c r="JWV1" s="43"/>
      <c r="JWW1" s="43"/>
      <c r="JWX1" s="43"/>
      <c r="JWY1" s="43"/>
      <c r="JWZ1" s="43"/>
      <c r="JXA1" s="43"/>
      <c r="JXB1" s="43"/>
      <c r="JXC1" s="43"/>
      <c r="JXD1" s="43"/>
      <c r="JXE1" s="43"/>
      <c r="JXF1" s="43"/>
      <c r="JXG1" s="43"/>
      <c r="JXH1" s="43"/>
      <c r="JXI1" s="43"/>
      <c r="JXJ1" s="43"/>
      <c r="JXK1" s="43"/>
      <c r="JXL1" s="43"/>
      <c r="JXM1" s="43"/>
      <c r="JXN1" s="43"/>
      <c r="JXO1" s="43"/>
      <c r="JXP1" s="43"/>
      <c r="JXQ1" s="43"/>
      <c r="JXR1" s="43"/>
      <c r="JXS1" s="43"/>
      <c r="JXT1" s="43"/>
      <c r="JXU1" s="43"/>
      <c r="JXV1" s="43"/>
      <c r="JXW1" s="43"/>
      <c r="JXX1" s="43"/>
      <c r="JXY1" s="43"/>
      <c r="JXZ1" s="43"/>
      <c r="JYA1" s="43"/>
      <c r="JYB1" s="43"/>
      <c r="JYC1" s="43"/>
      <c r="JYD1" s="43"/>
      <c r="JYE1" s="43"/>
      <c r="JYF1" s="43"/>
      <c r="JYG1" s="43"/>
      <c r="JYH1" s="43"/>
      <c r="JYI1" s="43"/>
      <c r="JYJ1" s="43"/>
      <c r="JYK1" s="43"/>
      <c r="JYL1" s="43"/>
      <c r="JYM1" s="43"/>
      <c r="JYN1" s="43"/>
      <c r="JYO1" s="43"/>
      <c r="JYP1" s="43"/>
      <c r="JYQ1" s="43"/>
      <c r="JYR1" s="43"/>
      <c r="JYS1" s="43"/>
      <c r="JYT1" s="43"/>
      <c r="JYU1" s="43"/>
      <c r="JYV1" s="43"/>
      <c r="JYW1" s="43"/>
      <c r="JYX1" s="43"/>
      <c r="JYY1" s="43"/>
      <c r="JYZ1" s="43"/>
      <c r="JZA1" s="43"/>
      <c r="JZB1" s="43"/>
      <c r="JZC1" s="43"/>
      <c r="JZD1" s="43"/>
      <c r="JZE1" s="43"/>
      <c r="JZF1" s="43"/>
      <c r="JZG1" s="43"/>
      <c r="JZH1" s="43"/>
      <c r="JZI1" s="43"/>
      <c r="JZJ1" s="43"/>
      <c r="JZK1" s="43"/>
      <c r="JZL1" s="43"/>
      <c r="JZM1" s="43"/>
      <c r="JZN1" s="43"/>
      <c r="JZO1" s="43"/>
      <c r="JZP1" s="43"/>
      <c r="JZQ1" s="43"/>
      <c r="JZR1" s="43"/>
      <c r="JZS1" s="43"/>
      <c r="JZT1" s="43"/>
      <c r="JZU1" s="43"/>
      <c r="JZV1" s="43"/>
      <c r="JZW1" s="43"/>
      <c r="JZX1" s="43"/>
      <c r="JZY1" s="43"/>
      <c r="JZZ1" s="43"/>
      <c r="KAA1" s="43"/>
      <c r="KAB1" s="43"/>
      <c r="KAC1" s="43"/>
      <c r="KAD1" s="43"/>
      <c r="KAE1" s="43"/>
      <c r="KAF1" s="43"/>
      <c r="KAG1" s="43"/>
      <c r="KAH1" s="43"/>
      <c r="KAI1" s="43"/>
      <c r="KAJ1" s="43"/>
      <c r="KAK1" s="43"/>
      <c r="KAL1" s="43"/>
      <c r="KAM1" s="43"/>
      <c r="KAN1" s="43"/>
      <c r="KAO1" s="43"/>
      <c r="KAP1" s="43"/>
      <c r="KAQ1" s="43"/>
      <c r="KAR1" s="43"/>
      <c r="KAS1" s="43"/>
      <c r="KAT1" s="43"/>
      <c r="KAU1" s="43"/>
      <c r="KAV1" s="43"/>
      <c r="KAW1" s="43"/>
      <c r="KAX1" s="43"/>
      <c r="KAY1" s="43"/>
      <c r="KAZ1" s="43"/>
      <c r="KBA1" s="43"/>
      <c r="KBB1" s="43"/>
      <c r="KBC1" s="43"/>
      <c r="KBD1" s="43"/>
      <c r="KBE1" s="43"/>
      <c r="KBF1" s="43"/>
      <c r="KBG1" s="43"/>
      <c r="KBH1" s="43"/>
      <c r="KBI1" s="43"/>
      <c r="KBJ1" s="43"/>
      <c r="KBK1" s="43"/>
      <c r="KBL1" s="43"/>
      <c r="KBM1" s="43"/>
      <c r="KBN1" s="43"/>
      <c r="KBO1" s="43"/>
      <c r="KBP1" s="43"/>
      <c r="KBQ1" s="43"/>
      <c r="KBR1" s="43"/>
      <c r="KBS1" s="43"/>
      <c r="KBT1" s="43"/>
      <c r="KBU1" s="43"/>
      <c r="KBV1" s="43"/>
      <c r="KBW1" s="43"/>
      <c r="KBX1" s="43"/>
      <c r="KBY1" s="43"/>
      <c r="KBZ1" s="43"/>
      <c r="KCA1" s="43"/>
      <c r="KCB1" s="43"/>
      <c r="KCC1" s="43"/>
      <c r="KCD1" s="43"/>
      <c r="KCE1" s="43"/>
      <c r="KCF1" s="43"/>
      <c r="KCG1" s="43"/>
      <c r="KCH1" s="43"/>
      <c r="KCI1" s="43"/>
      <c r="KCJ1" s="43"/>
      <c r="KCK1" s="43"/>
      <c r="KCL1" s="43"/>
      <c r="KCM1" s="43"/>
      <c r="KCN1" s="43"/>
      <c r="KCO1" s="43"/>
      <c r="KCP1" s="43"/>
      <c r="KCQ1" s="43"/>
      <c r="KCR1" s="43"/>
      <c r="KCS1" s="43"/>
      <c r="KCT1" s="43"/>
      <c r="KCU1" s="43"/>
      <c r="KCV1" s="43"/>
      <c r="KCW1" s="43"/>
      <c r="KCX1" s="43"/>
      <c r="KCY1" s="43"/>
      <c r="KCZ1" s="43"/>
      <c r="KDA1" s="43"/>
      <c r="KDB1" s="43"/>
      <c r="KDC1" s="43"/>
      <c r="KDD1" s="43"/>
      <c r="KDE1" s="43"/>
      <c r="KDF1" s="43"/>
      <c r="KDG1" s="43"/>
      <c r="KDH1" s="43"/>
      <c r="KDI1" s="43"/>
      <c r="KDJ1" s="43"/>
      <c r="KDK1" s="43"/>
      <c r="KDL1" s="43"/>
      <c r="KDM1" s="43"/>
      <c r="KDN1" s="43"/>
      <c r="KDO1" s="43"/>
      <c r="KDP1" s="43"/>
      <c r="KDQ1" s="43"/>
      <c r="KDR1" s="43"/>
      <c r="KDS1" s="43"/>
      <c r="KDT1" s="43"/>
      <c r="KDU1" s="43"/>
      <c r="KDV1" s="43"/>
      <c r="KDW1" s="43"/>
      <c r="KDX1" s="43"/>
      <c r="KDY1" s="43"/>
      <c r="KDZ1" s="43"/>
      <c r="KEA1" s="43"/>
      <c r="KEB1" s="43"/>
      <c r="KEC1" s="43"/>
      <c r="KED1" s="43"/>
      <c r="KEE1" s="43"/>
      <c r="KEF1" s="43"/>
      <c r="KEG1" s="43"/>
      <c r="KEH1" s="43"/>
      <c r="KEI1" s="43"/>
      <c r="KEJ1" s="43"/>
      <c r="KEK1" s="43"/>
      <c r="KEL1" s="43"/>
      <c r="KEM1" s="43"/>
      <c r="KEN1" s="43"/>
      <c r="KEO1" s="43"/>
      <c r="KEP1" s="43"/>
      <c r="KEQ1" s="43"/>
      <c r="KER1" s="43"/>
      <c r="KES1" s="43"/>
      <c r="KET1" s="43"/>
      <c r="KEU1" s="43"/>
      <c r="KEV1" s="43"/>
      <c r="KEW1" s="43"/>
      <c r="KEX1" s="43"/>
      <c r="KEY1" s="43"/>
      <c r="KEZ1" s="43"/>
      <c r="KFA1" s="43"/>
      <c r="KFB1" s="43"/>
      <c r="KFC1" s="43"/>
      <c r="KFD1" s="43"/>
      <c r="KFE1" s="43"/>
      <c r="KFF1" s="43"/>
      <c r="KFG1" s="43"/>
      <c r="KFH1" s="43"/>
      <c r="KFI1" s="43"/>
      <c r="KFJ1" s="43"/>
      <c r="KFK1" s="43"/>
      <c r="KFL1" s="43"/>
      <c r="KFM1" s="43"/>
      <c r="KFN1" s="43"/>
      <c r="KFO1" s="43"/>
      <c r="KFP1" s="43"/>
      <c r="KFQ1" s="43"/>
      <c r="KFR1" s="43"/>
      <c r="KFS1" s="43"/>
      <c r="KFT1" s="43"/>
      <c r="KFU1" s="43"/>
      <c r="KFV1" s="43"/>
      <c r="KFW1" s="43"/>
      <c r="KFX1" s="43"/>
      <c r="KFY1" s="43"/>
      <c r="KFZ1" s="43"/>
      <c r="KGA1" s="43"/>
      <c r="KGB1" s="43"/>
      <c r="KGC1" s="43"/>
      <c r="KGD1" s="43"/>
      <c r="KGE1" s="43"/>
      <c r="KGF1" s="43"/>
      <c r="KGG1" s="43"/>
      <c r="KGH1" s="43"/>
      <c r="KGI1" s="43"/>
      <c r="KGJ1" s="43"/>
      <c r="KGK1" s="43"/>
      <c r="KGL1" s="43"/>
      <c r="KGM1" s="43"/>
      <c r="KGN1" s="43"/>
      <c r="KGO1" s="43"/>
      <c r="KGP1" s="43"/>
      <c r="KGQ1" s="43"/>
      <c r="KGR1" s="43"/>
      <c r="KGS1" s="43"/>
      <c r="KGT1" s="43"/>
      <c r="KGU1" s="43"/>
      <c r="KGV1" s="43"/>
      <c r="KGW1" s="43"/>
      <c r="KGX1" s="43"/>
      <c r="KGY1" s="43"/>
      <c r="KGZ1" s="43"/>
      <c r="KHA1" s="43"/>
      <c r="KHB1" s="43"/>
      <c r="KHC1" s="43"/>
      <c r="KHD1" s="43"/>
      <c r="KHE1" s="43"/>
      <c r="KHF1" s="43"/>
      <c r="KHG1" s="43"/>
      <c r="KHH1" s="43"/>
      <c r="KHI1" s="43"/>
      <c r="KHJ1" s="43"/>
      <c r="KHK1" s="43"/>
      <c r="KHL1" s="43"/>
      <c r="KHM1" s="43"/>
      <c r="KHN1" s="43"/>
      <c r="KHO1" s="43"/>
      <c r="KHP1" s="43"/>
      <c r="KHQ1" s="43"/>
      <c r="KHR1" s="43"/>
      <c r="KHS1" s="43"/>
      <c r="KHT1" s="43"/>
      <c r="KHU1" s="43"/>
      <c r="KHV1" s="43"/>
      <c r="KHW1" s="43"/>
      <c r="KHX1" s="43"/>
      <c r="KHY1" s="43"/>
      <c r="KHZ1" s="43"/>
      <c r="KIA1" s="43"/>
      <c r="KIB1" s="43"/>
      <c r="KIC1" s="43"/>
      <c r="KID1" s="43"/>
      <c r="KIE1" s="43"/>
      <c r="KIF1" s="43"/>
      <c r="KIG1" s="43"/>
      <c r="KIH1" s="43"/>
      <c r="KII1" s="43"/>
      <c r="KIJ1" s="43"/>
      <c r="KIK1" s="43"/>
      <c r="KIL1" s="43"/>
      <c r="KIM1" s="43"/>
      <c r="KIN1" s="43"/>
      <c r="KIO1" s="43"/>
      <c r="KIP1" s="43"/>
      <c r="KIQ1" s="43"/>
      <c r="KIR1" s="43"/>
      <c r="KIS1" s="43"/>
      <c r="KIT1" s="43"/>
      <c r="KIU1" s="43"/>
      <c r="KIV1" s="43"/>
      <c r="KIW1" s="43"/>
      <c r="KIX1" s="43"/>
      <c r="KIY1" s="43"/>
      <c r="KIZ1" s="43"/>
      <c r="KJA1" s="43"/>
      <c r="KJB1" s="43"/>
      <c r="KJC1" s="43"/>
      <c r="KJD1" s="43"/>
      <c r="KJE1" s="43"/>
      <c r="KJF1" s="43"/>
      <c r="KJG1" s="43"/>
      <c r="KJH1" s="43"/>
      <c r="KJI1" s="43"/>
      <c r="KJJ1" s="43"/>
      <c r="KJK1" s="43"/>
      <c r="KJL1" s="43"/>
      <c r="KJM1" s="43"/>
      <c r="KJN1" s="43"/>
      <c r="KJO1" s="43"/>
      <c r="KJP1" s="43"/>
      <c r="KJQ1" s="43"/>
      <c r="KJR1" s="43"/>
      <c r="KJS1" s="43"/>
      <c r="KJT1" s="43"/>
      <c r="KJU1" s="43"/>
      <c r="KJV1" s="43"/>
      <c r="KJW1" s="43"/>
      <c r="KJX1" s="43"/>
      <c r="KJY1" s="43"/>
      <c r="KJZ1" s="43"/>
      <c r="KKA1" s="43"/>
      <c r="KKB1" s="43"/>
      <c r="KKC1" s="43"/>
      <c r="KKD1" s="43"/>
      <c r="KKE1" s="43"/>
      <c r="KKF1" s="43"/>
      <c r="KKG1" s="43"/>
      <c r="KKH1" s="43"/>
      <c r="KKI1" s="43"/>
      <c r="KKJ1" s="43"/>
      <c r="KKK1" s="43"/>
      <c r="KKL1" s="43"/>
      <c r="KKM1" s="43"/>
      <c r="KKN1" s="43"/>
      <c r="KKO1" s="43"/>
      <c r="KKP1" s="43"/>
      <c r="KKQ1" s="43"/>
      <c r="KKR1" s="43"/>
      <c r="KKS1" s="43"/>
      <c r="KKT1" s="43"/>
      <c r="KKU1" s="43"/>
      <c r="KKV1" s="43"/>
      <c r="KKW1" s="43"/>
      <c r="KKX1" s="43"/>
      <c r="KKY1" s="43"/>
      <c r="KKZ1" s="43"/>
      <c r="KLA1" s="43"/>
      <c r="KLB1" s="43"/>
      <c r="KLC1" s="43"/>
      <c r="KLD1" s="43"/>
      <c r="KLE1" s="43"/>
      <c r="KLF1" s="43"/>
      <c r="KLG1" s="43"/>
      <c r="KLH1" s="43"/>
      <c r="KLI1" s="43"/>
      <c r="KLJ1" s="43"/>
      <c r="KLK1" s="43"/>
      <c r="KLL1" s="43"/>
      <c r="KLM1" s="43"/>
      <c r="KLN1" s="43"/>
      <c r="KLO1" s="43"/>
      <c r="KLP1" s="43"/>
      <c r="KLQ1" s="43"/>
      <c r="KLR1" s="43"/>
      <c r="KLS1" s="43"/>
      <c r="KLT1" s="43"/>
      <c r="KLU1" s="43"/>
      <c r="KLV1" s="43"/>
      <c r="KLW1" s="43"/>
      <c r="KLX1" s="43"/>
      <c r="KLY1" s="43"/>
      <c r="KLZ1" s="43"/>
      <c r="KMA1" s="43"/>
      <c r="KMB1" s="43"/>
      <c r="KMC1" s="43"/>
      <c r="KMD1" s="43"/>
      <c r="KME1" s="43"/>
      <c r="KMF1" s="43"/>
      <c r="KMG1" s="43"/>
      <c r="KMH1" s="43"/>
      <c r="KMI1" s="43"/>
      <c r="KMJ1" s="43"/>
      <c r="KMK1" s="43"/>
      <c r="KML1" s="43"/>
      <c r="KMM1" s="43"/>
      <c r="KMN1" s="43"/>
      <c r="KMO1" s="43"/>
      <c r="KMP1" s="43"/>
      <c r="KMQ1" s="43"/>
      <c r="KMR1" s="43"/>
      <c r="KMS1" s="43"/>
      <c r="KMT1" s="43"/>
      <c r="KMU1" s="43"/>
      <c r="KMV1" s="43"/>
      <c r="KMW1" s="43"/>
      <c r="KMX1" s="43"/>
      <c r="KMY1" s="43"/>
      <c r="KMZ1" s="43"/>
      <c r="KNA1" s="43"/>
      <c r="KNB1" s="43"/>
      <c r="KNC1" s="43"/>
      <c r="KND1" s="43"/>
      <c r="KNE1" s="43"/>
      <c r="KNF1" s="43"/>
      <c r="KNG1" s="43"/>
      <c r="KNH1" s="43"/>
      <c r="KNI1" s="43"/>
      <c r="KNJ1" s="43"/>
      <c r="KNK1" s="43"/>
      <c r="KNL1" s="43"/>
      <c r="KNM1" s="43"/>
      <c r="KNN1" s="43"/>
      <c r="KNO1" s="43"/>
      <c r="KNP1" s="43"/>
      <c r="KNQ1" s="43"/>
      <c r="KNR1" s="43"/>
      <c r="KNS1" s="43"/>
      <c r="KNT1" s="43"/>
      <c r="KNU1" s="43"/>
      <c r="KNV1" s="43"/>
      <c r="KNW1" s="43"/>
      <c r="KNX1" s="43"/>
      <c r="KNY1" s="43"/>
      <c r="KNZ1" s="43"/>
      <c r="KOA1" s="43"/>
      <c r="KOB1" s="43"/>
      <c r="KOC1" s="43"/>
      <c r="KOD1" s="43"/>
      <c r="KOE1" s="43"/>
      <c r="KOF1" s="43"/>
      <c r="KOG1" s="43"/>
      <c r="KOH1" s="43"/>
      <c r="KOI1" s="43"/>
      <c r="KOJ1" s="43"/>
      <c r="KOK1" s="43"/>
      <c r="KOL1" s="43"/>
      <c r="KOM1" s="43"/>
      <c r="KON1" s="43"/>
      <c r="KOO1" s="43"/>
      <c r="KOP1" s="43"/>
      <c r="KOQ1" s="43"/>
      <c r="KOR1" s="43"/>
      <c r="KOS1" s="43"/>
      <c r="KOT1" s="43"/>
      <c r="KOU1" s="43"/>
      <c r="KOV1" s="43"/>
      <c r="KOW1" s="43"/>
      <c r="KOX1" s="43"/>
      <c r="KOY1" s="43"/>
      <c r="KOZ1" s="43"/>
      <c r="KPA1" s="43"/>
      <c r="KPB1" s="43"/>
      <c r="KPC1" s="43"/>
      <c r="KPD1" s="43"/>
      <c r="KPE1" s="43"/>
      <c r="KPF1" s="43"/>
      <c r="KPG1" s="43"/>
      <c r="KPH1" s="43"/>
      <c r="KPI1" s="43"/>
      <c r="KPJ1" s="43"/>
      <c r="KPK1" s="43"/>
      <c r="KPL1" s="43"/>
      <c r="KPM1" s="43"/>
      <c r="KPN1" s="43"/>
      <c r="KPO1" s="43"/>
      <c r="KPP1" s="43"/>
      <c r="KPQ1" s="43"/>
      <c r="KPR1" s="43"/>
      <c r="KPS1" s="43"/>
      <c r="KPT1" s="43"/>
      <c r="KPU1" s="43"/>
      <c r="KPV1" s="43"/>
      <c r="KPW1" s="43"/>
      <c r="KPX1" s="43"/>
      <c r="KPY1" s="43"/>
      <c r="KPZ1" s="43"/>
      <c r="KQA1" s="43"/>
      <c r="KQB1" s="43"/>
      <c r="KQC1" s="43"/>
      <c r="KQD1" s="43"/>
      <c r="KQE1" s="43"/>
      <c r="KQF1" s="43"/>
      <c r="KQG1" s="43"/>
      <c r="KQH1" s="43"/>
      <c r="KQI1" s="43"/>
      <c r="KQJ1" s="43"/>
      <c r="KQK1" s="43"/>
      <c r="KQL1" s="43"/>
      <c r="KQM1" s="43"/>
      <c r="KQN1" s="43"/>
      <c r="KQO1" s="43"/>
      <c r="KQP1" s="43"/>
      <c r="KQQ1" s="43"/>
      <c r="KQR1" s="43"/>
      <c r="KQS1" s="43"/>
      <c r="KQT1" s="43"/>
      <c r="KQU1" s="43"/>
      <c r="KQV1" s="43"/>
      <c r="KQW1" s="43"/>
      <c r="KQX1" s="43"/>
      <c r="KQY1" s="43"/>
      <c r="KQZ1" s="43"/>
      <c r="KRA1" s="43"/>
      <c r="KRB1" s="43"/>
      <c r="KRC1" s="43"/>
      <c r="KRD1" s="43"/>
      <c r="KRE1" s="43"/>
      <c r="KRF1" s="43"/>
      <c r="KRG1" s="43"/>
      <c r="KRH1" s="43"/>
      <c r="KRI1" s="43"/>
      <c r="KRJ1" s="43"/>
      <c r="KRK1" s="43"/>
      <c r="KRL1" s="43"/>
      <c r="KRM1" s="43"/>
      <c r="KRN1" s="43"/>
      <c r="KRO1" s="43"/>
      <c r="KRP1" s="43"/>
      <c r="KRQ1" s="43"/>
      <c r="KRR1" s="43"/>
      <c r="KRS1" s="43"/>
      <c r="KRT1" s="43"/>
      <c r="KRU1" s="43"/>
      <c r="KRV1" s="43"/>
      <c r="KRW1" s="43"/>
      <c r="KRX1" s="43"/>
      <c r="KRY1" s="43"/>
      <c r="KRZ1" s="43"/>
      <c r="KSA1" s="43"/>
      <c r="KSB1" s="43"/>
      <c r="KSC1" s="43"/>
      <c r="KSD1" s="43"/>
      <c r="KSE1" s="43"/>
      <c r="KSF1" s="43"/>
      <c r="KSG1" s="43"/>
      <c r="KSH1" s="43"/>
      <c r="KSI1" s="43"/>
      <c r="KSJ1" s="43"/>
      <c r="KSK1" s="43"/>
      <c r="KSL1" s="43"/>
      <c r="KSM1" s="43"/>
      <c r="KSN1" s="43"/>
      <c r="KSO1" s="43"/>
      <c r="KSP1" s="43"/>
      <c r="KSQ1" s="43"/>
      <c r="KSR1" s="43"/>
      <c r="KSS1" s="43"/>
      <c r="KST1" s="43"/>
      <c r="KSU1" s="43"/>
      <c r="KSV1" s="43"/>
      <c r="KSW1" s="43"/>
      <c r="KSX1" s="43"/>
      <c r="KSY1" s="43"/>
      <c r="KSZ1" s="43"/>
      <c r="KTA1" s="43"/>
      <c r="KTB1" s="43"/>
      <c r="KTC1" s="43"/>
      <c r="KTD1" s="43"/>
      <c r="KTE1" s="43"/>
      <c r="KTF1" s="43"/>
      <c r="KTG1" s="43"/>
      <c r="KTH1" s="43"/>
      <c r="KTI1" s="43"/>
      <c r="KTJ1" s="43"/>
      <c r="KTK1" s="43"/>
      <c r="KTL1" s="43"/>
      <c r="KTM1" s="43"/>
      <c r="KTN1" s="43"/>
      <c r="KTO1" s="43"/>
      <c r="KTP1" s="43"/>
      <c r="KTQ1" s="43"/>
      <c r="KTR1" s="43"/>
      <c r="KTS1" s="43"/>
      <c r="KTT1" s="43"/>
      <c r="KTU1" s="43"/>
      <c r="KTV1" s="43"/>
      <c r="KTW1" s="43"/>
      <c r="KTX1" s="43"/>
      <c r="KTY1" s="43"/>
      <c r="KTZ1" s="43"/>
      <c r="KUA1" s="43"/>
      <c r="KUB1" s="43"/>
      <c r="KUC1" s="43"/>
      <c r="KUD1" s="43"/>
      <c r="KUE1" s="43"/>
      <c r="KUF1" s="43"/>
      <c r="KUG1" s="43"/>
      <c r="KUH1" s="43"/>
      <c r="KUI1" s="43"/>
      <c r="KUJ1" s="43"/>
      <c r="KUK1" s="43"/>
      <c r="KUL1" s="43"/>
      <c r="KUM1" s="43"/>
      <c r="KUN1" s="43"/>
      <c r="KUO1" s="43"/>
      <c r="KUP1" s="43"/>
      <c r="KUQ1" s="43"/>
      <c r="KUR1" s="43"/>
      <c r="KUS1" s="43"/>
      <c r="KUT1" s="43"/>
      <c r="KUU1" s="43"/>
      <c r="KUV1" s="43"/>
      <c r="KUW1" s="43"/>
      <c r="KUX1" s="43"/>
      <c r="KUY1" s="43"/>
      <c r="KUZ1" s="43"/>
      <c r="KVA1" s="43"/>
      <c r="KVB1" s="43"/>
      <c r="KVC1" s="43"/>
      <c r="KVD1" s="43"/>
      <c r="KVE1" s="43"/>
      <c r="KVF1" s="43"/>
      <c r="KVG1" s="43"/>
      <c r="KVH1" s="43"/>
      <c r="KVI1" s="43"/>
      <c r="KVJ1" s="43"/>
      <c r="KVK1" s="43"/>
      <c r="KVL1" s="43"/>
      <c r="KVM1" s="43"/>
      <c r="KVN1" s="43"/>
      <c r="KVO1" s="43"/>
      <c r="KVP1" s="43"/>
      <c r="KVQ1" s="43"/>
      <c r="KVR1" s="43"/>
      <c r="KVS1" s="43"/>
      <c r="KVT1" s="43"/>
      <c r="KVU1" s="43"/>
      <c r="KVV1" s="43"/>
      <c r="KVW1" s="43"/>
      <c r="KVX1" s="43"/>
      <c r="KVY1" s="43"/>
      <c r="KVZ1" s="43"/>
      <c r="KWA1" s="43"/>
      <c r="KWB1" s="43"/>
      <c r="KWC1" s="43"/>
      <c r="KWD1" s="43"/>
      <c r="KWE1" s="43"/>
      <c r="KWF1" s="43"/>
      <c r="KWG1" s="43"/>
      <c r="KWH1" s="43"/>
      <c r="KWI1" s="43"/>
      <c r="KWJ1" s="43"/>
      <c r="KWK1" s="43"/>
      <c r="KWL1" s="43"/>
      <c r="KWM1" s="43"/>
      <c r="KWN1" s="43"/>
      <c r="KWO1" s="43"/>
      <c r="KWP1" s="43"/>
      <c r="KWQ1" s="43"/>
      <c r="KWR1" s="43"/>
      <c r="KWS1" s="43"/>
      <c r="KWT1" s="43"/>
      <c r="KWU1" s="43"/>
      <c r="KWV1" s="43"/>
      <c r="KWW1" s="43"/>
      <c r="KWX1" s="43"/>
      <c r="KWY1" s="43"/>
      <c r="KWZ1" s="43"/>
      <c r="KXA1" s="43"/>
      <c r="KXB1" s="43"/>
      <c r="KXC1" s="43"/>
      <c r="KXD1" s="43"/>
      <c r="KXE1" s="43"/>
      <c r="KXF1" s="43"/>
      <c r="KXG1" s="43"/>
      <c r="KXH1" s="43"/>
      <c r="KXI1" s="43"/>
      <c r="KXJ1" s="43"/>
      <c r="KXK1" s="43"/>
      <c r="KXL1" s="43"/>
      <c r="KXM1" s="43"/>
      <c r="KXN1" s="43"/>
      <c r="KXO1" s="43"/>
      <c r="KXP1" s="43"/>
      <c r="KXQ1" s="43"/>
      <c r="KXR1" s="43"/>
      <c r="KXS1" s="43"/>
      <c r="KXT1" s="43"/>
      <c r="KXU1" s="43"/>
      <c r="KXV1" s="43"/>
      <c r="KXW1" s="43"/>
      <c r="KXX1" s="43"/>
      <c r="KXY1" s="43"/>
      <c r="KXZ1" s="43"/>
      <c r="KYA1" s="43"/>
      <c r="KYB1" s="43"/>
      <c r="KYC1" s="43"/>
      <c r="KYD1" s="43"/>
      <c r="KYE1" s="43"/>
      <c r="KYF1" s="43"/>
      <c r="KYG1" s="43"/>
      <c r="KYH1" s="43"/>
      <c r="KYI1" s="43"/>
      <c r="KYJ1" s="43"/>
      <c r="KYK1" s="43"/>
      <c r="KYL1" s="43"/>
      <c r="KYM1" s="43"/>
      <c r="KYN1" s="43"/>
      <c r="KYO1" s="43"/>
      <c r="KYP1" s="43"/>
      <c r="KYQ1" s="43"/>
      <c r="KYR1" s="43"/>
      <c r="KYS1" s="43"/>
      <c r="KYT1" s="43"/>
      <c r="KYU1" s="43"/>
      <c r="KYV1" s="43"/>
      <c r="KYW1" s="43"/>
      <c r="KYX1" s="43"/>
      <c r="KYY1" s="43"/>
      <c r="KYZ1" s="43"/>
      <c r="KZA1" s="43"/>
      <c r="KZB1" s="43"/>
      <c r="KZC1" s="43"/>
      <c r="KZD1" s="43"/>
      <c r="KZE1" s="43"/>
      <c r="KZF1" s="43"/>
      <c r="KZG1" s="43"/>
      <c r="KZH1" s="43"/>
      <c r="KZI1" s="43"/>
      <c r="KZJ1" s="43"/>
      <c r="KZK1" s="43"/>
      <c r="KZL1" s="43"/>
      <c r="KZM1" s="43"/>
      <c r="KZN1" s="43"/>
      <c r="KZO1" s="43"/>
      <c r="KZP1" s="43"/>
      <c r="KZQ1" s="43"/>
      <c r="KZR1" s="43"/>
      <c r="KZS1" s="43"/>
      <c r="KZT1" s="43"/>
      <c r="KZU1" s="43"/>
      <c r="KZV1" s="43"/>
      <c r="KZW1" s="43"/>
      <c r="KZX1" s="43"/>
      <c r="KZY1" s="43"/>
      <c r="KZZ1" s="43"/>
      <c r="LAA1" s="43"/>
      <c r="LAB1" s="43"/>
      <c r="LAC1" s="43"/>
      <c r="LAD1" s="43"/>
      <c r="LAE1" s="43"/>
      <c r="LAF1" s="43"/>
      <c r="LAG1" s="43"/>
      <c r="LAH1" s="43"/>
      <c r="LAI1" s="43"/>
      <c r="LAJ1" s="43"/>
      <c r="LAK1" s="43"/>
      <c r="LAL1" s="43"/>
      <c r="LAM1" s="43"/>
      <c r="LAN1" s="43"/>
      <c r="LAO1" s="43"/>
      <c r="LAP1" s="43"/>
      <c r="LAQ1" s="43"/>
      <c r="LAR1" s="43"/>
      <c r="LAS1" s="43"/>
      <c r="LAT1" s="43"/>
      <c r="LAU1" s="43"/>
      <c r="LAV1" s="43"/>
      <c r="LAW1" s="43"/>
      <c r="LAX1" s="43"/>
      <c r="LAY1" s="43"/>
      <c r="LAZ1" s="43"/>
      <c r="LBA1" s="43"/>
      <c r="LBB1" s="43"/>
      <c r="LBC1" s="43"/>
      <c r="LBD1" s="43"/>
      <c r="LBE1" s="43"/>
      <c r="LBF1" s="43"/>
      <c r="LBG1" s="43"/>
      <c r="LBH1" s="43"/>
      <c r="LBI1" s="43"/>
      <c r="LBJ1" s="43"/>
      <c r="LBK1" s="43"/>
      <c r="LBL1" s="43"/>
      <c r="LBM1" s="43"/>
      <c r="LBN1" s="43"/>
      <c r="LBO1" s="43"/>
      <c r="LBP1" s="43"/>
      <c r="LBQ1" s="43"/>
      <c r="LBR1" s="43"/>
      <c r="LBS1" s="43"/>
      <c r="LBT1" s="43"/>
      <c r="LBU1" s="43"/>
      <c r="LBV1" s="43"/>
      <c r="LBW1" s="43"/>
      <c r="LBX1" s="43"/>
      <c r="LBY1" s="43"/>
      <c r="LBZ1" s="43"/>
      <c r="LCA1" s="43"/>
      <c r="LCB1" s="43"/>
      <c r="LCC1" s="43"/>
      <c r="LCD1" s="43"/>
      <c r="LCE1" s="43"/>
      <c r="LCF1" s="43"/>
      <c r="LCG1" s="43"/>
      <c r="LCH1" s="43"/>
      <c r="LCI1" s="43"/>
      <c r="LCJ1" s="43"/>
      <c r="LCK1" s="43"/>
      <c r="LCL1" s="43"/>
      <c r="LCM1" s="43"/>
      <c r="LCN1" s="43"/>
      <c r="LCO1" s="43"/>
      <c r="LCP1" s="43"/>
      <c r="LCQ1" s="43"/>
      <c r="LCR1" s="43"/>
      <c r="LCS1" s="43"/>
      <c r="LCT1" s="43"/>
      <c r="LCU1" s="43"/>
      <c r="LCV1" s="43"/>
      <c r="LCW1" s="43"/>
      <c r="LCX1" s="43"/>
      <c r="LCY1" s="43"/>
      <c r="LCZ1" s="43"/>
      <c r="LDA1" s="43"/>
      <c r="LDB1" s="43"/>
      <c r="LDC1" s="43"/>
      <c r="LDD1" s="43"/>
      <c r="LDE1" s="43"/>
      <c r="LDF1" s="43"/>
      <c r="LDG1" s="43"/>
      <c r="LDH1" s="43"/>
      <c r="LDI1" s="43"/>
      <c r="LDJ1" s="43"/>
      <c r="LDK1" s="43"/>
      <c r="LDL1" s="43"/>
      <c r="LDM1" s="43"/>
      <c r="LDN1" s="43"/>
      <c r="LDO1" s="43"/>
      <c r="LDP1" s="43"/>
      <c r="LDQ1" s="43"/>
      <c r="LDR1" s="43"/>
      <c r="LDS1" s="43"/>
      <c r="LDT1" s="43"/>
      <c r="LDU1" s="43"/>
      <c r="LDV1" s="43"/>
      <c r="LDW1" s="43"/>
      <c r="LDX1" s="43"/>
      <c r="LDY1" s="43"/>
      <c r="LDZ1" s="43"/>
      <c r="LEA1" s="43"/>
      <c r="LEB1" s="43"/>
      <c r="LEC1" s="43"/>
      <c r="LED1" s="43"/>
      <c r="LEE1" s="43"/>
      <c r="LEF1" s="43"/>
      <c r="LEG1" s="43"/>
      <c r="LEH1" s="43"/>
      <c r="LEI1" s="43"/>
      <c r="LEJ1" s="43"/>
      <c r="LEK1" s="43"/>
      <c r="LEL1" s="43"/>
      <c r="LEM1" s="43"/>
      <c r="LEN1" s="43"/>
      <c r="LEO1" s="43"/>
      <c r="LEP1" s="43"/>
      <c r="LEQ1" s="43"/>
      <c r="LER1" s="43"/>
      <c r="LES1" s="43"/>
      <c r="LET1" s="43"/>
      <c r="LEU1" s="43"/>
      <c r="LEV1" s="43"/>
      <c r="LEW1" s="43"/>
      <c r="LEX1" s="43"/>
      <c r="LEY1" s="43"/>
      <c r="LEZ1" s="43"/>
      <c r="LFA1" s="43"/>
      <c r="LFB1" s="43"/>
      <c r="LFC1" s="43"/>
      <c r="LFD1" s="43"/>
      <c r="LFE1" s="43"/>
      <c r="LFF1" s="43"/>
      <c r="LFG1" s="43"/>
      <c r="LFH1" s="43"/>
      <c r="LFI1" s="43"/>
      <c r="LFJ1" s="43"/>
      <c r="LFK1" s="43"/>
      <c r="LFL1" s="43"/>
      <c r="LFM1" s="43"/>
      <c r="LFN1" s="43"/>
      <c r="LFO1" s="43"/>
      <c r="LFP1" s="43"/>
      <c r="LFQ1" s="43"/>
      <c r="LFR1" s="43"/>
      <c r="LFS1" s="43"/>
      <c r="LFT1" s="43"/>
      <c r="LFU1" s="43"/>
      <c r="LFV1" s="43"/>
      <c r="LFW1" s="43"/>
      <c r="LFX1" s="43"/>
      <c r="LFY1" s="43"/>
      <c r="LFZ1" s="43"/>
      <c r="LGA1" s="43"/>
      <c r="LGB1" s="43"/>
      <c r="LGC1" s="43"/>
      <c r="LGD1" s="43"/>
      <c r="LGE1" s="43"/>
      <c r="LGF1" s="43"/>
      <c r="LGG1" s="43"/>
      <c r="LGH1" s="43"/>
      <c r="LGI1" s="43"/>
      <c r="LGJ1" s="43"/>
      <c r="LGK1" s="43"/>
      <c r="LGL1" s="43"/>
      <c r="LGM1" s="43"/>
      <c r="LGN1" s="43"/>
      <c r="LGO1" s="43"/>
      <c r="LGP1" s="43"/>
      <c r="LGQ1" s="43"/>
      <c r="LGR1" s="43"/>
      <c r="LGS1" s="43"/>
      <c r="LGT1" s="43"/>
      <c r="LGU1" s="43"/>
      <c r="LGV1" s="43"/>
      <c r="LGW1" s="43"/>
      <c r="LGX1" s="43"/>
      <c r="LGY1" s="43"/>
      <c r="LGZ1" s="43"/>
      <c r="LHA1" s="43"/>
      <c r="LHB1" s="43"/>
      <c r="LHC1" s="43"/>
      <c r="LHD1" s="43"/>
      <c r="LHE1" s="43"/>
      <c r="LHF1" s="43"/>
      <c r="LHG1" s="43"/>
      <c r="LHH1" s="43"/>
      <c r="LHI1" s="43"/>
      <c r="LHJ1" s="43"/>
      <c r="LHK1" s="43"/>
      <c r="LHL1" s="43"/>
      <c r="LHM1" s="43"/>
      <c r="LHN1" s="43"/>
      <c r="LHO1" s="43"/>
      <c r="LHP1" s="43"/>
      <c r="LHQ1" s="43"/>
      <c r="LHR1" s="43"/>
      <c r="LHS1" s="43"/>
      <c r="LHT1" s="43"/>
      <c r="LHU1" s="43"/>
      <c r="LHV1" s="43"/>
      <c r="LHW1" s="43"/>
      <c r="LHX1" s="43"/>
      <c r="LHY1" s="43"/>
      <c r="LHZ1" s="43"/>
      <c r="LIA1" s="43"/>
      <c r="LIB1" s="43"/>
      <c r="LIC1" s="43"/>
      <c r="LID1" s="43"/>
      <c r="LIE1" s="43"/>
      <c r="LIF1" s="43"/>
      <c r="LIG1" s="43"/>
      <c r="LIH1" s="43"/>
      <c r="LII1" s="43"/>
      <c r="LIJ1" s="43"/>
      <c r="LIK1" s="43"/>
      <c r="LIL1" s="43"/>
      <c r="LIM1" s="43"/>
      <c r="LIN1" s="43"/>
      <c r="LIO1" s="43"/>
      <c r="LIP1" s="43"/>
      <c r="LIQ1" s="43"/>
      <c r="LIR1" s="43"/>
      <c r="LIS1" s="43"/>
      <c r="LIT1" s="43"/>
      <c r="LIU1" s="43"/>
      <c r="LIV1" s="43"/>
      <c r="LIW1" s="43"/>
      <c r="LIX1" s="43"/>
      <c r="LIY1" s="43"/>
      <c r="LIZ1" s="43"/>
      <c r="LJA1" s="43"/>
      <c r="LJB1" s="43"/>
      <c r="LJC1" s="43"/>
      <c r="LJD1" s="43"/>
      <c r="LJE1" s="43"/>
      <c r="LJF1" s="43"/>
      <c r="LJG1" s="43"/>
      <c r="LJH1" s="43"/>
      <c r="LJI1" s="43"/>
      <c r="LJJ1" s="43"/>
      <c r="LJK1" s="43"/>
      <c r="LJL1" s="43"/>
      <c r="LJM1" s="43"/>
      <c r="LJN1" s="43"/>
      <c r="LJO1" s="43"/>
      <c r="LJP1" s="43"/>
      <c r="LJQ1" s="43"/>
      <c r="LJR1" s="43"/>
      <c r="LJS1" s="43"/>
      <c r="LJT1" s="43"/>
      <c r="LJU1" s="43"/>
      <c r="LJV1" s="43"/>
      <c r="LJW1" s="43"/>
      <c r="LJX1" s="43"/>
      <c r="LJY1" s="43"/>
      <c r="LJZ1" s="43"/>
      <c r="LKA1" s="43"/>
      <c r="LKB1" s="43"/>
      <c r="LKC1" s="43"/>
      <c r="LKD1" s="43"/>
      <c r="LKE1" s="43"/>
      <c r="LKF1" s="43"/>
      <c r="LKG1" s="43"/>
      <c r="LKH1" s="43"/>
      <c r="LKI1" s="43"/>
      <c r="LKJ1" s="43"/>
      <c r="LKK1" s="43"/>
      <c r="LKL1" s="43"/>
      <c r="LKM1" s="43"/>
      <c r="LKN1" s="43"/>
      <c r="LKO1" s="43"/>
      <c r="LKP1" s="43"/>
      <c r="LKQ1" s="43"/>
      <c r="LKR1" s="43"/>
      <c r="LKS1" s="43"/>
      <c r="LKT1" s="43"/>
      <c r="LKU1" s="43"/>
      <c r="LKV1" s="43"/>
      <c r="LKW1" s="43"/>
      <c r="LKX1" s="43"/>
      <c r="LKY1" s="43"/>
      <c r="LKZ1" s="43"/>
      <c r="LLA1" s="43"/>
      <c r="LLB1" s="43"/>
      <c r="LLC1" s="43"/>
      <c r="LLD1" s="43"/>
      <c r="LLE1" s="43"/>
      <c r="LLF1" s="43"/>
      <c r="LLG1" s="43"/>
      <c r="LLH1" s="43"/>
      <c r="LLI1" s="43"/>
      <c r="LLJ1" s="43"/>
      <c r="LLK1" s="43"/>
      <c r="LLL1" s="43"/>
      <c r="LLM1" s="43"/>
      <c r="LLN1" s="43"/>
      <c r="LLO1" s="43"/>
      <c r="LLP1" s="43"/>
      <c r="LLQ1" s="43"/>
      <c r="LLR1" s="43"/>
      <c r="LLS1" s="43"/>
      <c r="LLT1" s="43"/>
      <c r="LLU1" s="43"/>
      <c r="LLV1" s="43"/>
      <c r="LLW1" s="43"/>
      <c r="LLX1" s="43"/>
      <c r="LLY1" s="43"/>
      <c r="LLZ1" s="43"/>
      <c r="LMA1" s="43"/>
      <c r="LMB1" s="43"/>
      <c r="LMC1" s="43"/>
      <c r="LMD1" s="43"/>
      <c r="LME1" s="43"/>
      <c r="LMF1" s="43"/>
      <c r="LMG1" s="43"/>
      <c r="LMH1" s="43"/>
      <c r="LMI1" s="43"/>
      <c r="LMJ1" s="43"/>
      <c r="LMK1" s="43"/>
      <c r="LML1" s="43"/>
      <c r="LMM1" s="43"/>
      <c r="LMN1" s="43"/>
      <c r="LMO1" s="43"/>
      <c r="LMP1" s="43"/>
      <c r="LMQ1" s="43"/>
      <c r="LMR1" s="43"/>
      <c r="LMS1" s="43"/>
      <c r="LMT1" s="43"/>
      <c r="LMU1" s="43"/>
      <c r="LMV1" s="43"/>
      <c r="LMW1" s="43"/>
      <c r="LMX1" s="43"/>
      <c r="LMY1" s="43"/>
      <c r="LMZ1" s="43"/>
      <c r="LNA1" s="43"/>
      <c r="LNB1" s="43"/>
      <c r="LNC1" s="43"/>
      <c r="LND1" s="43"/>
      <c r="LNE1" s="43"/>
      <c r="LNF1" s="43"/>
      <c r="LNG1" s="43"/>
      <c r="LNH1" s="43"/>
      <c r="LNI1" s="43"/>
      <c r="LNJ1" s="43"/>
      <c r="LNK1" s="43"/>
      <c r="LNL1" s="43"/>
      <c r="LNM1" s="43"/>
      <c r="LNN1" s="43"/>
      <c r="LNO1" s="43"/>
      <c r="LNP1" s="43"/>
      <c r="LNQ1" s="43"/>
      <c r="LNR1" s="43"/>
      <c r="LNS1" s="43"/>
      <c r="LNT1" s="43"/>
      <c r="LNU1" s="43"/>
      <c r="LNV1" s="43"/>
      <c r="LNW1" s="43"/>
      <c r="LNX1" s="43"/>
      <c r="LNY1" s="43"/>
      <c r="LNZ1" s="43"/>
      <c r="LOA1" s="43"/>
      <c r="LOB1" s="43"/>
      <c r="LOC1" s="43"/>
      <c r="LOD1" s="43"/>
      <c r="LOE1" s="43"/>
      <c r="LOF1" s="43"/>
      <c r="LOG1" s="43"/>
      <c r="LOH1" s="43"/>
      <c r="LOI1" s="43"/>
      <c r="LOJ1" s="43"/>
      <c r="LOK1" s="43"/>
      <c r="LOL1" s="43"/>
      <c r="LOM1" s="43"/>
      <c r="LON1" s="43"/>
      <c r="LOO1" s="43"/>
      <c r="LOP1" s="43"/>
      <c r="LOQ1" s="43"/>
      <c r="LOR1" s="43"/>
      <c r="LOS1" s="43"/>
      <c r="LOT1" s="43"/>
      <c r="LOU1" s="43"/>
      <c r="LOV1" s="43"/>
      <c r="LOW1" s="43"/>
      <c r="LOX1" s="43"/>
      <c r="LOY1" s="43"/>
      <c r="LOZ1" s="43"/>
      <c r="LPA1" s="43"/>
      <c r="LPB1" s="43"/>
      <c r="LPC1" s="43"/>
      <c r="LPD1" s="43"/>
      <c r="LPE1" s="43"/>
      <c r="LPF1" s="43"/>
      <c r="LPG1" s="43"/>
      <c r="LPH1" s="43"/>
      <c r="LPI1" s="43"/>
      <c r="LPJ1" s="43"/>
      <c r="LPK1" s="43"/>
      <c r="LPL1" s="43"/>
      <c r="LPM1" s="43"/>
      <c r="LPN1" s="43"/>
      <c r="LPO1" s="43"/>
      <c r="LPP1" s="43"/>
      <c r="LPQ1" s="43"/>
      <c r="LPR1" s="43"/>
      <c r="LPS1" s="43"/>
      <c r="LPT1" s="43"/>
      <c r="LPU1" s="43"/>
      <c r="LPV1" s="43"/>
      <c r="LPW1" s="43"/>
      <c r="LPX1" s="43"/>
      <c r="LPY1" s="43"/>
      <c r="LPZ1" s="43"/>
      <c r="LQA1" s="43"/>
      <c r="LQB1" s="43"/>
      <c r="LQC1" s="43"/>
      <c r="LQD1" s="43"/>
      <c r="LQE1" s="43"/>
      <c r="LQF1" s="43"/>
      <c r="LQG1" s="43"/>
      <c r="LQH1" s="43"/>
      <c r="LQI1" s="43"/>
      <c r="LQJ1" s="43"/>
      <c r="LQK1" s="43"/>
      <c r="LQL1" s="43"/>
      <c r="LQM1" s="43"/>
      <c r="LQN1" s="43"/>
      <c r="LQO1" s="43"/>
      <c r="LQP1" s="43"/>
      <c r="LQQ1" s="43"/>
      <c r="LQR1" s="43"/>
      <c r="LQS1" s="43"/>
      <c r="LQT1" s="43"/>
      <c r="LQU1" s="43"/>
      <c r="LQV1" s="43"/>
      <c r="LQW1" s="43"/>
      <c r="LQX1" s="43"/>
      <c r="LQY1" s="43"/>
      <c r="LQZ1" s="43"/>
      <c r="LRA1" s="43"/>
      <c r="LRB1" s="43"/>
      <c r="LRC1" s="43"/>
      <c r="LRD1" s="43"/>
      <c r="LRE1" s="43"/>
      <c r="LRF1" s="43"/>
      <c r="LRG1" s="43"/>
      <c r="LRH1" s="43"/>
      <c r="LRI1" s="43"/>
      <c r="LRJ1" s="43"/>
      <c r="LRK1" s="43"/>
      <c r="LRL1" s="43"/>
      <c r="LRM1" s="43"/>
      <c r="LRN1" s="43"/>
      <c r="LRO1" s="43"/>
      <c r="LRP1" s="43"/>
      <c r="LRQ1" s="43"/>
      <c r="LRR1" s="43"/>
      <c r="LRS1" s="43"/>
      <c r="LRT1" s="43"/>
      <c r="LRU1" s="43"/>
      <c r="LRV1" s="43"/>
      <c r="LRW1" s="43"/>
      <c r="LRX1" s="43"/>
      <c r="LRY1" s="43"/>
      <c r="LRZ1" s="43"/>
      <c r="LSA1" s="43"/>
      <c r="LSB1" s="43"/>
      <c r="LSC1" s="43"/>
      <c r="LSD1" s="43"/>
      <c r="LSE1" s="43"/>
      <c r="LSF1" s="43"/>
      <c r="LSG1" s="43"/>
      <c r="LSH1" s="43"/>
      <c r="LSI1" s="43"/>
      <c r="LSJ1" s="43"/>
      <c r="LSK1" s="43"/>
      <c r="LSL1" s="43"/>
      <c r="LSM1" s="43"/>
      <c r="LSN1" s="43"/>
      <c r="LSO1" s="43"/>
      <c r="LSP1" s="43"/>
      <c r="LSQ1" s="43"/>
      <c r="LSR1" s="43"/>
      <c r="LSS1" s="43"/>
      <c r="LST1" s="43"/>
      <c r="LSU1" s="43"/>
      <c r="LSV1" s="43"/>
      <c r="LSW1" s="43"/>
      <c r="LSX1" s="43"/>
      <c r="LSY1" s="43"/>
      <c r="LSZ1" s="43"/>
      <c r="LTA1" s="43"/>
      <c r="LTB1" s="43"/>
      <c r="LTC1" s="43"/>
      <c r="LTD1" s="43"/>
      <c r="LTE1" s="43"/>
      <c r="LTF1" s="43"/>
      <c r="LTG1" s="43"/>
      <c r="LTH1" s="43"/>
      <c r="LTI1" s="43"/>
      <c r="LTJ1" s="43"/>
      <c r="LTK1" s="43"/>
      <c r="LTL1" s="43"/>
      <c r="LTM1" s="43"/>
      <c r="LTN1" s="43"/>
      <c r="LTO1" s="43"/>
      <c r="LTP1" s="43"/>
      <c r="LTQ1" s="43"/>
      <c r="LTR1" s="43"/>
      <c r="LTS1" s="43"/>
      <c r="LTT1" s="43"/>
      <c r="LTU1" s="43"/>
      <c r="LTV1" s="43"/>
      <c r="LTW1" s="43"/>
      <c r="LTX1" s="43"/>
      <c r="LTY1" s="43"/>
      <c r="LTZ1" s="43"/>
      <c r="LUA1" s="43"/>
      <c r="LUB1" s="43"/>
      <c r="LUC1" s="43"/>
      <c r="LUD1" s="43"/>
      <c r="LUE1" s="43"/>
      <c r="LUF1" s="43"/>
      <c r="LUG1" s="43"/>
      <c r="LUH1" s="43"/>
      <c r="LUI1" s="43"/>
      <c r="LUJ1" s="43"/>
      <c r="LUK1" s="43"/>
      <c r="LUL1" s="43"/>
      <c r="LUM1" s="43"/>
      <c r="LUN1" s="43"/>
      <c r="LUO1" s="43"/>
      <c r="LUP1" s="43"/>
      <c r="LUQ1" s="43"/>
      <c r="LUR1" s="43"/>
      <c r="LUS1" s="43"/>
      <c r="LUT1" s="43"/>
      <c r="LUU1" s="43"/>
      <c r="LUV1" s="43"/>
      <c r="LUW1" s="43"/>
      <c r="LUX1" s="43"/>
      <c r="LUY1" s="43"/>
      <c r="LUZ1" s="43"/>
      <c r="LVA1" s="43"/>
      <c r="LVB1" s="43"/>
      <c r="LVC1" s="43"/>
      <c r="LVD1" s="43"/>
      <c r="LVE1" s="43"/>
      <c r="LVF1" s="43"/>
      <c r="LVG1" s="43"/>
      <c r="LVH1" s="43"/>
      <c r="LVI1" s="43"/>
      <c r="LVJ1" s="43"/>
      <c r="LVK1" s="43"/>
      <c r="LVL1" s="43"/>
      <c r="LVM1" s="43"/>
      <c r="LVN1" s="43"/>
      <c r="LVO1" s="43"/>
      <c r="LVP1" s="43"/>
      <c r="LVQ1" s="43"/>
      <c r="LVR1" s="43"/>
      <c r="LVS1" s="43"/>
      <c r="LVT1" s="43"/>
      <c r="LVU1" s="43"/>
      <c r="LVV1" s="43"/>
      <c r="LVW1" s="43"/>
      <c r="LVX1" s="43"/>
      <c r="LVY1" s="43"/>
      <c r="LVZ1" s="43"/>
      <c r="LWA1" s="43"/>
      <c r="LWB1" s="43"/>
      <c r="LWC1" s="43"/>
      <c r="LWD1" s="43"/>
      <c r="LWE1" s="43"/>
      <c r="LWF1" s="43"/>
      <c r="LWG1" s="43"/>
      <c r="LWH1" s="43"/>
      <c r="LWI1" s="43"/>
      <c r="LWJ1" s="43"/>
      <c r="LWK1" s="43"/>
      <c r="LWL1" s="43"/>
      <c r="LWM1" s="43"/>
      <c r="LWN1" s="43"/>
      <c r="LWO1" s="43"/>
      <c r="LWP1" s="43"/>
      <c r="LWQ1" s="43"/>
      <c r="LWR1" s="43"/>
      <c r="LWS1" s="43"/>
      <c r="LWT1" s="43"/>
      <c r="LWU1" s="43"/>
      <c r="LWV1" s="43"/>
      <c r="LWW1" s="43"/>
      <c r="LWX1" s="43"/>
      <c r="LWY1" s="43"/>
      <c r="LWZ1" s="43"/>
      <c r="LXA1" s="43"/>
      <c r="LXB1" s="43"/>
      <c r="LXC1" s="43"/>
      <c r="LXD1" s="43"/>
      <c r="LXE1" s="43"/>
      <c r="LXF1" s="43"/>
      <c r="LXG1" s="43"/>
      <c r="LXH1" s="43"/>
      <c r="LXI1" s="43"/>
      <c r="LXJ1" s="43"/>
      <c r="LXK1" s="43"/>
      <c r="LXL1" s="43"/>
      <c r="LXM1" s="43"/>
      <c r="LXN1" s="43"/>
      <c r="LXO1" s="43"/>
      <c r="LXP1" s="43"/>
      <c r="LXQ1" s="43"/>
      <c r="LXR1" s="43"/>
      <c r="LXS1" s="43"/>
      <c r="LXT1" s="43"/>
      <c r="LXU1" s="43"/>
      <c r="LXV1" s="43"/>
      <c r="LXW1" s="43"/>
      <c r="LXX1" s="43"/>
      <c r="LXY1" s="43"/>
      <c r="LXZ1" s="43"/>
      <c r="LYA1" s="43"/>
      <c r="LYB1" s="43"/>
      <c r="LYC1" s="43"/>
      <c r="LYD1" s="43"/>
      <c r="LYE1" s="43"/>
      <c r="LYF1" s="43"/>
      <c r="LYG1" s="43"/>
      <c r="LYH1" s="43"/>
      <c r="LYI1" s="43"/>
      <c r="LYJ1" s="43"/>
      <c r="LYK1" s="43"/>
      <c r="LYL1" s="43"/>
      <c r="LYM1" s="43"/>
      <c r="LYN1" s="43"/>
      <c r="LYO1" s="43"/>
      <c r="LYP1" s="43"/>
      <c r="LYQ1" s="43"/>
      <c r="LYR1" s="43"/>
      <c r="LYS1" s="43"/>
      <c r="LYT1" s="43"/>
      <c r="LYU1" s="43"/>
      <c r="LYV1" s="43"/>
      <c r="LYW1" s="43"/>
      <c r="LYX1" s="43"/>
      <c r="LYY1" s="43"/>
      <c r="LYZ1" s="43"/>
      <c r="LZA1" s="43"/>
      <c r="LZB1" s="43"/>
      <c r="LZC1" s="43"/>
      <c r="LZD1" s="43"/>
      <c r="LZE1" s="43"/>
      <c r="LZF1" s="43"/>
      <c r="LZG1" s="43"/>
      <c r="LZH1" s="43"/>
      <c r="LZI1" s="43"/>
      <c r="LZJ1" s="43"/>
      <c r="LZK1" s="43"/>
      <c r="LZL1" s="43"/>
      <c r="LZM1" s="43"/>
      <c r="LZN1" s="43"/>
      <c r="LZO1" s="43"/>
      <c r="LZP1" s="43"/>
      <c r="LZQ1" s="43"/>
      <c r="LZR1" s="43"/>
      <c r="LZS1" s="43"/>
      <c r="LZT1" s="43"/>
      <c r="LZU1" s="43"/>
      <c r="LZV1" s="43"/>
      <c r="LZW1" s="43"/>
      <c r="LZX1" s="43"/>
      <c r="LZY1" s="43"/>
      <c r="LZZ1" s="43"/>
      <c r="MAA1" s="43"/>
      <c r="MAB1" s="43"/>
      <c r="MAC1" s="43"/>
      <c r="MAD1" s="43"/>
      <c r="MAE1" s="43"/>
      <c r="MAF1" s="43"/>
      <c r="MAG1" s="43"/>
      <c r="MAH1" s="43"/>
      <c r="MAI1" s="43"/>
      <c r="MAJ1" s="43"/>
      <c r="MAK1" s="43"/>
      <c r="MAL1" s="43"/>
      <c r="MAM1" s="43"/>
      <c r="MAN1" s="43"/>
      <c r="MAO1" s="43"/>
      <c r="MAP1" s="43"/>
      <c r="MAQ1" s="43"/>
      <c r="MAR1" s="43"/>
      <c r="MAS1" s="43"/>
      <c r="MAT1" s="43"/>
      <c r="MAU1" s="43"/>
      <c r="MAV1" s="43"/>
      <c r="MAW1" s="43"/>
      <c r="MAX1" s="43"/>
      <c r="MAY1" s="43"/>
      <c r="MAZ1" s="43"/>
      <c r="MBA1" s="43"/>
      <c r="MBB1" s="43"/>
      <c r="MBC1" s="43"/>
      <c r="MBD1" s="43"/>
      <c r="MBE1" s="43"/>
      <c r="MBF1" s="43"/>
      <c r="MBG1" s="43"/>
      <c r="MBH1" s="43"/>
      <c r="MBI1" s="43"/>
      <c r="MBJ1" s="43"/>
      <c r="MBK1" s="43"/>
      <c r="MBL1" s="43"/>
      <c r="MBM1" s="43"/>
      <c r="MBN1" s="43"/>
      <c r="MBO1" s="43"/>
      <c r="MBP1" s="43"/>
      <c r="MBQ1" s="43"/>
      <c r="MBR1" s="43"/>
      <c r="MBS1" s="43"/>
      <c r="MBT1" s="43"/>
      <c r="MBU1" s="43"/>
      <c r="MBV1" s="43"/>
      <c r="MBW1" s="43"/>
      <c r="MBX1" s="43"/>
      <c r="MBY1" s="43"/>
      <c r="MBZ1" s="43"/>
      <c r="MCA1" s="43"/>
      <c r="MCB1" s="43"/>
      <c r="MCC1" s="43"/>
      <c r="MCD1" s="43"/>
      <c r="MCE1" s="43"/>
      <c r="MCF1" s="43"/>
      <c r="MCG1" s="43"/>
      <c r="MCH1" s="43"/>
      <c r="MCI1" s="43"/>
      <c r="MCJ1" s="43"/>
      <c r="MCK1" s="43"/>
      <c r="MCL1" s="43"/>
      <c r="MCM1" s="43"/>
      <c r="MCN1" s="43"/>
      <c r="MCO1" s="43"/>
      <c r="MCP1" s="43"/>
      <c r="MCQ1" s="43"/>
      <c r="MCR1" s="43"/>
      <c r="MCS1" s="43"/>
      <c r="MCT1" s="43"/>
      <c r="MCU1" s="43"/>
      <c r="MCV1" s="43"/>
      <c r="MCW1" s="43"/>
      <c r="MCX1" s="43"/>
      <c r="MCY1" s="43"/>
      <c r="MCZ1" s="43"/>
      <c r="MDA1" s="43"/>
      <c r="MDB1" s="43"/>
      <c r="MDC1" s="43"/>
      <c r="MDD1" s="43"/>
      <c r="MDE1" s="43"/>
      <c r="MDF1" s="43"/>
      <c r="MDG1" s="43"/>
      <c r="MDH1" s="43"/>
      <c r="MDI1" s="43"/>
      <c r="MDJ1" s="43"/>
      <c r="MDK1" s="43"/>
      <c r="MDL1" s="43"/>
      <c r="MDM1" s="43"/>
      <c r="MDN1" s="43"/>
      <c r="MDO1" s="43"/>
      <c r="MDP1" s="43"/>
      <c r="MDQ1" s="43"/>
      <c r="MDR1" s="43"/>
      <c r="MDS1" s="43"/>
      <c r="MDT1" s="43"/>
      <c r="MDU1" s="43"/>
      <c r="MDV1" s="43"/>
      <c r="MDW1" s="43"/>
      <c r="MDX1" s="43"/>
      <c r="MDY1" s="43"/>
      <c r="MDZ1" s="43"/>
      <c r="MEA1" s="43"/>
      <c r="MEB1" s="43"/>
      <c r="MEC1" s="43"/>
      <c r="MED1" s="43"/>
      <c r="MEE1" s="43"/>
      <c r="MEF1" s="43"/>
      <c r="MEG1" s="43"/>
      <c r="MEH1" s="43"/>
      <c r="MEI1" s="43"/>
      <c r="MEJ1" s="43"/>
      <c r="MEK1" s="43"/>
      <c r="MEL1" s="43"/>
      <c r="MEM1" s="43"/>
      <c r="MEN1" s="43"/>
      <c r="MEO1" s="43"/>
      <c r="MEP1" s="43"/>
      <c r="MEQ1" s="43"/>
      <c r="MER1" s="43"/>
      <c r="MES1" s="43"/>
      <c r="MET1" s="43"/>
      <c r="MEU1" s="43"/>
      <c r="MEV1" s="43"/>
      <c r="MEW1" s="43"/>
      <c r="MEX1" s="43"/>
      <c r="MEY1" s="43"/>
      <c r="MEZ1" s="43"/>
      <c r="MFA1" s="43"/>
      <c r="MFB1" s="43"/>
      <c r="MFC1" s="43"/>
      <c r="MFD1" s="43"/>
      <c r="MFE1" s="43"/>
      <c r="MFF1" s="43"/>
      <c r="MFG1" s="43"/>
      <c r="MFH1" s="43"/>
      <c r="MFI1" s="43"/>
      <c r="MFJ1" s="43"/>
      <c r="MFK1" s="43"/>
      <c r="MFL1" s="43"/>
      <c r="MFM1" s="43"/>
      <c r="MFN1" s="43"/>
      <c r="MFO1" s="43"/>
      <c r="MFP1" s="43"/>
      <c r="MFQ1" s="43"/>
      <c r="MFR1" s="43"/>
      <c r="MFS1" s="43"/>
      <c r="MFT1" s="43"/>
      <c r="MFU1" s="43"/>
      <c r="MFV1" s="43"/>
      <c r="MFW1" s="43"/>
      <c r="MFX1" s="43"/>
      <c r="MFY1" s="43"/>
      <c r="MFZ1" s="43"/>
      <c r="MGA1" s="43"/>
      <c r="MGB1" s="43"/>
      <c r="MGC1" s="43"/>
      <c r="MGD1" s="43"/>
      <c r="MGE1" s="43"/>
      <c r="MGF1" s="43"/>
      <c r="MGG1" s="43"/>
      <c r="MGH1" s="43"/>
      <c r="MGI1" s="43"/>
      <c r="MGJ1" s="43"/>
      <c r="MGK1" s="43"/>
      <c r="MGL1" s="43"/>
      <c r="MGM1" s="43"/>
      <c r="MGN1" s="43"/>
      <c r="MGO1" s="43"/>
      <c r="MGP1" s="43"/>
      <c r="MGQ1" s="43"/>
      <c r="MGR1" s="43"/>
      <c r="MGS1" s="43"/>
      <c r="MGT1" s="43"/>
      <c r="MGU1" s="43"/>
      <c r="MGV1" s="43"/>
      <c r="MGW1" s="43"/>
      <c r="MGX1" s="43"/>
      <c r="MGY1" s="43"/>
      <c r="MGZ1" s="43"/>
      <c r="MHA1" s="43"/>
      <c r="MHB1" s="43"/>
      <c r="MHC1" s="43"/>
      <c r="MHD1" s="43"/>
      <c r="MHE1" s="43"/>
      <c r="MHF1" s="43"/>
      <c r="MHG1" s="43"/>
      <c r="MHH1" s="43"/>
      <c r="MHI1" s="43"/>
      <c r="MHJ1" s="43"/>
      <c r="MHK1" s="43"/>
      <c r="MHL1" s="43"/>
      <c r="MHM1" s="43"/>
      <c r="MHN1" s="43"/>
      <c r="MHO1" s="43"/>
      <c r="MHP1" s="43"/>
      <c r="MHQ1" s="43"/>
      <c r="MHR1" s="43"/>
      <c r="MHS1" s="43"/>
      <c r="MHT1" s="43"/>
      <c r="MHU1" s="43"/>
      <c r="MHV1" s="43"/>
      <c r="MHW1" s="43"/>
      <c r="MHX1" s="43"/>
      <c r="MHY1" s="43"/>
      <c r="MHZ1" s="43"/>
      <c r="MIA1" s="43"/>
      <c r="MIB1" s="43"/>
      <c r="MIC1" s="43"/>
      <c r="MID1" s="43"/>
      <c r="MIE1" s="43"/>
      <c r="MIF1" s="43"/>
      <c r="MIG1" s="43"/>
      <c r="MIH1" s="43"/>
      <c r="MII1" s="43"/>
      <c r="MIJ1" s="43"/>
      <c r="MIK1" s="43"/>
      <c r="MIL1" s="43"/>
      <c r="MIM1" s="43"/>
      <c r="MIN1" s="43"/>
      <c r="MIO1" s="43"/>
      <c r="MIP1" s="43"/>
      <c r="MIQ1" s="43"/>
      <c r="MIR1" s="43"/>
      <c r="MIS1" s="43"/>
      <c r="MIT1" s="43"/>
      <c r="MIU1" s="43"/>
      <c r="MIV1" s="43"/>
      <c r="MIW1" s="43"/>
      <c r="MIX1" s="43"/>
      <c r="MIY1" s="43"/>
      <c r="MIZ1" s="43"/>
      <c r="MJA1" s="43"/>
      <c r="MJB1" s="43"/>
      <c r="MJC1" s="43"/>
      <c r="MJD1" s="43"/>
      <c r="MJE1" s="43"/>
      <c r="MJF1" s="43"/>
      <c r="MJG1" s="43"/>
      <c r="MJH1" s="43"/>
      <c r="MJI1" s="43"/>
      <c r="MJJ1" s="43"/>
      <c r="MJK1" s="43"/>
      <c r="MJL1" s="43"/>
      <c r="MJM1" s="43"/>
      <c r="MJN1" s="43"/>
      <c r="MJO1" s="43"/>
      <c r="MJP1" s="43"/>
      <c r="MJQ1" s="43"/>
      <c r="MJR1" s="43"/>
      <c r="MJS1" s="43"/>
      <c r="MJT1" s="43"/>
      <c r="MJU1" s="43"/>
      <c r="MJV1" s="43"/>
      <c r="MJW1" s="43"/>
      <c r="MJX1" s="43"/>
      <c r="MJY1" s="43"/>
      <c r="MJZ1" s="43"/>
      <c r="MKA1" s="43"/>
      <c r="MKB1" s="43"/>
      <c r="MKC1" s="43"/>
      <c r="MKD1" s="43"/>
      <c r="MKE1" s="43"/>
      <c r="MKF1" s="43"/>
      <c r="MKG1" s="43"/>
      <c r="MKH1" s="43"/>
      <c r="MKI1" s="43"/>
      <c r="MKJ1" s="43"/>
      <c r="MKK1" s="43"/>
      <c r="MKL1" s="43"/>
      <c r="MKM1" s="43"/>
      <c r="MKN1" s="43"/>
      <c r="MKO1" s="43"/>
      <c r="MKP1" s="43"/>
      <c r="MKQ1" s="43"/>
      <c r="MKR1" s="43"/>
      <c r="MKS1" s="43"/>
      <c r="MKT1" s="43"/>
      <c r="MKU1" s="43"/>
      <c r="MKV1" s="43"/>
      <c r="MKW1" s="43"/>
      <c r="MKX1" s="43"/>
      <c r="MKY1" s="43"/>
      <c r="MKZ1" s="43"/>
      <c r="MLA1" s="43"/>
      <c r="MLB1" s="43"/>
      <c r="MLC1" s="43"/>
      <c r="MLD1" s="43"/>
      <c r="MLE1" s="43"/>
      <c r="MLF1" s="43"/>
      <c r="MLG1" s="43"/>
      <c r="MLH1" s="43"/>
      <c r="MLI1" s="43"/>
      <c r="MLJ1" s="43"/>
      <c r="MLK1" s="43"/>
      <c r="MLL1" s="43"/>
      <c r="MLM1" s="43"/>
      <c r="MLN1" s="43"/>
      <c r="MLO1" s="43"/>
      <c r="MLP1" s="43"/>
      <c r="MLQ1" s="43"/>
      <c r="MLR1" s="43"/>
      <c r="MLS1" s="43"/>
      <c r="MLT1" s="43"/>
      <c r="MLU1" s="43"/>
      <c r="MLV1" s="43"/>
      <c r="MLW1" s="43"/>
      <c r="MLX1" s="43"/>
      <c r="MLY1" s="43"/>
      <c r="MLZ1" s="43"/>
      <c r="MMA1" s="43"/>
      <c r="MMB1" s="43"/>
      <c r="MMC1" s="43"/>
      <c r="MMD1" s="43"/>
      <c r="MME1" s="43"/>
      <c r="MMF1" s="43"/>
      <c r="MMG1" s="43"/>
      <c r="MMH1" s="43"/>
      <c r="MMI1" s="43"/>
      <c r="MMJ1" s="43"/>
      <c r="MMK1" s="43"/>
      <c r="MML1" s="43"/>
      <c r="MMM1" s="43"/>
      <c r="MMN1" s="43"/>
      <c r="MMO1" s="43"/>
      <c r="MMP1" s="43"/>
      <c r="MMQ1" s="43"/>
      <c r="MMR1" s="43"/>
      <c r="MMS1" s="43"/>
      <c r="MMT1" s="43"/>
      <c r="MMU1" s="43"/>
      <c r="MMV1" s="43"/>
      <c r="MMW1" s="43"/>
      <c r="MMX1" s="43"/>
      <c r="MMY1" s="43"/>
      <c r="MMZ1" s="43"/>
      <c r="MNA1" s="43"/>
      <c r="MNB1" s="43"/>
      <c r="MNC1" s="43"/>
      <c r="MND1" s="43"/>
      <c r="MNE1" s="43"/>
      <c r="MNF1" s="43"/>
      <c r="MNG1" s="43"/>
      <c r="MNH1" s="43"/>
      <c r="MNI1" s="43"/>
      <c r="MNJ1" s="43"/>
      <c r="MNK1" s="43"/>
      <c r="MNL1" s="43"/>
      <c r="MNM1" s="43"/>
      <c r="MNN1" s="43"/>
      <c r="MNO1" s="43"/>
      <c r="MNP1" s="43"/>
      <c r="MNQ1" s="43"/>
      <c r="MNR1" s="43"/>
      <c r="MNS1" s="43"/>
      <c r="MNT1" s="43"/>
      <c r="MNU1" s="43"/>
      <c r="MNV1" s="43"/>
      <c r="MNW1" s="43"/>
      <c r="MNX1" s="43"/>
      <c r="MNY1" s="43"/>
      <c r="MNZ1" s="43"/>
      <c r="MOA1" s="43"/>
      <c r="MOB1" s="43"/>
      <c r="MOC1" s="43"/>
      <c r="MOD1" s="43"/>
      <c r="MOE1" s="43"/>
      <c r="MOF1" s="43"/>
      <c r="MOG1" s="43"/>
      <c r="MOH1" s="43"/>
      <c r="MOI1" s="43"/>
      <c r="MOJ1" s="43"/>
      <c r="MOK1" s="43"/>
      <c r="MOL1" s="43"/>
      <c r="MOM1" s="43"/>
      <c r="MON1" s="43"/>
      <c r="MOO1" s="43"/>
      <c r="MOP1" s="43"/>
      <c r="MOQ1" s="43"/>
      <c r="MOR1" s="43"/>
      <c r="MOS1" s="43"/>
      <c r="MOT1" s="43"/>
      <c r="MOU1" s="43"/>
      <c r="MOV1" s="43"/>
      <c r="MOW1" s="43"/>
      <c r="MOX1" s="43"/>
      <c r="MOY1" s="43"/>
      <c r="MOZ1" s="43"/>
      <c r="MPA1" s="43"/>
      <c r="MPB1" s="43"/>
      <c r="MPC1" s="43"/>
      <c r="MPD1" s="43"/>
      <c r="MPE1" s="43"/>
      <c r="MPF1" s="43"/>
      <c r="MPG1" s="43"/>
      <c r="MPH1" s="43"/>
      <c r="MPI1" s="43"/>
      <c r="MPJ1" s="43"/>
      <c r="MPK1" s="43"/>
      <c r="MPL1" s="43"/>
      <c r="MPM1" s="43"/>
      <c r="MPN1" s="43"/>
      <c r="MPO1" s="43"/>
      <c r="MPP1" s="43"/>
      <c r="MPQ1" s="43"/>
      <c r="MPR1" s="43"/>
      <c r="MPS1" s="43"/>
      <c r="MPT1" s="43"/>
      <c r="MPU1" s="43"/>
      <c r="MPV1" s="43"/>
      <c r="MPW1" s="43"/>
      <c r="MPX1" s="43"/>
      <c r="MPY1" s="43"/>
      <c r="MPZ1" s="43"/>
      <c r="MQA1" s="43"/>
      <c r="MQB1" s="43"/>
      <c r="MQC1" s="43"/>
      <c r="MQD1" s="43"/>
      <c r="MQE1" s="43"/>
      <c r="MQF1" s="43"/>
      <c r="MQG1" s="43"/>
      <c r="MQH1" s="43"/>
      <c r="MQI1" s="43"/>
      <c r="MQJ1" s="43"/>
      <c r="MQK1" s="43"/>
      <c r="MQL1" s="43"/>
      <c r="MQM1" s="43"/>
      <c r="MQN1" s="43"/>
      <c r="MQO1" s="43"/>
      <c r="MQP1" s="43"/>
      <c r="MQQ1" s="43"/>
      <c r="MQR1" s="43"/>
      <c r="MQS1" s="43"/>
      <c r="MQT1" s="43"/>
      <c r="MQU1" s="43"/>
      <c r="MQV1" s="43"/>
      <c r="MQW1" s="43"/>
      <c r="MQX1" s="43"/>
      <c r="MQY1" s="43"/>
      <c r="MQZ1" s="43"/>
      <c r="MRA1" s="43"/>
      <c r="MRB1" s="43"/>
      <c r="MRC1" s="43"/>
      <c r="MRD1" s="43"/>
      <c r="MRE1" s="43"/>
      <c r="MRF1" s="43"/>
      <c r="MRG1" s="43"/>
      <c r="MRH1" s="43"/>
      <c r="MRI1" s="43"/>
      <c r="MRJ1" s="43"/>
      <c r="MRK1" s="43"/>
      <c r="MRL1" s="43"/>
      <c r="MRM1" s="43"/>
      <c r="MRN1" s="43"/>
      <c r="MRO1" s="43"/>
      <c r="MRP1" s="43"/>
      <c r="MRQ1" s="43"/>
      <c r="MRR1" s="43"/>
      <c r="MRS1" s="43"/>
      <c r="MRT1" s="43"/>
      <c r="MRU1" s="43"/>
      <c r="MRV1" s="43"/>
      <c r="MRW1" s="43"/>
      <c r="MRX1" s="43"/>
      <c r="MRY1" s="43"/>
      <c r="MRZ1" s="43"/>
      <c r="MSA1" s="43"/>
      <c r="MSB1" s="43"/>
      <c r="MSC1" s="43"/>
      <c r="MSD1" s="43"/>
      <c r="MSE1" s="43"/>
      <c r="MSF1" s="43"/>
      <c r="MSG1" s="43"/>
      <c r="MSH1" s="43"/>
      <c r="MSI1" s="43"/>
      <c r="MSJ1" s="43"/>
      <c r="MSK1" s="43"/>
      <c r="MSL1" s="43"/>
      <c r="MSM1" s="43"/>
      <c r="MSN1" s="43"/>
      <c r="MSO1" s="43"/>
      <c r="MSP1" s="43"/>
      <c r="MSQ1" s="43"/>
      <c r="MSR1" s="43"/>
      <c r="MSS1" s="43"/>
      <c r="MST1" s="43"/>
      <c r="MSU1" s="43"/>
      <c r="MSV1" s="43"/>
      <c r="MSW1" s="43"/>
      <c r="MSX1" s="43"/>
      <c r="MSY1" s="43"/>
      <c r="MSZ1" s="43"/>
      <c r="MTA1" s="43"/>
      <c r="MTB1" s="43"/>
      <c r="MTC1" s="43"/>
      <c r="MTD1" s="43"/>
      <c r="MTE1" s="43"/>
      <c r="MTF1" s="43"/>
      <c r="MTG1" s="43"/>
      <c r="MTH1" s="43"/>
      <c r="MTI1" s="43"/>
      <c r="MTJ1" s="43"/>
      <c r="MTK1" s="43"/>
      <c r="MTL1" s="43"/>
      <c r="MTM1" s="43"/>
      <c r="MTN1" s="43"/>
      <c r="MTO1" s="43"/>
      <c r="MTP1" s="43"/>
      <c r="MTQ1" s="43"/>
      <c r="MTR1" s="43"/>
      <c r="MTS1" s="43"/>
      <c r="MTT1" s="43"/>
      <c r="MTU1" s="43"/>
      <c r="MTV1" s="43"/>
      <c r="MTW1" s="43"/>
      <c r="MTX1" s="43"/>
      <c r="MTY1" s="43"/>
      <c r="MTZ1" s="43"/>
      <c r="MUA1" s="43"/>
      <c r="MUB1" s="43"/>
      <c r="MUC1" s="43"/>
      <c r="MUD1" s="43"/>
      <c r="MUE1" s="43"/>
      <c r="MUF1" s="43"/>
      <c r="MUG1" s="43"/>
      <c r="MUH1" s="43"/>
      <c r="MUI1" s="43"/>
      <c r="MUJ1" s="43"/>
      <c r="MUK1" s="43"/>
      <c r="MUL1" s="43"/>
      <c r="MUM1" s="43"/>
      <c r="MUN1" s="43"/>
      <c r="MUO1" s="43"/>
      <c r="MUP1" s="43"/>
      <c r="MUQ1" s="43"/>
      <c r="MUR1" s="43"/>
      <c r="MUS1" s="43"/>
      <c r="MUT1" s="43"/>
      <c r="MUU1" s="43"/>
      <c r="MUV1" s="43"/>
      <c r="MUW1" s="43"/>
      <c r="MUX1" s="43"/>
      <c r="MUY1" s="43"/>
      <c r="MUZ1" s="43"/>
      <c r="MVA1" s="43"/>
      <c r="MVB1" s="43"/>
      <c r="MVC1" s="43"/>
      <c r="MVD1" s="43"/>
      <c r="MVE1" s="43"/>
      <c r="MVF1" s="43"/>
      <c r="MVG1" s="43"/>
      <c r="MVH1" s="43"/>
      <c r="MVI1" s="43"/>
      <c r="MVJ1" s="43"/>
      <c r="MVK1" s="43"/>
      <c r="MVL1" s="43"/>
      <c r="MVM1" s="43"/>
      <c r="MVN1" s="43"/>
      <c r="MVO1" s="43"/>
      <c r="MVP1" s="43"/>
      <c r="MVQ1" s="43"/>
      <c r="MVR1" s="43"/>
      <c r="MVS1" s="43"/>
      <c r="MVT1" s="43"/>
      <c r="MVU1" s="43"/>
      <c r="MVV1" s="43"/>
      <c r="MVW1" s="43"/>
      <c r="MVX1" s="43"/>
      <c r="MVY1" s="43"/>
      <c r="MVZ1" s="43"/>
      <c r="MWA1" s="43"/>
      <c r="MWB1" s="43"/>
      <c r="MWC1" s="43"/>
      <c r="MWD1" s="43"/>
      <c r="MWE1" s="43"/>
      <c r="MWF1" s="43"/>
      <c r="MWG1" s="43"/>
      <c r="MWH1" s="43"/>
      <c r="MWI1" s="43"/>
      <c r="MWJ1" s="43"/>
      <c r="MWK1" s="43"/>
      <c r="MWL1" s="43"/>
      <c r="MWM1" s="43"/>
      <c r="MWN1" s="43"/>
      <c r="MWO1" s="43"/>
      <c r="MWP1" s="43"/>
      <c r="MWQ1" s="43"/>
      <c r="MWR1" s="43"/>
      <c r="MWS1" s="43"/>
      <c r="MWT1" s="43"/>
      <c r="MWU1" s="43"/>
      <c r="MWV1" s="43"/>
      <c r="MWW1" s="43"/>
      <c r="MWX1" s="43"/>
      <c r="MWY1" s="43"/>
      <c r="MWZ1" s="43"/>
      <c r="MXA1" s="43"/>
      <c r="MXB1" s="43"/>
      <c r="MXC1" s="43"/>
      <c r="MXD1" s="43"/>
      <c r="MXE1" s="43"/>
      <c r="MXF1" s="43"/>
      <c r="MXG1" s="43"/>
      <c r="MXH1" s="43"/>
      <c r="MXI1" s="43"/>
      <c r="MXJ1" s="43"/>
      <c r="MXK1" s="43"/>
      <c r="MXL1" s="43"/>
      <c r="MXM1" s="43"/>
      <c r="MXN1" s="43"/>
      <c r="MXO1" s="43"/>
      <c r="MXP1" s="43"/>
      <c r="MXQ1" s="43"/>
      <c r="MXR1" s="43"/>
      <c r="MXS1" s="43"/>
      <c r="MXT1" s="43"/>
      <c r="MXU1" s="43"/>
      <c r="MXV1" s="43"/>
      <c r="MXW1" s="43"/>
      <c r="MXX1" s="43"/>
      <c r="MXY1" s="43"/>
      <c r="MXZ1" s="43"/>
      <c r="MYA1" s="43"/>
      <c r="MYB1" s="43"/>
      <c r="MYC1" s="43"/>
      <c r="MYD1" s="43"/>
      <c r="MYE1" s="43"/>
      <c r="MYF1" s="43"/>
      <c r="MYG1" s="43"/>
      <c r="MYH1" s="43"/>
      <c r="MYI1" s="43"/>
      <c r="MYJ1" s="43"/>
      <c r="MYK1" s="43"/>
      <c r="MYL1" s="43"/>
      <c r="MYM1" s="43"/>
      <c r="MYN1" s="43"/>
      <c r="MYO1" s="43"/>
      <c r="MYP1" s="43"/>
      <c r="MYQ1" s="43"/>
      <c r="MYR1" s="43"/>
      <c r="MYS1" s="43"/>
      <c r="MYT1" s="43"/>
      <c r="MYU1" s="43"/>
      <c r="MYV1" s="43"/>
      <c r="MYW1" s="43"/>
      <c r="MYX1" s="43"/>
      <c r="MYY1" s="43"/>
      <c r="MYZ1" s="43"/>
      <c r="MZA1" s="43"/>
      <c r="MZB1" s="43"/>
      <c r="MZC1" s="43"/>
      <c r="MZD1" s="43"/>
      <c r="MZE1" s="43"/>
      <c r="MZF1" s="43"/>
      <c r="MZG1" s="43"/>
      <c r="MZH1" s="43"/>
      <c r="MZI1" s="43"/>
      <c r="MZJ1" s="43"/>
      <c r="MZK1" s="43"/>
      <c r="MZL1" s="43"/>
      <c r="MZM1" s="43"/>
      <c r="MZN1" s="43"/>
      <c r="MZO1" s="43"/>
      <c r="MZP1" s="43"/>
      <c r="MZQ1" s="43"/>
      <c r="MZR1" s="43"/>
      <c r="MZS1" s="43"/>
      <c r="MZT1" s="43"/>
      <c r="MZU1" s="43"/>
      <c r="MZV1" s="43"/>
      <c r="MZW1" s="43"/>
      <c r="MZX1" s="43"/>
      <c r="MZY1" s="43"/>
      <c r="MZZ1" s="43"/>
      <c r="NAA1" s="43"/>
      <c r="NAB1" s="43"/>
      <c r="NAC1" s="43"/>
      <c r="NAD1" s="43"/>
      <c r="NAE1" s="43"/>
      <c r="NAF1" s="43"/>
      <c r="NAG1" s="43"/>
      <c r="NAH1" s="43"/>
      <c r="NAI1" s="43"/>
      <c r="NAJ1" s="43"/>
      <c r="NAK1" s="43"/>
      <c r="NAL1" s="43"/>
      <c r="NAM1" s="43"/>
      <c r="NAN1" s="43"/>
      <c r="NAO1" s="43"/>
      <c r="NAP1" s="43"/>
      <c r="NAQ1" s="43"/>
      <c r="NAR1" s="43"/>
      <c r="NAS1" s="43"/>
      <c r="NAT1" s="43"/>
      <c r="NAU1" s="43"/>
      <c r="NAV1" s="43"/>
      <c r="NAW1" s="43"/>
      <c r="NAX1" s="43"/>
      <c r="NAY1" s="43"/>
      <c r="NAZ1" s="43"/>
      <c r="NBA1" s="43"/>
      <c r="NBB1" s="43"/>
      <c r="NBC1" s="43"/>
      <c r="NBD1" s="43"/>
      <c r="NBE1" s="43"/>
      <c r="NBF1" s="43"/>
      <c r="NBG1" s="43"/>
      <c r="NBH1" s="43"/>
      <c r="NBI1" s="43"/>
      <c r="NBJ1" s="43"/>
      <c r="NBK1" s="43"/>
      <c r="NBL1" s="43"/>
      <c r="NBM1" s="43"/>
      <c r="NBN1" s="43"/>
      <c r="NBO1" s="43"/>
      <c r="NBP1" s="43"/>
      <c r="NBQ1" s="43"/>
      <c r="NBR1" s="43"/>
      <c r="NBS1" s="43"/>
      <c r="NBT1" s="43"/>
      <c r="NBU1" s="43"/>
      <c r="NBV1" s="43"/>
      <c r="NBW1" s="43"/>
      <c r="NBX1" s="43"/>
      <c r="NBY1" s="43"/>
      <c r="NBZ1" s="43"/>
      <c r="NCA1" s="43"/>
      <c r="NCB1" s="43"/>
      <c r="NCC1" s="43"/>
      <c r="NCD1" s="43"/>
      <c r="NCE1" s="43"/>
      <c r="NCF1" s="43"/>
      <c r="NCG1" s="43"/>
      <c r="NCH1" s="43"/>
      <c r="NCI1" s="43"/>
      <c r="NCJ1" s="43"/>
      <c r="NCK1" s="43"/>
      <c r="NCL1" s="43"/>
      <c r="NCM1" s="43"/>
      <c r="NCN1" s="43"/>
      <c r="NCO1" s="43"/>
      <c r="NCP1" s="43"/>
      <c r="NCQ1" s="43"/>
      <c r="NCR1" s="43"/>
      <c r="NCS1" s="43"/>
      <c r="NCT1" s="43"/>
      <c r="NCU1" s="43"/>
      <c r="NCV1" s="43"/>
      <c r="NCW1" s="43"/>
      <c r="NCX1" s="43"/>
      <c r="NCY1" s="43"/>
      <c r="NCZ1" s="43"/>
      <c r="NDA1" s="43"/>
      <c r="NDB1" s="43"/>
      <c r="NDC1" s="43"/>
      <c r="NDD1" s="43"/>
      <c r="NDE1" s="43"/>
      <c r="NDF1" s="43"/>
      <c r="NDG1" s="43"/>
      <c r="NDH1" s="43"/>
      <c r="NDI1" s="43"/>
      <c r="NDJ1" s="43"/>
      <c r="NDK1" s="43"/>
      <c r="NDL1" s="43"/>
      <c r="NDM1" s="43"/>
      <c r="NDN1" s="43"/>
      <c r="NDO1" s="43"/>
      <c r="NDP1" s="43"/>
      <c r="NDQ1" s="43"/>
      <c r="NDR1" s="43"/>
      <c r="NDS1" s="43"/>
      <c r="NDT1" s="43"/>
      <c r="NDU1" s="43"/>
      <c r="NDV1" s="43"/>
      <c r="NDW1" s="43"/>
      <c r="NDX1" s="43"/>
      <c r="NDY1" s="43"/>
      <c r="NDZ1" s="43"/>
      <c r="NEA1" s="43"/>
      <c r="NEB1" s="43"/>
      <c r="NEC1" s="43"/>
      <c r="NED1" s="43"/>
      <c r="NEE1" s="43"/>
      <c r="NEF1" s="43"/>
      <c r="NEG1" s="43"/>
      <c r="NEH1" s="43"/>
      <c r="NEI1" s="43"/>
      <c r="NEJ1" s="43"/>
      <c r="NEK1" s="43"/>
      <c r="NEL1" s="43"/>
      <c r="NEM1" s="43"/>
      <c r="NEN1" s="43"/>
      <c r="NEO1" s="43"/>
      <c r="NEP1" s="43"/>
      <c r="NEQ1" s="43"/>
      <c r="NER1" s="43"/>
      <c r="NES1" s="43"/>
      <c r="NET1" s="43"/>
      <c r="NEU1" s="43"/>
      <c r="NEV1" s="43"/>
      <c r="NEW1" s="43"/>
      <c r="NEX1" s="43"/>
      <c r="NEY1" s="43"/>
      <c r="NEZ1" s="43"/>
      <c r="NFA1" s="43"/>
      <c r="NFB1" s="43"/>
      <c r="NFC1" s="43"/>
      <c r="NFD1" s="43"/>
      <c r="NFE1" s="43"/>
      <c r="NFF1" s="43"/>
      <c r="NFG1" s="43"/>
      <c r="NFH1" s="43"/>
      <c r="NFI1" s="43"/>
      <c r="NFJ1" s="43"/>
      <c r="NFK1" s="43"/>
      <c r="NFL1" s="43"/>
      <c r="NFM1" s="43"/>
      <c r="NFN1" s="43"/>
      <c r="NFO1" s="43"/>
      <c r="NFP1" s="43"/>
      <c r="NFQ1" s="43"/>
      <c r="NFR1" s="43"/>
      <c r="NFS1" s="43"/>
      <c r="NFT1" s="43"/>
      <c r="NFU1" s="43"/>
      <c r="NFV1" s="43"/>
      <c r="NFW1" s="43"/>
      <c r="NFX1" s="43"/>
      <c r="NFY1" s="43"/>
      <c r="NFZ1" s="43"/>
      <c r="NGA1" s="43"/>
      <c r="NGB1" s="43"/>
      <c r="NGC1" s="43"/>
      <c r="NGD1" s="43"/>
      <c r="NGE1" s="43"/>
      <c r="NGF1" s="43"/>
      <c r="NGG1" s="43"/>
      <c r="NGH1" s="43"/>
      <c r="NGI1" s="43"/>
      <c r="NGJ1" s="43"/>
      <c r="NGK1" s="43"/>
      <c r="NGL1" s="43"/>
      <c r="NGM1" s="43"/>
      <c r="NGN1" s="43"/>
      <c r="NGO1" s="43"/>
      <c r="NGP1" s="43"/>
      <c r="NGQ1" s="43"/>
      <c r="NGR1" s="43"/>
      <c r="NGS1" s="43"/>
      <c r="NGT1" s="43"/>
      <c r="NGU1" s="43"/>
      <c r="NGV1" s="43"/>
      <c r="NGW1" s="43"/>
      <c r="NGX1" s="43"/>
      <c r="NGY1" s="43"/>
      <c r="NGZ1" s="43"/>
      <c r="NHA1" s="43"/>
      <c r="NHB1" s="43"/>
      <c r="NHC1" s="43"/>
      <c r="NHD1" s="43"/>
      <c r="NHE1" s="43"/>
      <c r="NHF1" s="43"/>
      <c r="NHG1" s="43"/>
      <c r="NHH1" s="43"/>
      <c r="NHI1" s="43"/>
      <c r="NHJ1" s="43"/>
      <c r="NHK1" s="43"/>
      <c r="NHL1" s="43"/>
      <c r="NHM1" s="43"/>
      <c r="NHN1" s="43"/>
      <c r="NHO1" s="43"/>
      <c r="NHP1" s="43"/>
      <c r="NHQ1" s="43"/>
      <c r="NHR1" s="43"/>
      <c r="NHS1" s="43"/>
      <c r="NHT1" s="43"/>
      <c r="NHU1" s="43"/>
      <c r="NHV1" s="43"/>
      <c r="NHW1" s="43"/>
      <c r="NHX1" s="43"/>
      <c r="NHY1" s="43"/>
      <c r="NHZ1" s="43"/>
      <c r="NIA1" s="43"/>
      <c r="NIB1" s="43"/>
      <c r="NIC1" s="43"/>
      <c r="NID1" s="43"/>
      <c r="NIE1" s="43"/>
      <c r="NIF1" s="43"/>
      <c r="NIG1" s="43"/>
      <c r="NIH1" s="43"/>
      <c r="NII1" s="43"/>
      <c r="NIJ1" s="43"/>
      <c r="NIK1" s="43"/>
      <c r="NIL1" s="43"/>
      <c r="NIM1" s="43"/>
      <c r="NIN1" s="43"/>
      <c r="NIO1" s="43"/>
      <c r="NIP1" s="43"/>
      <c r="NIQ1" s="43"/>
      <c r="NIR1" s="43"/>
      <c r="NIS1" s="43"/>
      <c r="NIT1" s="43"/>
      <c r="NIU1" s="43"/>
      <c r="NIV1" s="43"/>
      <c r="NIW1" s="43"/>
      <c r="NIX1" s="43"/>
      <c r="NIY1" s="43"/>
      <c r="NIZ1" s="43"/>
      <c r="NJA1" s="43"/>
      <c r="NJB1" s="43"/>
      <c r="NJC1" s="43"/>
      <c r="NJD1" s="43"/>
      <c r="NJE1" s="43"/>
      <c r="NJF1" s="43"/>
      <c r="NJG1" s="43"/>
      <c r="NJH1" s="43"/>
      <c r="NJI1" s="43"/>
      <c r="NJJ1" s="43"/>
      <c r="NJK1" s="43"/>
      <c r="NJL1" s="43"/>
      <c r="NJM1" s="43"/>
      <c r="NJN1" s="43"/>
      <c r="NJO1" s="43"/>
      <c r="NJP1" s="43"/>
      <c r="NJQ1" s="43"/>
      <c r="NJR1" s="43"/>
      <c r="NJS1" s="43"/>
      <c r="NJT1" s="43"/>
      <c r="NJU1" s="43"/>
      <c r="NJV1" s="43"/>
      <c r="NJW1" s="43"/>
      <c r="NJX1" s="43"/>
      <c r="NJY1" s="43"/>
      <c r="NJZ1" s="43"/>
      <c r="NKA1" s="43"/>
      <c r="NKB1" s="43"/>
      <c r="NKC1" s="43"/>
      <c r="NKD1" s="43"/>
      <c r="NKE1" s="43"/>
      <c r="NKF1" s="43"/>
      <c r="NKG1" s="43"/>
      <c r="NKH1" s="43"/>
      <c r="NKI1" s="43"/>
      <c r="NKJ1" s="43"/>
      <c r="NKK1" s="43"/>
      <c r="NKL1" s="43"/>
      <c r="NKM1" s="43"/>
      <c r="NKN1" s="43"/>
      <c r="NKO1" s="43"/>
      <c r="NKP1" s="43"/>
      <c r="NKQ1" s="43"/>
      <c r="NKR1" s="43"/>
      <c r="NKS1" s="43"/>
      <c r="NKT1" s="43"/>
      <c r="NKU1" s="43"/>
      <c r="NKV1" s="43"/>
      <c r="NKW1" s="43"/>
      <c r="NKX1" s="43"/>
      <c r="NKY1" s="43"/>
      <c r="NKZ1" s="43"/>
      <c r="NLA1" s="43"/>
      <c r="NLB1" s="43"/>
      <c r="NLC1" s="43"/>
      <c r="NLD1" s="43"/>
      <c r="NLE1" s="43"/>
      <c r="NLF1" s="43"/>
      <c r="NLG1" s="43"/>
      <c r="NLH1" s="43"/>
      <c r="NLI1" s="43"/>
      <c r="NLJ1" s="43"/>
      <c r="NLK1" s="43"/>
      <c r="NLL1" s="43"/>
      <c r="NLM1" s="43"/>
      <c r="NLN1" s="43"/>
      <c r="NLO1" s="43"/>
      <c r="NLP1" s="43"/>
      <c r="NLQ1" s="43"/>
      <c r="NLR1" s="43"/>
      <c r="NLS1" s="43"/>
      <c r="NLT1" s="43"/>
      <c r="NLU1" s="43"/>
      <c r="NLV1" s="43"/>
      <c r="NLW1" s="43"/>
      <c r="NLX1" s="43"/>
      <c r="NLY1" s="43"/>
      <c r="NLZ1" s="43"/>
      <c r="NMA1" s="43"/>
      <c r="NMB1" s="43"/>
      <c r="NMC1" s="43"/>
      <c r="NMD1" s="43"/>
      <c r="NME1" s="43"/>
      <c r="NMF1" s="43"/>
      <c r="NMG1" s="43"/>
      <c r="NMH1" s="43"/>
      <c r="NMI1" s="43"/>
      <c r="NMJ1" s="43"/>
      <c r="NMK1" s="43"/>
      <c r="NML1" s="43"/>
      <c r="NMM1" s="43"/>
      <c r="NMN1" s="43"/>
      <c r="NMO1" s="43"/>
      <c r="NMP1" s="43"/>
      <c r="NMQ1" s="43"/>
      <c r="NMR1" s="43"/>
      <c r="NMS1" s="43"/>
      <c r="NMT1" s="43"/>
      <c r="NMU1" s="43"/>
      <c r="NMV1" s="43"/>
      <c r="NMW1" s="43"/>
      <c r="NMX1" s="43"/>
      <c r="NMY1" s="43"/>
      <c r="NMZ1" s="43"/>
      <c r="NNA1" s="43"/>
      <c r="NNB1" s="43"/>
      <c r="NNC1" s="43"/>
      <c r="NND1" s="43"/>
      <c r="NNE1" s="43"/>
      <c r="NNF1" s="43"/>
      <c r="NNG1" s="43"/>
      <c r="NNH1" s="43"/>
      <c r="NNI1" s="43"/>
      <c r="NNJ1" s="43"/>
      <c r="NNK1" s="43"/>
      <c r="NNL1" s="43"/>
      <c r="NNM1" s="43"/>
      <c r="NNN1" s="43"/>
      <c r="NNO1" s="43"/>
      <c r="NNP1" s="43"/>
      <c r="NNQ1" s="43"/>
      <c r="NNR1" s="43"/>
      <c r="NNS1" s="43"/>
      <c r="NNT1" s="43"/>
      <c r="NNU1" s="43"/>
      <c r="NNV1" s="43"/>
      <c r="NNW1" s="43"/>
      <c r="NNX1" s="43"/>
      <c r="NNY1" s="43"/>
      <c r="NNZ1" s="43"/>
      <c r="NOA1" s="43"/>
      <c r="NOB1" s="43"/>
      <c r="NOC1" s="43"/>
      <c r="NOD1" s="43"/>
      <c r="NOE1" s="43"/>
      <c r="NOF1" s="43"/>
      <c r="NOG1" s="43"/>
      <c r="NOH1" s="43"/>
      <c r="NOI1" s="43"/>
      <c r="NOJ1" s="43"/>
      <c r="NOK1" s="43"/>
      <c r="NOL1" s="43"/>
      <c r="NOM1" s="43"/>
      <c r="NON1" s="43"/>
      <c r="NOO1" s="43"/>
      <c r="NOP1" s="43"/>
      <c r="NOQ1" s="43"/>
      <c r="NOR1" s="43"/>
      <c r="NOS1" s="43"/>
      <c r="NOT1" s="43"/>
      <c r="NOU1" s="43"/>
      <c r="NOV1" s="43"/>
      <c r="NOW1" s="43"/>
      <c r="NOX1" s="43"/>
      <c r="NOY1" s="43"/>
      <c r="NOZ1" s="43"/>
      <c r="NPA1" s="43"/>
      <c r="NPB1" s="43"/>
      <c r="NPC1" s="43"/>
      <c r="NPD1" s="43"/>
      <c r="NPE1" s="43"/>
      <c r="NPF1" s="43"/>
      <c r="NPG1" s="43"/>
      <c r="NPH1" s="43"/>
      <c r="NPI1" s="43"/>
      <c r="NPJ1" s="43"/>
      <c r="NPK1" s="43"/>
      <c r="NPL1" s="43"/>
      <c r="NPM1" s="43"/>
      <c r="NPN1" s="43"/>
      <c r="NPO1" s="43"/>
      <c r="NPP1" s="43"/>
      <c r="NPQ1" s="43"/>
      <c r="NPR1" s="43"/>
      <c r="NPS1" s="43"/>
      <c r="NPT1" s="43"/>
      <c r="NPU1" s="43"/>
      <c r="NPV1" s="43"/>
      <c r="NPW1" s="43"/>
      <c r="NPX1" s="43"/>
      <c r="NPY1" s="43"/>
      <c r="NPZ1" s="43"/>
      <c r="NQA1" s="43"/>
      <c r="NQB1" s="43"/>
      <c r="NQC1" s="43"/>
      <c r="NQD1" s="43"/>
      <c r="NQE1" s="43"/>
      <c r="NQF1" s="43"/>
      <c r="NQG1" s="43"/>
      <c r="NQH1" s="43"/>
      <c r="NQI1" s="43"/>
      <c r="NQJ1" s="43"/>
      <c r="NQK1" s="43"/>
      <c r="NQL1" s="43"/>
      <c r="NQM1" s="43"/>
      <c r="NQN1" s="43"/>
      <c r="NQO1" s="43"/>
      <c r="NQP1" s="43"/>
      <c r="NQQ1" s="43"/>
      <c r="NQR1" s="43"/>
      <c r="NQS1" s="43"/>
      <c r="NQT1" s="43"/>
      <c r="NQU1" s="43"/>
      <c r="NQV1" s="43"/>
      <c r="NQW1" s="43"/>
      <c r="NQX1" s="43"/>
      <c r="NQY1" s="43"/>
      <c r="NQZ1" s="43"/>
      <c r="NRA1" s="43"/>
      <c r="NRB1" s="43"/>
      <c r="NRC1" s="43"/>
      <c r="NRD1" s="43"/>
      <c r="NRE1" s="43"/>
      <c r="NRF1" s="43"/>
      <c r="NRG1" s="43"/>
      <c r="NRH1" s="43"/>
      <c r="NRI1" s="43"/>
      <c r="NRJ1" s="43"/>
      <c r="NRK1" s="43"/>
      <c r="NRL1" s="43"/>
      <c r="NRM1" s="43"/>
      <c r="NRN1" s="43"/>
      <c r="NRO1" s="43"/>
      <c r="NRP1" s="43"/>
      <c r="NRQ1" s="43"/>
      <c r="NRR1" s="43"/>
      <c r="NRS1" s="43"/>
      <c r="NRT1" s="43"/>
      <c r="NRU1" s="43"/>
      <c r="NRV1" s="43"/>
      <c r="NRW1" s="43"/>
      <c r="NRX1" s="43"/>
      <c r="NRY1" s="43"/>
      <c r="NRZ1" s="43"/>
      <c r="NSA1" s="43"/>
      <c r="NSB1" s="43"/>
      <c r="NSC1" s="43"/>
      <c r="NSD1" s="43"/>
      <c r="NSE1" s="43"/>
      <c r="NSF1" s="43"/>
      <c r="NSG1" s="43"/>
      <c r="NSH1" s="43"/>
      <c r="NSI1" s="43"/>
      <c r="NSJ1" s="43"/>
      <c r="NSK1" s="43"/>
      <c r="NSL1" s="43"/>
      <c r="NSM1" s="43"/>
      <c r="NSN1" s="43"/>
      <c r="NSO1" s="43"/>
      <c r="NSP1" s="43"/>
      <c r="NSQ1" s="43"/>
      <c r="NSR1" s="43"/>
      <c r="NSS1" s="43"/>
      <c r="NST1" s="43"/>
      <c r="NSU1" s="43"/>
      <c r="NSV1" s="43"/>
      <c r="NSW1" s="43"/>
      <c r="NSX1" s="43"/>
      <c r="NSY1" s="43"/>
      <c r="NSZ1" s="43"/>
      <c r="NTA1" s="43"/>
      <c r="NTB1" s="43"/>
      <c r="NTC1" s="43"/>
      <c r="NTD1" s="43"/>
      <c r="NTE1" s="43"/>
      <c r="NTF1" s="43"/>
      <c r="NTG1" s="43"/>
      <c r="NTH1" s="43"/>
      <c r="NTI1" s="43"/>
      <c r="NTJ1" s="43"/>
      <c r="NTK1" s="43"/>
      <c r="NTL1" s="43"/>
      <c r="NTM1" s="43"/>
      <c r="NTN1" s="43"/>
      <c r="NTO1" s="43"/>
      <c r="NTP1" s="43"/>
      <c r="NTQ1" s="43"/>
      <c r="NTR1" s="43"/>
      <c r="NTS1" s="43"/>
      <c r="NTT1" s="43"/>
      <c r="NTU1" s="43"/>
      <c r="NTV1" s="43"/>
      <c r="NTW1" s="43"/>
      <c r="NTX1" s="43"/>
      <c r="NTY1" s="43"/>
      <c r="NTZ1" s="43"/>
      <c r="NUA1" s="43"/>
      <c r="NUB1" s="43"/>
      <c r="NUC1" s="43"/>
      <c r="NUD1" s="43"/>
      <c r="NUE1" s="43"/>
      <c r="NUF1" s="43"/>
      <c r="NUG1" s="43"/>
      <c r="NUH1" s="43"/>
      <c r="NUI1" s="43"/>
      <c r="NUJ1" s="43"/>
      <c r="NUK1" s="43"/>
      <c r="NUL1" s="43"/>
      <c r="NUM1" s="43"/>
      <c r="NUN1" s="43"/>
      <c r="NUO1" s="43"/>
      <c r="NUP1" s="43"/>
      <c r="NUQ1" s="43"/>
      <c r="NUR1" s="43"/>
      <c r="NUS1" s="43"/>
      <c r="NUT1" s="43"/>
      <c r="NUU1" s="43"/>
      <c r="NUV1" s="43"/>
      <c r="NUW1" s="43"/>
      <c r="NUX1" s="43"/>
      <c r="NUY1" s="43"/>
      <c r="NUZ1" s="43"/>
      <c r="NVA1" s="43"/>
      <c r="NVB1" s="43"/>
      <c r="NVC1" s="43"/>
      <c r="NVD1" s="43"/>
      <c r="NVE1" s="43"/>
      <c r="NVF1" s="43"/>
      <c r="NVG1" s="43"/>
      <c r="NVH1" s="43"/>
      <c r="NVI1" s="43"/>
      <c r="NVJ1" s="43"/>
      <c r="NVK1" s="43"/>
      <c r="NVL1" s="43"/>
      <c r="NVM1" s="43"/>
      <c r="NVN1" s="43"/>
      <c r="NVO1" s="43"/>
      <c r="NVP1" s="43"/>
      <c r="NVQ1" s="43"/>
      <c r="NVR1" s="43"/>
      <c r="NVS1" s="43"/>
      <c r="NVT1" s="43"/>
      <c r="NVU1" s="43"/>
      <c r="NVV1" s="43"/>
      <c r="NVW1" s="43"/>
      <c r="NVX1" s="43"/>
      <c r="NVY1" s="43"/>
      <c r="NVZ1" s="43"/>
      <c r="NWA1" s="43"/>
      <c r="NWB1" s="43"/>
      <c r="NWC1" s="43"/>
      <c r="NWD1" s="43"/>
      <c r="NWE1" s="43"/>
      <c r="NWF1" s="43"/>
      <c r="NWG1" s="43"/>
      <c r="NWH1" s="43"/>
      <c r="NWI1" s="43"/>
      <c r="NWJ1" s="43"/>
      <c r="NWK1" s="43"/>
      <c r="NWL1" s="43"/>
      <c r="NWM1" s="43"/>
      <c r="NWN1" s="43"/>
      <c r="NWO1" s="43"/>
      <c r="NWP1" s="43"/>
      <c r="NWQ1" s="43"/>
      <c r="NWR1" s="43"/>
      <c r="NWS1" s="43"/>
      <c r="NWT1" s="43"/>
      <c r="NWU1" s="43"/>
      <c r="NWV1" s="43"/>
      <c r="NWW1" s="43"/>
      <c r="NWX1" s="43"/>
      <c r="NWY1" s="43"/>
      <c r="NWZ1" s="43"/>
      <c r="NXA1" s="43"/>
      <c r="NXB1" s="43"/>
      <c r="NXC1" s="43"/>
      <c r="NXD1" s="43"/>
      <c r="NXE1" s="43"/>
      <c r="NXF1" s="43"/>
      <c r="NXG1" s="43"/>
      <c r="NXH1" s="43"/>
      <c r="NXI1" s="43"/>
      <c r="NXJ1" s="43"/>
      <c r="NXK1" s="43"/>
      <c r="NXL1" s="43"/>
      <c r="NXM1" s="43"/>
      <c r="NXN1" s="43"/>
      <c r="NXO1" s="43"/>
      <c r="NXP1" s="43"/>
      <c r="NXQ1" s="43"/>
      <c r="NXR1" s="43"/>
      <c r="NXS1" s="43"/>
      <c r="NXT1" s="43"/>
      <c r="NXU1" s="43"/>
      <c r="NXV1" s="43"/>
      <c r="NXW1" s="43"/>
      <c r="NXX1" s="43"/>
      <c r="NXY1" s="43"/>
      <c r="NXZ1" s="43"/>
      <c r="NYA1" s="43"/>
      <c r="NYB1" s="43"/>
      <c r="NYC1" s="43"/>
      <c r="NYD1" s="43"/>
      <c r="NYE1" s="43"/>
      <c r="NYF1" s="43"/>
      <c r="NYG1" s="43"/>
      <c r="NYH1" s="43"/>
      <c r="NYI1" s="43"/>
      <c r="NYJ1" s="43"/>
      <c r="NYK1" s="43"/>
      <c r="NYL1" s="43"/>
      <c r="NYM1" s="43"/>
      <c r="NYN1" s="43"/>
      <c r="NYO1" s="43"/>
      <c r="NYP1" s="43"/>
      <c r="NYQ1" s="43"/>
      <c r="NYR1" s="43"/>
      <c r="NYS1" s="43"/>
      <c r="NYT1" s="43"/>
      <c r="NYU1" s="43"/>
      <c r="NYV1" s="43"/>
      <c r="NYW1" s="43"/>
      <c r="NYX1" s="43"/>
      <c r="NYY1" s="43"/>
      <c r="NYZ1" s="43"/>
      <c r="NZA1" s="43"/>
      <c r="NZB1" s="43"/>
      <c r="NZC1" s="43"/>
      <c r="NZD1" s="43"/>
      <c r="NZE1" s="43"/>
      <c r="NZF1" s="43"/>
      <c r="NZG1" s="43"/>
      <c r="NZH1" s="43"/>
      <c r="NZI1" s="43"/>
      <c r="NZJ1" s="43"/>
      <c r="NZK1" s="43"/>
      <c r="NZL1" s="43"/>
      <c r="NZM1" s="43"/>
      <c r="NZN1" s="43"/>
      <c r="NZO1" s="43"/>
      <c r="NZP1" s="43"/>
      <c r="NZQ1" s="43"/>
      <c r="NZR1" s="43"/>
      <c r="NZS1" s="43"/>
      <c r="NZT1" s="43"/>
      <c r="NZU1" s="43"/>
      <c r="NZV1" s="43"/>
      <c r="NZW1" s="43"/>
      <c r="NZX1" s="43"/>
      <c r="NZY1" s="43"/>
      <c r="NZZ1" s="43"/>
      <c r="OAA1" s="43"/>
      <c r="OAB1" s="43"/>
      <c r="OAC1" s="43"/>
      <c r="OAD1" s="43"/>
      <c r="OAE1" s="43"/>
      <c r="OAF1" s="43"/>
      <c r="OAG1" s="43"/>
      <c r="OAH1" s="43"/>
      <c r="OAI1" s="43"/>
      <c r="OAJ1" s="43"/>
      <c r="OAK1" s="43"/>
      <c r="OAL1" s="43"/>
      <c r="OAM1" s="43"/>
      <c r="OAN1" s="43"/>
      <c r="OAO1" s="43"/>
      <c r="OAP1" s="43"/>
      <c r="OAQ1" s="43"/>
      <c r="OAR1" s="43"/>
      <c r="OAS1" s="43"/>
      <c r="OAT1" s="43"/>
      <c r="OAU1" s="43"/>
      <c r="OAV1" s="43"/>
      <c r="OAW1" s="43"/>
      <c r="OAX1" s="43"/>
      <c r="OAY1" s="43"/>
      <c r="OAZ1" s="43"/>
      <c r="OBA1" s="43"/>
      <c r="OBB1" s="43"/>
      <c r="OBC1" s="43"/>
      <c r="OBD1" s="43"/>
      <c r="OBE1" s="43"/>
      <c r="OBF1" s="43"/>
      <c r="OBG1" s="43"/>
      <c r="OBH1" s="43"/>
      <c r="OBI1" s="43"/>
      <c r="OBJ1" s="43"/>
      <c r="OBK1" s="43"/>
      <c r="OBL1" s="43"/>
      <c r="OBM1" s="43"/>
      <c r="OBN1" s="43"/>
      <c r="OBO1" s="43"/>
      <c r="OBP1" s="43"/>
      <c r="OBQ1" s="43"/>
      <c r="OBR1" s="43"/>
      <c r="OBS1" s="43"/>
      <c r="OBT1" s="43"/>
      <c r="OBU1" s="43"/>
      <c r="OBV1" s="43"/>
      <c r="OBW1" s="43"/>
      <c r="OBX1" s="43"/>
      <c r="OBY1" s="43"/>
      <c r="OBZ1" s="43"/>
      <c r="OCA1" s="43"/>
      <c r="OCB1" s="43"/>
      <c r="OCC1" s="43"/>
      <c r="OCD1" s="43"/>
      <c r="OCE1" s="43"/>
      <c r="OCF1" s="43"/>
      <c r="OCG1" s="43"/>
      <c r="OCH1" s="43"/>
      <c r="OCI1" s="43"/>
      <c r="OCJ1" s="43"/>
      <c r="OCK1" s="43"/>
      <c r="OCL1" s="43"/>
      <c r="OCM1" s="43"/>
      <c r="OCN1" s="43"/>
      <c r="OCO1" s="43"/>
      <c r="OCP1" s="43"/>
      <c r="OCQ1" s="43"/>
      <c r="OCR1" s="43"/>
      <c r="OCS1" s="43"/>
      <c r="OCT1" s="43"/>
      <c r="OCU1" s="43"/>
      <c r="OCV1" s="43"/>
      <c r="OCW1" s="43"/>
      <c r="OCX1" s="43"/>
      <c r="OCY1" s="43"/>
      <c r="OCZ1" s="43"/>
      <c r="ODA1" s="43"/>
      <c r="ODB1" s="43"/>
      <c r="ODC1" s="43"/>
      <c r="ODD1" s="43"/>
      <c r="ODE1" s="43"/>
      <c r="ODF1" s="43"/>
      <c r="ODG1" s="43"/>
      <c r="ODH1" s="43"/>
      <c r="ODI1" s="43"/>
      <c r="ODJ1" s="43"/>
      <c r="ODK1" s="43"/>
      <c r="ODL1" s="43"/>
      <c r="ODM1" s="43"/>
      <c r="ODN1" s="43"/>
      <c r="ODO1" s="43"/>
      <c r="ODP1" s="43"/>
      <c r="ODQ1" s="43"/>
      <c r="ODR1" s="43"/>
      <c r="ODS1" s="43"/>
      <c r="ODT1" s="43"/>
      <c r="ODU1" s="43"/>
      <c r="ODV1" s="43"/>
      <c r="ODW1" s="43"/>
      <c r="ODX1" s="43"/>
      <c r="ODY1" s="43"/>
      <c r="ODZ1" s="43"/>
      <c r="OEA1" s="43"/>
      <c r="OEB1" s="43"/>
      <c r="OEC1" s="43"/>
      <c r="OED1" s="43"/>
      <c r="OEE1" s="43"/>
      <c r="OEF1" s="43"/>
      <c r="OEG1" s="43"/>
      <c r="OEH1" s="43"/>
      <c r="OEI1" s="43"/>
      <c r="OEJ1" s="43"/>
      <c r="OEK1" s="43"/>
      <c r="OEL1" s="43"/>
      <c r="OEM1" s="43"/>
      <c r="OEN1" s="43"/>
      <c r="OEO1" s="43"/>
      <c r="OEP1" s="43"/>
      <c r="OEQ1" s="43"/>
      <c r="OER1" s="43"/>
      <c r="OES1" s="43"/>
      <c r="OET1" s="43"/>
      <c r="OEU1" s="43"/>
      <c r="OEV1" s="43"/>
      <c r="OEW1" s="43"/>
      <c r="OEX1" s="43"/>
      <c r="OEY1" s="43"/>
      <c r="OEZ1" s="43"/>
      <c r="OFA1" s="43"/>
      <c r="OFB1" s="43"/>
      <c r="OFC1" s="43"/>
      <c r="OFD1" s="43"/>
      <c r="OFE1" s="43"/>
      <c r="OFF1" s="43"/>
      <c r="OFG1" s="43"/>
      <c r="OFH1" s="43"/>
      <c r="OFI1" s="43"/>
      <c r="OFJ1" s="43"/>
      <c r="OFK1" s="43"/>
      <c r="OFL1" s="43"/>
      <c r="OFM1" s="43"/>
      <c r="OFN1" s="43"/>
      <c r="OFO1" s="43"/>
      <c r="OFP1" s="43"/>
      <c r="OFQ1" s="43"/>
      <c r="OFR1" s="43"/>
      <c r="OFS1" s="43"/>
      <c r="OFT1" s="43"/>
      <c r="OFU1" s="43"/>
      <c r="OFV1" s="43"/>
      <c r="OFW1" s="43"/>
      <c r="OFX1" s="43"/>
      <c r="OFY1" s="43"/>
      <c r="OFZ1" s="43"/>
      <c r="OGA1" s="43"/>
      <c r="OGB1" s="43"/>
      <c r="OGC1" s="43"/>
      <c r="OGD1" s="43"/>
      <c r="OGE1" s="43"/>
      <c r="OGF1" s="43"/>
      <c r="OGG1" s="43"/>
      <c r="OGH1" s="43"/>
      <c r="OGI1" s="43"/>
      <c r="OGJ1" s="43"/>
      <c r="OGK1" s="43"/>
      <c r="OGL1" s="43"/>
      <c r="OGM1" s="43"/>
      <c r="OGN1" s="43"/>
      <c r="OGO1" s="43"/>
      <c r="OGP1" s="43"/>
      <c r="OGQ1" s="43"/>
      <c r="OGR1" s="43"/>
      <c r="OGS1" s="43"/>
      <c r="OGT1" s="43"/>
      <c r="OGU1" s="43"/>
      <c r="OGV1" s="43"/>
      <c r="OGW1" s="43"/>
      <c r="OGX1" s="43"/>
      <c r="OGY1" s="43"/>
      <c r="OGZ1" s="43"/>
      <c r="OHA1" s="43"/>
      <c r="OHB1" s="43"/>
      <c r="OHC1" s="43"/>
      <c r="OHD1" s="43"/>
      <c r="OHE1" s="43"/>
      <c r="OHF1" s="43"/>
      <c r="OHG1" s="43"/>
      <c r="OHH1" s="43"/>
      <c r="OHI1" s="43"/>
      <c r="OHJ1" s="43"/>
      <c r="OHK1" s="43"/>
      <c r="OHL1" s="43"/>
      <c r="OHM1" s="43"/>
      <c r="OHN1" s="43"/>
      <c r="OHO1" s="43"/>
      <c r="OHP1" s="43"/>
      <c r="OHQ1" s="43"/>
      <c r="OHR1" s="43"/>
      <c r="OHS1" s="43"/>
      <c r="OHT1" s="43"/>
      <c r="OHU1" s="43"/>
      <c r="OHV1" s="43"/>
      <c r="OHW1" s="43"/>
      <c r="OHX1" s="43"/>
      <c r="OHY1" s="43"/>
      <c r="OHZ1" s="43"/>
      <c r="OIA1" s="43"/>
      <c r="OIB1" s="43"/>
      <c r="OIC1" s="43"/>
      <c r="OID1" s="43"/>
      <c r="OIE1" s="43"/>
      <c r="OIF1" s="43"/>
      <c r="OIG1" s="43"/>
      <c r="OIH1" s="43"/>
      <c r="OII1" s="43"/>
      <c r="OIJ1" s="43"/>
      <c r="OIK1" s="43"/>
      <c r="OIL1" s="43"/>
      <c r="OIM1" s="43"/>
      <c r="OIN1" s="43"/>
      <c r="OIO1" s="43"/>
      <c r="OIP1" s="43"/>
      <c r="OIQ1" s="43"/>
      <c r="OIR1" s="43"/>
      <c r="OIS1" s="43"/>
      <c r="OIT1" s="43"/>
      <c r="OIU1" s="43"/>
      <c r="OIV1" s="43"/>
      <c r="OIW1" s="43"/>
      <c r="OIX1" s="43"/>
      <c r="OIY1" s="43"/>
      <c r="OIZ1" s="43"/>
      <c r="OJA1" s="43"/>
      <c r="OJB1" s="43"/>
      <c r="OJC1" s="43"/>
      <c r="OJD1" s="43"/>
      <c r="OJE1" s="43"/>
      <c r="OJF1" s="43"/>
      <c r="OJG1" s="43"/>
      <c r="OJH1" s="43"/>
      <c r="OJI1" s="43"/>
      <c r="OJJ1" s="43"/>
      <c r="OJK1" s="43"/>
      <c r="OJL1" s="43"/>
      <c r="OJM1" s="43"/>
      <c r="OJN1" s="43"/>
      <c r="OJO1" s="43"/>
      <c r="OJP1" s="43"/>
      <c r="OJQ1" s="43"/>
      <c r="OJR1" s="43"/>
      <c r="OJS1" s="43"/>
      <c r="OJT1" s="43"/>
      <c r="OJU1" s="43"/>
      <c r="OJV1" s="43"/>
      <c r="OJW1" s="43"/>
      <c r="OJX1" s="43"/>
      <c r="OJY1" s="43"/>
      <c r="OJZ1" s="43"/>
      <c r="OKA1" s="43"/>
      <c r="OKB1" s="43"/>
      <c r="OKC1" s="43"/>
      <c r="OKD1" s="43"/>
      <c r="OKE1" s="43"/>
      <c r="OKF1" s="43"/>
      <c r="OKG1" s="43"/>
      <c r="OKH1" s="43"/>
      <c r="OKI1" s="43"/>
      <c r="OKJ1" s="43"/>
      <c r="OKK1" s="43"/>
      <c r="OKL1" s="43"/>
      <c r="OKM1" s="43"/>
      <c r="OKN1" s="43"/>
      <c r="OKO1" s="43"/>
      <c r="OKP1" s="43"/>
      <c r="OKQ1" s="43"/>
      <c r="OKR1" s="43"/>
      <c r="OKS1" s="43"/>
      <c r="OKT1" s="43"/>
      <c r="OKU1" s="43"/>
      <c r="OKV1" s="43"/>
      <c r="OKW1" s="43"/>
      <c r="OKX1" s="43"/>
      <c r="OKY1" s="43"/>
      <c r="OKZ1" s="43"/>
      <c r="OLA1" s="43"/>
      <c r="OLB1" s="43"/>
      <c r="OLC1" s="43"/>
      <c r="OLD1" s="43"/>
      <c r="OLE1" s="43"/>
      <c r="OLF1" s="43"/>
      <c r="OLG1" s="43"/>
      <c r="OLH1" s="43"/>
      <c r="OLI1" s="43"/>
      <c r="OLJ1" s="43"/>
      <c r="OLK1" s="43"/>
      <c r="OLL1" s="43"/>
      <c r="OLM1" s="43"/>
      <c r="OLN1" s="43"/>
      <c r="OLO1" s="43"/>
      <c r="OLP1" s="43"/>
      <c r="OLQ1" s="43"/>
      <c r="OLR1" s="43"/>
      <c r="OLS1" s="43"/>
      <c r="OLT1" s="43"/>
      <c r="OLU1" s="43"/>
      <c r="OLV1" s="43"/>
      <c r="OLW1" s="43"/>
      <c r="OLX1" s="43"/>
      <c r="OLY1" s="43"/>
      <c r="OLZ1" s="43"/>
      <c r="OMA1" s="43"/>
      <c r="OMB1" s="43"/>
      <c r="OMC1" s="43"/>
      <c r="OMD1" s="43"/>
      <c r="OME1" s="43"/>
      <c r="OMF1" s="43"/>
      <c r="OMG1" s="43"/>
      <c r="OMH1" s="43"/>
      <c r="OMI1" s="43"/>
      <c r="OMJ1" s="43"/>
      <c r="OMK1" s="43"/>
      <c r="OML1" s="43"/>
      <c r="OMM1" s="43"/>
      <c r="OMN1" s="43"/>
      <c r="OMO1" s="43"/>
      <c r="OMP1" s="43"/>
      <c r="OMQ1" s="43"/>
      <c r="OMR1" s="43"/>
      <c r="OMS1" s="43"/>
      <c r="OMT1" s="43"/>
      <c r="OMU1" s="43"/>
      <c r="OMV1" s="43"/>
      <c r="OMW1" s="43"/>
      <c r="OMX1" s="43"/>
      <c r="OMY1" s="43"/>
      <c r="OMZ1" s="43"/>
      <c r="ONA1" s="43"/>
      <c r="ONB1" s="43"/>
      <c r="ONC1" s="43"/>
      <c r="OND1" s="43"/>
      <c r="ONE1" s="43"/>
      <c r="ONF1" s="43"/>
      <c r="ONG1" s="43"/>
      <c r="ONH1" s="43"/>
      <c r="ONI1" s="43"/>
      <c r="ONJ1" s="43"/>
      <c r="ONK1" s="43"/>
      <c r="ONL1" s="43"/>
      <c r="ONM1" s="43"/>
      <c r="ONN1" s="43"/>
      <c r="ONO1" s="43"/>
      <c r="ONP1" s="43"/>
      <c r="ONQ1" s="43"/>
      <c r="ONR1" s="43"/>
      <c r="ONS1" s="43"/>
      <c r="ONT1" s="43"/>
      <c r="ONU1" s="43"/>
      <c r="ONV1" s="43"/>
      <c r="ONW1" s="43"/>
      <c r="ONX1" s="43"/>
      <c r="ONY1" s="43"/>
      <c r="ONZ1" s="43"/>
      <c r="OOA1" s="43"/>
      <c r="OOB1" s="43"/>
      <c r="OOC1" s="43"/>
      <c r="OOD1" s="43"/>
      <c r="OOE1" s="43"/>
      <c r="OOF1" s="43"/>
      <c r="OOG1" s="43"/>
      <c r="OOH1" s="43"/>
      <c r="OOI1" s="43"/>
      <c r="OOJ1" s="43"/>
      <c r="OOK1" s="43"/>
      <c r="OOL1" s="43"/>
      <c r="OOM1" s="43"/>
      <c r="OON1" s="43"/>
      <c r="OOO1" s="43"/>
      <c r="OOP1" s="43"/>
      <c r="OOQ1" s="43"/>
      <c r="OOR1" s="43"/>
      <c r="OOS1" s="43"/>
      <c r="OOT1" s="43"/>
      <c r="OOU1" s="43"/>
      <c r="OOV1" s="43"/>
      <c r="OOW1" s="43"/>
      <c r="OOX1" s="43"/>
      <c r="OOY1" s="43"/>
      <c r="OOZ1" s="43"/>
      <c r="OPA1" s="43"/>
      <c r="OPB1" s="43"/>
      <c r="OPC1" s="43"/>
      <c r="OPD1" s="43"/>
      <c r="OPE1" s="43"/>
      <c r="OPF1" s="43"/>
      <c r="OPG1" s="43"/>
      <c r="OPH1" s="43"/>
      <c r="OPI1" s="43"/>
      <c r="OPJ1" s="43"/>
      <c r="OPK1" s="43"/>
      <c r="OPL1" s="43"/>
      <c r="OPM1" s="43"/>
      <c r="OPN1" s="43"/>
      <c r="OPO1" s="43"/>
      <c r="OPP1" s="43"/>
      <c r="OPQ1" s="43"/>
      <c r="OPR1" s="43"/>
      <c r="OPS1" s="43"/>
      <c r="OPT1" s="43"/>
      <c r="OPU1" s="43"/>
      <c r="OPV1" s="43"/>
      <c r="OPW1" s="43"/>
      <c r="OPX1" s="43"/>
      <c r="OPY1" s="43"/>
      <c r="OPZ1" s="43"/>
      <c r="OQA1" s="43"/>
      <c r="OQB1" s="43"/>
      <c r="OQC1" s="43"/>
      <c r="OQD1" s="43"/>
      <c r="OQE1" s="43"/>
      <c r="OQF1" s="43"/>
      <c r="OQG1" s="43"/>
      <c r="OQH1" s="43"/>
      <c r="OQI1" s="43"/>
      <c r="OQJ1" s="43"/>
      <c r="OQK1" s="43"/>
      <c r="OQL1" s="43"/>
      <c r="OQM1" s="43"/>
      <c r="OQN1" s="43"/>
      <c r="OQO1" s="43"/>
      <c r="OQP1" s="43"/>
      <c r="OQQ1" s="43"/>
      <c r="OQR1" s="43"/>
      <c r="OQS1" s="43"/>
      <c r="OQT1" s="43"/>
      <c r="OQU1" s="43"/>
      <c r="OQV1" s="43"/>
      <c r="OQW1" s="43"/>
      <c r="OQX1" s="43"/>
      <c r="OQY1" s="43"/>
      <c r="OQZ1" s="43"/>
      <c r="ORA1" s="43"/>
      <c r="ORB1" s="43"/>
      <c r="ORC1" s="43"/>
      <c r="ORD1" s="43"/>
      <c r="ORE1" s="43"/>
      <c r="ORF1" s="43"/>
      <c r="ORG1" s="43"/>
      <c r="ORH1" s="43"/>
      <c r="ORI1" s="43"/>
      <c r="ORJ1" s="43"/>
      <c r="ORK1" s="43"/>
      <c r="ORL1" s="43"/>
      <c r="ORM1" s="43"/>
      <c r="ORN1" s="43"/>
      <c r="ORO1" s="43"/>
      <c r="ORP1" s="43"/>
      <c r="ORQ1" s="43"/>
      <c r="ORR1" s="43"/>
      <c r="ORS1" s="43"/>
      <c r="ORT1" s="43"/>
      <c r="ORU1" s="43"/>
      <c r="ORV1" s="43"/>
      <c r="ORW1" s="43"/>
      <c r="ORX1" s="43"/>
      <c r="ORY1" s="43"/>
      <c r="ORZ1" s="43"/>
      <c r="OSA1" s="43"/>
      <c r="OSB1" s="43"/>
      <c r="OSC1" s="43"/>
      <c r="OSD1" s="43"/>
      <c r="OSE1" s="43"/>
      <c r="OSF1" s="43"/>
      <c r="OSG1" s="43"/>
      <c r="OSH1" s="43"/>
      <c r="OSI1" s="43"/>
      <c r="OSJ1" s="43"/>
      <c r="OSK1" s="43"/>
      <c r="OSL1" s="43"/>
      <c r="OSM1" s="43"/>
      <c r="OSN1" s="43"/>
      <c r="OSO1" s="43"/>
      <c r="OSP1" s="43"/>
      <c r="OSQ1" s="43"/>
      <c r="OSR1" s="43"/>
      <c r="OSS1" s="43"/>
      <c r="OST1" s="43"/>
      <c r="OSU1" s="43"/>
      <c r="OSV1" s="43"/>
      <c r="OSW1" s="43"/>
      <c r="OSX1" s="43"/>
      <c r="OSY1" s="43"/>
      <c r="OSZ1" s="43"/>
      <c r="OTA1" s="43"/>
      <c r="OTB1" s="43"/>
      <c r="OTC1" s="43"/>
      <c r="OTD1" s="43"/>
      <c r="OTE1" s="43"/>
      <c r="OTF1" s="43"/>
      <c r="OTG1" s="43"/>
      <c r="OTH1" s="43"/>
      <c r="OTI1" s="43"/>
      <c r="OTJ1" s="43"/>
      <c r="OTK1" s="43"/>
      <c r="OTL1" s="43"/>
      <c r="OTM1" s="43"/>
      <c r="OTN1" s="43"/>
      <c r="OTO1" s="43"/>
      <c r="OTP1" s="43"/>
      <c r="OTQ1" s="43"/>
      <c r="OTR1" s="43"/>
      <c r="OTS1" s="43"/>
      <c r="OTT1" s="43"/>
      <c r="OTU1" s="43"/>
      <c r="OTV1" s="43"/>
      <c r="OTW1" s="43"/>
      <c r="OTX1" s="43"/>
      <c r="OTY1" s="43"/>
      <c r="OTZ1" s="43"/>
      <c r="OUA1" s="43"/>
      <c r="OUB1" s="43"/>
      <c r="OUC1" s="43"/>
      <c r="OUD1" s="43"/>
      <c r="OUE1" s="43"/>
      <c r="OUF1" s="43"/>
      <c r="OUG1" s="43"/>
      <c r="OUH1" s="43"/>
      <c r="OUI1" s="43"/>
      <c r="OUJ1" s="43"/>
      <c r="OUK1" s="43"/>
      <c r="OUL1" s="43"/>
      <c r="OUM1" s="43"/>
      <c r="OUN1" s="43"/>
      <c r="OUO1" s="43"/>
      <c r="OUP1" s="43"/>
      <c r="OUQ1" s="43"/>
      <c r="OUR1" s="43"/>
      <c r="OUS1" s="43"/>
      <c r="OUT1" s="43"/>
      <c r="OUU1" s="43"/>
      <c r="OUV1" s="43"/>
      <c r="OUW1" s="43"/>
      <c r="OUX1" s="43"/>
      <c r="OUY1" s="43"/>
      <c r="OUZ1" s="43"/>
      <c r="OVA1" s="43"/>
      <c r="OVB1" s="43"/>
      <c r="OVC1" s="43"/>
      <c r="OVD1" s="43"/>
      <c r="OVE1" s="43"/>
      <c r="OVF1" s="43"/>
      <c r="OVG1" s="43"/>
      <c r="OVH1" s="43"/>
      <c r="OVI1" s="43"/>
      <c r="OVJ1" s="43"/>
      <c r="OVK1" s="43"/>
      <c r="OVL1" s="43"/>
      <c r="OVM1" s="43"/>
      <c r="OVN1" s="43"/>
      <c r="OVO1" s="43"/>
      <c r="OVP1" s="43"/>
      <c r="OVQ1" s="43"/>
      <c r="OVR1" s="43"/>
      <c r="OVS1" s="43"/>
      <c r="OVT1" s="43"/>
      <c r="OVU1" s="43"/>
      <c r="OVV1" s="43"/>
      <c r="OVW1" s="43"/>
      <c r="OVX1" s="43"/>
      <c r="OVY1" s="43"/>
      <c r="OVZ1" s="43"/>
      <c r="OWA1" s="43"/>
      <c r="OWB1" s="43"/>
      <c r="OWC1" s="43"/>
      <c r="OWD1" s="43"/>
      <c r="OWE1" s="43"/>
      <c r="OWF1" s="43"/>
      <c r="OWG1" s="43"/>
      <c r="OWH1" s="43"/>
      <c r="OWI1" s="43"/>
      <c r="OWJ1" s="43"/>
      <c r="OWK1" s="43"/>
      <c r="OWL1" s="43"/>
      <c r="OWM1" s="43"/>
      <c r="OWN1" s="43"/>
      <c r="OWO1" s="43"/>
      <c r="OWP1" s="43"/>
      <c r="OWQ1" s="43"/>
      <c r="OWR1" s="43"/>
      <c r="OWS1" s="43"/>
      <c r="OWT1" s="43"/>
      <c r="OWU1" s="43"/>
      <c r="OWV1" s="43"/>
      <c r="OWW1" s="43"/>
      <c r="OWX1" s="43"/>
      <c r="OWY1" s="43"/>
      <c r="OWZ1" s="43"/>
      <c r="OXA1" s="43"/>
      <c r="OXB1" s="43"/>
      <c r="OXC1" s="43"/>
      <c r="OXD1" s="43"/>
      <c r="OXE1" s="43"/>
      <c r="OXF1" s="43"/>
      <c r="OXG1" s="43"/>
      <c r="OXH1" s="43"/>
      <c r="OXI1" s="43"/>
      <c r="OXJ1" s="43"/>
      <c r="OXK1" s="43"/>
      <c r="OXL1" s="43"/>
      <c r="OXM1" s="43"/>
      <c r="OXN1" s="43"/>
      <c r="OXO1" s="43"/>
      <c r="OXP1" s="43"/>
      <c r="OXQ1" s="43"/>
      <c r="OXR1" s="43"/>
      <c r="OXS1" s="43"/>
      <c r="OXT1" s="43"/>
      <c r="OXU1" s="43"/>
      <c r="OXV1" s="43"/>
      <c r="OXW1" s="43"/>
      <c r="OXX1" s="43"/>
      <c r="OXY1" s="43"/>
      <c r="OXZ1" s="43"/>
      <c r="OYA1" s="43"/>
      <c r="OYB1" s="43"/>
      <c r="OYC1" s="43"/>
      <c r="OYD1" s="43"/>
      <c r="OYE1" s="43"/>
      <c r="OYF1" s="43"/>
      <c r="OYG1" s="43"/>
      <c r="OYH1" s="43"/>
      <c r="OYI1" s="43"/>
      <c r="OYJ1" s="43"/>
      <c r="OYK1" s="43"/>
      <c r="OYL1" s="43"/>
      <c r="OYM1" s="43"/>
      <c r="OYN1" s="43"/>
      <c r="OYO1" s="43"/>
      <c r="OYP1" s="43"/>
      <c r="OYQ1" s="43"/>
      <c r="OYR1" s="43"/>
      <c r="OYS1" s="43"/>
      <c r="OYT1" s="43"/>
      <c r="OYU1" s="43"/>
      <c r="OYV1" s="43"/>
      <c r="OYW1" s="43"/>
      <c r="OYX1" s="43"/>
      <c r="OYY1" s="43"/>
      <c r="OYZ1" s="43"/>
      <c r="OZA1" s="43"/>
      <c r="OZB1" s="43"/>
      <c r="OZC1" s="43"/>
      <c r="OZD1" s="43"/>
      <c r="OZE1" s="43"/>
      <c r="OZF1" s="43"/>
      <c r="OZG1" s="43"/>
      <c r="OZH1" s="43"/>
      <c r="OZI1" s="43"/>
      <c r="OZJ1" s="43"/>
      <c r="OZK1" s="43"/>
      <c r="OZL1" s="43"/>
      <c r="OZM1" s="43"/>
      <c r="OZN1" s="43"/>
      <c r="OZO1" s="43"/>
      <c r="OZP1" s="43"/>
      <c r="OZQ1" s="43"/>
      <c r="OZR1" s="43"/>
      <c r="OZS1" s="43"/>
      <c r="OZT1" s="43"/>
      <c r="OZU1" s="43"/>
      <c r="OZV1" s="43"/>
      <c r="OZW1" s="43"/>
      <c r="OZX1" s="43"/>
      <c r="OZY1" s="43"/>
      <c r="OZZ1" s="43"/>
      <c r="PAA1" s="43"/>
      <c r="PAB1" s="43"/>
      <c r="PAC1" s="43"/>
      <c r="PAD1" s="43"/>
      <c r="PAE1" s="43"/>
      <c r="PAF1" s="43"/>
      <c r="PAG1" s="43"/>
      <c r="PAH1" s="43"/>
      <c r="PAI1" s="43"/>
      <c r="PAJ1" s="43"/>
      <c r="PAK1" s="43"/>
      <c r="PAL1" s="43"/>
      <c r="PAM1" s="43"/>
      <c r="PAN1" s="43"/>
      <c r="PAO1" s="43"/>
      <c r="PAP1" s="43"/>
      <c r="PAQ1" s="43"/>
      <c r="PAR1" s="43"/>
      <c r="PAS1" s="43"/>
      <c r="PAT1" s="43"/>
      <c r="PAU1" s="43"/>
      <c r="PAV1" s="43"/>
      <c r="PAW1" s="43"/>
      <c r="PAX1" s="43"/>
      <c r="PAY1" s="43"/>
      <c r="PAZ1" s="43"/>
      <c r="PBA1" s="43"/>
      <c r="PBB1" s="43"/>
      <c r="PBC1" s="43"/>
      <c r="PBD1" s="43"/>
      <c r="PBE1" s="43"/>
      <c r="PBF1" s="43"/>
      <c r="PBG1" s="43"/>
      <c r="PBH1" s="43"/>
      <c r="PBI1" s="43"/>
      <c r="PBJ1" s="43"/>
      <c r="PBK1" s="43"/>
      <c r="PBL1" s="43"/>
      <c r="PBM1" s="43"/>
      <c r="PBN1" s="43"/>
      <c r="PBO1" s="43"/>
      <c r="PBP1" s="43"/>
      <c r="PBQ1" s="43"/>
      <c r="PBR1" s="43"/>
      <c r="PBS1" s="43"/>
      <c r="PBT1" s="43"/>
      <c r="PBU1" s="43"/>
      <c r="PBV1" s="43"/>
      <c r="PBW1" s="43"/>
      <c r="PBX1" s="43"/>
      <c r="PBY1" s="43"/>
      <c r="PBZ1" s="43"/>
      <c r="PCA1" s="43"/>
      <c r="PCB1" s="43"/>
      <c r="PCC1" s="43"/>
      <c r="PCD1" s="43"/>
      <c r="PCE1" s="43"/>
      <c r="PCF1" s="43"/>
      <c r="PCG1" s="43"/>
      <c r="PCH1" s="43"/>
      <c r="PCI1" s="43"/>
      <c r="PCJ1" s="43"/>
      <c r="PCK1" s="43"/>
      <c r="PCL1" s="43"/>
      <c r="PCM1" s="43"/>
      <c r="PCN1" s="43"/>
      <c r="PCO1" s="43"/>
      <c r="PCP1" s="43"/>
      <c r="PCQ1" s="43"/>
      <c r="PCR1" s="43"/>
      <c r="PCS1" s="43"/>
      <c r="PCT1" s="43"/>
      <c r="PCU1" s="43"/>
      <c r="PCV1" s="43"/>
      <c r="PCW1" s="43"/>
      <c r="PCX1" s="43"/>
      <c r="PCY1" s="43"/>
      <c r="PCZ1" s="43"/>
      <c r="PDA1" s="43"/>
      <c r="PDB1" s="43"/>
      <c r="PDC1" s="43"/>
      <c r="PDD1" s="43"/>
      <c r="PDE1" s="43"/>
      <c r="PDF1" s="43"/>
      <c r="PDG1" s="43"/>
      <c r="PDH1" s="43"/>
      <c r="PDI1" s="43"/>
      <c r="PDJ1" s="43"/>
      <c r="PDK1" s="43"/>
      <c r="PDL1" s="43"/>
      <c r="PDM1" s="43"/>
      <c r="PDN1" s="43"/>
      <c r="PDO1" s="43"/>
      <c r="PDP1" s="43"/>
      <c r="PDQ1" s="43"/>
      <c r="PDR1" s="43"/>
      <c r="PDS1" s="43"/>
      <c r="PDT1" s="43"/>
      <c r="PDU1" s="43"/>
      <c r="PDV1" s="43"/>
      <c r="PDW1" s="43"/>
      <c r="PDX1" s="43"/>
      <c r="PDY1" s="43"/>
      <c r="PDZ1" s="43"/>
      <c r="PEA1" s="43"/>
      <c r="PEB1" s="43"/>
      <c r="PEC1" s="43"/>
      <c r="PED1" s="43"/>
      <c r="PEE1" s="43"/>
      <c r="PEF1" s="43"/>
      <c r="PEG1" s="43"/>
      <c r="PEH1" s="43"/>
      <c r="PEI1" s="43"/>
      <c r="PEJ1" s="43"/>
      <c r="PEK1" s="43"/>
      <c r="PEL1" s="43"/>
      <c r="PEM1" s="43"/>
      <c r="PEN1" s="43"/>
      <c r="PEO1" s="43"/>
      <c r="PEP1" s="43"/>
      <c r="PEQ1" s="43"/>
      <c r="PER1" s="43"/>
      <c r="PES1" s="43"/>
      <c r="PET1" s="43"/>
      <c r="PEU1" s="43"/>
      <c r="PEV1" s="43"/>
      <c r="PEW1" s="43"/>
      <c r="PEX1" s="43"/>
      <c r="PEY1" s="43"/>
      <c r="PEZ1" s="43"/>
      <c r="PFA1" s="43"/>
      <c r="PFB1" s="43"/>
      <c r="PFC1" s="43"/>
      <c r="PFD1" s="43"/>
      <c r="PFE1" s="43"/>
      <c r="PFF1" s="43"/>
      <c r="PFG1" s="43"/>
      <c r="PFH1" s="43"/>
      <c r="PFI1" s="43"/>
      <c r="PFJ1" s="43"/>
      <c r="PFK1" s="43"/>
      <c r="PFL1" s="43"/>
      <c r="PFM1" s="43"/>
      <c r="PFN1" s="43"/>
      <c r="PFO1" s="43"/>
      <c r="PFP1" s="43"/>
      <c r="PFQ1" s="43"/>
      <c r="PFR1" s="43"/>
      <c r="PFS1" s="43"/>
      <c r="PFT1" s="43"/>
      <c r="PFU1" s="43"/>
      <c r="PFV1" s="43"/>
      <c r="PFW1" s="43"/>
      <c r="PFX1" s="43"/>
      <c r="PFY1" s="43"/>
      <c r="PFZ1" s="43"/>
      <c r="PGA1" s="43"/>
      <c r="PGB1" s="43"/>
      <c r="PGC1" s="43"/>
      <c r="PGD1" s="43"/>
      <c r="PGE1" s="43"/>
      <c r="PGF1" s="43"/>
      <c r="PGG1" s="43"/>
      <c r="PGH1" s="43"/>
      <c r="PGI1" s="43"/>
      <c r="PGJ1" s="43"/>
      <c r="PGK1" s="43"/>
      <c r="PGL1" s="43"/>
      <c r="PGM1" s="43"/>
      <c r="PGN1" s="43"/>
      <c r="PGO1" s="43"/>
      <c r="PGP1" s="43"/>
      <c r="PGQ1" s="43"/>
      <c r="PGR1" s="43"/>
      <c r="PGS1" s="43"/>
      <c r="PGT1" s="43"/>
      <c r="PGU1" s="43"/>
      <c r="PGV1" s="43"/>
      <c r="PGW1" s="43"/>
      <c r="PGX1" s="43"/>
      <c r="PGY1" s="43"/>
      <c r="PGZ1" s="43"/>
      <c r="PHA1" s="43"/>
      <c r="PHB1" s="43"/>
      <c r="PHC1" s="43"/>
      <c r="PHD1" s="43"/>
      <c r="PHE1" s="43"/>
      <c r="PHF1" s="43"/>
      <c r="PHG1" s="43"/>
      <c r="PHH1" s="43"/>
      <c r="PHI1" s="43"/>
      <c r="PHJ1" s="43"/>
      <c r="PHK1" s="43"/>
      <c r="PHL1" s="43"/>
      <c r="PHM1" s="43"/>
      <c r="PHN1" s="43"/>
      <c r="PHO1" s="43"/>
      <c r="PHP1" s="43"/>
      <c r="PHQ1" s="43"/>
      <c r="PHR1" s="43"/>
      <c r="PHS1" s="43"/>
      <c r="PHT1" s="43"/>
      <c r="PHU1" s="43"/>
      <c r="PHV1" s="43"/>
      <c r="PHW1" s="43"/>
      <c r="PHX1" s="43"/>
      <c r="PHY1" s="43"/>
      <c r="PHZ1" s="43"/>
      <c r="PIA1" s="43"/>
      <c r="PIB1" s="43"/>
      <c r="PIC1" s="43"/>
      <c r="PID1" s="43"/>
      <c r="PIE1" s="43"/>
      <c r="PIF1" s="43"/>
      <c r="PIG1" s="43"/>
      <c r="PIH1" s="43"/>
      <c r="PII1" s="43"/>
      <c r="PIJ1" s="43"/>
      <c r="PIK1" s="43"/>
      <c r="PIL1" s="43"/>
      <c r="PIM1" s="43"/>
      <c r="PIN1" s="43"/>
      <c r="PIO1" s="43"/>
      <c r="PIP1" s="43"/>
      <c r="PIQ1" s="43"/>
      <c r="PIR1" s="43"/>
      <c r="PIS1" s="43"/>
      <c r="PIT1" s="43"/>
      <c r="PIU1" s="43"/>
      <c r="PIV1" s="43"/>
      <c r="PIW1" s="43"/>
      <c r="PIX1" s="43"/>
      <c r="PIY1" s="43"/>
      <c r="PIZ1" s="43"/>
      <c r="PJA1" s="43"/>
      <c r="PJB1" s="43"/>
      <c r="PJC1" s="43"/>
      <c r="PJD1" s="43"/>
      <c r="PJE1" s="43"/>
      <c r="PJF1" s="43"/>
      <c r="PJG1" s="43"/>
      <c r="PJH1" s="43"/>
      <c r="PJI1" s="43"/>
      <c r="PJJ1" s="43"/>
      <c r="PJK1" s="43"/>
      <c r="PJL1" s="43"/>
      <c r="PJM1" s="43"/>
      <c r="PJN1" s="43"/>
      <c r="PJO1" s="43"/>
      <c r="PJP1" s="43"/>
      <c r="PJQ1" s="43"/>
      <c r="PJR1" s="43"/>
      <c r="PJS1" s="43"/>
      <c r="PJT1" s="43"/>
      <c r="PJU1" s="43"/>
      <c r="PJV1" s="43"/>
      <c r="PJW1" s="43"/>
      <c r="PJX1" s="43"/>
      <c r="PJY1" s="43"/>
      <c r="PJZ1" s="43"/>
      <c r="PKA1" s="43"/>
      <c r="PKB1" s="43"/>
      <c r="PKC1" s="43"/>
      <c r="PKD1" s="43"/>
      <c r="PKE1" s="43"/>
      <c r="PKF1" s="43"/>
      <c r="PKG1" s="43"/>
      <c r="PKH1" s="43"/>
      <c r="PKI1" s="43"/>
      <c r="PKJ1" s="43"/>
      <c r="PKK1" s="43"/>
      <c r="PKL1" s="43"/>
      <c r="PKM1" s="43"/>
      <c r="PKN1" s="43"/>
      <c r="PKO1" s="43"/>
      <c r="PKP1" s="43"/>
      <c r="PKQ1" s="43"/>
      <c r="PKR1" s="43"/>
      <c r="PKS1" s="43"/>
      <c r="PKT1" s="43"/>
      <c r="PKU1" s="43"/>
      <c r="PKV1" s="43"/>
      <c r="PKW1" s="43"/>
      <c r="PKX1" s="43"/>
      <c r="PKY1" s="43"/>
      <c r="PKZ1" s="43"/>
      <c r="PLA1" s="43"/>
      <c r="PLB1" s="43"/>
      <c r="PLC1" s="43"/>
      <c r="PLD1" s="43"/>
      <c r="PLE1" s="43"/>
      <c r="PLF1" s="43"/>
      <c r="PLG1" s="43"/>
      <c r="PLH1" s="43"/>
      <c r="PLI1" s="43"/>
      <c r="PLJ1" s="43"/>
      <c r="PLK1" s="43"/>
      <c r="PLL1" s="43"/>
      <c r="PLM1" s="43"/>
      <c r="PLN1" s="43"/>
      <c r="PLO1" s="43"/>
      <c r="PLP1" s="43"/>
      <c r="PLQ1" s="43"/>
      <c r="PLR1" s="43"/>
      <c r="PLS1" s="43"/>
      <c r="PLT1" s="43"/>
      <c r="PLU1" s="43"/>
      <c r="PLV1" s="43"/>
      <c r="PLW1" s="43"/>
      <c r="PLX1" s="43"/>
      <c r="PLY1" s="43"/>
      <c r="PLZ1" s="43"/>
      <c r="PMA1" s="43"/>
      <c r="PMB1" s="43"/>
      <c r="PMC1" s="43"/>
      <c r="PMD1" s="43"/>
      <c r="PME1" s="43"/>
      <c r="PMF1" s="43"/>
      <c r="PMG1" s="43"/>
      <c r="PMH1" s="43"/>
      <c r="PMI1" s="43"/>
      <c r="PMJ1" s="43"/>
      <c r="PMK1" s="43"/>
      <c r="PML1" s="43"/>
      <c r="PMM1" s="43"/>
      <c r="PMN1" s="43"/>
      <c r="PMO1" s="43"/>
      <c r="PMP1" s="43"/>
      <c r="PMQ1" s="43"/>
      <c r="PMR1" s="43"/>
      <c r="PMS1" s="43"/>
      <c r="PMT1" s="43"/>
      <c r="PMU1" s="43"/>
      <c r="PMV1" s="43"/>
      <c r="PMW1" s="43"/>
      <c r="PMX1" s="43"/>
      <c r="PMY1" s="43"/>
      <c r="PMZ1" s="43"/>
      <c r="PNA1" s="43"/>
      <c r="PNB1" s="43"/>
      <c r="PNC1" s="43"/>
      <c r="PND1" s="43"/>
      <c r="PNE1" s="43"/>
      <c r="PNF1" s="43"/>
      <c r="PNG1" s="43"/>
      <c r="PNH1" s="43"/>
      <c r="PNI1" s="43"/>
      <c r="PNJ1" s="43"/>
      <c r="PNK1" s="43"/>
      <c r="PNL1" s="43"/>
      <c r="PNM1" s="43"/>
      <c r="PNN1" s="43"/>
      <c r="PNO1" s="43"/>
      <c r="PNP1" s="43"/>
      <c r="PNQ1" s="43"/>
      <c r="PNR1" s="43"/>
      <c r="PNS1" s="43"/>
      <c r="PNT1" s="43"/>
      <c r="PNU1" s="43"/>
      <c r="PNV1" s="43"/>
      <c r="PNW1" s="43"/>
      <c r="PNX1" s="43"/>
      <c r="PNY1" s="43"/>
      <c r="PNZ1" s="43"/>
      <c r="POA1" s="43"/>
      <c r="POB1" s="43"/>
      <c r="POC1" s="43"/>
      <c r="POD1" s="43"/>
      <c r="POE1" s="43"/>
      <c r="POF1" s="43"/>
      <c r="POG1" s="43"/>
      <c r="POH1" s="43"/>
      <c r="POI1" s="43"/>
      <c r="POJ1" s="43"/>
      <c r="POK1" s="43"/>
      <c r="POL1" s="43"/>
      <c r="POM1" s="43"/>
      <c r="PON1" s="43"/>
      <c r="POO1" s="43"/>
      <c r="POP1" s="43"/>
      <c r="POQ1" s="43"/>
      <c r="POR1" s="43"/>
      <c r="POS1" s="43"/>
      <c r="POT1" s="43"/>
      <c r="POU1" s="43"/>
      <c r="POV1" s="43"/>
      <c r="POW1" s="43"/>
      <c r="POX1" s="43"/>
      <c r="POY1" s="43"/>
      <c r="POZ1" s="43"/>
      <c r="PPA1" s="43"/>
      <c r="PPB1" s="43"/>
      <c r="PPC1" s="43"/>
      <c r="PPD1" s="43"/>
      <c r="PPE1" s="43"/>
      <c r="PPF1" s="43"/>
      <c r="PPG1" s="43"/>
      <c r="PPH1" s="43"/>
      <c r="PPI1" s="43"/>
      <c r="PPJ1" s="43"/>
      <c r="PPK1" s="43"/>
      <c r="PPL1" s="43"/>
      <c r="PPM1" s="43"/>
      <c r="PPN1" s="43"/>
      <c r="PPO1" s="43"/>
      <c r="PPP1" s="43"/>
      <c r="PPQ1" s="43"/>
      <c r="PPR1" s="43"/>
      <c r="PPS1" s="43"/>
      <c r="PPT1" s="43"/>
      <c r="PPU1" s="43"/>
      <c r="PPV1" s="43"/>
      <c r="PPW1" s="43"/>
      <c r="PPX1" s="43"/>
      <c r="PPY1" s="43"/>
      <c r="PPZ1" s="43"/>
      <c r="PQA1" s="43"/>
      <c r="PQB1" s="43"/>
      <c r="PQC1" s="43"/>
      <c r="PQD1" s="43"/>
      <c r="PQE1" s="43"/>
      <c r="PQF1" s="43"/>
      <c r="PQG1" s="43"/>
      <c r="PQH1" s="43"/>
      <c r="PQI1" s="43"/>
      <c r="PQJ1" s="43"/>
      <c r="PQK1" s="43"/>
      <c r="PQL1" s="43"/>
      <c r="PQM1" s="43"/>
      <c r="PQN1" s="43"/>
      <c r="PQO1" s="43"/>
      <c r="PQP1" s="43"/>
      <c r="PQQ1" s="43"/>
      <c r="PQR1" s="43"/>
      <c r="PQS1" s="43"/>
      <c r="PQT1" s="43"/>
      <c r="PQU1" s="43"/>
      <c r="PQV1" s="43"/>
      <c r="PQW1" s="43"/>
      <c r="PQX1" s="43"/>
      <c r="PQY1" s="43"/>
      <c r="PQZ1" s="43"/>
      <c r="PRA1" s="43"/>
      <c r="PRB1" s="43"/>
      <c r="PRC1" s="43"/>
      <c r="PRD1" s="43"/>
      <c r="PRE1" s="43"/>
      <c r="PRF1" s="43"/>
      <c r="PRG1" s="43"/>
      <c r="PRH1" s="43"/>
      <c r="PRI1" s="43"/>
      <c r="PRJ1" s="43"/>
      <c r="PRK1" s="43"/>
      <c r="PRL1" s="43"/>
      <c r="PRM1" s="43"/>
      <c r="PRN1" s="43"/>
      <c r="PRO1" s="43"/>
      <c r="PRP1" s="43"/>
      <c r="PRQ1" s="43"/>
      <c r="PRR1" s="43"/>
      <c r="PRS1" s="43"/>
      <c r="PRT1" s="43"/>
      <c r="PRU1" s="43"/>
      <c r="PRV1" s="43"/>
      <c r="PRW1" s="43"/>
      <c r="PRX1" s="43"/>
      <c r="PRY1" s="43"/>
      <c r="PRZ1" s="43"/>
      <c r="PSA1" s="43"/>
      <c r="PSB1" s="43"/>
      <c r="PSC1" s="43"/>
      <c r="PSD1" s="43"/>
      <c r="PSE1" s="43"/>
      <c r="PSF1" s="43"/>
      <c r="PSG1" s="43"/>
      <c r="PSH1" s="43"/>
      <c r="PSI1" s="43"/>
      <c r="PSJ1" s="43"/>
      <c r="PSK1" s="43"/>
      <c r="PSL1" s="43"/>
      <c r="PSM1" s="43"/>
      <c r="PSN1" s="43"/>
      <c r="PSO1" s="43"/>
      <c r="PSP1" s="43"/>
      <c r="PSQ1" s="43"/>
      <c r="PSR1" s="43"/>
      <c r="PSS1" s="43"/>
      <c r="PST1" s="43"/>
      <c r="PSU1" s="43"/>
      <c r="PSV1" s="43"/>
      <c r="PSW1" s="43"/>
      <c r="PSX1" s="43"/>
      <c r="PSY1" s="43"/>
      <c r="PSZ1" s="43"/>
      <c r="PTA1" s="43"/>
      <c r="PTB1" s="43"/>
      <c r="PTC1" s="43"/>
      <c r="PTD1" s="43"/>
      <c r="PTE1" s="43"/>
      <c r="PTF1" s="43"/>
      <c r="PTG1" s="43"/>
      <c r="PTH1" s="43"/>
      <c r="PTI1" s="43"/>
      <c r="PTJ1" s="43"/>
      <c r="PTK1" s="43"/>
      <c r="PTL1" s="43"/>
      <c r="PTM1" s="43"/>
      <c r="PTN1" s="43"/>
      <c r="PTO1" s="43"/>
      <c r="PTP1" s="43"/>
      <c r="PTQ1" s="43"/>
      <c r="PTR1" s="43"/>
      <c r="PTS1" s="43"/>
      <c r="PTT1" s="43"/>
      <c r="PTU1" s="43"/>
      <c r="PTV1" s="43"/>
      <c r="PTW1" s="43"/>
      <c r="PTX1" s="43"/>
      <c r="PTY1" s="43"/>
      <c r="PTZ1" s="43"/>
      <c r="PUA1" s="43"/>
      <c r="PUB1" s="43"/>
      <c r="PUC1" s="43"/>
      <c r="PUD1" s="43"/>
      <c r="PUE1" s="43"/>
      <c r="PUF1" s="43"/>
      <c r="PUG1" s="43"/>
      <c r="PUH1" s="43"/>
      <c r="PUI1" s="43"/>
      <c r="PUJ1" s="43"/>
      <c r="PUK1" s="43"/>
      <c r="PUL1" s="43"/>
      <c r="PUM1" s="43"/>
      <c r="PUN1" s="43"/>
      <c r="PUO1" s="43"/>
      <c r="PUP1" s="43"/>
      <c r="PUQ1" s="43"/>
      <c r="PUR1" s="43"/>
      <c r="PUS1" s="43"/>
      <c r="PUT1" s="43"/>
      <c r="PUU1" s="43"/>
      <c r="PUV1" s="43"/>
      <c r="PUW1" s="43"/>
      <c r="PUX1" s="43"/>
      <c r="PUY1" s="43"/>
      <c r="PUZ1" s="43"/>
      <c r="PVA1" s="43"/>
      <c r="PVB1" s="43"/>
      <c r="PVC1" s="43"/>
      <c r="PVD1" s="43"/>
      <c r="PVE1" s="43"/>
      <c r="PVF1" s="43"/>
      <c r="PVG1" s="43"/>
      <c r="PVH1" s="43"/>
      <c r="PVI1" s="43"/>
      <c r="PVJ1" s="43"/>
      <c r="PVK1" s="43"/>
      <c r="PVL1" s="43"/>
      <c r="PVM1" s="43"/>
      <c r="PVN1" s="43"/>
      <c r="PVO1" s="43"/>
      <c r="PVP1" s="43"/>
      <c r="PVQ1" s="43"/>
      <c r="PVR1" s="43"/>
      <c r="PVS1" s="43"/>
      <c r="PVT1" s="43"/>
      <c r="PVU1" s="43"/>
      <c r="PVV1" s="43"/>
      <c r="PVW1" s="43"/>
      <c r="PVX1" s="43"/>
      <c r="PVY1" s="43"/>
      <c r="PVZ1" s="43"/>
      <c r="PWA1" s="43"/>
      <c r="PWB1" s="43"/>
      <c r="PWC1" s="43"/>
      <c r="PWD1" s="43"/>
      <c r="PWE1" s="43"/>
      <c r="PWF1" s="43"/>
      <c r="PWG1" s="43"/>
      <c r="PWH1" s="43"/>
      <c r="PWI1" s="43"/>
      <c r="PWJ1" s="43"/>
      <c r="PWK1" s="43"/>
      <c r="PWL1" s="43"/>
      <c r="PWM1" s="43"/>
      <c r="PWN1" s="43"/>
      <c r="PWO1" s="43"/>
      <c r="PWP1" s="43"/>
      <c r="PWQ1" s="43"/>
      <c r="PWR1" s="43"/>
      <c r="PWS1" s="43"/>
      <c r="PWT1" s="43"/>
      <c r="PWU1" s="43"/>
      <c r="PWV1" s="43"/>
      <c r="PWW1" s="43"/>
      <c r="PWX1" s="43"/>
      <c r="PWY1" s="43"/>
      <c r="PWZ1" s="43"/>
      <c r="PXA1" s="43"/>
      <c r="PXB1" s="43"/>
      <c r="PXC1" s="43"/>
      <c r="PXD1" s="43"/>
      <c r="PXE1" s="43"/>
      <c r="PXF1" s="43"/>
      <c r="PXG1" s="43"/>
      <c r="PXH1" s="43"/>
      <c r="PXI1" s="43"/>
      <c r="PXJ1" s="43"/>
      <c r="PXK1" s="43"/>
      <c r="PXL1" s="43"/>
      <c r="PXM1" s="43"/>
      <c r="PXN1" s="43"/>
      <c r="PXO1" s="43"/>
      <c r="PXP1" s="43"/>
      <c r="PXQ1" s="43"/>
      <c r="PXR1" s="43"/>
      <c r="PXS1" s="43"/>
      <c r="PXT1" s="43"/>
      <c r="PXU1" s="43"/>
      <c r="PXV1" s="43"/>
      <c r="PXW1" s="43"/>
      <c r="PXX1" s="43"/>
      <c r="PXY1" s="43"/>
      <c r="PXZ1" s="43"/>
      <c r="PYA1" s="43"/>
      <c r="PYB1" s="43"/>
      <c r="PYC1" s="43"/>
      <c r="PYD1" s="43"/>
      <c r="PYE1" s="43"/>
      <c r="PYF1" s="43"/>
      <c r="PYG1" s="43"/>
      <c r="PYH1" s="43"/>
      <c r="PYI1" s="43"/>
      <c r="PYJ1" s="43"/>
      <c r="PYK1" s="43"/>
      <c r="PYL1" s="43"/>
      <c r="PYM1" s="43"/>
      <c r="PYN1" s="43"/>
      <c r="PYO1" s="43"/>
      <c r="PYP1" s="43"/>
      <c r="PYQ1" s="43"/>
      <c r="PYR1" s="43"/>
      <c r="PYS1" s="43"/>
      <c r="PYT1" s="43"/>
      <c r="PYU1" s="43"/>
      <c r="PYV1" s="43"/>
      <c r="PYW1" s="43"/>
      <c r="PYX1" s="43"/>
      <c r="PYY1" s="43"/>
      <c r="PYZ1" s="43"/>
      <c r="PZA1" s="43"/>
      <c r="PZB1" s="43"/>
      <c r="PZC1" s="43"/>
      <c r="PZD1" s="43"/>
      <c r="PZE1" s="43"/>
      <c r="PZF1" s="43"/>
      <c r="PZG1" s="43"/>
      <c r="PZH1" s="43"/>
      <c r="PZI1" s="43"/>
      <c r="PZJ1" s="43"/>
      <c r="PZK1" s="43"/>
      <c r="PZL1" s="43"/>
      <c r="PZM1" s="43"/>
      <c r="PZN1" s="43"/>
      <c r="PZO1" s="43"/>
      <c r="PZP1" s="43"/>
      <c r="PZQ1" s="43"/>
      <c r="PZR1" s="43"/>
      <c r="PZS1" s="43"/>
      <c r="PZT1" s="43"/>
      <c r="PZU1" s="43"/>
      <c r="PZV1" s="43"/>
      <c r="PZW1" s="43"/>
      <c r="PZX1" s="43"/>
      <c r="PZY1" s="43"/>
      <c r="PZZ1" s="43"/>
      <c r="QAA1" s="43"/>
      <c r="QAB1" s="43"/>
      <c r="QAC1" s="43"/>
      <c r="QAD1" s="43"/>
      <c r="QAE1" s="43"/>
      <c r="QAF1" s="43"/>
      <c r="QAG1" s="43"/>
      <c r="QAH1" s="43"/>
      <c r="QAI1" s="43"/>
      <c r="QAJ1" s="43"/>
      <c r="QAK1" s="43"/>
      <c r="QAL1" s="43"/>
      <c r="QAM1" s="43"/>
      <c r="QAN1" s="43"/>
      <c r="QAO1" s="43"/>
      <c r="QAP1" s="43"/>
      <c r="QAQ1" s="43"/>
      <c r="QAR1" s="43"/>
      <c r="QAS1" s="43"/>
      <c r="QAT1" s="43"/>
      <c r="QAU1" s="43"/>
      <c r="QAV1" s="43"/>
      <c r="QAW1" s="43"/>
      <c r="QAX1" s="43"/>
      <c r="QAY1" s="43"/>
      <c r="QAZ1" s="43"/>
      <c r="QBA1" s="43"/>
      <c r="QBB1" s="43"/>
      <c r="QBC1" s="43"/>
      <c r="QBD1" s="43"/>
      <c r="QBE1" s="43"/>
      <c r="QBF1" s="43"/>
      <c r="QBG1" s="43"/>
      <c r="QBH1" s="43"/>
      <c r="QBI1" s="43"/>
      <c r="QBJ1" s="43"/>
      <c r="QBK1" s="43"/>
      <c r="QBL1" s="43"/>
      <c r="QBM1" s="43"/>
      <c r="QBN1" s="43"/>
      <c r="QBO1" s="43"/>
      <c r="QBP1" s="43"/>
      <c r="QBQ1" s="43"/>
      <c r="QBR1" s="43"/>
      <c r="QBS1" s="43"/>
      <c r="QBT1" s="43"/>
      <c r="QBU1" s="43"/>
      <c r="QBV1" s="43"/>
      <c r="QBW1" s="43"/>
      <c r="QBX1" s="43"/>
      <c r="QBY1" s="43"/>
      <c r="QBZ1" s="43"/>
      <c r="QCA1" s="43"/>
      <c r="QCB1" s="43"/>
      <c r="QCC1" s="43"/>
      <c r="QCD1" s="43"/>
      <c r="QCE1" s="43"/>
      <c r="QCF1" s="43"/>
      <c r="QCG1" s="43"/>
      <c r="QCH1" s="43"/>
      <c r="QCI1" s="43"/>
      <c r="QCJ1" s="43"/>
      <c r="QCK1" s="43"/>
      <c r="QCL1" s="43"/>
      <c r="QCM1" s="43"/>
      <c r="QCN1" s="43"/>
      <c r="QCO1" s="43"/>
      <c r="QCP1" s="43"/>
      <c r="QCQ1" s="43"/>
      <c r="QCR1" s="43"/>
      <c r="QCS1" s="43"/>
      <c r="QCT1" s="43"/>
      <c r="QCU1" s="43"/>
      <c r="QCV1" s="43"/>
      <c r="QCW1" s="43"/>
      <c r="QCX1" s="43"/>
      <c r="QCY1" s="43"/>
      <c r="QCZ1" s="43"/>
      <c r="QDA1" s="43"/>
      <c r="QDB1" s="43"/>
      <c r="QDC1" s="43"/>
      <c r="QDD1" s="43"/>
      <c r="QDE1" s="43"/>
      <c r="QDF1" s="43"/>
      <c r="QDG1" s="43"/>
      <c r="QDH1" s="43"/>
      <c r="QDI1" s="43"/>
      <c r="QDJ1" s="43"/>
      <c r="QDK1" s="43"/>
      <c r="QDL1" s="43"/>
      <c r="QDM1" s="43"/>
      <c r="QDN1" s="43"/>
      <c r="QDO1" s="43"/>
      <c r="QDP1" s="43"/>
      <c r="QDQ1" s="43"/>
      <c r="QDR1" s="43"/>
      <c r="QDS1" s="43"/>
      <c r="QDT1" s="43"/>
      <c r="QDU1" s="43"/>
      <c r="QDV1" s="43"/>
      <c r="QDW1" s="43"/>
      <c r="QDX1" s="43"/>
      <c r="QDY1" s="43"/>
      <c r="QDZ1" s="43"/>
      <c r="QEA1" s="43"/>
      <c r="QEB1" s="43"/>
      <c r="QEC1" s="43"/>
      <c r="QED1" s="43"/>
      <c r="QEE1" s="43"/>
      <c r="QEF1" s="43"/>
      <c r="QEG1" s="43"/>
      <c r="QEH1" s="43"/>
      <c r="QEI1" s="43"/>
      <c r="QEJ1" s="43"/>
      <c r="QEK1" s="43"/>
      <c r="QEL1" s="43"/>
      <c r="QEM1" s="43"/>
      <c r="QEN1" s="43"/>
      <c r="QEO1" s="43"/>
      <c r="QEP1" s="43"/>
      <c r="QEQ1" s="43"/>
      <c r="QER1" s="43"/>
      <c r="QES1" s="43"/>
      <c r="QET1" s="43"/>
      <c r="QEU1" s="43"/>
      <c r="QEV1" s="43"/>
      <c r="QEW1" s="43"/>
      <c r="QEX1" s="43"/>
      <c r="QEY1" s="43"/>
      <c r="QEZ1" s="43"/>
      <c r="QFA1" s="43"/>
      <c r="QFB1" s="43"/>
      <c r="QFC1" s="43"/>
      <c r="QFD1" s="43"/>
      <c r="QFE1" s="43"/>
      <c r="QFF1" s="43"/>
      <c r="QFG1" s="43"/>
      <c r="QFH1" s="43"/>
      <c r="QFI1" s="43"/>
      <c r="QFJ1" s="43"/>
      <c r="QFK1" s="43"/>
      <c r="QFL1" s="43"/>
      <c r="QFM1" s="43"/>
      <c r="QFN1" s="43"/>
      <c r="QFO1" s="43"/>
      <c r="QFP1" s="43"/>
      <c r="QFQ1" s="43"/>
      <c r="QFR1" s="43"/>
      <c r="QFS1" s="43"/>
      <c r="QFT1" s="43"/>
      <c r="QFU1" s="43"/>
      <c r="QFV1" s="43"/>
      <c r="QFW1" s="43"/>
      <c r="QFX1" s="43"/>
      <c r="QFY1" s="43"/>
      <c r="QFZ1" s="43"/>
      <c r="QGA1" s="43"/>
      <c r="QGB1" s="43"/>
      <c r="QGC1" s="43"/>
      <c r="QGD1" s="43"/>
      <c r="QGE1" s="43"/>
      <c r="QGF1" s="43"/>
      <c r="QGG1" s="43"/>
      <c r="QGH1" s="43"/>
      <c r="QGI1" s="43"/>
      <c r="QGJ1" s="43"/>
      <c r="QGK1" s="43"/>
      <c r="QGL1" s="43"/>
      <c r="QGM1" s="43"/>
      <c r="QGN1" s="43"/>
      <c r="QGO1" s="43"/>
      <c r="QGP1" s="43"/>
      <c r="QGQ1" s="43"/>
      <c r="QGR1" s="43"/>
      <c r="QGS1" s="43"/>
      <c r="QGT1" s="43"/>
      <c r="QGU1" s="43"/>
      <c r="QGV1" s="43"/>
      <c r="QGW1" s="43"/>
      <c r="QGX1" s="43"/>
      <c r="QGY1" s="43"/>
      <c r="QGZ1" s="43"/>
      <c r="QHA1" s="43"/>
      <c r="QHB1" s="43"/>
      <c r="QHC1" s="43"/>
      <c r="QHD1" s="43"/>
      <c r="QHE1" s="43"/>
      <c r="QHF1" s="43"/>
      <c r="QHG1" s="43"/>
      <c r="QHH1" s="43"/>
      <c r="QHI1" s="43"/>
      <c r="QHJ1" s="43"/>
      <c r="QHK1" s="43"/>
      <c r="QHL1" s="43"/>
      <c r="QHM1" s="43"/>
      <c r="QHN1" s="43"/>
      <c r="QHO1" s="43"/>
      <c r="QHP1" s="43"/>
      <c r="QHQ1" s="43"/>
      <c r="QHR1" s="43"/>
      <c r="QHS1" s="43"/>
      <c r="QHT1" s="43"/>
      <c r="QHU1" s="43"/>
      <c r="QHV1" s="43"/>
      <c r="QHW1" s="43"/>
      <c r="QHX1" s="43"/>
      <c r="QHY1" s="43"/>
      <c r="QHZ1" s="43"/>
      <c r="QIA1" s="43"/>
      <c r="QIB1" s="43"/>
      <c r="QIC1" s="43"/>
      <c r="QID1" s="43"/>
      <c r="QIE1" s="43"/>
      <c r="QIF1" s="43"/>
      <c r="QIG1" s="43"/>
      <c r="QIH1" s="43"/>
      <c r="QII1" s="43"/>
      <c r="QIJ1" s="43"/>
      <c r="QIK1" s="43"/>
      <c r="QIL1" s="43"/>
      <c r="QIM1" s="43"/>
      <c r="QIN1" s="43"/>
      <c r="QIO1" s="43"/>
      <c r="QIP1" s="43"/>
      <c r="QIQ1" s="43"/>
      <c r="QIR1" s="43"/>
      <c r="QIS1" s="43"/>
      <c r="QIT1" s="43"/>
      <c r="QIU1" s="43"/>
      <c r="QIV1" s="43"/>
      <c r="QIW1" s="43"/>
      <c r="QIX1" s="43"/>
      <c r="QIY1" s="43"/>
      <c r="QIZ1" s="43"/>
      <c r="QJA1" s="43"/>
      <c r="QJB1" s="43"/>
      <c r="QJC1" s="43"/>
      <c r="QJD1" s="43"/>
      <c r="QJE1" s="43"/>
      <c r="QJF1" s="43"/>
      <c r="QJG1" s="43"/>
      <c r="QJH1" s="43"/>
      <c r="QJI1" s="43"/>
      <c r="QJJ1" s="43"/>
      <c r="QJK1" s="43"/>
      <c r="QJL1" s="43"/>
      <c r="QJM1" s="43"/>
      <c r="QJN1" s="43"/>
      <c r="QJO1" s="43"/>
      <c r="QJP1" s="43"/>
      <c r="QJQ1" s="43"/>
      <c r="QJR1" s="43"/>
      <c r="QJS1" s="43"/>
      <c r="QJT1" s="43"/>
      <c r="QJU1" s="43"/>
      <c r="QJV1" s="43"/>
      <c r="QJW1" s="43"/>
      <c r="QJX1" s="43"/>
      <c r="QJY1" s="43"/>
      <c r="QJZ1" s="43"/>
      <c r="QKA1" s="43"/>
      <c r="QKB1" s="43"/>
      <c r="QKC1" s="43"/>
      <c r="QKD1" s="43"/>
      <c r="QKE1" s="43"/>
      <c r="QKF1" s="43"/>
      <c r="QKG1" s="43"/>
      <c r="QKH1" s="43"/>
      <c r="QKI1" s="43"/>
      <c r="QKJ1" s="43"/>
      <c r="QKK1" s="43"/>
      <c r="QKL1" s="43"/>
      <c r="QKM1" s="43"/>
      <c r="QKN1" s="43"/>
      <c r="QKO1" s="43"/>
      <c r="QKP1" s="43"/>
      <c r="QKQ1" s="43"/>
      <c r="QKR1" s="43"/>
      <c r="QKS1" s="43"/>
      <c r="QKT1" s="43"/>
      <c r="QKU1" s="43"/>
      <c r="QKV1" s="43"/>
      <c r="QKW1" s="43"/>
      <c r="QKX1" s="43"/>
      <c r="QKY1" s="43"/>
      <c r="QKZ1" s="43"/>
      <c r="QLA1" s="43"/>
      <c r="QLB1" s="43"/>
      <c r="QLC1" s="43"/>
      <c r="QLD1" s="43"/>
      <c r="QLE1" s="43"/>
      <c r="QLF1" s="43"/>
      <c r="QLG1" s="43"/>
      <c r="QLH1" s="43"/>
      <c r="QLI1" s="43"/>
      <c r="QLJ1" s="43"/>
      <c r="QLK1" s="43"/>
      <c r="QLL1" s="43"/>
      <c r="QLM1" s="43"/>
      <c r="QLN1" s="43"/>
      <c r="QLO1" s="43"/>
      <c r="QLP1" s="43"/>
      <c r="QLQ1" s="43"/>
      <c r="QLR1" s="43"/>
      <c r="QLS1" s="43"/>
      <c r="QLT1" s="43"/>
      <c r="QLU1" s="43"/>
      <c r="QLV1" s="43"/>
      <c r="QLW1" s="43"/>
      <c r="QLX1" s="43"/>
      <c r="QLY1" s="43"/>
      <c r="QLZ1" s="43"/>
      <c r="QMA1" s="43"/>
      <c r="QMB1" s="43"/>
      <c r="QMC1" s="43"/>
      <c r="QMD1" s="43"/>
      <c r="QME1" s="43"/>
      <c r="QMF1" s="43"/>
      <c r="QMG1" s="43"/>
      <c r="QMH1" s="43"/>
      <c r="QMI1" s="43"/>
      <c r="QMJ1" s="43"/>
      <c r="QMK1" s="43"/>
      <c r="QML1" s="43"/>
      <c r="QMM1" s="43"/>
      <c r="QMN1" s="43"/>
      <c r="QMO1" s="43"/>
      <c r="QMP1" s="43"/>
      <c r="QMQ1" s="43"/>
      <c r="QMR1" s="43"/>
      <c r="QMS1" s="43"/>
      <c r="QMT1" s="43"/>
      <c r="QMU1" s="43"/>
      <c r="QMV1" s="43"/>
      <c r="QMW1" s="43"/>
      <c r="QMX1" s="43"/>
      <c r="QMY1" s="43"/>
      <c r="QMZ1" s="43"/>
      <c r="QNA1" s="43"/>
      <c r="QNB1" s="43"/>
      <c r="QNC1" s="43"/>
      <c r="QND1" s="43"/>
      <c r="QNE1" s="43"/>
      <c r="QNF1" s="43"/>
      <c r="QNG1" s="43"/>
      <c r="QNH1" s="43"/>
      <c r="QNI1" s="43"/>
      <c r="QNJ1" s="43"/>
      <c r="QNK1" s="43"/>
      <c r="QNL1" s="43"/>
      <c r="QNM1" s="43"/>
      <c r="QNN1" s="43"/>
      <c r="QNO1" s="43"/>
      <c r="QNP1" s="43"/>
      <c r="QNQ1" s="43"/>
      <c r="QNR1" s="43"/>
      <c r="QNS1" s="43"/>
      <c r="QNT1" s="43"/>
      <c r="QNU1" s="43"/>
      <c r="QNV1" s="43"/>
      <c r="QNW1" s="43"/>
      <c r="QNX1" s="43"/>
      <c r="QNY1" s="43"/>
      <c r="QNZ1" s="43"/>
      <c r="QOA1" s="43"/>
      <c r="QOB1" s="43"/>
      <c r="QOC1" s="43"/>
      <c r="QOD1" s="43"/>
      <c r="QOE1" s="43"/>
      <c r="QOF1" s="43"/>
      <c r="QOG1" s="43"/>
      <c r="QOH1" s="43"/>
      <c r="QOI1" s="43"/>
      <c r="QOJ1" s="43"/>
      <c r="QOK1" s="43"/>
      <c r="QOL1" s="43"/>
      <c r="QOM1" s="43"/>
      <c r="QON1" s="43"/>
      <c r="QOO1" s="43"/>
      <c r="QOP1" s="43"/>
      <c r="QOQ1" s="43"/>
      <c r="QOR1" s="43"/>
      <c r="QOS1" s="43"/>
      <c r="QOT1" s="43"/>
      <c r="QOU1" s="43"/>
      <c r="QOV1" s="43"/>
      <c r="QOW1" s="43"/>
      <c r="QOX1" s="43"/>
      <c r="QOY1" s="43"/>
      <c r="QOZ1" s="43"/>
      <c r="QPA1" s="43"/>
      <c r="QPB1" s="43"/>
      <c r="QPC1" s="43"/>
      <c r="QPD1" s="43"/>
      <c r="QPE1" s="43"/>
      <c r="QPF1" s="43"/>
      <c r="QPG1" s="43"/>
      <c r="QPH1" s="43"/>
      <c r="QPI1" s="43"/>
      <c r="QPJ1" s="43"/>
      <c r="QPK1" s="43"/>
      <c r="QPL1" s="43"/>
      <c r="QPM1" s="43"/>
      <c r="QPN1" s="43"/>
      <c r="QPO1" s="43"/>
      <c r="QPP1" s="43"/>
      <c r="QPQ1" s="43"/>
      <c r="QPR1" s="43"/>
      <c r="QPS1" s="43"/>
      <c r="QPT1" s="43"/>
      <c r="QPU1" s="43"/>
      <c r="QPV1" s="43"/>
      <c r="QPW1" s="43"/>
      <c r="QPX1" s="43"/>
      <c r="QPY1" s="43"/>
      <c r="QPZ1" s="43"/>
      <c r="QQA1" s="43"/>
      <c r="QQB1" s="43"/>
      <c r="QQC1" s="43"/>
      <c r="QQD1" s="43"/>
      <c r="QQE1" s="43"/>
      <c r="QQF1" s="43"/>
      <c r="QQG1" s="43"/>
      <c r="QQH1" s="43"/>
      <c r="QQI1" s="43"/>
      <c r="QQJ1" s="43"/>
      <c r="QQK1" s="43"/>
      <c r="QQL1" s="43"/>
      <c r="QQM1" s="43"/>
      <c r="QQN1" s="43"/>
      <c r="QQO1" s="43"/>
      <c r="QQP1" s="43"/>
      <c r="QQQ1" s="43"/>
      <c r="QQR1" s="43"/>
      <c r="QQS1" s="43"/>
      <c r="QQT1" s="43"/>
      <c r="QQU1" s="43"/>
      <c r="QQV1" s="43"/>
      <c r="QQW1" s="43"/>
      <c r="QQX1" s="43"/>
      <c r="QQY1" s="43"/>
      <c r="QQZ1" s="43"/>
      <c r="QRA1" s="43"/>
      <c r="QRB1" s="43"/>
      <c r="QRC1" s="43"/>
      <c r="QRD1" s="43"/>
      <c r="QRE1" s="43"/>
      <c r="QRF1" s="43"/>
      <c r="QRG1" s="43"/>
      <c r="QRH1" s="43"/>
      <c r="QRI1" s="43"/>
      <c r="QRJ1" s="43"/>
      <c r="QRK1" s="43"/>
      <c r="QRL1" s="43"/>
      <c r="QRM1" s="43"/>
      <c r="QRN1" s="43"/>
      <c r="QRO1" s="43"/>
      <c r="QRP1" s="43"/>
      <c r="QRQ1" s="43"/>
      <c r="QRR1" s="43"/>
      <c r="QRS1" s="43"/>
      <c r="QRT1" s="43"/>
      <c r="QRU1" s="43"/>
      <c r="QRV1" s="43"/>
      <c r="QRW1" s="43"/>
      <c r="QRX1" s="43"/>
      <c r="QRY1" s="43"/>
      <c r="QRZ1" s="43"/>
      <c r="QSA1" s="43"/>
      <c r="QSB1" s="43"/>
      <c r="QSC1" s="43"/>
      <c r="QSD1" s="43"/>
      <c r="QSE1" s="43"/>
      <c r="QSF1" s="43"/>
      <c r="QSG1" s="43"/>
      <c r="QSH1" s="43"/>
      <c r="QSI1" s="43"/>
      <c r="QSJ1" s="43"/>
      <c r="QSK1" s="43"/>
      <c r="QSL1" s="43"/>
      <c r="QSM1" s="43"/>
      <c r="QSN1" s="43"/>
      <c r="QSO1" s="43"/>
      <c r="QSP1" s="43"/>
      <c r="QSQ1" s="43"/>
      <c r="QSR1" s="43"/>
      <c r="QSS1" s="43"/>
      <c r="QST1" s="43"/>
      <c r="QSU1" s="43"/>
      <c r="QSV1" s="43"/>
      <c r="QSW1" s="43"/>
      <c r="QSX1" s="43"/>
      <c r="QSY1" s="43"/>
      <c r="QSZ1" s="43"/>
      <c r="QTA1" s="43"/>
      <c r="QTB1" s="43"/>
      <c r="QTC1" s="43"/>
      <c r="QTD1" s="43"/>
      <c r="QTE1" s="43"/>
      <c r="QTF1" s="43"/>
      <c r="QTG1" s="43"/>
      <c r="QTH1" s="43"/>
      <c r="QTI1" s="43"/>
      <c r="QTJ1" s="43"/>
      <c r="QTK1" s="43"/>
      <c r="QTL1" s="43"/>
      <c r="QTM1" s="43"/>
      <c r="QTN1" s="43"/>
      <c r="QTO1" s="43"/>
      <c r="QTP1" s="43"/>
      <c r="QTQ1" s="43"/>
      <c r="QTR1" s="43"/>
      <c r="QTS1" s="43"/>
      <c r="QTT1" s="43"/>
      <c r="QTU1" s="43"/>
      <c r="QTV1" s="43"/>
      <c r="QTW1" s="43"/>
      <c r="QTX1" s="43"/>
      <c r="QTY1" s="43"/>
      <c r="QTZ1" s="43"/>
      <c r="QUA1" s="43"/>
      <c r="QUB1" s="43"/>
      <c r="QUC1" s="43"/>
      <c r="QUD1" s="43"/>
      <c r="QUE1" s="43"/>
      <c r="QUF1" s="43"/>
      <c r="QUG1" s="43"/>
      <c r="QUH1" s="43"/>
      <c r="QUI1" s="43"/>
      <c r="QUJ1" s="43"/>
      <c r="QUK1" s="43"/>
      <c r="QUL1" s="43"/>
      <c r="QUM1" s="43"/>
      <c r="QUN1" s="43"/>
      <c r="QUO1" s="43"/>
      <c r="QUP1" s="43"/>
      <c r="QUQ1" s="43"/>
      <c r="QUR1" s="43"/>
      <c r="QUS1" s="43"/>
      <c r="QUT1" s="43"/>
      <c r="QUU1" s="43"/>
      <c r="QUV1" s="43"/>
      <c r="QUW1" s="43"/>
      <c r="QUX1" s="43"/>
      <c r="QUY1" s="43"/>
      <c r="QUZ1" s="43"/>
      <c r="QVA1" s="43"/>
      <c r="QVB1" s="43"/>
      <c r="QVC1" s="43"/>
      <c r="QVD1" s="43"/>
      <c r="QVE1" s="43"/>
      <c r="QVF1" s="43"/>
      <c r="QVG1" s="43"/>
      <c r="QVH1" s="43"/>
      <c r="QVI1" s="43"/>
      <c r="QVJ1" s="43"/>
      <c r="QVK1" s="43"/>
      <c r="QVL1" s="43"/>
      <c r="QVM1" s="43"/>
      <c r="QVN1" s="43"/>
      <c r="QVO1" s="43"/>
      <c r="QVP1" s="43"/>
      <c r="QVQ1" s="43"/>
      <c r="QVR1" s="43"/>
      <c r="QVS1" s="43"/>
      <c r="QVT1" s="43"/>
      <c r="QVU1" s="43"/>
      <c r="QVV1" s="43"/>
      <c r="QVW1" s="43"/>
      <c r="QVX1" s="43"/>
      <c r="QVY1" s="43"/>
      <c r="QVZ1" s="43"/>
      <c r="QWA1" s="43"/>
      <c r="QWB1" s="43"/>
      <c r="QWC1" s="43"/>
      <c r="QWD1" s="43"/>
      <c r="QWE1" s="43"/>
      <c r="QWF1" s="43"/>
      <c r="QWG1" s="43"/>
      <c r="QWH1" s="43"/>
      <c r="QWI1" s="43"/>
      <c r="QWJ1" s="43"/>
      <c r="QWK1" s="43"/>
      <c r="QWL1" s="43"/>
      <c r="QWM1" s="43"/>
      <c r="QWN1" s="43"/>
      <c r="QWO1" s="43"/>
      <c r="QWP1" s="43"/>
      <c r="QWQ1" s="43"/>
      <c r="QWR1" s="43"/>
      <c r="QWS1" s="43"/>
      <c r="QWT1" s="43"/>
      <c r="QWU1" s="43"/>
      <c r="QWV1" s="43"/>
      <c r="QWW1" s="43"/>
      <c r="QWX1" s="43"/>
      <c r="QWY1" s="43"/>
      <c r="QWZ1" s="43"/>
      <c r="QXA1" s="43"/>
      <c r="QXB1" s="43"/>
      <c r="QXC1" s="43"/>
      <c r="QXD1" s="43"/>
      <c r="QXE1" s="43"/>
      <c r="QXF1" s="43"/>
      <c r="QXG1" s="43"/>
      <c r="QXH1" s="43"/>
      <c r="QXI1" s="43"/>
      <c r="QXJ1" s="43"/>
      <c r="QXK1" s="43"/>
      <c r="QXL1" s="43"/>
      <c r="QXM1" s="43"/>
      <c r="QXN1" s="43"/>
      <c r="QXO1" s="43"/>
      <c r="QXP1" s="43"/>
      <c r="QXQ1" s="43"/>
      <c r="QXR1" s="43"/>
      <c r="QXS1" s="43"/>
      <c r="QXT1" s="43"/>
      <c r="QXU1" s="43"/>
      <c r="QXV1" s="43"/>
      <c r="QXW1" s="43"/>
      <c r="QXX1" s="43"/>
      <c r="QXY1" s="43"/>
      <c r="QXZ1" s="43"/>
      <c r="QYA1" s="43"/>
      <c r="QYB1" s="43"/>
      <c r="QYC1" s="43"/>
      <c r="QYD1" s="43"/>
      <c r="QYE1" s="43"/>
      <c r="QYF1" s="43"/>
      <c r="QYG1" s="43"/>
      <c r="QYH1" s="43"/>
      <c r="QYI1" s="43"/>
      <c r="QYJ1" s="43"/>
      <c r="QYK1" s="43"/>
      <c r="QYL1" s="43"/>
      <c r="QYM1" s="43"/>
      <c r="QYN1" s="43"/>
      <c r="QYO1" s="43"/>
      <c r="QYP1" s="43"/>
      <c r="QYQ1" s="43"/>
      <c r="QYR1" s="43"/>
      <c r="QYS1" s="43"/>
      <c r="QYT1" s="43"/>
      <c r="QYU1" s="43"/>
      <c r="QYV1" s="43"/>
      <c r="QYW1" s="43"/>
      <c r="QYX1" s="43"/>
      <c r="QYY1" s="43"/>
      <c r="QYZ1" s="43"/>
      <c r="QZA1" s="43"/>
      <c r="QZB1" s="43"/>
      <c r="QZC1" s="43"/>
      <c r="QZD1" s="43"/>
      <c r="QZE1" s="43"/>
      <c r="QZF1" s="43"/>
      <c r="QZG1" s="43"/>
      <c r="QZH1" s="43"/>
      <c r="QZI1" s="43"/>
      <c r="QZJ1" s="43"/>
      <c r="QZK1" s="43"/>
      <c r="QZL1" s="43"/>
      <c r="QZM1" s="43"/>
      <c r="QZN1" s="43"/>
      <c r="QZO1" s="43"/>
      <c r="QZP1" s="43"/>
      <c r="QZQ1" s="43"/>
      <c r="QZR1" s="43"/>
      <c r="QZS1" s="43"/>
      <c r="QZT1" s="43"/>
      <c r="QZU1" s="43"/>
      <c r="QZV1" s="43"/>
      <c r="QZW1" s="43"/>
      <c r="QZX1" s="43"/>
      <c r="QZY1" s="43"/>
      <c r="QZZ1" s="43"/>
      <c r="RAA1" s="43"/>
      <c r="RAB1" s="43"/>
      <c r="RAC1" s="43"/>
      <c r="RAD1" s="43"/>
      <c r="RAE1" s="43"/>
      <c r="RAF1" s="43"/>
      <c r="RAG1" s="43"/>
      <c r="RAH1" s="43"/>
      <c r="RAI1" s="43"/>
      <c r="RAJ1" s="43"/>
      <c r="RAK1" s="43"/>
      <c r="RAL1" s="43"/>
      <c r="RAM1" s="43"/>
      <c r="RAN1" s="43"/>
      <c r="RAO1" s="43"/>
      <c r="RAP1" s="43"/>
      <c r="RAQ1" s="43"/>
      <c r="RAR1" s="43"/>
      <c r="RAS1" s="43"/>
      <c r="RAT1" s="43"/>
      <c r="RAU1" s="43"/>
      <c r="RAV1" s="43"/>
      <c r="RAW1" s="43"/>
      <c r="RAX1" s="43"/>
      <c r="RAY1" s="43"/>
      <c r="RAZ1" s="43"/>
      <c r="RBA1" s="43"/>
      <c r="RBB1" s="43"/>
      <c r="RBC1" s="43"/>
      <c r="RBD1" s="43"/>
      <c r="RBE1" s="43"/>
      <c r="RBF1" s="43"/>
      <c r="RBG1" s="43"/>
      <c r="RBH1" s="43"/>
      <c r="RBI1" s="43"/>
      <c r="RBJ1" s="43"/>
      <c r="RBK1" s="43"/>
      <c r="RBL1" s="43"/>
      <c r="RBM1" s="43"/>
      <c r="RBN1" s="43"/>
      <c r="RBO1" s="43"/>
      <c r="RBP1" s="43"/>
      <c r="RBQ1" s="43"/>
      <c r="RBR1" s="43"/>
      <c r="RBS1" s="43"/>
      <c r="RBT1" s="43"/>
      <c r="RBU1" s="43"/>
      <c r="RBV1" s="43"/>
      <c r="RBW1" s="43"/>
      <c r="RBX1" s="43"/>
      <c r="RBY1" s="43"/>
      <c r="RBZ1" s="43"/>
      <c r="RCA1" s="43"/>
      <c r="RCB1" s="43"/>
      <c r="RCC1" s="43"/>
      <c r="RCD1" s="43"/>
      <c r="RCE1" s="43"/>
      <c r="RCF1" s="43"/>
      <c r="RCG1" s="43"/>
      <c r="RCH1" s="43"/>
      <c r="RCI1" s="43"/>
      <c r="RCJ1" s="43"/>
      <c r="RCK1" s="43"/>
      <c r="RCL1" s="43"/>
      <c r="RCM1" s="43"/>
      <c r="RCN1" s="43"/>
      <c r="RCO1" s="43"/>
      <c r="RCP1" s="43"/>
      <c r="RCQ1" s="43"/>
      <c r="RCR1" s="43"/>
      <c r="RCS1" s="43"/>
      <c r="RCT1" s="43"/>
      <c r="RCU1" s="43"/>
      <c r="RCV1" s="43"/>
      <c r="RCW1" s="43"/>
      <c r="RCX1" s="43"/>
      <c r="RCY1" s="43"/>
      <c r="RCZ1" s="43"/>
      <c r="RDA1" s="43"/>
      <c r="RDB1" s="43"/>
      <c r="RDC1" s="43"/>
      <c r="RDD1" s="43"/>
      <c r="RDE1" s="43"/>
      <c r="RDF1" s="43"/>
      <c r="RDG1" s="43"/>
      <c r="RDH1" s="43"/>
      <c r="RDI1" s="43"/>
      <c r="RDJ1" s="43"/>
      <c r="RDK1" s="43"/>
      <c r="RDL1" s="43"/>
      <c r="RDM1" s="43"/>
      <c r="RDN1" s="43"/>
      <c r="RDO1" s="43"/>
      <c r="RDP1" s="43"/>
      <c r="RDQ1" s="43"/>
      <c r="RDR1" s="43"/>
      <c r="RDS1" s="43"/>
      <c r="RDT1" s="43"/>
      <c r="RDU1" s="43"/>
      <c r="RDV1" s="43"/>
      <c r="RDW1" s="43"/>
      <c r="RDX1" s="43"/>
      <c r="RDY1" s="43"/>
      <c r="RDZ1" s="43"/>
      <c r="REA1" s="43"/>
      <c r="REB1" s="43"/>
      <c r="REC1" s="43"/>
      <c r="RED1" s="43"/>
      <c r="REE1" s="43"/>
      <c r="REF1" s="43"/>
      <c r="REG1" s="43"/>
      <c r="REH1" s="43"/>
      <c r="REI1" s="43"/>
      <c r="REJ1" s="43"/>
      <c r="REK1" s="43"/>
      <c r="REL1" s="43"/>
      <c r="REM1" s="43"/>
      <c r="REN1" s="43"/>
      <c r="REO1" s="43"/>
      <c r="REP1" s="43"/>
      <c r="REQ1" s="43"/>
      <c r="RER1" s="43"/>
      <c r="RES1" s="43"/>
      <c r="RET1" s="43"/>
      <c r="REU1" s="43"/>
      <c r="REV1" s="43"/>
      <c r="REW1" s="43"/>
      <c r="REX1" s="43"/>
      <c r="REY1" s="43"/>
      <c r="REZ1" s="43"/>
      <c r="RFA1" s="43"/>
      <c r="RFB1" s="43"/>
      <c r="RFC1" s="43"/>
      <c r="RFD1" s="43"/>
      <c r="RFE1" s="43"/>
      <c r="RFF1" s="43"/>
      <c r="RFG1" s="43"/>
      <c r="RFH1" s="43"/>
      <c r="RFI1" s="43"/>
      <c r="RFJ1" s="43"/>
      <c r="RFK1" s="43"/>
      <c r="RFL1" s="43"/>
      <c r="RFM1" s="43"/>
      <c r="RFN1" s="43"/>
      <c r="RFO1" s="43"/>
      <c r="RFP1" s="43"/>
      <c r="RFQ1" s="43"/>
      <c r="RFR1" s="43"/>
      <c r="RFS1" s="43"/>
      <c r="RFT1" s="43"/>
      <c r="RFU1" s="43"/>
      <c r="RFV1" s="43"/>
      <c r="RFW1" s="43"/>
      <c r="RFX1" s="43"/>
      <c r="RFY1" s="43"/>
      <c r="RFZ1" s="43"/>
      <c r="RGA1" s="43"/>
      <c r="RGB1" s="43"/>
      <c r="RGC1" s="43"/>
      <c r="RGD1" s="43"/>
      <c r="RGE1" s="43"/>
      <c r="RGF1" s="43"/>
      <c r="RGG1" s="43"/>
      <c r="RGH1" s="43"/>
      <c r="RGI1" s="43"/>
      <c r="RGJ1" s="43"/>
      <c r="RGK1" s="43"/>
      <c r="RGL1" s="43"/>
      <c r="RGM1" s="43"/>
      <c r="RGN1" s="43"/>
      <c r="RGO1" s="43"/>
      <c r="RGP1" s="43"/>
      <c r="RGQ1" s="43"/>
      <c r="RGR1" s="43"/>
      <c r="RGS1" s="43"/>
      <c r="RGT1" s="43"/>
      <c r="RGU1" s="43"/>
      <c r="RGV1" s="43"/>
      <c r="RGW1" s="43"/>
      <c r="RGX1" s="43"/>
      <c r="RGY1" s="43"/>
      <c r="RGZ1" s="43"/>
      <c r="RHA1" s="43"/>
      <c r="RHB1" s="43"/>
      <c r="RHC1" s="43"/>
      <c r="RHD1" s="43"/>
      <c r="RHE1" s="43"/>
      <c r="RHF1" s="43"/>
      <c r="RHG1" s="43"/>
      <c r="RHH1" s="43"/>
      <c r="RHI1" s="43"/>
      <c r="RHJ1" s="43"/>
      <c r="RHK1" s="43"/>
      <c r="RHL1" s="43"/>
      <c r="RHM1" s="43"/>
      <c r="RHN1" s="43"/>
      <c r="RHO1" s="43"/>
      <c r="RHP1" s="43"/>
      <c r="RHQ1" s="43"/>
      <c r="RHR1" s="43"/>
      <c r="RHS1" s="43"/>
      <c r="RHT1" s="43"/>
      <c r="RHU1" s="43"/>
      <c r="RHV1" s="43"/>
      <c r="RHW1" s="43"/>
      <c r="RHX1" s="43"/>
      <c r="RHY1" s="43"/>
      <c r="RHZ1" s="43"/>
      <c r="RIA1" s="43"/>
      <c r="RIB1" s="43"/>
      <c r="RIC1" s="43"/>
      <c r="RID1" s="43"/>
      <c r="RIE1" s="43"/>
      <c r="RIF1" s="43"/>
      <c r="RIG1" s="43"/>
      <c r="RIH1" s="43"/>
      <c r="RII1" s="43"/>
      <c r="RIJ1" s="43"/>
      <c r="RIK1" s="43"/>
      <c r="RIL1" s="43"/>
      <c r="RIM1" s="43"/>
      <c r="RIN1" s="43"/>
      <c r="RIO1" s="43"/>
      <c r="RIP1" s="43"/>
      <c r="RIQ1" s="43"/>
      <c r="RIR1" s="43"/>
      <c r="RIS1" s="43"/>
      <c r="RIT1" s="43"/>
      <c r="RIU1" s="43"/>
      <c r="RIV1" s="43"/>
      <c r="RIW1" s="43"/>
      <c r="RIX1" s="43"/>
      <c r="RIY1" s="43"/>
      <c r="RIZ1" s="43"/>
      <c r="RJA1" s="43"/>
      <c r="RJB1" s="43"/>
      <c r="RJC1" s="43"/>
      <c r="RJD1" s="43"/>
      <c r="RJE1" s="43"/>
      <c r="RJF1" s="43"/>
      <c r="RJG1" s="43"/>
      <c r="RJH1" s="43"/>
      <c r="RJI1" s="43"/>
      <c r="RJJ1" s="43"/>
      <c r="RJK1" s="43"/>
      <c r="RJL1" s="43"/>
      <c r="RJM1" s="43"/>
      <c r="RJN1" s="43"/>
      <c r="RJO1" s="43"/>
      <c r="RJP1" s="43"/>
      <c r="RJQ1" s="43"/>
      <c r="RJR1" s="43"/>
      <c r="RJS1" s="43"/>
      <c r="RJT1" s="43"/>
      <c r="RJU1" s="43"/>
      <c r="RJV1" s="43"/>
      <c r="RJW1" s="43"/>
      <c r="RJX1" s="43"/>
      <c r="RJY1" s="43"/>
      <c r="RJZ1" s="43"/>
      <c r="RKA1" s="43"/>
      <c r="RKB1" s="43"/>
      <c r="RKC1" s="43"/>
      <c r="RKD1" s="43"/>
      <c r="RKE1" s="43"/>
      <c r="RKF1" s="43"/>
      <c r="RKG1" s="43"/>
      <c r="RKH1" s="43"/>
      <c r="RKI1" s="43"/>
      <c r="RKJ1" s="43"/>
      <c r="RKK1" s="43"/>
      <c r="RKL1" s="43"/>
      <c r="RKM1" s="43"/>
      <c r="RKN1" s="43"/>
      <c r="RKO1" s="43"/>
      <c r="RKP1" s="43"/>
      <c r="RKQ1" s="43"/>
      <c r="RKR1" s="43"/>
      <c r="RKS1" s="43"/>
      <c r="RKT1" s="43"/>
      <c r="RKU1" s="43"/>
      <c r="RKV1" s="43"/>
      <c r="RKW1" s="43"/>
      <c r="RKX1" s="43"/>
      <c r="RKY1" s="43"/>
      <c r="RKZ1" s="43"/>
      <c r="RLA1" s="43"/>
      <c r="RLB1" s="43"/>
      <c r="RLC1" s="43"/>
      <c r="RLD1" s="43"/>
      <c r="RLE1" s="43"/>
      <c r="RLF1" s="43"/>
      <c r="RLG1" s="43"/>
      <c r="RLH1" s="43"/>
      <c r="RLI1" s="43"/>
      <c r="RLJ1" s="43"/>
      <c r="RLK1" s="43"/>
      <c r="RLL1" s="43"/>
      <c r="RLM1" s="43"/>
      <c r="RLN1" s="43"/>
      <c r="RLO1" s="43"/>
      <c r="RLP1" s="43"/>
      <c r="RLQ1" s="43"/>
      <c r="RLR1" s="43"/>
      <c r="RLS1" s="43"/>
      <c r="RLT1" s="43"/>
      <c r="RLU1" s="43"/>
      <c r="RLV1" s="43"/>
      <c r="RLW1" s="43"/>
      <c r="RLX1" s="43"/>
      <c r="RLY1" s="43"/>
      <c r="RLZ1" s="43"/>
      <c r="RMA1" s="43"/>
      <c r="RMB1" s="43"/>
      <c r="RMC1" s="43"/>
      <c r="RMD1" s="43"/>
      <c r="RME1" s="43"/>
      <c r="RMF1" s="43"/>
      <c r="RMG1" s="43"/>
      <c r="RMH1" s="43"/>
      <c r="RMI1" s="43"/>
      <c r="RMJ1" s="43"/>
      <c r="RMK1" s="43"/>
      <c r="RML1" s="43"/>
      <c r="RMM1" s="43"/>
      <c r="RMN1" s="43"/>
      <c r="RMO1" s="43"/>
      <c r="RMP1" s="43"/>
      <c r="RMQ1" s="43"/>
      <c r="RMR1" s="43"/>
      <c r="RMS1" s="43"/>
      <c r="RMT1" s="43"/>
      <c r="RMU1" s="43"/>
      <c r="RMV1" s="43"/>
      <c r="RMW1" s="43"/>
      <c r="RMX1" s="43"/>
      <c r="RMY1" s="43"/>
      <c r="RMZ1" s="43"/>
      <c r="RNA1" s="43"/>
      <c r="RNB1" s="43"/>
      <c r="RNC1" s="43"/>
      <c r="RND1" s="43"/>
      <c r="RNE1" s="43"/>
      <c r="RNF1" s="43"/>
      <c r="RNG1" s="43"/>
      <c r="RNH1" s="43"/>
      <c r="RNI1" s="43"/>
      <c r="RNJ1" s="43"/>
      <c r="RNK1" s="43"/>
      <c r="RNL1" s="43"/>
      <c r="RNM1" s="43"/>
      <c r="RNN1" s="43"/>
      <c r="RNO1" s="43"/>
      <c r="RNP1" s="43"/>
      <c r="RNQ1" s="43"/>
      <c r="RNR1" s="43"/>
      <c r="RNS1" s="43"/>
      <c r="RNT1" s="43"/>
      <c r="RNU1" s="43"/>
      <c r="RNV1" s="43"/>
      <c r="RNW1" s="43"/>
      <c r="RNX1" s="43"/>
      <c r="RNY1" s="43"/>
      <c r="RNZ1" s="43"/>
      <c r="ROA1" s="43"/>
      <c r="ROB1" s="43"/>
      <c r="ROC1" s="43"/>
      <c r="ROD1" s="43"/>
      <c r="ROE1" s="43"/>
      <c r="ROF1" s="43"/>
      <c r="ROG1" s="43"/>
      <c r="ROH1" s="43"/>
      <c r="ROI1" s="43"/>
      <c r="ROJ1" s="43"/>
      <c r="ROK1" s="43"/>
      <c r="ROL1" s="43"/>
      <c r="ROM1" s="43"/>
      <c r="RON1" s="43"/>
      <c r="ROO1" s="43"/>
      <c r="ROP1" s="43"/>
      <c r="ROQ1" s="43"/>
      <c r="ROR1" s="43"/>
      <c r="ROS1" s="43"/>
      <c r="ROT1" s="43"/>
      <c r="ROU1" s="43"/>
      <c r="ROV1" s="43"/>
      <c r="ROW1" s="43"/>
      <c r="ROX1" s="43"/>
      <c r="ROY1" s="43"/>
      <c r="ROZ1" s="43"/>
      <c r="RPA1" s="43"/>
      <c r="RPB1" s="43"/>
      <c r="RPC1" s="43"/>
      <c r="RPD1" s="43"/>
      <c r="RPE1" s="43"/>
      <c r="RPF1" s="43"/>
      <c r="RPG1" s="43"/>
      <c r="RPH1" s="43"/>
      <c r="RPI1" s="43"/>
      <c r="RPJ1" s="43"/>
      <c r="RPK1" s="43"/>
      <c r="RPL1" s="43"/>
      <c r="RPM1" s="43"/>
      <c r="RPN1" s="43"/>
      <c r="RPO1" s="43"/>
      <c r="RPP1" s="43"/>
      <c r="RPQ1" s="43"/>
      <c r="RPR1" s="43"/>
      <c r="RPS1" s="43"/>
      <c r="RPT1" s="43"/>
      <c r="RPU1" s="43"/>
      <c r="RPV1" s="43"/>
      <c r="RPW1" s="43"/>
      <c r="RPX1" s="43"/>
      <c r="RPY1" s="43"/>
      <c r="RPZ1" s="43"/>
      <c r="RQA1" s="43"/>
      <c r="RQB1" s="43"/>
      <c r="RQC1" s="43"/>
      <c r="RQD1" s="43"/>
      <c r="RQE1" s="43"/>
      <c r="RQF1" s="43"/>
      <c r="RQG1" s="43"/>
      <c r="RQH1" s="43"/>
      <c r="RQI1" s="43"/>
      <c r="RQJ1" s="43"/>
      <c r="RQK1" s="43"/>
      <c r="RQL1" s="43"/>
      <c r="RQM1" s="43"/>
      <c r="RQN1" s="43"/>
      <c r="RQO1" s="43"/>
      <c r="RQP1" s="43"/>
      <c r="RQQ1" s="43"/>
      <c r="RQR1" s="43"/>
      <c r="RQS1" s="43"/>
      <c r="RQT1" s="43"/>
      <c r="RQU1" s="43"/>
      <c r="RQV1" s="43"/>
      <c r="RQW1" s="43"/>
      <c r="RQX1" s="43"/>
      <c r="RQY1" s="43"/>
      <c r="RQZ1" s="43"/>
      <c r="RRA1" s="43"/>
      <c r="RRB1" s="43"/>
      <c r="RRC1" s="43"/>
      <c r="RRD1" s="43"/>
      <c r="RRE1" s="43"/>
      <c r="RRF1" s="43"/>
      <c r="RRG1" s="43"/>
      <c r="RRH1" s="43"/>
      <c r="RRI1" s="43"/>
      <c r="RRJ1" s="43"/>
      <c r="RRK1" s="43"/>
      <c r="RRL1" s="43"/>
      <c r="RRM1" s="43"/>
      <c r="RRN1" s="43"/>
      <c r="RRO1" s="43"/>
      <c r="RRP1" s="43"/>
      <c r="RRQ1" s="43"/>
      <c r="RRR1" s="43"/>
      <c r="RRS1" s="43"/>
      <c r="RRT1" s="43"/>
      <c r="RRU1" s="43"/>
      <c r="RRV1" s="43"/>
      <c r="RRW1" s="43"/>
      <c r="RRX1" s="43"/>
      <c r="RRY1" s="43"/>
      <c r="RRZ1" s="43"/>
      <c r="RSA1" s="43"/>
      <c r="RSB1" s="43"/>
      <c r="RSC1" s="43"/>
      <c r="RSD1" s="43"/>
      <c r="RSE1" s="43"/>
      <c r="RSF1" s="43"/>
      <c r="RSG1" s="43"/>
      <c r="RSH1" s="43"/>
      <c r="RSI1" s="43"/>
      <c r="RSJ1" s="43"/>
      <c r="RSK1" s="43"/>
      <c r="RSL1" s="43"/>
      <c r="RSM1" s="43"/>
      <c r="RSN1" s="43"/>
      <c r="RSO1" s="43"/>
      <c r="RSP1" s="43"/>
      <c r="RSQ1" s="43"/>
      <c r="RSR1" s="43"/>
      <c r="RSS1" s="43"/>
      <c r="RST1" s="43"/>
      <c r="RSU1" s="43"/>
      <c r="RSV1" s="43"/>
      <c r="RSW1" s="43"/>
      <c r="RSX1" s="43"/>
      <c r="RSY1" s="43"/>
      <c r="RSZ1" s="43"/>
      <c r="RTA1" s="43"/>
      <c r="RTB1" s="43"/>
      <c r="RTC1" s="43"/>
      <c r="RTD1" s="43"/>
      <c r="RTE1" s="43"/>
      <c r="RTF1" s="43"/>
      <c r="RTG1" s="43"/>
      <c r="RTH1" s="43"/>
      <c r="RTI1" s="43"/>
      <c r="RTJ1" s="43"/>
      <c r="RTK1" s="43"/>
      <c r="RTL1" s="43"/>
      <c r="RTM1" s="43"/>
      <c r="RTN1" s="43"/>
      <c r="RTO1" s="43"/>
      <c r="RTP1" s="43"/>
      <c r="RTQ1" s="43"/>
      <c r="RTR1" s="43"/>
      <c r="RTS1" s="43"/>
      <c r="RTT1" s="43"/>
      <c r="RTU1" s="43"/>
      <c r="RTV1" s="43"/>
      <c r="RTW1" s="43"/>
      <c r="RTX1" s="43"/>
      <c r="RTY1" s="43"/>
      <c r="RTZ1" s="43"/>
      <c r="RUA1" s="43"/>
      <c r="RUB1" s="43"/>
      <c r="RUC1" s="43"/>
      <c r="RUD1" s="43"/>
      <c r="RUE1" s="43"/>
      <c r="RUF1" s="43"/>
      <c r="RUG1" s="43"/>
      <c r="RUH1" s="43"/>
      <c r="RUI1" s="43"/>
      <c r="RUJ1" s="43"/>
      <c r="RUK1" s="43"/>
      <c r="RUL1" s="43"/>
      <c r="RUM1" s="43"/>
      <c r="RUN1" s="43"/>
      <c r="RUO1" s="43"/>
      <c r="RUP1" s="43"/>
      <c r="RUQ1" s="43"/>
      <c r="RUR1" s="43"/>
      <c r="RUS1" s="43"/>
      <c r="RUT1" s="43"/>
      <c r="RUU1" s="43"/>
      <c r="RUV1" s="43"/>
      <c r="RUW1" s="43"/>
      <c r="RUX1" s="43"/>
      <c r="RUY1" s="43"/>
      <c r="RUZ1" s="43"/>
      <c r="RVA1" s="43"/>
      <c r="RVB1" s="43"/>
      <c r="RVC1" s="43"/>
      <c r="RVD1" s="43"/>
      <c r="RVE1" s="43"/>
      <c r="RVF1" s="43"/>
      <c r="RVG1" s="43"/>
      <c r="RVH1" s="43"/>
      <c r="RVI1" s="43"/>
      <c r="RVJ1" s="43"/>
      <c r="RVK1" s="43"/>
      <c r="RVL1" s="43"/>
      <c r="RVM1" s="43"/>
      <c r="RVN1" s="43"/>
      <c r="RVO1" s="43"/>
      <c r="RVP1" s="43"/>
      <c r="RVQ1" s="43"/>
      <c r="RVR1" s="43"/>
      <c r="RVS1" s="43"/>
      <c r="RVT1" s="43"/>
      <c r="RVU1" s="43"/>
      <c r="RVV1" s="43"/>
      <c r="RVW1" s="43"/>
      <c r="RVX1" s="43"/>
      <c r="RVY1" s="43"/>
      <c r="RVZ1" s="43"/>
      <c r="RWA1" s="43"/>
      <c r="RWB1" s="43"/>
      <c r="RWC1" s="43"/>
      <c r="RWD1" s="43"/>
      <c r="RWE1" s="43"/>
      <c r="RWF1" s="43"/>
      <c r="RWG1" s="43"/>
      <c r="RWH1" s="43"/>
      <c r="RWI1" s="43"/>
      <c r="RWJ1" s="43"/>
      <c r="RWK1" s="43"/>
      <c r="RWL1" s="43"/>
      <c r="RWM1" s="43"/>
      <c r="RWN1" s="43"/>
      <c r="RWO1" s="43"/>
      <c r="RWP1" s="43"/>
      <c r="RWQ1" s="43"/>
      <c r="RWR1" s="43"/>
      <c r="RWS1" s="43"/>
      <c r="RWT1" s="43"/>
      <c r="RWU1" s="43"/>
      <c r="RWV1" s="43"/>
      <c r="RWW1" s="43"/>
      <c r="RWX1" s="43"/>
      <c r="RWY1" s="43"/>
      <c r="RWZ1" s="43"/>
      <c r="RXA1" s="43"/>
      <c r="RXB1" s="43"/>
      <c r="RXC1" s="43"/>
      <c r="RXD1" s="43"/>
      <c r="RXE1" s="43"/>
      <c r="RXF1" s="43"/>
      <c r="RXG1" s="43"/>
      <c r="RXH1" s="43"/>
      <c r="RXI1" s="43"/>
      <c r="RXJ1" s="43"/>
      <c r="RXK1" s="43"/>
      <c r="RXL1" s="43"/>
      <c r="RXM1" s="43"/>
      <c r="RXN1" s="43"/>
      <c r="RXO1" s="43"/>
      <c r="RXP1" s="43"/>
      <c r="RXQ1" s="43"/>
      <c r="RXR1" s="43"/>
      <c r="RXS1" s="43"/>
      <c r="RXT1" s="43"/>
      <c r="RXU1" s="43"/>
      <c r="RXV1" s="43"/>
      <c r="RXW1" s="43"/>
      <c r="RXX1" s="43"/>
      <c r="RXY1" s="43"/>
      <c r="RXZ1" s="43"/>
      <c r="RYA1" s="43"/>
      <c r="RYB1" s="43"/>
      <c r="RYC1" s="43"/>
      <c r="RYD1" s="43"/>
      <c r="RYE1" s="43"/>
      <c r="RYF1" s="43"/>
      <c r="RYG1" s="43"/>
      <c r="RYH1" s="43"/>
      <c r="RYI1" s="43"/>
      <c r="RYJ1" s="43"/>
      <c r="RYK1" s="43"/>
      <c r="RYL1" s="43"/>
      <c r="RYM1" s="43"/>
      <c r="RYN1" s="43"/>
      <c r="RYO1" s="43"/>
      <c r="RYP1" s="43"/>
      <c r="RYQ1" s="43"/>
      <c r="RYR1" s="43"/>
      <c r="RYS1" s="43"/>
      <c r="RYT1" s="43"/>
      <c r="RYU1" s="43"/>
      <c r="RYV1" s="43"/>
      <c r="RYW1" s="43"/>
      <c r="RYX1" s="43"/>
      <c r="RYY1" s="43"/>
      <c r="RYZ1" s="43"/>
      <c r="RZA1" s="43"/>
      <c r="RZB1" s="43"/>
      <c r="RZC1" s="43"/>
      <c r="RZD1" s="43"/>
      <c r="RZE1" s="43"/>
      <c r="RZF1" s="43"/>
      <c r="RZG1" s="43"/>
      <c r="RZH1" s="43"/>
      <c r="RZI1" s="43"/>
      <c r="RZJ1" s="43"/>
      <c r="RZK1" s="43"/>
      <c r="RZL1" s="43"/>
      <c r="RZM1" s="43"/>
      <c r="RZN1" s="43"/>
      <c r="RZO1" s="43"/>
      <c r="RZP1" s="43"/>
      <c r="RZQ1" s="43"/>
      <c r="RZR1" s="43"/>
      <c r="RZS1" s="43"/>
      <c r="RZT1" s="43"/>
      <c r="RZU1" s="43"/>
      <c r="RZV1" s="43"/>
      <c r="RZW1" s="43"/>
      <c r="RZX1" s="43"/>
      <c r="RZY1" s="43"/>
      <c r="RZZ1" s="43"/>
      <c r="SAA1" s="43"/>
      <c r="SAB1" s="43"/>
      <c r="SAC1" s="43"/>
      <c r="SAD1" s="43"/>
      <c r="SAE1" s="43"/>
      <c r="SAF1" s="43"/>
      <c r="SAG1" s="43"/>
      <c r="SAH1" s="43"/>
      <c r="SAI1" s="43"/>
      <c r="SAJ1" s="43"/>
      <c r="SAK1" s="43"/>
      <c r="SAL1" s="43"/>
      <c r="SAM1" s="43"/>
      <c r="SAN1" s="43"/>
      <c r="SAO1" s="43"/>
      <c r="SAP1" s="43"/>
      <c r="SAQ1" s="43"/>
      <c r="SAR1" s="43"/>
      <c r="SAS1" s="43"/>
      <c r="SAT1" s="43"/>
      <c r="SAU1" s="43"/>
      <c r="SAV1" s="43"/>
      <c r="SAW1" s="43"/>
      <c r="SAX1" s="43"/>
      <c r="SAY1" s="43"/>
      <c r="SAZ1" s="43"/>
      <c r="SBA1" s="43"/>
      <c r="SBB1" s="43"/>
      <c r="SBC1" s="43"/>
      <c r="SBD1" s="43"/>
      <c r="SBE1" s="43"/>
      <c r="SBF1" s="43"/>
      <c r="SBG1" s="43"/>
      <c r="SBH1" s="43"/>
      <c r="SBI1" s="43"/>
      <c r="SBJ1" s="43"/>
      <c r="SBK1" s="43"/>
      <c r="SBL1" s="43"/>
      <c r="SBM1" s="43"/>
      <c r="SBN1" s="43"/>
      <c r="SBO1" s="43"/>
      <c r="SBP1" s="43"/>
      <c r="SBQ1" s="43"/>
      <c r="SBR1" s="43"/>
      <c r="SBS1" s="43"/>
      <c r="SBT1" s="43"/>
      <c r="SBU1" s="43"/>
      <c r="SBV1" s="43"/>
      <c r="SBW1" s="43"/>
      <c r="SBX1" s="43"/>
      <c r="SBY1" s="43"/>
      <c r="SBZ1" s="43"/>
      <c r="SCA1" s="43"/>
      <c r="SCB1" s="43"/>
      <c r="SCC1" s="43"/>
      <c r="SCD1" s="43"/>
      <c r="SCE1" s="43"/>
      <c r="SCF1" s="43"/>
      <c r="SCG1" s="43"/>
      <c r="SCH1" s="43"/>
      <c r="SCI1" s="43"/>
      <c r="SCJ1" s="43"/>
      <c r="SCK1" s="43"/>
      <c r="SCL1" s="43"/>
      <c r="SCM1" s="43"/>
      <c r="SCN1" s="43"/>
      <c r="SCO1" s="43"/>
      <c r="SCP1" s="43"/>
      <c r="SCQ1" s="43"/>
      <c r="SCR1" s="43"/>
      <c r="SCS1" s="43"/>
      <c r="SCT1" s="43"/>
      <c r="SCU1" s="43"/>
      <c r="SCV1" s="43"/>
      <c r="SCW1" s="43"/>
      <c r="SCX1" s="43"/>
      <c r="SCY1" s="43"/>
      <c r="SCZ1" s="43"/>
      <c r="SDA1" s="43"/>
      <c r="SDB1" s="43"/>
      <c r="SDC1" s="43"/>
      <c r="SDD1" s="43"/>
      <c r="SDE1" s="43"/>
      <c r="SDF1" s="43"/>
      <c r="SDG1" s="43"/>
      <c r="SDH1" s="43"/>
      <c r="SDI1" s="43"/>
      <c r="SDJ1" s="43"/>
      <c r="SDK1" s="43"/>
      <c r="SDL1" s="43"/>
      <c r="SDM1" s="43"/>
      <c r="SDN1" s="43"/>
      <c r="SDO1" s="43"/>
      <c r="SDP1" s="43"/>
      <c r="SDQ1" s="43"/>
      <c r="SDR1" s="43"/>
      <c r="SDS1" s="43"/>
      <c r="SDT1" s="43"/>
      <c r="SDU1" s="43"/>
      <c r="SDV1" s="43"/>
      <c r="SDW1" s="43"/>
      <c r="SDX1" s="43"/>
      <c r="SDY1" s="43"/>
      <c r="SDZ1" s="43"/>
      <c r="SEA1" s="43"/>
      <c r="SEB1" s="43"/>
      <c r="SEC1" s="43"/>
      <c r="SED1" s="43"/>
      <c r="SEE1" s="43"/>
      <c r="SEF1" s="43"/>
      <c r="SEG1" s="43"/>
      <c r="SEH1" s="43"/>
      <c r="SEI1" s="43"/>
      <c r="SEJ1" s="43"/>
      <c r="SEK1" s="43"/>
      <c r="SEL1" s="43"/>
      <c r="SEM1" s="43"/>
      <c r="SEN1" s="43"/>
      <c r="SEO1" s="43"/>
      <c r="SEP1" s="43"/>
      <c r="SEQ1" s="43"/>
      <c r="SER1" s="43"/>
      <c r="SES1" s="43"/>
      <c r="SET1" s="43"/>
      <c r="SEU1" s="43"/>
      <c r="SEV1" s="43"/>
      <c r="SEW1" s="43"/>
      <c r="SEX1" s="43"/>
      <c r="SEY1" s="43"/>
      <c r="SEZ1" s="43"/>
      <c r="SFA1" s="43"/>
      <c r="SFB1" s="43"/>
      <c r="SFC1" s="43"/>
      <c r="SFD1" s="43"/>
      <c r="SFE1" s="43"/>
      <c r="SFF1" s="43"/>
      <c r="SFG1" s="43"/>
      <c r="SFH1" s="43"/>
      <c r="SFI1" s="43"/>
      <c r="SFJ1" s="43"/>
      <c r="SFK1" s="43"/>
      <c r="SFL1" s="43"/>
      <c r="SFM1" s="43"/>
      <c r="SFN1" s="43"/>
      <c r="SFO1" s="43"/>
      <c r="SFP1" s="43"/>
      <c r="SFQ1" s="43"/>
      <c r="SFR1" s="43"/>
      <c r="SFS1" s="43"/>
      <c r="SFT1" s="43"/>
      <c r="SFU1" s="43"/>
      <c r="SFV1" s="43"/>
      <c r="SFW1" s="43"/>
      <c r="SFX1" s="43"/>
      <c r="SFY1" s="43"/>
      <c r="SFZ1" s="43"/>
      <c r="SGA1" s="43"/>
      <c r="SGB1" s="43"/>
      <c r="SGC1" s="43"/>
      <c r="SGD1" s="43"/>
      <c r="SGE1" s="43"/>
      <c r="SGF1" s="43"/>
      <c r="SGG1" s="43"/>
      <c r="SGH1" s="43"/>
      <c r="SGI1" s="43"/>
      <c r="SGJ1" s="43"/>
      <c r="SGK1" s="43"/>
      <c r="SGL1" s="43"/>
      <c r="SGM1" s="43"/>
      <c r="SGN1" s="43"/>
      <c r="SGO1" s="43"/>
      <c r="SGP1" s="43"/>
      <c r="SGQ1" s="43"/>
      <c r="SGR1" s="43"/>
      <c r="SGS1" s="43"/>
      <c r="SGT1" s="43"/>
      <c r="SGU1" s="43"/>
      <c r="SGV1" s="43"/>
      <c r="SGW1" s="43"/>
      <c r="SGX1" s="43"/>
      <c r="SGY1" s="43"/>
      <c r="SGZ1" s="43"/>
      <c r="SHA1" s="43"/>
      <c r="SHB1" s="43"/>
      <c r="SHC1" s="43"/>
      <c r="SHD1" s="43"/>
      <c r="SHE1" s="43"/>
      <c r="SHF1" s="43"/>
      <c r="SHG1" s="43"/>
      <c r="SHH1" s="43"/>
      <c r="SHI1" s="43"/>
      <c r="SHJ1" s="43"/>
      <c r="SHK1" s="43"/>
      <c r="SHL1" s="43"/>
      <c r="SHM1" s="43"/>
      <c r="SHN1" s="43"/>
      <c r="SHO1" s="43"/>
      <c r="SHP1" s="43"/>
      <c r="SHQ1" s="43"/>
      <c r="SHR1" s="43"/>
      <c r="SHS1" s="43"/>
      <c r="SHT1" s="43"/>
      <c r="SHU1" s="43"/>
      <c r="SHV1" s="43"/>
      <c r="SHW1" s="43"/>
      <c r="SHX1" s="43"/>
      <c r="SHY1" s="43"/>
      <c r="SHZ1" s="43"/>
      <c r="SIA1" s="43"/>
      <c r="SIB1" s="43"/>
      <c r="SIC1" s="43"/>
      <c r="SID1" s="43"/>
      <c r="SIE1" s="43"/>
      <c r="SIF1" s="43"/>
      <c r="SIG1" s="43"/>
      <c r="SIH1" s="43"/>
      <c r="SII1" s="43"/>
      <c r="SIJ1" s="43"/>
      <c r="SIK1" s="43"/>
      <c r="SIL1" s="43"/>
      <c r="SIM1" s="43"/>
      <c r="SIN1" s="43"/>
      <c r="SIO1" s="43"/>
      <c r="SIP1" s="43"/>
      <c r="SIQ1" s="43"/>
      <c r="SIR1" s="43"/>
      <c r="SIS1" s="43"/>
      <c r="SIT1" s="43"/>
      <c r="SIU1" s="43"/>
      <c r="SIV1" s="43"/>
      <c r="SIW1" s="43"/>
      <c r="SIX1" s="43"/>
      <c r="SIY1" s="43"/>
      <c r="SIZ1" s="43"/>
      <c r="SJA1" s="43"/>
      <c r="SJB1" s="43"/>
      <c r="SJC1" s="43"/>
      <c r="SJD1" s="43"/>
      <c r="SJE1" s="43"/>
      <c r="SJF1" s="43"/>
      <c r="SJG1" s="43"/>
      <c r="SJH1" s="43"/>
      <c r="SJI1" s="43"/>
      <c r="SJJ1" s="43"/>
      <c r="SJK1" s="43"/>
      <c r="SJL1" s="43"/>
      <c r="SJM1" s="43"/>
      <c r="SJN1" s="43"/>
      <c r="SJO1" s="43"/>
      <c r="SJP1" s="43"/>
      <c r="SJQ1" s="43"/>
      <c r="SJR1" s="43"/>
      <c r="SJS1" s="43"/>
      <c r="SJT1" s="43"/>
      <c r="SJU1" s="43"/>
      <c r="SJV1" s="43"/>
      <c r="SJW1" s="43"/>
      <c r="SJX1" s="43"/>
      <c r="SJY1" s="43"/>
      <c r="SJZ1" s="43"/>
      <c r="SKA1" s="43"/>
      <c r="SKB1" s="43"/>
      <c r="SKC1" s="43"/>
      <c r="SKD1" s="43"/>
      <c r="SKE1" s="43"/>
      <c r="SKF1" s="43"/>
      <c r="SKG1" s="43"/>
      <c r="SKH1" s="43"/>
      <c r="SKI1" s="43"/>
      <c r="SKJ1" s="43"/>
      <c r="SKK1" s="43"/>
      <c r="SKL1" s="43"/>
      <c r="SKM1" s="43"/>
      <c r="SKN1" s="43"/>
      <c r="SKO1" s="43"/>
      <c r="SKP1" s="43"/>
      <c r="SKQ1" s="43"/>
      <c r="SKR1" s="43"/>
      <c r="SKS1" s="43"/>
      <c r="SKT1" s="43"/>
      <c r="SKU1" s="43"/>
      <c r="SKV1" s="43"/>
      <c r="SKW1" s="43"/>
      <c r="SKX1" s="43"/>
      <c r="SKY1" s="43"/>
      <c r="SKZ1" s="43"/>
      <c r="SLA1" s="43"/>
      <c r="SLB1" s="43"/>
      <c r="SLC1" s="43"/>
      <c r="SLD1" s="43"/>
      <c r="SLE1" s="43"/>
      <c r="SLF1" s="43"/>
      <c r="SLG1" s="43"/>
      <c r="SLH1" s="43"/>
      <c r="SLI1" s="43"/>
      <c r="SLJ1" s="43"/>
      <c r="SLK1" s="43"/>
      <c r="SLL1" s="43"/>
      <c r="SLM1" s="43"/>
      <c r="SLN1" s="43"/>
      <c r="SLO1" s="43"/>
      <c r="SLP1" s="43"/>
      <c r="SLQ1" s="43"/>
      <c r="SLR1" s="43"/>
      <c r="SLS1" s="43"/>
      <c r="SLT1" s="43"/>
      <c r="SLU1" s="43"/>
      <c r="SLV1" s="43"/>
      <c r="SLW1" s="43"/>
      <c r="SLX1" s="43"/>
      <c r="SLY1" s="43"/>
      <c r="SLZ1" s="43"/>
      <c r="SMA1" s="43"/>
      <c r="SMB1" s="43"/>
      <c r="SMC1" s="43"/>
      <c r="SMD1" s="43"/>
      <c r="SME1" s="43"/>
      <c r="SMF1" s="43"/>
      <c r="SMG1" s="43"/>
      <c r="SMH1" s="43"/>
      <c r="SMI1" s="43"/>
      <c r="SMJ1" s="43"/>
      <c r="SMK1" s="43"/>
      <c r="SML1" s="43"/>
      <c r="SMM1" s="43"/>
      <c r="SMN1" s="43"/>
      <c r="SMO1" s="43"/>
      <c r="SMP1" s="43"/>
      <c r="SMQ1" s="43"/>
      <c r="SMR1" s="43"/>
      <c r="SMS1" s="43"/>
      <c r="SMT1" s="43"/>
      <c r="SMU1" s="43"/>
      <c r="SMV1" s="43"/>
      <c r="SMW1" s="43"/>
      <c r="SMX1" s="43"/>
      <c r="SMY1" s="43"/>
      <c r="SMZ1" s="43"/>
      <c r="SNA1" s="43"/>
      <c r="SNB1" s="43"/>
      <c r="SNC1" s="43"/>
      <c r="SND1" s="43"/>
      <c r="SNE1" s="43"/>
      <c r="SNF1" s="43"/>
      <c r="SNG1" s="43"/>
      <c r="SNH1" s="43"/>
      <c r="SNI1" s="43"/>
      <c r="SNJ1" s="43"/>
      <c r="SNK1" s="43"/>
      <c r="SNL1" s="43"/>
      <c r="SNM1" s="43"/>
      <c r="SNN1" s="43"/>
      <c r="SNO1" s="43"/>
      <c r="SNP1" s="43"/>
      <c r="SNQ1" s="43"/>
      <c r="SNR1" s="43"/>
      <c r="SNS1" s="43"/>
      <c r="SNT1" s="43"/>
      <c r="SNU1" s="43"/>
      <c r="SNV1" s="43"/>
      <c r="SNW1" s="43"/>
      <c r="SNX1" s="43"/>
      <c r="SNY1" s="43"/>
      <c r="SNZ1" s="43"/>
      <c r="SOA1" s="43"/>
      <c r="SOB1" s="43"/>
      <c r="SOC1" s="43"/>
      <c r="SOD1" s="43"/>
      <c r="SOE1" s="43"/>
      <c r="SOF1" s="43"/>
      <c r="SOG1" s="43"/>
      <c r="SOH1" s="43"/>
      <c r="SOI1" s="43"/>
      <c r="SOJ1" s="43"/>
      <c r="SOK1" s="43"/>
      <c r="SOL1" s="43"/>
      <c r="SOM1" s="43"/>
      <c r="SON1" s="43"/>
      <c r="SOO1" s="43"/>
      <c r="SOP1" s="43"/>
      <c r="SOQ1" s="43"/>
      <c r="SOR1" s="43"/>
      <c r="SOS1" s="43"/>
      <c r="SOT1" s="43"/>
      <c r="SOU1" s="43"/>
      <c r="SOV1" s="43"/>
      <c r="SOW1" s="43"/>
      <c r="SOX1" s="43"/>
      <c r="SOY1" s="43"/>
      <c r="SOZ1" s="43"/>
      <c r="SPA1" s="43"/>
      <c r="SPB1" s="43"/>
      <c r="SPC1" s="43"/>
      <c r="SPD1" s="43"/>
      <c r="SPE1" s="43"/>
      <c r="SPF1" s="43"/>
      <c r="SPG1" s="43"/>
      <c r="SPH1" s="43"/>
      <c r="SPI1" s="43"/>
      <c r="SPJ1" s="43"/>
      <c r="SPK1" s="43"/>
      <c r="SPL1" s="43"/>
      <c r="SPM1" s="43"/>
      <c r="SPN1" s="43"/>
      <c r="SPO1" s="43"/>
      <c r="SPP1" s="43"/>
      <c r="SPQ1" s="43"/>
      <c r="SPR1" s="43"/>
      <c r="SPS1" s="43"/>
      <c r="SPT1" s="43"/>
      <c r="SPU1" s="43"/>
      <c r="SPV1" s="43"/>
      <c r="SPW1" s="43"/>
      <c r="SPX1" s="43"/>
      <c r="SPY1" s="43"/>
      <c r="SPZ1" s="43"/>
      <c r="SQA1" s="43"/>
      <c r="SQB1" s="43"/>
      <c r="SQC1" s="43"/>
      <c r="SQD1" s="43"/>
      <c r="SQE1" s="43"/>
      <c r="SQF1" s="43"/>
      <c r="SQG1" s="43"/>
      <c r="SQH1" s="43"/>
      <c r="SQI1" s="43"/>
      <c r="SQJ1" s="43"/>
      <c r="SQK1" s="43"/>
      <c r="SQL1" s="43"/>
      <c r="SQM1" s="43"/>
      <c r="SQN1" s="43"/>
      <c r="SQO1" s="43"/>
      <c r="SQP1" s="43"/>
      <c r="SQQ1" s="43"/>
      <c r="SQR1" s="43"/>
      <c r="SQS1" s="43"/>
      <c r="SQT1" s="43"/>
      <c r="SQU1" s="43"/>
      <c r="SQV1" s="43"/>
      <c r="SQW1" s="43"/>
      <c r="SQX1" s="43"/>
      <c r="SQY1" s="43"/>
      <c r="SQZ1" s="43"/>
      <c r="SRA1" s="43"/>
      <c r="SRB1" s="43"/>
      <c r="SRC1" s="43"/>
      <c r="SRD1" s="43"/>
      <c r="SRE1" s="43"/>
      <c r="SRF1" s="43"/>
      <c r="SRG1" s="43"/>
      <c r="SRH1" s="43"/>
      <c r="SRI1" s="43"/>
      <c r="SRJ1" s="43"/>
      <c r="SRK1" s="43"/>
      <c r="SRL1" s="43"/>
      <c r="SRM1" s="43"/>
      <c r="SRN1" s="43"/>
      <c r="SRO1" s="43"/>
      <c r="SRP1" s="43"/>
      <c r="SRQ1" s="43"/>
      <c r="SRR1" s="43"/>
      <c r="SRS1" s="43"/>
      <c r="SRT1" s="43"/>
      <c r="SRU1" s="43"/>
      <c r="SRV1" s="43"/>
      <c r="SRW1" s="43"/>
      <c r="SRX1" s="43"/>
      <c r="SRY1" s="43"/>
      <c r="SRZ1" s="43"/>
      <c r="SSA1" s="43"/>
      <c r="SSB1" s="43"/>
      <c r="SSC1" s="43"/>
      <c r="SSD1" s="43"/>
      <c r="SSE1" s="43"/>
      <c r="SSF1" s="43"/>
      <c r="SSG1" s="43"/>
      <c r="SSH1" s="43"/>
      <c r="SSI1" s="43"/>
      <c r="SSJ1" s="43"/>
      <c r="SSK1" s="43"/>
      <c r="SSL1" s="43"/>
      <c r="SSM1" s="43"/>
      <c r="SSN1" s="43"/>
      <c r="SSO1" s="43"/>
      <c r="SSP1" s="43"/>
      <c r="SSQ1" s="43"/>
      <c r="SSR1" s="43"/>
      <c r="SSS1" s="43"/>
      <c r="SST1" s="43"/>
      <c r="SSU1" s="43"/>
      <c r="SSV1" s="43"/>
      <c r="SSW1" s="43"/>
      <c r="SSX1" s="43"/>
      <c r="SSY1" s="43"/>
      <c r="SSZ1" s="43"/>
      <c r="STA1" s="43"/>
      <c r="STB1" s="43"/>
      <c r="STC1" s="43"/>
      <c r="STD1" s="43"/>
      <c r="STE1" s="43"/>
      <c r="STF1" s="43"/>
      <c r="STG1" s="43"/>
      <c r="STH1" s="43"/>
      <c r="STI1" s="43"/>
      <c r="STJ1" s="43"/>
      <c r="STK1" s="43"/>
      <c r="STL1" s="43"/>
      <c r="STM1" s="43"/>
      <c r="STN1" s="43"/>
      <c r="STO1" s="43"/>
      <c r="STP1" s="43"/>
      <c r="STQ1" s="43"/>
      <c r="STR1" s="43"/>
      <c r="STS1" s="43"/>
      <c r="STT1" s="43"/>
      <c r="STU1" s="43"/>
      <c r="STV1" s="43"/>
      <c r="STW1" s="43"/>
      <c r="STX1" s="43"/>
      <c r="STY1" s="43"/>
      <c r="STZ1" s="43"/>
      <c r="SUA1" s="43"/>
      <c r="SUB1" s="43"/>
      <c r="SUC1" s="43"/>
      <c r="SUD1" s="43"/>
      <c r="SUE1" s="43"/>
      <c r="SUF1" s="43"/>
      <c r="SUG1" s="43"/>
      <c r="SUH1" s="43"/>
      <c r="SUI1" s="43"/>
      <c r="SUJ1" s="43"/>
      <c r="SUK1" s="43"/>
      <c r="SUL1" s="43"/>
      <c r="SUM1" s="43"/>
      <c r="SUN1" s="43"/>
      <c r="SUO1" s="43"/>
      <c r="SUP1" s="43"/>
      <c r="SUQ1" s="43"/>
      <c r="SUR1" s="43"/>
      <c r="SUS1" s="43"/>
      <c r="SUT1" s="43"/>
      <c r="SUU1" s="43"/>
      <c r="SUV1" s="43"/>
      <c r="SUW1" s="43"/>
      <c r="SUX1" s="43"/>
      <c r="SUY1" s="43"/>
      <c r="SUZ1" s="43"/>
      <c r="SVA1" s="43"/>
      <c r="SVB1" s="43"/>
      <c r="SVC1" s="43"/>
      <c r="SVD1" s="43"/>
      <c r="SVE1" s="43"/>
      <c r="SVF1" s="43"/>
      <c r="SVG1" s="43"/>
      <c r="SVH1" s="43"/>
      <c r="SVI1" s="43"/>
      <c r="SVJ1" s="43"/>
      <c r="SVK1" s="43"/>
      <c r="SVL1" s="43"/>
      <c r="SVM1" s="43"/>
      <c r="SVN1" s="43"/>
      <c r="SVO1" s="43"/>
      <c r="SVP1" s="43"/>
      <c r="SVQ1" s="43"/>
      <c r="SVR1" s="43"/>
      <c r="SVS1" s="43"/>
      <c r="SVT1" s="43"/>
      <c r="SVU1" s="43"/>
      <c r="SVV1" s="43"/>
      <c r="SVW1" s="43"/>
      <c r="SVX1" s="43"/>
      <c r="SVY1" s="43"/>
      <c r="SVZ1" s="43"/>
      <c r="SWA1" s="43"/>
      <c r="SWB1" s="43"/>
      <c r="SWC1" s="43"/>
      <c r="SWD1" s="43"/>
      <c r="SWE1" s="43"/>
      <c r="SWF1" s="43"/>
      <c r="SWG1" s="43"/>
      <c r="SWH1" s="43"/>
      <c r="SWI1" s="43"/>
      <c r="SWJ1" s="43"/>
      <c r="SWK1" s="43"/>
      <c r="SWL1" s="43"/>
      <c r="SWM1" s="43"/>
      <c r="SWN1" s="43"/>
      <c r="SWO1" s="43"/>
      <c r="SWP1" s="43"/>
      <c r="SWQ1" s="43"/>
      <c r="SWR1" s="43"/>
      <c r="SWS1" s="43"/>
      <c r="SWT1" s="43"/>
      <c r="SWU1" s="43"/>
      <c r="SWV1" s="43"/>
      <c r="SWW1" s="43"/>
      <c r="SWX1" s="43"/>
      <c r="SWY1" s="43"/>
      <c r="SWZ1" s="43"/>
      <c r="SXA1" s="43"/>
      <c r="SXB1" s="43"/>
      <c r="SXC1" s="43"/>
      <c r="SXD1" s="43"/>
      <c r="SXE1" s="43"/>
      <c r="SXF1" s="43"/>
      <c r="SXG1" s="43"/>
      <c r="SXH1" s="43"/>
      <c r="SXI1" s="43"/>
      <c r="SXJ1" s="43"/>
      <c r="SXK1" s="43"/>
      <c r="SXL1" s="43"/>
      <c r="SXM1" s="43"/>
      <c r="SXN1" s="43"/>
      <c r="SXO1" s="43"/>
      <c r="SXP1" s="43"/>
      <c r="SXQ1" s="43"/>
      <c r="SXR1" s="43"/>
      <c r="SXS1" s="43"/>
      <c r="SXT1" s="43"/>
      <c r="SXU1" s="43"/>
      <c r="SXV1" s="43"/>
      <c r="SXW1" s="43"/>
      <c r="SXX1" s="43"/>
      <c r="SXY1" s="43"/>
      <c r="SXZ1" s="43"/>
      <c r="SYA1" s="43"/>
      <c r="SYB1" s="43"/>
      <c r="SYC1" s="43"/>
      <c r="SYD1" s="43"/>
      <c r="SYE1" s="43"/>
      <c r="SYF1" s="43"/>
      <c r="SYG1" s="43"/>
      <c r="SYH1" s="43"/>
      <c r="SYI1" s="43"/>
      <c r="SYJ1" s="43"/>
      <c r="SYK1" s="43"/>
      <c r="SYL1" s="43"/>
      <c r="SYM1" s="43"/>
      <c r="SYN1" s="43"/>
      <c r="SYO1" s="43"/>
      <c r="SYP1" s="43"/>
      <c r="SYQ1" s="43"/>
      <c r="SYR1" s="43"/>
      <c r="SYS1" s="43"/>
      <c r="SYT1" s="43"/>
      <c r="SYU1" s="43"/>
      <c r="SYV1" s="43"/>
      <c r="SYW1" s="43"/>
      <c r="SYX1" s="43"/>
      <c r="SYY1" s="43"/>
      <c r="SYZ1" s="43"/>
      <c r="SZA1" s="43"/>
      <c r="SZB1" s="43"/>
      <c r="SZC1" s="43"/>
      <c r="SZD1" s="43"/>
      <c r="SZE1" s="43"/>
      <c r="SZF1" s="43"/>
      <c r="SZG1" s="43"/>
      <c r="SZH1" s="43"/>
      <c r="SZI1" s="43"/>
      <c r="SZJ1" s="43"/>
      <c r="SZK1" s="43"/>
      <c r="SZL1" s="43"/>
      <c r="SZM1" s="43"/>
      <c r="SZN1" s="43"/>
      <c r="SZO1" s="43"/>
      <c r="SZP1" s="43"/>
      <c r="SZQ1" s="43"/>
      <c r="SZR1" s="43"/>
      <c r="SZS1" s="43"/>
      <c r="SZT1" s="43"/>
      <c r="SZU1" s="43"/>
      <c r="SZV1" s="43"/>
      <c r="SZW1" s="43"/>
      <c r="SZX1" s="43"/>
      <c r="SZY1" s="43"/>
      <c r="SZZ1" s="43"/>
      <c r="TAA1" s="43"/>
      <c r="TAB1" s="43"/>
      <c r="TAC1" s="43"/>
      <c r="TAD1" s="43"/>
      <c r="TAE1" s="43"/>
      <c r="TAF1" s="43"/>
      <c r="TAG1" s="43"/>
      <c r="TAH1" s="43"/>
      <c r="TAI1" s="43"/>
      <c r="TAJ1" s="43"/>
      <c r="TAK1" s="43"/>
      <c r="TAL1" s="43"/>
      <c r="TAM1" s="43"/>
      <c r="TAN1" s="43"/>
      <c r="TAO1" s="43"/>
      <c r="TAP1" s="43"/>
      <c r="TAQ1" s="43"/>
      <c r="TAR1" s="43"/>
      <c r="TAS1" s="43"/>
      <c r="TAT1" s="43"/>
      <c r="TAU1" s="43"/>
      <c r="TAV1" s="43"/>
      <c r="TAW1" s="43"/>
      <c r="TAX1" s="43"/>
      <c r="TAY1" s="43"/>
      <c r="TAZ1" s="43"/>
      <c r="TBA1" s="43"/>
      <c r="TBB1" s="43"/>
      <c r="TBC1" s="43"/>
      <c r="TBD1" s="43"/>
      <c r="TBE1" s="43"/>
      <c r="TBF1" s="43"/>
      <c r="TBG1" s="43"/>
      <c r="TBH1" s="43"/>
      <c r="TBI1" s="43"/>
      <c r="TBJ1" s="43"/>
      <c r="TBK1" s="43"/>
      <c r="TBL1" s="43"/>
      <c r="TBM1" s="43"/>
      <c r="TBN1" s="43"/>
      <c r="TBO1" s="43"/>
      <c r="TBP1" s="43"/>
      <c r="TBQ1" s="43"/>
      <c r="TBR1" s="43"/>
      <c r="TBS1" s="43"/>
      <c r="TBT1" s="43"/>
      <c r="TBU1" s="43"/>
      <c r="TBV1" s="43"/>
      <c r="TBW1" s="43"/>
      <c r="TBX1" s="43"/>
      <c r="TBY1" s="43"/>
      <c r="TBZ1" s="43"/>
      <c r="TCA1" s="43"/>
      <c r="TCB1" s="43"/>
      <c r="TCC1" s="43"/>
      <c r="TCD1" s="43"/>
      <c r="TCE1" s="43"/>
      <c r="TCF1" s="43"/>
      <c r="TCG1" s="43"/>
      <c r="TCH1" s="43"/>
      <c r="TCI1" s="43"/>
      <c r="TCJ1" s="43"/>
      <c r="TCK1" s="43"/>
      <c r="TCL1" s="43"/>
      <c r="TCM1" s="43"/>
      <c r="TCN1" s="43"/>
      <c r="TCO1" s="43"/>
      <c r="TCP1" s="43"/>
      <c r="TCQ1" s="43"/>
      <c r="TCR1" s="43"/>
      <c r="TCS1" s="43"/>
      <c r="TCT1" s="43"/>
      <c r="TCU1" s="43"/>
      <c r="TCV1" s="43"/>
      <c r="TCW1" s="43"/>
      <c r="TCX1" s="43"/>
      <c r="TCY1" s="43"/>
      <c r="TCZ1" s="43"/>
      <c r="TDA1" s="43"/>
      <c r="TDB1" s="43"/>
      <c r="TDC1" s="43"/>
      <c r="TDD1" s="43"/>
      <c r="TDE1" s="43"/>
      <c r="TDF1" s="43"/>
      <c r="TDG1" s="43"/>
      <c r="TDH1" s="43"/>
      <c r="TDI1" s="43"/>
      <c r="TDJ1" s="43"/>
      <c r="TDK1" s="43"/>
      <c r="TDL1" s="43"/>
      <c r="TDM1" s="43"/>
      <c r="TDN1" s="43"/>
      <c r="TDO1" s="43"/>
      <c r="TDP1" s="43"/>
      <c r="TDQ1" s="43"/>
      <c r="TDR1" s="43"/>
      <c r="TDS1" s="43"/>
      <c r="TDT1" s="43"/>
      <c r="TDU1" s="43"/>
      <c r="TDV1" s="43"/>
      <c r="TDW1" s="43"/>
      <c r="TDX1" s="43"/>
      <c r="TDY1" s="43"/>
      <c r="TDZ1" s="43"/>
      <c r="TEA1" s="43"/>
      <c r="TEB1" s="43"/>
      <c r="TEC1" s="43"/>
      <c r="TED1" s="43"/>
      <c r="TEE1" s="43"/>
      <c r="TEF1" s="43"/>
      <c r="TEG1" s="43"/>
      <c r="TEH1" s="43"/>
      <c r="TEI1" s="43"/>
      <c r="TEJ1" s="43"/>
      <c r="TEK1" s="43"/>
      <c r="TEL1" s="43"/>
      <c r="TEM1" s="43"/>
      <c r="TEN1" s="43"/>
      <c r="TEO1" s="43"/>
      <c r="TEP1" s="43"/>
      <c r="TEQ1" s="43"/>
      <c r="TER1" s="43"/>
      <c r="TES1" s="43"/>
      <c r="TET1" s="43"/>
      <c r="TEU1" s="43"/>
      <c r="TEV1" s="43"/>
      <c r="TEW1" s="43"/>
      <c r="TEX1" s="43"/>
      <c r="TEY1" s="43"/>
      <c r="TEZ1" s="43"/>
      <c r="TFA1" s="43"/>
      <c r="TFB1" s="43"/>
      <c r="TFC1" s="43"/>
      <c r="TFD1" s="43"/>
      <c r="TFE1" s="43"/>
      <c r="TFF1" s="43"/>
      <c r="TFG1" s="43"/>
      <c r="TFH1" s="43"/>
      <c r="TFI1" s="43"/>
      <c r="TFJ1" s="43"/>
      <c r="TFK1" s="43"/>
      <c r="TFL1" s="43"/>
      <c r="TFM1" s="43"/>
      <c r="TFN1" s="43"/>
      <c r="TFO1" s="43"/>
      <c r="TFP1" s="43"/>
      <c r="TFQ1" s="43"/>
      <c r="TFR1" s="43"/>
      <c r="TFS1" s="43"/>
      <c r="TFT1" s="43"/>
      <c r="TFU1" s="43"/>
      <c r="TFV1" s="43"/>
      <c r="TFW1" s="43"/>
      <c r="TFX1" s="43"/>
      <c r="TFY1" s="43"/>
      <c r="TFZ1" s="43"/>
      <c r="TGA1" s="43"/>
      <c r="TGB1" s="43"/>
      <c r="TGC1" s="43"/>
      <c r="TGD1" s="43"/>
      <c r="TGE1" s="43"/>
      <c r="TGF1" s="43"/>
      <c r="TGG1" s="43"/>
      <c r="TGH1" s="43"/>
      <c r="TGI1" s="43"/>
      <c r="TGJ1" s="43"/>
      <c r="TGK1" s="43"/>
      <c r="TGL1" s="43"/>
      <c r="TGM1" s="43"/>
      <c r="TGN1" s="43"/>
      <c r="TGO1" s="43"/>
      <c r="TGP1" s="43"/>
      <c r="TGQ1" s="43"/>
      <c r="TGR1" s="43"/>
      <c r="TGS1" s="43"/>
      <c r="TGT1" s="43"/>
      <c r="TGU1" s="43"/>
      <c r="TGV1" s="43"/>
      <c r="TGW1" s="43"/>
      <c r="TGX1" s="43"/>
      <c r="TGY1" s="43"/>
      <c r="TGZ1" s="43"/>
      <c r="THA1" s="43"/>
      <c r="THB1" s="43"/>
      <c r="THC1" s="43"/>
      <c r="THD1" s="43"/>
      <c r="THE1" s="43"/>
      <c r="THF1" s="43"/>
      <c r="THG1" s="43"/>
      <c r="THH1" s="43"/>
      <c r="THI1" s="43"/>
      <c r="THJ1" s="43"/>
      <c r="THK1" s="43"/>
      <c r="THL1" s="43"/>
      <c r="THM1" s="43"/>
      <c r="THN1" s="43"/>
      <c r="THO1" s="43"/>
      <c r="THP1" s="43"/>
      <c r="THQ1" s="43"/>
      <c r="THR1" s="43"/>
      <c r="THS1" s="43"/>
      <c r="THT1" s="43"/>
      <c r="THU1" s="43"/>
      <c r="THV1" s="43"/>
      <c r="THW1" s="43"/>
      <c r="THX1" s="43"/>
      <c r="THY1" s="43"/>
      <c r="THZ1" s="43"/>
      <c r="TIA1" s="43"/>
      <c r="TIB1" s="43"/>
      <c r="TIC1" s="43"/>
      <c r="TID1" s="43"/>
      <c r="TIE1" s="43"/>
      <c r="TIF1" s="43"/>
      <c r="TIG1" s="43"/>
      <c r="TIH1" s="43"/>
      <c r="TII1" s="43"/>
      <c r="TIJ1" s="43"/>
      <c r="TIK1" s="43"/>
      <c r="TIL1" s="43"/>
      <c r="TIM1" s="43"/>
      <c r="TIN1" s="43"/>
      <c r="TIO1" s="43"/>
      <c r="TIP1" s="43"/>
      <c r="TIQ1" s="43"/>
      <c r="TIR1" s="43"/>
      <c r="TIS1" s="43"/>
      <c r="TIT1" s="43"/>
      <c r="TIU1" s="43"/>
      <c r="TIV1" s="43"/>
      <c r="TIW1" s="43"/>
      <c r="TIX1" s="43"/>
      <c r="TIY1" s="43"/>
      <c r="TIZ1" s="43"/>
      <c r="TJA1" s="43"/>
      <c r="TJB1" s="43"/>
      <c r="TJC1" s="43"/>
      <c r="TJD1" s="43"/>
      <c r="TJE1" s="43"/>
      <c r="TJF1" s="43"/>
      <c r="TJG1" s="43"/>
      <c r="TJH1" s="43"/>
      <c r="TJI1" s="43"/>
      <c r="TJJ1" s="43"/>
      <c r="TJK1" s="43"/>
      <c r="TJL1" s="43"/>
      <c r="TJM1" s="43"/>
      <c r="TJN1" s="43"/>
      <c r="TJO1" s="43"/>
      <c r="TJP1" s="43"/>
      <c r="TJQ1" s="43"/>
      <c r="TJR1" s="43"/>
      <c r="TJS1" s="43"/>
      <c r="TJT1" s="43"/>
      <c r="TJU1" s="43"/>
      <c r="TJV1" s="43"/>
      <c r="TJW1" s="43"/>
      <c r="TJX1" s="43"/>
      <c r="TJY1" s="43"/>
      <c r="TJZ1" s="43"/>
      <c r="TKA1" s="43"/>
      <c r="TKB1" s="43"/>
      <c r="TKC1" s="43"/>
      <c r="TKD1" s="43"/>
      <c r="TKE1" s="43"/>
      <c r="TKF1" s="43"/>
      <c r="TKG1" s="43"/>
      <c r="TKH1" s="43"/>
      <c r="TKI1" s="43"/>
      <c r="TKJ1" s="43"/>
      <c r="TKK1" s="43"/>
      <c r="TKL1" s="43"/>
      <c r="TKM1" s="43"/>
      <c r="TKN1" s="43"/>
      <c r="TKO1" s="43"/>
      <c r="TKP1" s="43"/>
      <c r="TKQ1" s="43"/>
      <c r="TKR1" s="43"/>
      <c r="TKS1" s="43"/>
      <c r="TKT1" s="43"/>
      <c r="TKU1" s="43"/>
      <c r="TKV1" s="43"/>
      <c r="TKW1" s="43"/>
      <c r="TKX1" s="43"/>
      <c r="TKY1" s="43"/>
      <c r="TKZ1" s="43"/>
      <c r="TLA1" s="43"/>
      <c r="TLB1" s="43"/>
      <c r="TLC1" s="43"/>
      <c r="TLD1" s="43"/>
      <c r="TLE1" s="43"/>
      <c r="TLF1" s="43"/>
      <c r="TLG1" s="43"/>
      <c r="TLH1" s="43"/>
      <c r="TLI1" s="43"/>
      <c r="TLJ1" s="43"/>
      <c r="TLK1" s="43"/>
      <c r="TLL1" s="43"/>
      <c r="TLM1" s="43"/>
      <c r="TLN1" s="43"/>
      <c r="TLO1" s="43"/>
      <c r="TLP1" s="43"/>
      <c r="TLQ1" s="43"/>
      <c r="TLR1" s="43"/>
      <c r="TLS1" s="43"/>
      <c r="TLT1" s="43"/>
      <c r="TLU1" s="43"/>
      <c r="TLV1" s="43"/>
      <c r="TLW1" s="43"/>
      <c r="TLX1" s="43"/>
      <c r="TLY1" s="43"/>
      <c r="TLZ1" s="43"/>
      <c r="TMA1" s="43"/>
      <c r="TMB1" s="43"/>
      <c r="TMC1" s="43"/>
      <c r="TMD1" s="43"/>
      <c r="TME1" s="43"/>
      <c r="TMF1" s="43"/>
      <c r="TMG1" s="43"/>
      <c r="TMH1" s="43"/>
      <c r="TMI1" s="43"/>
      <c r="TMJ1" s="43"/>
      <c r="TMK1" s="43"/>
      <c r="TML1" s="43"/>
      <c r="TMM1" s="43"/>
      <c r="TMN1" s="43"/>
      <c r="TMO1" s="43"/>
      <c r="TMP1" s="43"/>
      <c r="TMQ1" s="43"/>
      <c r="TMR1" s="43"/>
      <c r="TMS1" s="43"/>
      <c r="TMT1" s="43"/>
      <c r="TMU1" s="43"/>
      <c r="TMV1" s="43"/>
      <c r="TMW1" s="43"/>
      <c r="TMX1" s="43"/>
      <c r="TMY1" s="43"/>
      <c r="TMZ1" s="43"/>
      <c r="TNA1" s="43"/>
      <c r="TNB1" s="43"/>
      <c r="TNC1" s="43"/>
      <c r="TND1" s="43"/>
      <c r="TNE1" s="43"/>
      <c r="TNF1" s="43"/>
      <c r="TNG1" s="43"/>
      <c r="TNH1" s="43"/>
      <c r="TNI1" s="43"/>
      <c r="TNJ1" s="43"/>
      <c r="TNK1" s="43"/>
      <c r="TNL1" s="43"/>
      <c r="TNM1" s="43"/>
      <c r="TNN1" s="43"/>
      <c r="TNO1" s="43"/>
      <c r="TNP1" s="43"/>
      <c r="TNQ1" s="43"/>
      <c r="TNR1" s="43"/>
      <c r="TNS1" s="43"/>
      <c r="TNT1" s="43"/>
      <c r="TNU1" s="43"/>
      <c r="TNV1" s="43"/>
      <c r="TNW1" s="43"/>
      <c r="TNX1" s="43"/>
      <c r="TNY1" s="43"/>
      <c r="TNZ1" s="43"/>
      <c r="TOA1" s="43"/>
      <c r="TOB1" s="43"/>
      <c r="TOC1" s="43"/>
      <c r="TOD1" s="43"/>
      <c r="TOE1" s="43"/>
      <c r="TOF1" s="43"/>
      <c r="TOG1" s="43"/>
      <c r="TOH1" s="43"/>
      <c r="TOI1" s="43"/>
      <c r="TOJ1" s="43"/>
      <c r="TOK1" s="43"/>
      <c r="TOL1" s="43"/>
      <c r="TOM1" s="43"/>
      <c r="TON1" s="43"/>
      <c r="TOO1" s="43"/>
      <c r="TOP1" s="43"/>
      <c r="TOQ1" s="43"/>
      <c r="TOR1" s="43"/>
      <c r="TOS1" s="43"/>
      <c r="TOT1" s="43"/>
      <c r="TOU1" s="43"/>
      <c r="TOV1" s="43"/>
      <c r="TOW1" s="43"/>
      <c r="TOX1" s="43"/>
      <c r="TOY1" s="43"/>
      <c r="TOZ1" s="43"/>
      <c r="TPA1" s="43"/>
      <c r="TPB1" s="43"/>
      <c r="TPC1" s="43"/>
      <c r="TPD1" s="43"/>
      <c r="TPE1" s="43"/>
      <c r="TPF1" s="43"/>
      <c r="TPG1" s="43"/>
      <c r="TPH1" s="43"/>
      <c r="TPI1" s="43"/>
      <c r="TPJ1" s="43"/>
      <c r="TPK1" s="43"/>
      <c r="TPL1" s="43"/>
      <c r="TPM1" s="43"/>
      <c r="TPN1" s="43"/>
      <c r="TPO1" s="43"/>
      <c r="TPP1" s="43"/>
      <c r="TPQ1" s="43"/>
      <c r="TPR1" s="43"/>
      <c r="TPS1" s="43"/>
      <c r="TPT1" s="43"/>
      <c r="TPU1" s="43"/>
      <c r="TPV1" s="43"/>
      <c r="TPW1" s="43"/>
      <c r="TPX1" s="43"/>
      <c r="TPY1" s="43"/>
      <c r="TPZ1" s="43"/>
      <c r="TQA1" s="43"/>
      <c r="TQB1" s="43"/>
      <c r="TQC1" s="43"/>
      <c r="TQD1" s="43"/>
      <c r="TQE1" s="43"/>
      <c r="TQF1" s="43"/>
      <c r="TQG1" s="43"/>
      <c r="TQH1" s="43"/>
      <c r="TQI1" s="43"/>
      <c r="TQJ1" s="43"/>
      <c r="TQK1" s="43"/>
      <c r="TQL1" s="43"/>
      <c r="TQM1" s="43"/>
      <c r="TQN1" s="43"/>
      <c r="TQO1" s="43"/>
      <c r="TQP1" s="43"/>
      <c r="TQQ1" s="43"/>
      <c r="TQR1" s="43"/>
      <c r="TQS1" s="43"/>
      <c r="TQT1" s="43"/>
      <c r="TQU1" s="43"/>
      <c r="TQV1" s="43"/>
      <c r="TQW1" s="43"/>
      <c r="TQX1" s="43"/>
      <c r="TQY1" s="43"/>
      <c r="TQZ1" s="43"/>
      <c r="TRA1" s="43"/>
      <c r="TRB1" s="43"/>
      <c r="TRC1" s="43"/>
      <c r="TRD1" s="43"/>
      <c r="TRE1" s="43"/>
      <c r="TRF1" s="43"/>
      <c r="TRG1" s="43"/>
      <c r="TRH1" s="43"/>
      <c r="TRI1" s="43"/>
      <c r="TRJ1" s="43"/>
      <c r="TRK1" s="43"/>
      <c r="TRL1" s="43"/>
      <c r="TRM1" s="43"/>
      <c r="TRN1" s="43"/>
      <c r="TRO1" s="43"/>
      <c r="TRP1" s="43"/>
      <c r="TRQ1" s="43"/>
      <c r="TRR1" s="43"/>
      <c r="TRS1" s="43"/>
      <c r="TRT1" s="43"/>
      <c r="TRU1" s="43"/>
      <c r="TRV1" s="43"/>
      <c r="TRW1" s="43"/>
      <c r="TRX1" s="43"/>
      <c r="TRY1" s="43"/>
      <c r="TRZ1" s="43"/>
      <c r="TSA1" s="43"/>
      <c r="TSB1" s="43"/>
      <c r="TSC1" s="43"/>
      <c r="TSD1" s="43"/>
      <c r="TSE1" s="43"/>
      <c r="TSF1" s="43"/>
      <c r="TSG1" s="43"/>
      <c r="TSH1" s="43"/>
      <c r="TSI1" s="43"/>
      <c r="TSJ1" s="43"/>
      <c r="TSK1" s="43"/>
      <c r="TSL1" s="43"/>
      <c r="TSM1" s="43"/>
      <c r="TSN1" s="43"/>
      <c r="TSO1" s="43"/>
      <c r="TSP1" s="43"/>
      <c r="TSQ1" s="43"/>
      <c r="TSR1" s="43"/>
      <c r="TSS1" s="43"/>
      <c r="TST1" s="43"/>
      <c r="TSU1" s="43"/>
      <c r="TSV1" s="43"/>
      <c r="TSW1" s="43"/>
      <c r="TSX1" s="43"/>
      <c r="TSY1" s="43"/>
      <c r="TSZ1" s="43"/>
      <c r="TTA1" s="43"/>
      <c r="TTB1" s="43"/>
      <c r="TTC1" s="43"/>
      <c r="TTD1" s="43"/>
      <c r="TTE1" s="43"/>
      <c r="TTF1" s="43"/>
      <c r="TTG1" s="43"/>
      <c r="TTH1" s="43"/>
      <c r="TTI1" s="43"/>
      <c r="TTJ1" s="43"/>
      <c r="TTK1" s="43"/>
      <c r="TTL1" s="43"/>
      <c r="TTM1" s="43"/>
      <c r="TTN1" s="43"/>
      <c r="TTO1" s="43"/>
      <c r="TTP1" s="43"/>
      <c r="TTQ1" s="43"/>
      <c r="TTR1" s="43"/>
      <c r="TTS1" s="43"/>
      <c r="TTT1" s="43"/>
      <c r="TTU1" s="43"/>
      <c r="TTV1" s="43"/>
      <c r="TTW1" s="43"/>
      <c r="TTX1" s="43"/>
      <c r="TTY1" s="43"/>
      <c r="TTZ1" s="43"/>
      <c r="TUA1" s="43"/>
      <c r="TUB1" s="43"/>
      <c r="TUC1" s="43"/>
      <c r="TUD1" s="43"/>
      <c r="TUE1" s="43"/>
      <c r="TUF1" s="43"/>
      <c r="TUG1" s="43"/>
      <c r="TUH1" s="43"/>
      <c r="TUI1" s="43"/>
      <c r="TUJ1" s="43"/>
      <c r="TUK1" s="43"/>
      <c r="TUL1" s="43"/>
      <c r="TUM1" s="43"/>
      <c r="TUN1" s="43"/>
      <c r="TUO1" s="43"/>
      <c r="TUP1" s="43"/>
      <c r="TUQ1" s="43"/>
      <c r="TUR1" s="43"/>
      <c r="TUS1" s="43"/>
      <c r="TUT1" s="43"/>
      <c r="TUU1" s="43"/>
      <c r="TUV1" s="43"/>
      <c r="TUW1" s="43"/>
      <c r="TUX1" s="43"/>
      <c r="TUY1" s="43"/>
      <c r="TUZ1" s="43"/>
      <c r="TVA1" s="43"/>
      <c r="TVB1" s="43"/>
      <c r="TVC1" s="43"/>
      <c r="TVD1" s="43"/>
      <c r="TVE1" s="43"/>
      <c r="TVF1" s="43"/>
      <c r="TVG1" s="43"/>
      <c r="TVH1" s="43"/>
      <c r="TVI1" s="43"/>
      <c r="TVJ1" s="43"/>
      <c r="TVK1" s="43"/>
      <c r="TVL1" s="43"/>
      <c r="TVM1" s="43"/>
      <c r="TVN1" s="43"/>
      <c r="TVO1" s="43"/>
      <c r="TVP1" s="43"/>
      <c r="TVQ1" s="43"/>
      <c r="TVR1" s="43"/>
      <c r="TVS1" s="43"/>
      <c r="TVT1" s="43"/>
      <c r="TVU1" s="43"/>
      <c r="TVV1" s="43"/>
      <c r="TVW1" s="43"/>
      <c r="TVX1" s="43"/>
      <c r="TVY1" s="43"/>
      <c r="TVZ1" s="43"/>
      <c r="TWA1" s="43"/>
      <c r="TWB1" s="43"/>
      <c r="TWC1" s="43"/>
      <c r="TWD1" s="43"/>
      <c r="TWE1" s="43"/>
      <c r="TWF1" s="43"/>
      <c r="TWG1" s="43"/>
      <c r="TWH1" s="43"/>
      <c r="TWI1" s="43"/>
      <c r="TWJ1" s="43"/>
      <c r="TWK1" s="43"/>
      <c r="TWL1" s="43"/>
      <c r="TWM1" s="43"/>
      <c r="TWN1" s="43"/>
      <c r="TWO1" s="43"/>
      <c r="TWP1" s="43"/>
      <c r="TWQ1" s="43"/>
      <c r="TWR1" s="43"/>
      <c r="TWS1" s="43"/>
      <c r="TWT1" s="43"/>
      <c r="TWU1" s="43"/>
      <c r="TWV1" s="43"/>
      <c r="TWW1" s="43"/>
      <c r="TWX1" s="43"/>
      <c r="TWY1" s="43"/>
      <c r="TWZ1" s="43"/>
      <c r="TXA1" s="43"/>
      <c r="TXB1" s="43"/>
      <c r="TXC1" s="43"/>
      <c r="TXD1" s="43"/>
      <c r="TXE1" s="43"/>
      <c r="TXF1" s="43"/>
      <c r="TXG1" s="43"/>
      <c r="TXH1" s="43"/>
      <c r="TXI1" s="43"/>
      <c r="TXJ1" s="43"/>
      <c r="TXK1" s="43"/>
      <c r="TXL1" s="43"/>
      <c r="TXM1" s="43"/>
      <c r="TXN1" s="43"/>
      <c r="TXO1" s="43"/>
      <c r="TXP1" s="43"/>
      <c r="TXQ1" s="43"/>
      <c r="TXR1" s="43"/>
      <c r="TXS1" s="43"/>
      <c r="TXT1" s="43"/>
      <c r="TXU1" s="43"/>
      <c r="TXV1" s="43"/>
      <c r="TXW1" s="43"/>
      <c r="TXX1" s="43"/>
      <c r="TXY1" s="43"/>
      <c r="TXZ1" s="43"/>
      <c r="TYA1" s="43"/>
      <c r="TYB1" s="43"/>
      <c r="TYC1" s="43"/>
      <c r="TYD1" s="43"/>
      <c r="TYE1" s="43"/>
      <c r="TYF1" s="43"/>
      <c r="TYG1" s="43"/>
      <c r="TYH1" s="43"/>
      <c r="TYI1" s="43"/>
      <c r="TYJ1" s="43"/>
      <c r="TYK1" s="43"/>
      <c r="TYL1" s="43"/>
      <c r="TYM1" s="43"/>
      <c r="TYN1" s="43"/>
      <c r="TYO1" s="43"/>
      <c r="TYP1" s="43"/>
      <c r="TYQ1" s="43"/>
      <c r="TYR1" s="43"/>
      <c r="TYS1" s="43"/>
      <c r="TYT1" s="43"/>
      <c r="TYU1" s="43"/>
      <c r="TYV1" s="43"/>
      <c r="TYW1" s="43"/>
      <c r="TYX1" s="43"/>
      <c r="TYY1" s="43"/>
      <c r="TYZ1" s="43"/>
      <c r="TZA1" s="43"/>
      <c r="TZB1" s="43"/>
      <c r="TZC1" s="43"/>
      <c r="TZD1" s="43"/>
      <c r="TZE1" s="43"/>
      <c r="TZF1" s="43"/>
      <c r="TZG1" s="43"/>
      <c r="TZH1" s="43"/>
      <c r="TZI1" s="43"/>
      <c r="TZJ1" s="43"/>
      <c r="TZK1" s="43"/>
      <c r="TZL1" s="43"/>
      <c r="TZM1" s="43"/>
      <c r="TZN1" s="43"/>
      <c r="TZO1" s="43"/>
      <c r="TZP1" s="43"/>
      <c r="TZQ1" s="43"/>
      <c r="TZR1" s="43"/>
      <c r="TZS1" s="43"/>
      <c r="TZT1" s="43"/>
      <c r="TZU1" s="43"/>
      <c r="TZV1" s="43"/>
      <c r="TZW1" s="43"/>
      <c r="TZX1" s="43"/>
      <c r="TZY1" s="43"/>
      <c r="TZZ1" s="43"/>
      <c r="UAA1" s="43"/>
      <c r="UAB1" s="43"/>
      <c r="UAC1" s="43"/>
      <c r="UAD1" s="43"/>
      <c r="UAE1" s="43"/>
      <c r="UAF1" s="43"/>
      <c r="UAG1" s="43"/>
      <c r="UAH1" s="43"/>
      <c r="UAI1" s="43"/>
      <c r="UAJ1" s="43"/>
      <c r="UAK1" s="43"/>
      <c r="UAL1" s="43"/>
      <c r="UAM1" s="43"/>
      <c r="UAN1" s="43"/>
      <c r="UAO1" s="43"/>
      <c r="UAP1" s="43"/>
      <c r="UAQ1" s="43"/>
      <c r="UAR1" s="43"/>
      <c r="UAS1" s="43"/>
      <c r="UAT1" s="43"/>
      <c r="UAU1" s="43"/>
      <c r="UAV1" s="43"/>
      <c r="UAW1" s="43"/>
      <c r="UAX1" s="43"/>
      <c r="UAY1" s="43"/>
      <c r="UAZ1" s="43"/>
      <c r="UBA1" s="43"/>
      <c r="UBB1" s="43"/>
      <c r="UBC1" s="43"/>
      <c r="UBD1" s="43"/>
      <c r="UBE1" s="43"/>
      <c r="UBF1" s="43"/>
      <c r="UBG1" s="43"/>
      <c r="UBH1" s="43"/>
      <c r="UBI1" s="43"/>
      <c r="UBJ1" s="43"/>
      <c r="UBK1" s="43"/>
      <c r="UBL1" s="43"/>
      <c r="UBM1" s="43"/>
      <c r="UBN1" s="43"/>
      <c r="UBO1" s="43"/>
      <c r="UBP1" s="43"/>
      <c r="UBQ1" s="43"/>
      <c r="UBR1" s="43"/>
      <c r="UBS1" s="43"/>
      <c r="UBT1" s="43"/>
      <c r="UBU1" s="43"/>
      <c r="UBV1" s="43"/>
      <c r="UBW1" s="43"/>
      <c r="UBX1" s="43"/>
      <c r="UBY1" s="43"/>
      <c r="UBZ1" s="43"/>
      <c r="UCA1" s="43"/>
      <c r="UCB1" s="43"/>
      <c r="UCC1" s="43"/>
      <c r="UCD1" s="43"/>
      <c r="UCE1" s="43"/>
      <c r="UCF1" s="43"/>
      <c r="UCG1" s="43"/>
      <c r="UCH1" s="43"/>
      <c r="UCI1" s="43"/>
      <c r="UCJ1" s="43"/>
      <c r="UCK1" s="43"/>
      <c r="UCL1" s="43"/>
      <c r="UCM1" s="43"/>
      <c r="UCN1" s="43"/>
      <c r="UCO1" s="43"/>
      <c r="UCP1" s="43"/>
      <c r="UCQ1" s="43"/>
      <c r="UCR1" s="43"/>
      <c r="UCS1" s="43"/>
      <c r="UCT1" s="43"/>
      <c r="UCU1" s="43"/>
      <c r="UCV1" s="43"/>
      <c r="UCW1" s="43"/>
      <c r="UCX1" s="43"/>
      <c r="UCY1" s="43"/>
      <c r="UCZ1" s="43"/>
      <c r="UDA1" s="43"/>
      <c r="UDB1" s="43"/>
      <c r="UDC1" s="43"/>
      <c r="UDD1" s="43"/>
      <c r="UDE1" s="43"/>
      <c r="UDF1" s="43"/>
      <c r="UDG1" s="43"/>
      <c r="UDH1" s="43"/>
      <c r="UDI1" s="43"/>
      <c r="UDJ1" s="43"/>
      <c r="UDK1" s="43"/>
      <c r="UDL1" s="43"/>
      <c r="UDM1" s="43"/>
      <c r="UDN1" s="43"/>
      <c r="UDO1" s="43"/>
      <c r="UDP1" s="43"/>
      <c r="UDQ1" s="43"/>
      <c r="UDR1" s="43"/>
      <c r="UDS1" s="43"/>
      <c r="UDT1" s="43"/>
      <c r="UDU1" s="43"/>
      <c r="UDV1" s="43"/>
      <c r="UDW1" s="43"/>
      <c r="UDX1" s="43"/>
      <c r="UDY1" s="43"/>
      <c r="UDZ1" s="43"/>
      <c r="UEA1" s="43"/>
      <c r="UEB1" s="43"/>
      <c r="UEC1" s="43"/>
      <c r="UED1" s="43"/>
      <c r="UEE1" s="43"/>
      <c r="UEF1" s="43"/>
      <c r="UEG1" s="43"/>
      <c r="UEH1" s="43"/>
      <c r="UEI1" s="43"/>
      <c r="UEJ1" s="43"/>
      <c r="UEK1" s="43"/>
      <c r="UEL1" s="43"/>
      <c r="UEM1" s="43"/>
      <c r="UEN1" s="43"/>
      <c r="UEO1" s="43"/>
      <c r="UEP1" s="43"/>
      <c r="UEQ1" s="43"/>
      <c r="UER1" s="43"/>
      <c r="UES1" s="43"/>
      <c r="UET1" s="43"/>
      <c r="UEU1" s="43"/>
      <c r="UEV1" s="43"/>
      <c r="UEW1" s="43"/>
      <c r="UEX1" s="43"/>
      <c r="UEY1" s="43"/>
      <c r="UEZ1" s="43"/>
      <c r="UFA1" s="43"/>
      <c r="UFB1" s="43"/>
      <c r="UFC1" s="43"/>
      <c r="UFD1" s="43"/>
      <c r="UFE1" s="43"/>
      <c r="UFF1" s="43"/>
      <c r="UFG1" s="43"/>
      <c r="UFH1" s="43"/>
      <c r="UFI1" s="43"/>
      <c r="UFJ1" s="43"/>
      <c r="UFK1" s="43"/>
      <c r="UFL1" s="43"/>
      <c r="UFM1" s="43"/>
      <c r="UFN1" s="43"/>
      <c r="UFO1" s="43"/>
      <c r="UFP1" s="43"/>
      <c r="UFQ1" s="43"/>
      <c r="UFR1" s="43"/>
      <c r="UFS1" s="43"/>
      <c r="UFT1" s="43"/>
      <c r="UFU1" s="43"/>
      <c r="UFV1" s="43"/>
      <c r="UFW1" s="43"/>
      <c r="UFX1" s="43"/>
      <c r="UFY1" s="43"/>
      <c r="UFZ1" s="43"/>
      <c r="UGA1" s="43"/>
      <c r="UGB1" s="43"/>
      <c r="UGC1" s="43"/>
      <c r="UGD1" s="43"/>
      <c r="UGE1" s="43"/>
      <c r="UGF1" s="43"/>
      <c r="UGG1" s="43"/>
      <c r="UGH1" s="43"/>
      <c r="UGI1" s="43"/>
      <c r="UGJ1" s="43"/>
      <c r="UGK1" s="43"/>
      <c r="UGL1" s="43"/>
      <c r="UGM1" s="43"/>
      <c r="UGN1" s="43"/>
      <c r="UGO1" s="43"/>
      <c r="UGP1" s="43"/>
      <c r="UGQ1" s="43"/>
      <c r="UGR1" s="43"/>
      <c r="UGS1" s="43"/>
      <c r="UGT1" s="43"/>
      <c r="UGU1" s="43"/>
      <c r="UGV1" s="43"/>
      <c r="UGW1" s="43"/>
      <c r="UGX1" s="43"/>
      <c r="UGY1" s="43"/>
      <c r="UGZ1" s="43"/>
      <c r="UHA1" s="43"/>
      <c r="UHB1" s="43"/>
      <c r="UHC1" s="43"/>
      <c r="UHD1" s="43"/>
      <c r="UHE1" s="43"/>
      <c r="UHF1" s="43"/>
      <c r="UHG1" s="43"/>
      <c r="UHH1" s="43"/>
      <c r="UHI1" s="43"/>
      <c r="UHJ1" s="43"/>
      <c r="UHK1" s="43"/>
      <c r="UHL1" s="43"/>
      <c r="UHM1" s="43"/>
      <c r="UHN1" s="43"/>
      <c r="UHO1" s="43"/>
      <c r="UHP1" s="43"/>
      <c r="UHQ1" s="43"/>
      <c r="UHR1" s="43"/>
      <c r="UHS1" s="43"/>
      <c r="UHT1" s="43"/>
      <c r="UHU1" s="43"/>
      <c r="UHV1" s="43"/>
      <c r="UHW1" s="43"/>
      <c r="UHX1" s="43"/>
      <c r="UHY1" s="43"/>
      <c r="UHZ1" s="43"/>
      <c r="UIA1" s="43"/>
      <c r="UIB1" s="43"/>
      <c r="UIC1" s="43"/>
      <c r="UID1" s="43"/>
      <c r="UIE1" s="43"/>
      <c r="UIF1" s="43"/>
      <c r="UIG1" s="43"/>
      <c r="UIH1" s="43"/>
      <c r="UII1" s="43"/>
      <c r="UIJ1" s="43"/>
      <c r="UIK1" s="43"/>
      <c r="UIL1" s="43"/>
      <c r="UIM1" s="43"/>
      <c r="UIN1" s="43"/>
      <c r="UIO1" s="43"/>
      <c r="UIP1" s="43"/>
      <c r="UIQ1" s="43"/>
      <c r="UIR1" s="43"/>
      <c r="UIS1" s="43"/>
      <c r="UIT1" s="43"/>
      <c r="UIU1" s="43"/>
      <c r="UIV1" s="43"/>
      <c r="UIW1" s="43"/>
      <c r="UIX1" s="43"/>
      <c r="UIY1" s="43"/>
      <c r="UIZ1" s="43"/>
      <c r="UJA1" s="43"/>
      <c r="UJB1" s="43"/>
      <c r="UJC1" s="43"/>
      <c r="UJD1" s="43"/>
      <c r="UJE1" s="43"/>
      <c r="UJF1" s="43"/>
      <c r="UJG1" s="43"/>
      <c r="UJH1" s="43"/>
      <c r="UJI1" s="43"/>
      <c r="UJJ1" s="43"/>
      <c r="UJK1" s="43"/>
      <c r="UJL1" s="43"/>
      <c r="UJM1" s="43"/>
      <c r="UJN1" s="43"/>
      <c r="UJO1" s="43"/>
      <c r="UJP1" s="43"/>
      <c r="UJQ1" s="43"/>
      <c r="UJR1" s="43"/>
      <c r="UJS1" s="43"/>
      <c r="UJT1" s="43"/>
      <c r="UJU1" s="43"/>
      <c r="UJV1" s="43"/>
      <c r="UJW1" s="43"/>
      <c r="UJX1" s="43"/>
      <c r="UJY1" s="43"/>
      <c r="UJZ1" s="43"/>
      <c r="UKA1" s="43"/>
      <c r="UKB1" s="43"/>
      <c r="UKC1" s="43"/>
      <c r="UKD1" s="43"/>
      <c r="UKE1" s="43"/>
      <c r="UKF1" s="43"/>
      <c r="UKG1" s="43"/>
      <c r="UKH1" s="43"/>
      <c r="UKI1" s="43"/>
      <c r="UKJ1" s="43"/>
      <c r="UKK1" s="43"/>
      <c r="UKL1" s="43"/>
      <c r="UKM1" s="43"/>
      <c r="UKN1" s="43"/>
      <c r="UKO1" s="43"/>
      <c r="UKP1" s="43"/>
      <c r="UKQ1" s="43"/>
      <c r="UKR1" s="43"/>
      <c r="UKS1" s="43"/>
      <c r="UKT1" s="43"/>
      <c r="UKU1" s="43"/>
      <c r="UKV1" s="43"/>
      <c r="UKW1" s="43"/>
      <c r="UKX1" s="43"/>
      <c r="UKY1" s="43"/>
      <c r="UKZ1" s="43"/>
      <c r="ULA1" s="43"/>
      <c r="ULB1" s="43"/>
      <c r="ULC1" s="43"/>
      <c r="ULD1" s="43"/>
      <c r="ULE1" s="43"/>
      <c r="ULF1" s="43"/>
      <c r="ULG1" s="43"/>
      <c r="ULH1" s="43"/>
      <c r="ULI1" s="43"/>
      <c r="ULJ1" s="43"/>
      <c r="ULK1" s="43"/>
      <c r="ULL1" s="43"/>
      <c r="ULM1" s="43"/>
      <c r="ULN1" s="43"/>
      <c r="ULO1" s="43"/>
      <c r="ULP1" s="43"/>
      <c r="ULQ1" s="43"/>
      <c r="ULR1" s="43"/>
      <c r="ULS1" s="43"/>
      <c r="ULT1" s="43"/>
      <c r="ULU1" s="43"/>
      <c r="ULV1" s="43"/>
      <c r="ULW1" s="43"/>
      <c r="ULX1" s="43"/>
      <c r="ULY1" s="43"/>
      <c r="ULZ1" s="43"/>
      <c r="UMA1" s="43"/>
      <c r="UMB1" s="43"/>
      <c r="UMC1" s="43"/>
      <c r="UMD1" s="43"/>
      <c r="UME1" s="43"/>
      <c r="UMF1" s="43"/>
      <c r="UMG1" s="43"/>
      <c r="UMH1" s="43"/>
      <c r="UMI1" s="43"/>
      <c r="UMJ1" s="43"/>
      <c r="UMK1" s="43"/>
      <c r="UML1" s="43"/>
      <c r="UMM1" s="43"/>
      <c r="UMN1" s="43"/>
      <c r="UMO1" s="43"/>
      <c r="UMP1" s="43"/>
      <c r="UMQ1" s="43"/>
      <c r="UMR1" s="43"/>
      <c r="UMS1" s="43"/>
      <c r="UMT1" s="43"/>
      <c r="UMU1" s="43"/>
      <c r="UMV1" s="43"/>
      <c r="UMW1" s="43"/>
      <c r="UMX1" s="43"/>
      <c r="UMY1" s="43"/>
      <c r="UMZ1" s="43"/>
      <c r="UNA1" s="43"/>
      <c r="UNB1" s="43"/>
      <c r="UNC1" s="43"/>
      <c r="UND1" s="43"/>
      <c r="UNE1" s="43"/>
      <c r="UNF1" s="43"/>
      <c r="UNG1" s="43"/>
      <c r="UNH1" s="43"/>
      <c r="UNI1" s="43"/>
      <c r="UNJ1" s="43"/>
      <c r="UNK1" s="43"/>
      <c r="UNL1" s="43"/>
      <c r="UNM1" s="43"/>
      <c r="UNN1" s="43"/>
      <c r="UNO1" s="43"/>
      <c r="UNP1" s="43"/>
      <c r="UNQ1" s="43"/>
      <c r="UNR1" s="43"/>
      <c r="UNS1" s="43"/>
      <c r="UNT1" s="43"/>
      <c r="UNU1" s="43"/>
      <c r="UNV1" s="43"/>
      <c r="UNW1" s="43"/>
      <c r="UNX1" s="43"/>
      <c r="UNY1" s="43"/>
      <c r="UNZ1" s="43"/>
      <c r="UOA1" s="43"/>
      <c r="UOB1" s="43"/>
      <c r="UOC1" s="43"/>
      <c r="UOD1" s="43"/>
      <c r="UOE1" s="43"/>
      <c r="UOF1" s="43"/>
      <c r="UOG1" s="43"/>
      <c r="UOH1" s="43"/>
      <c r="UOI1" s="43"/>
      <c r="UOJ1" s="43"/>
      <c r="UOK1" s="43"/>
      <c r="UOL1" s="43"/>
      <c r="UOM1" s="43"/>
      <c r="UON1" s="43"/>
      <c r="UOO1" s="43"/>
      <c r="UOP1" s="43"/>
      <c r="UOQ1" s="43"/>
      <c r="UOR1" s="43"/>
      <c r="UOS1" s="43"/>
      <c r="UOT1" s="43"/>
      <c r="UOU1" s="43"/>
      <c r="UOV1" s="43"/>
      <c r="UOW1" s="43"/>
      <c r="UOX1" s="43"/>
      <c r="UOY1" s="43"/>
      <c r="UOZ1" s="43"/>
      <c r="UPA1" s="43"/>
      <c r="UPB1" s="43"/>
      <c r="UPC1" s="43"/>
      <c r="UPD1" s="43"/>
      <c r="UPE1" s="43"/>
      <c r="UPF1" s="43"/>
      <c r="UPG1" s="43"/>
      <c r="UPH1" s="43"/>
      <c r="UPI1" s="43"/>
      <c r="UPJ1" s="43"/>
      <c r="UPK1" s="43"/>
      <c r="UPL1" s="43"/>
      <c r="UPM1" s="43"/>
      <c r="UPN1" s="43"/>
      <c r="UPO1" s="43"/>
      <c r="UPP1" s="43"/>
      <c r="UPQ1" s="43"/>
      <c r="UPR1" s="43"/>
      <c r="UPS1" s="43"/>
      <c r="UPT1" s="43"/>
      <c r="UPU1" s="43"/>
      <c r="UPV1" s="43"/>
      <c r="UPW1" s="43"/>
      <c r="UPX1" s="43"/>
      <c r="UPY1" s="43"/>
      <c r="UPZ1" s="43"/>
      <c r="UQA1" s="43"/>
      <c r="UQB1" s="43"/>
      <c r="UQC1" s="43"/>
      <c r="UQD1" s="43"/>
      <c r="UQE1" s="43"/>
      <c r="UQF1" s="43"/>
      <c r="UQG1" s="43"/>
      <c r="UQH1" s="43"/>
      <c r="UQI1" s="43"/>
      <c r="UQJ1" s="43"/>
      <c r="UQK1" s="43"/>
      <c r="UQL1" s="43"/>
      <c r="UQM1" s="43"/>
      <c r="UQN1" s="43"/>
      <c r="UQO1" s="43"/>
      <c r="UQP1" s="43"/>
      <c r="UQQ1" s="43"/>
      <c r="UQR1" s="43"/>
      <c r="UQS1" s="43"/>
      <c r="UQT1" s="43"/>
      <c r="UQU1" s="43"/>
      <c r="UQV1" s="43"/>
      <c r="UQW1" s="43"/>
      <c r="UQX1" s="43"/>
      <c r="UQY1" s="43"/>
      <c r="UQZ1" s="43"/>
      <c r="URA1" s="43"/>
      <c r="URB1" s="43"/>
      <c r="URC1" s="43"/>
      <c r="URD1" s="43"/>
      <c r="URE1" s="43"/>
      <c r="URF1" s="43"/>
      <c r="URG1" s="43"/>
      <c r="URH1" s="43"/>
      <c r="URI1" s="43"/>
      <c r="URJ1" s="43"/>
      <c r="URK1" s="43"/>
      <c r="URL1" s="43"/>
      <c r="URM1" s="43"/>
      <c r="URN1" s="43"/>
      <c r="URO1" s="43"/>
      <c r="URP1" s="43"/>
      <c r="URQ1" s="43"/>
      <c r="URR1" s="43"/>
      <c r="URS1" s="43"/>
      <c r="URT1" s="43"/>
      <c r="URU1" s="43"/>
      <c r="URV1" s="43"/>
      <c r="URW1" s="43"/>
      <c r="URX1" s="43"/>
      <c r="URY1" s="43"/>
      <c r="URZ1" s="43"/>
      <c r="USA1" s="43"/>
      <c r="USB1" s="43"/>
      <c r="USC1" s="43"/>
      <c r="USD1" s="43"/>
      <c r="USE1" s="43"/>
      <c r="USF1" s="43"/>
      <c r="USG1" s="43"/>
      <c r="USH1" s="43"/>
      <c r="USI1" s="43"/>
      <c r="USJ1" s="43"/>
      <c r="USK1" s="43"/>
      <c r="USL1" s="43"/>
      <c r="USM1" s="43"/>
      <c r="USN1" s="43"/>
      <c r="USO1" s="43"/>
      <c r="USP1" s="43"/>
      <c r="USQ1" s="43"/>
      <c r="USR1" s="43"/>
      <c r="USS1" s="43"/>
      <c r="UST1" s="43"/>
      <c r="USU1" s="43"/>
      <c r="USV1" s="43"/>
      <c r="USW1" s="43"/>
      <c r="USX1" s="43"/>
      <c r="USY1" s="43"/>
      <c r="USZ1" s="43"/>
      <c r="UTA1" s="43"/>
      <c r="UTB1" s="43"/>
      <c r="UTC1" s="43"/>
      <c r="UTD1" s="43"/>
      <c r="UTE1" s="43"/>
      <c r="UTF1" s="43"/>
      <c r="UTG1" s="43"/>
      <c r="UTH1" s="43"/>
      <c r="UTI1" s="43"/>
      <c r="UTJ1" s="43"/>
      <c r="UTK1" s="43"/>
      <c r="UTL1" s="43"/>
      <c r="UTM1" s="43"/>
      <c r="UTN1" s="43"/>
      <c r="UTO1" s="43"/>
      <c r="UTP1" s="43"/>
      <c r="UTQ1" s="43"/>
      <c r="UTR1" s="43"/>
      <c r="UTS1" s="43"/>
      <c r="UTT1" s="43"/>
      <c r="UTU1" s="43"/>
      <c r="UTV1" s="43"/>
      <c r="UTW1" s="43"/>
      <c r="UTX1" s="43"/>
      <c r="UTY1" s="43"/>
      <c r="UTZ1" s="43"/>
      <c r="UUA1" s="43"/>
      <c r="UUB1" s="43"/>
      <c r="UUC1" s="43"/>
      <c r="UUD1" s="43"/>
      <c r="UUE1" s="43"/>
      <c r="UUF1" s="43"/>
      <c r="UUG1" s="43"/>
      <c r="UUH1" s="43"/>
      <c r="UUI1" s="43"/>
      <c r="UUJ1" s="43"/>
      <c r="UUK1" s="43"/>
      <c r="UUL1" s="43"/>
      <c r="UUM1" s="43"/>
      <c r="UUN1" s="43"/>
      <c r="UUO1" s="43"/>
      <c r="UUP1" s="43"/>
      <c r="UUQ1" s="43"/>
      <c r="UUR1" s="43"/>
      <c r="UUS1" s="43"/>
      <c r="UUT1" s="43"/>
      <c r="UUU1" s="43"/>
      <c r="UUV1" s="43"/>
      <c r="UUW1" s="43"/>
      <c r="UUX1" s="43"/>
      <c r="UUY1" s="43"/>
      <c r="UUZ1" s="43"/>
      <c r="UVA1" s="43"/>
      <c r="UVB1" s="43"/>
      <c r="UVC1" s="43"/>
      <c r="UVD1" s="43"/>
      <c r="UVE1" s="43"/>
      <c r="UVF1" s="43"/>
      <c r="UVG1" s="43"/>
      <c r="UVH1" s="43"/>
      <c r="UVI1" s="43"/>
      <c r="UVJ1" s="43"/>
      <c r="UVK1" s="43"/>
      <c r="UVL1" s="43"/>
      <c r="UVM1" s="43"/>
      <c r="UVN1" s="43"/>
      <c r="UVO1" s="43"/>
      <c r="UVP1" s="43"/>
      <c r="UVQ1" s="43"/>
      <c r="UVR1" s="43"/>
      <c r="UVS1" s="43"/>
      <c r="UVT1" s="43"/>
      <c r="UVU1" s="43"/>
      <c r="UVV1" s="43"/>
      <c r="UVW1" s="43"/>
      <c r="UVX1" s="43"/>
      <c r="UVY1" s="43"/>
      <c r="UVZ1" s="43"/>
      <c r="UWA1" s="43"/>
      <c r="UWB1" s="43"/>
      <c r="UWC1" s="43"/>
      <c r="UWD1" s="43"/>
      <c r="UWE1" s="43"/>
      <c r="UWF1" s="43"/>
      <c r="UWG1" s="43"/>
      <c r="UWH1" s="43"/>
      <c r="UWI1" s="43"/>
      <c r="UWJ1" s="43"/>
      <c r="UWK1" s="43"/>
      <c r="UWL1" s="43"/>
      <c r="UWM1" s="43"/>
      <c r="UWN1" s="43"/>
      <c r="UWO1" s="43"/>
      <c r="UWP1" s="43"/>
      <c r="UWQ1" s="43"/>
      <c r="UWR1" s="43"/>
      <c r="UWS1" s="43"/>
      <c r="UWT1" s="43"/>
      <c r="UWU1" s="43"/>
      <c r="UWV1" s="43"/>
      <c r="UWW1" s="43"/>
      <c r="UWX1" s="43"/>
      <c r="UWY1" s="43"/>
      <c r="UWZ1" s="43"/>
      <c r="UXA1" s="43"/>
      <c r="UXB1" s="43"/>
      <c r="UXC1" s="43"/>
      <c r="UXD1" s="43"/>
      <c r="UXE1" s="43"/>
      <c r="UXF1" s="43"/>
      <c r="UXG1" s="43"/>
      <c r="UXH1" s="43"/>
      <c r="UXI1" s="43"/>
      <c r="UXJ1" s="43"/>
      <c r="UXK1" s="43"/>
      <c r="UXL1" s="43"/>
      <c r="UXM1" s="43"/>
      <c r="UXN1" s="43"/>
      <c r="UXO1" s="43"/>
      <c r="UXP1" s="43"/>
      <c r="UXQ1" s="43"/>
      <c r="UXR1" s="43"/>
      <c r="UXS1" s="43"/>
      <c r="UXT1" s="43"/>
      <c r="UXU1" s="43"/>
      <c r="UXV1" s="43"/>
      <c r="UXW1" s="43"/>
      <c r="UXX1" s="43"/>
      <c r="UXY1" s="43"/>
      <c r="UXZ1" s="43"/>
      <c r="UYA1" s="43"/>
      <c r="UYB1" s="43"/>
      <c r="UYC1" s="43"/>
      <c r="UYD1" s="43"/>
      <c r="UYE1" s="43"/>
      <c r="UYF1" s="43"/>
      <c r="UYG1" s="43"/>
      <c r="UYH1" s="43"/>
      <c r="UYI1" s="43"/>
      <c r="UYJ1" s="43"/>
      <c r="UYK1" s="43"/>
      <c r="UYL1" s="43"/>
      <c r="UYM1" s="43"/>
      <c r="UYN1" s="43"/>
      <c r="UYO1" s="43"/>
      <c r="UYP1" s="43"/>
      <c r="UYQ1" s="43"/>
      <c r="UYR1" s="43"/>
      <c r="UYS1" s="43"/>
      <c r="UYT1" s="43"/>
      <c r="UYU1" s="43"/>
      <c r="UYV1" s="43"/>
      <c r="UYW1" s="43"/>
      <c r="UYX1" s="43"/>
      <c r="UYY1" s="43"/>
      <c r="UYZ1" s="43"/>
      <c r="UZA1" s="43"/>
      <c r="UZB1" s="43"/>
      <c r="UZC1" s="43"/>
      <c r="UZD1" s="43"/>
      <c r="UZE1" s="43"/>
      <c r="UZF1" s="43"/>
      <c r="UZG1" s="43"/>
      <c r="UZH1" s="43"/>
      <c r="UZI1" s="43"/>
      <c r="UZJ1" s="43"/>
      <c r="UZK1" s="43"/>
      <c r="UZL1" s="43"/>
      <c r="UZM1" s="43"/>
      <c r="UZN1" s="43"/>
      <c r="UZO1" s="43"/>
      <c r="UZP1" s="43"/>
      <c r="UZQ1" s="43"/>
      <c r="UZR1" s="43"/>
      <c r="UZS1" s="43"/>
      <c r="UZT1" s="43"/>
      <c r="UZU1" s="43"/>
      <c r="UZV1" s="43"/>
      <c r="UZW1" s="43"/>
      <c r="UZX1" s="43"/>
      <c r="UZY1" s="43"/>
      <c r="UZZ1" s="43"/>
      <c r="VAA1" s="43"/>
      <c r="VAB1" s="43"/>
      <c r="VAC1" s="43"/>
      <c r="VAD1" s="43"/>
      <c r="VAE1" s="43"/>
      <c r="VAF1" s="43"/>
      <c r="VAG1" s="43"/>
      <c r="VAH1" s="43"/>
      <c r="VAI1" s="43"/>
      <c r="VAJ1" s="43"/>
      <c r="VAK1" s="43"/>
      <c r="VAL1" s="43"/>
      <c r="VAM1" s="43"/>
      <c r="VAN1" s="43"/>
      <c r="VAO1" s="43"/>
      <c r="VAP1" s="43"/>
      <c r="VAQ1" s="43"/>
      <c r="VAR1" s="43"/>
      <c r="VAS1" s="43"/>
      <c r="VAT1" s="43"/>
      <c r="VAU1" s="43"/>
      <c r="VAV1" s="43"/>
      <c r="VAW1" s="43"/>
      <c r="VAX1" s="43"/>
      <c r="VAY1" s="43"/>
      <c r="VAZ1" s="43"/>
      <c r="VBA1" s="43"/>
      <c r="VBB1" s="43"/>
      <c r="VBC1" s="43"/>
      <c r="VBD1" s="43"/>
      <c r="VBE1" s="43"/>
      <c r="VBF1" s="43"/>
      <c r="VBG1" s="43"/>
      <c r="VBH1" s="43"/>
      <c r="VBI1" s="43"/>
      <c r="VBJ1" s="43"/>
      <c r="VBK1" s="43"/>
      <c r="VBL1" s="43"/>
      <c r="VBM1" s="43"/>
      <c r="VBN1" s="43"/>
      <c r="VBO1" s="43"/>
      <c r="VBP1" s="43"/>
      <c r="VBQ1" s="43"/>
      <c r="VBR1" s="43"/>
      <c r="VBS1" s="43"/>
      <c r="VBT1" s="43"/>
      <c r="VBU1" s="43"/>
      <c r="VBV1" s="43"/>
      <c r="VBW1" s="43"/>
      <c r="VBX1" s="43"/>
      <c r="VBY1" s="43"/>
      <c r="VBZ1" s="43"/>
      <c r="VCA1" s="43"/>
      <c r="VCB1" s="43"/>
      <c r="VCC1" s="43"/>
      <c r="VCD1" s="43"/>
      <c r="VCE1" s="43"/>
      <c r="VCF1" s="43"/>
      <c r="VCG1" s="43"/>
      <c r="VCH1" s="43"/>
      <c r="VCI1" s="43"/>
      <c r="VCJ1" s="43"/>
      <c r="VCK1" s="43"/>
      <c r="VCL1" s="43"/>
      <c r="VCM1" s="43"/>
      <c r="VCN1" s="43"/>
      <c r="VCO1" s="43"/>
      <c r="VCP1" s="43"/>
      <c r="VCQ1" s="43"/>
      <c r="VCR1" s="43"/>
      <c r="VCS1" s="43"/>
      <c r="VCT1" s="43"/>
      <c r="VCU1" s="43"/>
      <c r="VCV1" s="43"/>
      <c r="VCW1" s="43"/>
      <c r="VCX1" s="43"/>
      <c r="VCY1" s="43"/>
      <c r="VCZ1" s="43"/>
      <c r="VDA1" s="43"/>
      <c r="VDB1" s="43"/>
      <c r="VDC1" s="43"/>
      <c r="VDD1" s="43"/>
      <c r="VDE1" s="43"/>
      <c r="VDF1" s="43"/>
      <c r="VDG1" s="43"/>
      <c r="VDH1" s="43"/>
      <c r="VDI1" s="43"/>
      <c r="VDJ1" s="43"/>
      <c r="VDK1" s="43"/>
      <c r="VDL1" s="43"/>
      <c r="VDM1" s="43"/>
      <c r="VDN1" s="43"/>
      <c r="VDO1" s="43"/>
      <c r="VDP1" s="43"/>
      <c r="VDQ1" s="43"/>
      <c r="VDR1" s="43"/>
      <c r="VDS1" s="43"/>
      <c r="VDT1" s="43"/>
      <c r="VDU1" s="43"/>
      <c r="VDV1" s="43"/>
      <c r="VDW1" s="43"/>
      <c r="VDX1" s="43"/>
      <c r="VDY1" s="43"/>
      <c r="VDZ1" s="43"/>
      <c r="VEA1" s="43"/>
      <c r="VEB1" s="43"/>
      <c r="VEC1" s="43"/>
      <c r="VED1" s="43"/>
      <c r="VEE1" s="43"/>
      <c r="VEF1" s="43"/>
      <c r="VEG1" s="43"/>
      <c r="VEH1" s="43"/>
      <c r="VEI1" s="43"/>
      <c r="VEJ1" s="43"/>
      <c r="VEK1" s="43"/>
      <c r="VEL1" s="43"/>
      <c r="VEM1" s="43"/>
      <c r="VEN1" s="43"/>
      <c r="VEO1" s="43"/>
      <c r="VEP1" s="43"/>
      <c r="VEQ1" s="43"/>
      <c r="VER1" s="43"/>
      <c r="VES1" s="43"/>
      <c r="VET1" s="43"/>
      <c r="VEU1" s="43"/>
      <c r="VEV1" s="43"/>
      <c r="VEW1" s="43"/>
      <c r="VEX1" s="43"/>
      <c r="VEY1" s="43"/>
      <c r="VEZ1" s="43"/>
      <c r="VFA1" s="43"/>
      <c r="VFB1" s="43"/>
      <c r="VFC1" s="43"/>
      <c r="VFD1" s="43"/>
      <c r="VFE1" s="43"/>
      <c r="VFF1" s="43"/>
      <c r="VFG1" s="43"/>
      <c r="VFH1" s="43"/>
      <c r="VFI1" s="43"/>
      <c r="VFJ1" s="43"/>
      <c r="VFK1" s="43"/>
      <c r="VFL1" s="43"/>
      <c r="VFM1" s="43"/>
      <c r="VFN1" s="43"/>
      <c r="VFO1" s="43"/>
      <c r="VFP1" s="43"/>
      <c r="VFQ1" s="43"/>
      <c r="VFR1" s="43"/>
      <c r="VFS1" s="43"/>
      <c r="VFT1" s="43"/>
      <c r="VFU1" s="43"/>
      <c r="VFV1" s="43"/>
      <c r="VFW1" s="43"/>
      <c r="VFX1" s="43"/>
      <c r="VFY1" s="43"/>
      <c r="VFZ1" s="43"/>
      <c r="VGA1" s="43"/>
      <c r="VGB1" s="43"/>
      <c r="VGC1" s="43"/>
      <c r="VGD1" s="43"/>
      <c r="VGE1" s="43"/>
      <c r="VGF1" s="43"/>
      <c r="VGG1" s="43"/>
      <c r="VGH1" s="43"/>
      <c r="VGI1" s="43"/>
      <c r="VGJ1" s="43"/>
      <c r="VGK1" s="43"/>
      <c r="VGL1" s="43"/>
      <c r="VGM1" s="43"/>
      <c r="VGN1" s="43"/>
      <c r="VGO1" s="43"/>
      <c r="VGP1" s="43"/>
      <c r="VGQ1" s="43"/>
      <c r="VGR1" s="43"/>
      <c r="VGS1" s="43"/>
      <c r="VGT1" s="43"/>
      <c r="VGU1" s="43"/>
      <c r="VGV1" s="43"/>
      <c r="VGW1" s="43"/>
      <c r="VGX1" s="43"/>
      <c r="VGY1" s="43"/>
      <c r="VGZ1" s="43"/>
      <c r="VHA1" s="43"/>
      <c r="VHB1" s="43"/>
      <c r="VHC1" s="43"/>
      <c r="VHD1" s="43"/>
      <c r="VHE1" s="43"/>
      <c r="VHF1" s="43"/>
      <c r="VHG1" s="43"/>
      <c r="VHH1" s="43"/>
      <c r="VHI1" s="43"/>
      <c r="VHJ1" s="43"/>
      <c r="VHK1" s="43"/>
      <c r="VHL1" s="43"/>
      <c r="VHM1" s="43"/>
      <c r="VHN1" s="43"/>
      <c r="VHO1" s="43"/>
      <c r="VHP1" s="43"/>
      <c r="VHQ1" s="43"/>
      <c r="VHR1" s="43"/>
      <c r="VHS1" s="43"/>
      <c r="VHT1" s="43"/>
      <c r="VHU1" s="43"/>
      <c r="VHV1" s="43"/>
      <c r="VHW1" s="43"/>
      <c r="VHX1" s="43"/>
      <c r="VHY1" s="43"/>
      <c r="VHZ1" s="43"/>
      <c r="VIA1" s="43"/>
      <c r="VIB1" s="43"/>
      <c r="VIC1" s="43"/>
      <c r="VID1" s="43"/>
      <c r="VIE1" s="43"/>
      <c r="VIF1" s="43"/>
      <c r="VIG1" s="43"/>
      <c r="VIH1" s="43"/>
      <c r="VII1" s="43"/>
      <c r="VIJ1" s="43"/>
      <c r="VIK1" s="43"/>
      <c r="VIL1" s="43"/>
      <c r="VIM1" s="43"/>
      <c r="VIN1" s="43"/>
      <c r="VIO1" s="43"/>
      <c r="VIP1" s="43"/>
      <c r="VIQ1" s="43"/>
      <c r="VIR1" s="43"/>
      <c r="VIS1" s="43"/>
      <c r="VIT1" s="43"/>
      <c r="VIU1" s="43"/>
      <c r="VIV1" s="43"/>
      <c r="VIW1" s="43"/>
      <c r="VIX1" s="43"/>
      <c r="VIY1" s="43"/>
      <c r="VIZ1" s="43"/>
      <c r="VJA1" s="43"/>
      <c r="VJB1" s="43"/>
      <c r="VJC1" s="43"/>
      <c r="VJD1" s="43"/>
      <c r="VJE1" s="43"/>
      <c r="VJF1" s="43"/>
      <c r="VJG1" s="43"/>
      <c r="VJH1" s="43"/>
      <c r="VJI1" s="43"/>
      <c r="VJJ1" s="43"/>
      <c r="VJK1" s="43"/>
      <c r="VJL1" s="43"/>
      <c r="VJM1" s="43"/>
      <c r="VJN1" s="43"/>
      <c r="VJO1" s="43"/>
      <c r="VJP1" s="43"/>
      <c r="VJQ1" s="43"/>
      <c r="VJR1" s="43"/>
      <c r="VJS1" s="43"/>
      <c r="VJT1" s="43"/>
      <c r="VJU1" s="43"/>
      <c r="VJV1" s="43"/>
      <c r="VJW1" s="43"/>
      <c r="VJX1" s="43"/>
      <c r="VJY1" s="43"/>
      <c r="VJZ1" s="43"/>
      <c r="VKA1" s="43"/>
      <c r="VKB1" s="43"/>
      <c r="VKC1" s="43"/>
      <c r="VKD1" s="43"/>
      <c r="VKE1" s="43"/>
      <c r="VKF1" s="43"/>
      <c r="VKG1" s="43"/>
      <c r="VKH1" s="43"/>
      <c r="VKI1" s="43"/>
      <c r="VKJ1" s="43"/>
      <c r="VKK1" s="43"/>
      <c r="VKL1" s="43"/>
      <c r="VKM1" s="43"/>
      <c r="VKN1" s="43"/>
      <c r="VKO1" s="43"/>
      <c r="VKP1" s="43"/>
      <c r="VKQ1" s="43"/>
      <c r="VKR1" s="43"/>
      <c r="VKS1" s="43"/>
      <c r="VKT1" s="43"/>
      <c r="VKU1" s="43"/>
      <c r="VKV1" s="43"/>
      <c r="VKW1" s="43"/>
      <c r="VKX1" s="43"/>
      <c r="VKY1" s="43"/>
      <c r="VKZ1" s="43"/>
      <c r="VLA1" s="43"/>
      <c r="VLB1" s="43"/>
      <c r="VLC1" s="43"/>
      <c r="VLD1" s="43"/>
      <c r="VLE1" s="43"/>
      <c r="VLF1" s="43"/>
      <c r="VLG1" s="43"/>
      <c r="VLH1" s="43"/>
      <c r="VLI1" s="43"/>
      <c r="VLJ1" s="43"/>
      <c r="VLK1" s="43"/>
      <c r="VLL1" s="43"/>
      <c r="VLM1" s="43"/>
      <c r="VLN1" s="43"/>
      <c r="VLO1" s="43"/>
      <c r="VLP1" s="43"/>
      <c r="VLQ1" s="43"/>
      <c r="VLR1" s="43"/>
      <c r="VLS1" s="43"/>
      <c r="VLT1" s="43"/>
      <c r="VLU1" s="43"/>
      <c r="VLV1" s="43"/>
      <c r="VLW1" s="43"/>
      <c r="VLX1" s="43"/>
      <c r="VLY1" s="43"/>
      <c r="VLZ1" s="43"/>
      <c r="VMA1" s="43"/>
      <c r="VMB1" s="43"/>
      <c r="VMC1" s="43"/>
      <c r="VMD1" s="43"/>
      <c r="VME1" s="43"/>
      <c r="VMF1" s="43"/>
      <c r="VMG1" s="43"/>
      <c r="VMH1" s="43"/>
      <c r="VMI1" s="43"/>
      <c r="VMJ1" s="43"/>
      <c r="VMK1" s="43"/>
      <c r="VML1" s="43"/>
      <c r="VMM1" s="43"/>
      <c r="VMN1" s="43"/>
      <c r="VMO1" s="43"/>
      <c r="VMP1" s="43"/>
      <c r="VMQ1" s="43"/>
      <c r="VMR1" s="43"/>
      <c r="VMS1" s="43"/>
      <c r="VMT1" s="43"/>
      <c r="VMU1" s="43"/>
      <c r="VMV1" s="43"/>
      <c r="VMW1" s="43"/>
      <c r="VMX1" s="43"/>
      <c r="VMY1" s="43"/>
      <c r="VMZ1" s="43"/>
      <c r="VNA1" s="43"/>
      <c r="VNB1" s="43"/>
      <c r="VNC1" s="43"/>
      <c r="VND1" s="43"/>
      <c r="VNE1" s="43"/>
      <c r="VNF1" s="43"/>
      <c r="VNG1" s="43"/>
      <c r="VNH1" s="43"/>
      <c r="VNI1" s="43"/>
      <c r="VNJ1" s="43"/>
      <c r="VNK1" s="43"/>
      <c r="VNL1" s="43"/>
      <c r="VNM1" s="43"/>
      <c r="VNN1" s="43"/>
      <c r="VNO1" s="43"/>
      <c r="VNP1" s="43"/>
      <c r="VNQ1" s="43"/>
      <c r="VNR1" s="43"/>
      <c r="VNS1" s="43"/>
      <c r="VNT1" s="43"/>
      <c r="VNU1" s="43"/>
      <c r="VNV1" s="43"/>
      <c r="VNW1" s="43"/>
      <c r="VNX1" s="43"/>
      <c r="VNY1" s="43"/>
      <c r="VNZ1" s="43"/>
      <c r="VOA1" s="43"/>
      <c r="VOB1" s="43"/>
      <c r="VOC1" s="43"/>
      <c r="VOD1" s="43"/>
      <c r="VOE1" s="43"/>
      <c r="VOF1" s="43"/>
      <c r="VOG1" s="43"/>
      <c r="VOH1" s="43"/>
      <c r="VOI1" s="43"/>
      <c r="VOJ1" s="43"/>
      <c r="VOK1" s="43"/>
      <c r="VOL1" s="43"/>
      <c r="VOM1" s="43"/>
      <c r="VON1" s="43"/>
      <c r="VOO1" s="43"/>
      <c r="VOP1" s="43"/>
      <c r="VOQ1" s="43"/>
      <c r="VOR1" s="43"/>
      <c r="VOS1" s="43"/>
      <c r="VOT1" s="43"/>
      <c r="VOU1" s="43"/>
      <c r="VOV1" s="43"/>
      <c r="VOW1" s="43"/>
      <c r="VOX1" s="43"/>
      <c r="VOY1" s="43"/>
      <c r="VOZ1" s="43"/>
      <c r="VPA1" s="43"/>
      <c r="VPB1" s="43"/>
      <c r="VPC1" s="43"/>
      <c r="VPD1" s="43"/>
      <c r="VPE1" s="43"/>
      <c r="VPF1" s="43"/>
      <c r="VPG1" s="43"/>
      <c r="VPH1" s="43"/>
      <c r="VPI1" s="43"/>
      <c r="VPJ1" s="43"/>
      <c r="VPK1" s="43"/>
      <c r="VPL1" s="43"/>
      <c r="VPM1" s="43"/>
      <c r="VPN1" s="43"/>
      <c r="VPO1" s="43"/>
      <c r="VPP1" s="43"/>
      <c r="VPQ1" s="43"/>
      <c r="VPR1" s="43"/>
      <c r="VPS1" s="43"/>
      <c r="VPT1" s="43"/>
      <c r="VPU1" s="43"/>
      <c r="VPV1" s="43"/>
      <c r="VPW1" s="43"/>
      <c r="VPX1" s="43"/>
      <c r="VPY1" s="43"/>
      <c r="VPZ1" s="43"/>
      <c r="VQA1" s="43"/>
      <c r="VQB1" s="43"/>
      <c r="VQC1" s="43"/>
      <c r="VQD1" s="43"/>
      <c r="VQE1" s="43"/>
      <c r="VQF1" s="43"/>
      <c r="VQG1" s="43"/>
      <c r="VQH1" s="43"/>
      <c r="VQI1" s="43"/>
      <c r="VQJ1" s="43"/>
      <c r="VQK1" s="43"/>
      <c r="VQL1" s="43"/>
      <c r="VQM1" s="43"/>
      <c r="VQN1" s="43"/>
      <c r="VQO1" s="43"/>
      <c r="VQP1" s="43"/>
      <c r="VQQ1" s="43"/>
      <c r="VQR1" s="43"/>
      <c r="VQS1" s="43"/>
      <c r="VQT1" s="43"/>
      <c r="VQU1" s="43"/>
      <c r="VQV1" s="43"/>
      <c r="VQW1" s="43"/>
      <c r="VQX1" s="43"/>
      <c r="VQY1" s="43"/>
      <c r="VQZ1" s="43"/>
      <c r="VRA1" s="43"/>
      <c r="VRB1" s="43"/>
      <c r="VRC1" s="43"/>
      <c r="VRD1" s="43"/>
      <c r="VRE1" s="43"/>
      <c r="VRF1" s="43"/>
      <c r="VRG1" s="43"/>
      <c r="VRH1" s="43"/>
      <c r="VRI1" s="43"/>
      <c r="VRJ1" s="43"/>
      <c r="VRK1" s="43"/>
      <c r="VRL1" s="43"/>
      <c r="VRM1" s="43"/>
      <c r="VRN1" s="43"/>
      <c r="VRO1" s="43"/>
      <c r="VRP1" s="43"/>
      <c r="VRQ1" s="43"/>
      <c r="VRR1" s="43"/>
      <c r="VRS1" s="43"/>
      <c r="VRT1" s="43"/>
      <c r="VRU1" s="43"/>
      <c r="VRV1" s="43"/>
      <c r="VRW1" s="43"/>
      <c r="VRX1" s="43"/>
      <c r="VRY1" s="43"/>
      <c r="VRZ1" s="43"/>
      <c r="VSA1" s="43"/>
      <c r="VSB1" s="43"/>
      <c r="VSC1" s="43"/>
      <c r="VSD1" s="43"/>
      <c r="VSE1" s="43"/>
      <c r="VSF1" s="43"/>
      <c r="VSG1" s="43"/>
      <c r="VSH1" s="43"/>
      <c r="VSI1" s="43"/>
      <c r="VSJ1" s="43"/>
      <c r="VSK1" s="43"/>
      <c r="VSL1" s="43"/>
      <c r="VSM1" s="43"/>
      <c r="VSN1" s="43"/>
      <c r="VSO1" s="43"/>
      <c r="VSP1" s="43"/>
      <c r="VSQ1" s="43"/>
      <c r="VSR1" s="43"/>
      <c r="VSS1" s="43"/>
      <c r="VST1" s="43"/>
      <c r="VSU1" s="43"/>
      <c r="VSV1" s="43"/>
      <c r="VSW1" s="43"/>
      <c r="VSX1" s="43"/>
      <c r="VSY1" s="43"/>
      <c r="VSZ1" s="43"/>
      <c r="VTA1" s="43"/>
      <c r="VTB1" s="43"/>
      <c r="VTC1" s="43"/>
      <c r="VTD1" s="43"/>
      <c r="VTE1" s="43"/>
      <c r="VTF1" s="43"/>
      <c r="VTG1" s="43"/>
      <c r="VTH1" s="43"/>
      <c r="VTI1" s="43"/>
      <c r="VTJ1" s="43"/>
      <c r="VTK1" s="43"/>
      <c r="VTL1" s="43"/>
      <c r="VTM1" s="43"/>
      <c r="VTN1" s="43"/>
      <c r="VTO1" s="43"/>
      <c r="VTP1" s="43"/>
      <c r="VTQ1" s="43"/>
      <c r="VTR1" s="43"/>
      <c r="VTS1" s="43"/>
      <c r="VTT1" s="43"/>
      <c r="VTU1" s="43"/>
      <c r="VTV1" s="43"/>
      <c r="VTW1" s="43"/>
      <c r="VTX1" s="43"/>
      <c r="VTY1" s="43"/>
      <c r="VTZ1" s="43"/>
      <c r="VUA1" s="43"/>
      <c r="VUB1" s="43"/>
      <c r="VUC1" s="43"/>
      <c r="VUD1" s="43"/>
      <c r="VUE1" s="43"/>
      <c r="VUF1" s="43"/>
      <c r="VUG1" s="43"/>
      <c r="VUH1" s="43"/>
      <c r="VUI1" s="43"/>
      <c r="VUJ1" s="43"/>
      <c r="VUK1" s="43"/>
      <c r="VUL1" s="43"/>
      <c r="VUM1" s="43"/>
      <c r="VUN1" s="43"/>
      <c r="VUO1" s="43"/>
      <c r="VUP1" s="43"/>
      <c r="VUQ1" s="43"/>
      <c r="VUR1" s="43"/>
      <c r="VUS1" s="43"/>
      <c r="VUT1" s="43"/>
      <c r="VUU1" s="43"/>
      <c r="VUV1" s="43"/>
      <c r="VUW1" s="43"/>
      <c r="VUX1" s="43"/>
      <c r="VUY1" s="43"/>
      <c r="VUZ1" s="43"/>
      <c r="VVA1" s="43"/>
      <c r="VVB1" s="43"/>
      <c r="VVC1" s="43"/>
      <c r="VVD1" s="43"/>
      <c r="VVE1" s="43"/>
      <c r="VVF1" s="43"/>
      <c r="VVG1" s="43"/>
      <c r="VVH1" s="43"/>
      <c r="VVI1" s="43"/>
      <c r="VVJ1" s="43"/>
      <c r="VVK1" s="43"/>
      <c r="VVL1" s="43"/>
      <c r="VVM1" s="43"/>
      <c r="VVN1" s="43"/>
      <c r="VVO1" s="43"/>
      <c r="VVP1" s="43"/>
      <c r="VVQ1" s="43"/>
      <c r="VVR1" s="43"/>
      <c r="VVS1" s="43"/>
      <c r="VVT1" s="43"/>
      <c r="VVU1" s="43"/>
      <c r="VVV1" s="43"/>
      <c r="VVW1" s="43"/>
      <c r="VVX1" s="43"/>
      <c r="VVY1" s="43"/>
      <c r="VVZ1" s="43"/>
      <c r="VWA1" s="43"/>
      <c r="VWB1" s="43"/>
      <c r="VWC1" s="43"/>
      <c r="VWD1" s="43"/>
      <c r="VWE1" s="43"/>
      <c r="VWF1" s="43"/>
      <c r="VWG1" s="43"/>
      <c r="VWH1" s="43"/>
      <c r="VWI1" s="43"/>
      <c r="VWJ1" s="43"/>
      <c r="VWK1" s="43"/>
      <c r="VWL1" s="43"/>
      <c r="VWM1" s="43"/>
      <c r="VWN1" s="43"/>
      <c r="VWO1" s="43"/>
      <c r="VWP1" s="43"/>
      <c r="VWQ1" s="43"/>
      <c r="VWR1" s="43"/>
      <c r="VWS1" s="43"/>
      <c r="VWT1" s="43"/>
      <c r="VWU1" s="43"/>
      <c r="VWV1" s="43"/>
      <c r="VWW1" s="43"/>
      <c r="VWX1" s="43"/>
      <c r="VWY1" s="43"/>
      <c r="VWZ1" s="43"/>
      <c r="VXA1" s="43"/>
      <c r="VXB1" s="43"/>
      <c r="VXC1" s="43"/>
      <c r="VXD1" s="43"/>
      <c r="VXE1" s="43"/>
      <c r="VXF1" s="43"/>
      <c r="VXG1" s="43"/>
      <c r="VXH1" s="43"/>
      <c r="VXI1" s="43"/>
      <c r="VXJ1" s="43"/>
      <c r="VXK1" s="43"/>
      <c r="VXL1" s="43"/>
      <c r="VXM1" s="43"/>
      <c r="VXN1" s="43"/>
      <c r="VXO1" s="43"/>
      <c r="VXP1" s="43"/>
      <c r="VXQ1" s="43"/>
      <c r="VXR1" s="43"/>
      <c r="VXS1" s="43"/>
      <c r="VXT1" s="43"/>
      <c r="VXU1" s="43"/>
      <c r="VXV1" s="43"/>
      <c r="VXW1" s="43"/>
      <c r="VXX1" s="43"/>
      <c r="VXY1" s="43"/>
      <c r="VXZ1" s="43"/>
      <c r="VYA1" s="43"/>
      <c r="VYB1" s="43"/>
      <c r="VYC1" s="43"/>
      <c r="VYD1" s="43"/>
      <c r="VYE1" s="43"/>
      <c r="VYF1" s="43"/>
      <c r="VYG1" s="43"/>
      <c r="VYH1" s="43"/>
      <c r="VYI1" s="43"/>
      <c r="VYJ1" s="43"/>
      <c r="VYK1" s="43"/>
      <c r="VYL1" s="43"/>
      <c r="VYM1" s="43"/>
      <c r="VYN1" s="43"/>
      <c r="VYO1" s="43"/>
      <c r="VYP1" s="43"/>
      <c r="VYQ1" s="43"/>
      <c r="VYR1" s="43"/>
      <c r="VYS1" s="43"/>
      <c r="VYT1" s="43"/>
      <c r="VYU1" s="43"/>
      <c r="VYV1" s="43"/>
      <c r="VYW1" s="43"/>
      <c r="VYX1" s="43"/>
      <c r="VYY1" s="43"/>
      <c r="VYZ1" s="43"/>
      <c r="VZA1" s="43"/>
      <c r="VZB1" s="43"/>
      <c r="VZC1" s="43"/>
      <c r="VZD1" s="43"/>
      <c r="VZE1" s="43"/>
      <c r="VZF1" s="43"/>
      <c r="VZG1" s="43"/>
      <c r="VZH1" s="43"/>
      <c r="VZI1" s="43"/>
      <c r="VZJ1" s="43"/>
      <c r="VZK1" s="43"/>
      <c r="VZL1" s="43"/>
      <c r="VZM1" s="43"/>
      <c r="VZN1" s="43"/>
      <c r="VZO1" s="43"/>
      <c r="VZP1" s="43"/>
      <c r="VZQ1" s="43"/>
      <c r="VZR1" s="43"/>
      <c r="VZS1" s="43"/>
      <c r="VZT1" s="43"/>
      <c r="VZU1" s="43"/>
      <c r="VZV1" s="43"/>
      <c r="VZW1" s="43"/>
      <c r="VZX1" s="43"/>
      <c r="VZY1" s="43"/>
      <c r="VZZ1" s="43"/>
      <c r="WAA1" s="43"/>
      <c r="WAB1" s="43"/>
      <c r="WAC1" s="43"/>
      <c r="WAD1" s="43"/>
      <c r="WAE1" s="43"/>
      <c r="WAF1" s="43"/>
      <c r="WAG1" s="43"/>
      <c r="WAH1" s="43"/>
      <c r="WAI1" s="43"/>
      <c r="WAJ1" s="43"/>
      <c r="WAK1" s="43"/>
      <c r="WAL1" s="43"/>
      <c r="WAM1" s="43"/>
      <c r="WAN1" s="43"/>
      <c r="WAO1" s="43"/>
      <c r="WAP1" s="43"/>
      <c r="WAQ1" s="43"/>
      <c r="WAR1" s="43"/>
      <c r="WAS1" s="43"/>
      <c r="WAT1" s="43"/>
      <c r="WAU1" s="43"/>
      <c r="WAV1" s="43"/>
      <c r="WAW1" s="43"/>
      <c r="WAX1" s="43"/>
      <c r="WAY1" s="43"/>
      <c r="WAZ1" s="43"/>
      <c r="WBA1" s="43"/>
      <c r="WBB1" s="43"/>
      <c r="WBC1" s="43"/>
      <c r="WBD1" s="43"/>
      <c r="WBE1" s="43"/>
      <c r="WBF1" s="43"/>
      <c r="WBG1" s="43"/>
      <c r="WBH1" s="43"/>
      <c r="WBI1" s="43"/>
      <c r="WBJ1" s="43"/>
      <c r="WBK1" s="43"/>
      <c r="WBL1" s="43"/>
      <c r="WBM1" s="43"/>
      <c r="WBN1" s="43"/>
      <c r="WBO1" s="43"/>
      <c r="WBP1" s="43"/>
      <c r="WBQ1" s="43"/>
      <c r="WBR1" s="43"/>
      <c r="WBS1" s="43"/>
      <c r="WBT1" s="43"/>
      <c r="WBU1" s="43"/>
      <c r="WBV1" s="43"/>
      <c r="WBW1" s="43"/>
      <c r="WBX1" s="43"/>
      <c r="WBY1" s="43"/>
      <c r="WBZ1" s="43"/>
      <c r="WCA1" s="43"/>
      <c r="WCB1" s="43"/>
      <c r="WCC1" s="43"/>
      <c r="WCD1" s="43"/>
      <c r="WCE1" s="43"/>
      <c r="WCF1" s="43"/>
      <c r="WCG1" s="43"/>
      <c r="WCH1" s="43"/>
      <c r="WCI1" s="43"/>
      <c r="WCJ1" s="43"/>
      <c r="WCK1" s="43"/>
      <c r="WCL1" s="43"/>
      <c r="WCM1" s="43"/>
      <c r="WCN1" s="43"/>
      <c r="WCO1" s="43"/>
      <c r="WCP1" s="43"/>
      <c r="WCQ1" s="43"/>
      <c r="WCR1" s="43"/>
      <c r="WCS1" s="43"/>
      <c r="WCT1" s="43"/>
      <c r="WCU1" s="43"/>
      <c r="WCV1" s="43"/>
      <c r="WCW1" s="43"/>
      <c r="WCX1" s="43"/>
      <c r="WCY1" s="43"/>
      <c r="WCZ1" s="43"/>
      <c r="WDA1" s="43"/>
      <c r="WDB1" s="43"/>
      <c r="WDC1" s="43"/>
      <c r="WDD1" s="43"/>
      <c r="WDE1" s="43"/>
      <c r="WDF1" s="43"/>
      <c r="WDG1" s="43"/>
      <c r="WDH1" s="43"/>
      <c r="WDI1" s="43"/>
      <c r="WDJ1" s="43"/>
      <c r="WDK1" s="43"/>
      <c r="WDL1" s="43"/>
      <c r="WDM1" s="43"/>
      <c r="WDN1" s="43"/>
      <c r="WDO1" s="43"/>
      <c r="WDP1" s="43"/>
      <c r="WDQ1" s="43"/>
      <c r="WDR1" s="43"/>
      <c r="WDS1" s="43"/>
      <c r="WDT1" s="43"/>
      <c r="WDU1" s="43"/>
      <c r="WDV1" s="43"/>
      <c r="WDW1" s="43"/>
      <c r="WDX1" s="43"/>
      <c r="WDY1" s="43"/>
      <c r="WDZ1" s="43"/>
      <c r="WEA1" s="43"/>
      <c r="WEB1" s="43"/>
      <c r="WEC1" s="43"/>
      <c r="WED1" s="43"/>
      <c r="WEE1" s="43"/>
      <c r="WEF1" s="43"/>
      <c r="WEG1" s="43"/>
      <c r="WEH1" s="43"/>
      <c r="WEI1" s="43"/>
      <c r="WEJ1" s="43"/>
      <c r="WEK1" s="43"/>
      <c r="WEL1" s="43"/>
      <c r="WEM1" s="43"/>
      <c r="WEN1" s="43"/>
      <c r="WEO1" s="43"/>
      <c r="WEP1" s="43"/>
      <c r="WEQ1" s="43"/>
      <c r="WER1" s="43"/>
      <c r="WES1" s="43"/>
      <c r="WET1" s="43"/>
      <c r="WEU1" s="43"/>
      <c r="WEV1" s="43"/>
      <c r="WEW1" s="43"/>
      <c r="WEX1" s="43"/>
      <c r="WEY1" s="43"/>
      <c r="WEZ1" s="43"/>
      <c r="WFA1" s="43"/>
      <c r="WFB1" s="43"/>
      <c r="WFC1" s="43"/>
      <c r="WFD1" s="43"/>
      <c r="WFE1" s="43"/>
      <c r="WFF1" s="43"/>
      <c r="WFG1" s="43"/>
      <c r="WFH1" s="43"/>
      <c r="WFI1" s="43"/>
      <c r="WFJ1" s="43"/>
      <c r="WFK1" s="43"/>
      <c r="WFL1" s="43"/>
      <c r="WFM1" s="43"/>
      <c r="WFN1" s="43"/>
      <c r="WFO1" s="43"/>
      <c r="WFP1" s="43"/>
      <c r="WFQ1" s="43"/>
      <c r="WFR1" s="43"/>
      <c r="WFS1" s="43"/>
      <c r="WFT1" s="43"/>
      <c r="WFU1" s="43"/>
      <c r="WFV1" s="43"/>
      <c r="WFW1" s="43"/>
      <c r="WFX1" s="43"/>
      <c r="WFY1" s="43"/>
      <c r="WFZ1" s="43"/>
      <c r="WGA1" s="43"/>
      <c r="WGB1" s="43"/>
      <c r="WGC1" s="43"/>
      <c r="WGD1" s="43"/>
      <c r="WGE1" s="43"/>
      <c r="WGF1" s="43"/>
      <c r="WGG1" s="43"/>
      <c r="WGH1" s="43"/>
      <c r="WGI1" s="43"/>
      <c r="WGJ1" s="43"/>
      <c r="WGK1" s="43"/>
      <c r="WGL1" s="43"/>
      <c r="WGM1" s="43"/>
      <c r="WGN1" s="43"/>
      <c r="WGO1" s="43"/>
      <c r="WGP1" s="43"/>
      <c r="WGQ1" s="43"/>
      <c r="WGR1" s="43"/>
      <c r="WGS1" s="43"/>
      <c r="WGT1" s="43"/>
      <c r="WGU1" s="43"/>
      <c r="WGV1" s="43"/>
      <c r="WGW1" s="43"/>
      <c r="WGX1" s="43"/>
      <c r="WGY1" s="43"/>
      <c r="WGZ1" s="43"/>
      <c r="WHA1" s="43"/>
      <c r="WHB1" s="43"/>
      <c r="WHC1" s="43"/>
      <c r="WHD1" s="43"/>
      <c r="WHE1" s="43"/>
      <c r="WHF1" s="43"/>
      <c r="WHG1" s="43"/>
      <c r="WHH1" s="43"/>
      <c r="WHI1" s="43"/>
      <c r="WHJ1" s="43"/>
      <c r="WHK1" s="43"/>
      <c r="WHL1" s="43"/>
      <c r="WHM1" s="43"/>
      <c r="WHN1" s="43"/>
      <c r="WHO1" s="43"/>
      <c r="WHP1" s="43"/>
      <c r="WHQ1" s="43"/>
      <c r="WHR1" s="43"/>
      <c r="WHS1" s="43"/>
      <c r="WHT1" s="43"/>
      <c r="WHU1" s="43"/>
      <c r="WHV1" s="43"/>
      <c r="WHW1" s="43"/>
      <c r="WHX1" s="43"/>
      <c r="WHY1" s="43"/>
      <c r="WHZ1" s="43"/>
      <c r="WIA1" s="43"/>
      <c r="WIB1" s="43"/>
      <c r="WIC1" s="43"/>
      <c r="WID1" s="43"/>
      <c r="WIE1" s="43"/>
      <c r="WIF1" s="43"/>
      <c r="WIG1" s="43"/>
      <c r="WIH1" s="43"/>
      <c r="WII1" s="43"/>
      <c r="WIJ1" s="43"/>
      <c r="WIK1" s="43"/>
      <c r="WIL1" s="43"/>
      <c r="WIM1" s="43"/>
      <c r="WIN1" s="43"/>
      <c r="WIO1" s="43"/>
      <c r="WIP1" s="43"/>
      <c r="WIQ1" s="43"/>
      <c r="WIR1" s="43"/>
      <c r="WIS1" s="43"/>
      <c r="WIT1" s="43"/>
      <c r="WIU1" s="43"/>
      <c r="WIV1" s="43"/>
      <c r="WIW1" s="43"/>
      <c r="WIX1" s="43"/>
      <c r="WIY1" s="43"/>
      <c r="WIZ1" s="43"/>
      <c r="WJA1" s="43"/>
      <c r="WJB1" s="43"/>
      <c r="WJC1" s="43"/>
      <c r="WJD1" s="43"/>
      <c r="WJE1" s="43"/>
      <c r="WJF1" s="43"/>
      <c r="WJG1" s="43"/>
      <c r="WJH1" s="43"/>
      <c r="WJI1" s="43"/>
      <c r="WJJ1" s="43"/>
      <c r="WJK1" s="43"/>
      <c r="WJL1" s="43"/>
      <c r="WJM1" s="43"/>
      <c r="WJN1" s="43"/>
      <c r="WJO1" s="43"/>
      <c r="WJP1" s="43"/>
      <c r="WJQ1" s="43"/>
      <c r="WJR1" s="43"/>
      <c r="WJS1" s="43"/>
      <c r="WJT1" s="43"/>
      <c r="WJU1" s="43"/>
      <c r="WJV1" s="43"/>
      <c r="WJW1" s="43"/>
      <c r="WJX1" s="43"/>
      <c r="WJY1" s="43"/>
      <c r="WJZ1" s="43"/>
      <c r="WKA1" s="43"/>
      <c r="WKB1" s="43"/>
      <c r="WKC1" s="43"/>
      <c r="WKD1" s="43"/>
      <c r="WKE1" s="43"/>
      <c r="WKF1" s="43"/>
      <c r="WKG1" s="43"/>
      <c r="WKH1" s="43"/>
      <c r="WKI1" s="43"/>
      <c r="WKJ1" s="43"/>
      <c r="WKK1" s="43"/>
      <c r="WKL1" s="43"/>
      <c r="WKM1" s="43"/>
      <c r="WKN1" s="43"/>
      <c r="WKO1" s="43"/>
      <c r="WKP1" s="43"/>
      <c r="WKQ1" s="43"/>
      <c r="WKR1" s="43"/>
      <c r="WKS1" s="43"/>
      <c r="WKT1" s="43"/>
      <c r="WKU1" s="43"/>
      <c r="WKV1" s="43"/>
      <c r="WKW1" s="43"/>
      <c r="WKX1" s="43"/>
      <c r="WKY1" s="43"/>
      <c r="WKZ1" s="43"/>
      <c r="WLA1" s="43"/>
      <c r="WLB1" s="43"/>
      <c r="WLC1" s="43"/>
      <c r="WLD1" s="43"/>
      <c r="WLE1" s="43"/>
      <c r="WLF1" s="43"/>
      <c r="WLG1" s="43"/>
      <c r="WLH1" s="43"/>
      <c r="WLI1" s="43"/>
      <c r="WLJ1" s="43"/>
      <c r="WLK1" s="43"/>
      <c r="WLL1" s="43"/>
      <c r="WLM1" s="43"/>
      <c r="WLN1" s="43"/>
      <c r="WLO1" s="43"/>
      <c r="WLP1" s="43"/>
      <c r="WLQ1" s="43"/>
      <c r="WLR1" s="43"/>
      <c r="WLS1" s="43"/>
      <c r="WLT1" s="43"/>
      <c r="WLU1" s="43"/>
      <c r="WLV1" s="43"/>
      <c r="WLW1" s="43"/>
      <c r="WLX1" s="43"/>
      <c r="WLY1" s="43"/>
      <c r="WLZ1" s="43"/>
      <c r="WMA1" s="43"/>
      <c r="WMB1" s="43"/>
      <c r="WMC1" s="43"/>
      <c r="WMD1" s="43"/>
      <c r="WME1" s="43"/>
      <c r="WMF1" s="43"/>
      <c r="WMG1" s="43"/>
      <c r="WMH1" s="43"/>
      <c r="WMI1" s="43"/>
      <c r="WMJ1" s="43"/>
      <c r="WMK1" s="43"/>
      <c r="WML1" s="43"/>
      <c r="WMM1" s="43"/>
      <c r="WMN1" s="43"/>
      <c r="WMO1" s="43"/>
      <c r="WMP1" s="43"/>
      <c r="WMQ1" s="43"/>
      <c r="WMR1" s="43"/>
      <c r="WMS1" s="43"/>
      <c r="WMT1" s="43"/>
      <c r="WMU1" s="43"/>
      <c r="WMV1" s="43"/>
      <c r="WMW1" s="43"/>
      <c r="WMX1" s="43"/>
      <c r="WMY1" s="43"/>
      <c r="WMZ1" s="43"/>
      <c r="WNA1" s="43"/>
      <c r="WNB1" s="43"/>
      <c r="WNC1" s="43"/>
      <c r="WND1" s="43"/>
      <c r="WNE1" s="43"/>
      <c r="WNF1" s="43"/>
      <c r="WNG1" s="43"/>
      <c r="WNH1" s="43"/>
      <c r="WNI1" s="43"/>
      <c r="WNJ1" s="43"/>
      <c r="WNK1" s="43"/>
      <c r="WNL1" s="43"/>
      <c r="WNM1" s="43"/>
      <c r="WNN1" s="43"/>
      <c r="WNO1" s="43"/>
      <c r="WNP1" s="43"/>
      <c r="WNQ1" s="43"/>
      <c r="WNR1" s="43"/>
      <c r="WNS1" s="43"/>
      <c r="WNT1" s="43"/>
      <c r="WNU1" s="43"/>
      <c r="WNV1" s="43"/>
      <c r="WNW1" s="43"/>
      <c r="WNX1" s="43"/>
      <c r="WNY1" s="43"/>
      <c r="WNZ1" s="43"/>
      <c r="WOA1" s="43"/>
      <c r="WOB1" s="43"/>
      <c r="WOC1" s="43"/>
      <c r="WOD1" s="43"/>
      <c r="WOE1" s="43"/>
      <c r="WOF1" s="43"/>
      <c r="WOG1" s="43"/>
      <c r="WOH1" s="43"/>
      <c r="WOI1" s="43"/>
      <c r="WOJ1" s="43"/>
      <c r="WOK1" s="43"/>
      <c r="WOL1" s="43"/>
      <c r="WOM1" s="43"/>
      <c r="WON1" s="43"/>
      <c r="WOO1" s="43"/>
      <c r="WOP1" s="43"/>
      <c r="WOQ1" s="43"/>
      <c r="WOR1" s="43"/>
      <c r="WOS1" s="43"/>
      <c r="WOT1" s="43"/>
      <c r="WOU1" s="43"/>
      <c r="WOV1" s="43"/>
      <c r="WOW1" s="43"/>
      <c r="WOX1" s="43"/>
      <c r="WOY1" s="43"/>
      <c r="WOZ1" s="43"/>
      <c r="WPA1" s="43"/>
      <c r="WPB1" s="43"/>
      <c r="WPC1" s="43"/>
      <c r="WPD1" s="43"/>
      <c r="WPE1" s="43"/>
      <c r="WPF1" s="43"/>
      <c r="WPG1" s="43"/>
      <c r="WPH1" s="43"/>
      <c r="WPI1" s="43"/>
      <c r="WPJ1" s="43"/>
      <c r="WPK1" s="43"/>
      <c r="WPL1" s="43"/>
      <c r="WPM1" s="43"/>
      <c r="WPN1" s="43"/>
      <c r="WPO1" s="43"/>
      <c r="WPP1" s="43"/>
      <c r="WPQ1" s="43"/>
      <c r="WPR1" s="43"/>
      <c r="WPS1" s="43"/>
      <c r="WPT1" s="43"/>
      <c r="WPU1" s="43"/>
      <c r="WPV1" s="43"/>
      <c r="WPW1" s="43"/>
      <c r="WPX1" s="43"/>
      <c r="WPY1" s="43"/>
      <c r="WPZ1" s="43"/>
      <c r="WQA1" s="43"/>
      <c r="WQB1" s="43"/>
      <c r="WQC1" s="43"/>
      <c r="WQD1" s="43"/>
      <c r="WQE1" s="43"/>
      <c r="WQF1" s="43"/>
      <c r="WQG1" s="43"/>
      <c r="WQH1" s="43"/>
      <c r="WQI1" s="43"/>
      <c r="WQJ1" s="43"/>
      <c r="WQK1" s="43"/>
      <c r="WQL1" s="43"/>
      <c r="WQM1" s="43"/>
      <c r="WQN1" s="43"/>
      <c r="WQO1" s="43"/>
      <c r="WQP1" s="43"/>
      <c r="WQQ1" s="43"/>
      <c r="WQR1" s="43"/>
      <c r="WQS1" s="43"/>
      <c r="WQT1" s="43"/>
      <c r="WQU1" s="43"/>
      <c r="WQV1" s="43"/>
      <c r="WQW1" s="43"/>
      <c r="WQX1" s="43"/>
      <c r="WQY1" s="43"/>
      <c r="WQZ1" s="43"/>
      <c r="WRA1" s="43"/>
      <c r="WRB1" s="43"/>
      <c r="WRC1" s="43"/>
      <c r="WRD1" s="43"/>
      <c r="WRE1" s="43"/>
      <c r="WRF1" s="43"/>
      <c r="WRG1" s="43"/>
      <c r="WRH1" s="43"/>
      <c r="WRI1" s="43"/>
      <c r="WRJ1" s="43"/>
      <c r="WRK1" s="43"/>
      <c r="WRL1" s="43"/>
      <c r="WRM1" s="43"/>
      <c r="WRN1" s="43"/>
      <c r="WRO1" s="43"/>
      <c r="WRP1" s="43"/>
      <c r="WRQ1" s="43"/>
      <c r="WRR1" s="43"/>
      <c r="WRS1" s="43"/>
      <c r="WRT1" s="43"/>
      <c r="WRU1" s="43"/>
      <c r="WRV1" s="43"/>
      <c r="WRW1" s="43"/>
      <c r="WRX1" s="43"/>
      <c r="WRY1" s="43"/>
      <c r="WRZ1" s="43"/>
      <c r="WSA1" s="43"/>
      <c r="WSB1" s="43"/>
      <c r="WSC1" s="43"/>
      <c r="WSD1" s="43"/>
      <c r="WSE1" s="43"/>
      <c r="WSF1" s="43"/>
      <c r="WSG1" s="43"/>
      <c r="WSH1" s="43"/>
      <c r="WSI1" s="43"/>
      <c r="WSJ1" s="43"/>
      <c r="WSK1" s="43"/>
      <c r="WSL1" s="43"/>
      <c r="WSM1" s="43"/>
      <c r="WSN1" s="43"/>
      <c r="WSO1" s="43"/>
      <c r="WSP1" s="43"/>
      <c r="WSQ1" s="43"/>
      <c r="WSR1" s="43"/>
      <c r="WSS1" s="43"/>
      <c r="WST1" s="43"/>
      <c r="WSU1" s="43"/>
      <c r="WSV1" s="43"/>
      <c r="WSW1" s="43"/>
      <c r="WSX1" s="43"/>
      <c r="WSY1" s="43"/>
      <c r="WSZ1" s="43"/>
      <c r="WTA1" s="43"/>
      <c r="WTB1" s="43"/>
      <c r="WTC1" s="43"/>
      <c r="WTD1" s="43"/>
      <c r="WTE1" s="43"/>
      <c r="WTF1" s="43"/>
      <c r="WTG1" s="43"/>
      <c r="WTH1" s="43"/>
      <c r="WTI1" s="43"/>
      <c r="WTJ1" s="43"/>
      <c r="WTK1" s="43"/>
      <c r="WTL1" s="43"/>
      <c r="WTM1" s="43"/>
      <c r="WTN1" s="43"/>
      <c r="WTO1" s="43"/>
      <c r="WTP1" s="43"/>
      <c r="WTQ1" s="43"/>
      <c r="WTR1" s="43"/>
      <c r="WTS1" s="43"/>
      <c r="WTT1" s="43"/>
      <c r="WTU1" s="43"/>
      <c r="WTV1" s="43"/>
      <c r="WTW1" s="43"/>
      <c r="WTX1" s="43"/>
      <c r="WTY1" s="43"/>
      <c r="WTZ1" s="43"/>
      <c r="WUA1" s="43"/>
      <c r="WUB1" s="43"/>
      <c r="WUC1" s="43"/>
      <c r="WUD1" s="43"/>
      <c r="WUE1" s="43"/>
      <c r="WUF1" s="43"/>
      <c r="WUG1" s="43"/>
      <c r="WUH1" s="43"/>
      <c r="WUI1" s="43"/>
      <c r="WUJ1" s="43"/>
      <c r="WUK1" s="43"/>
      <c r="WUL1" s="43"/>
      <c r="WUM1" s="43"/>
      <c r="WUN1" s="43"/>
      <c r="WUO1" s="43"/>
      <c r="WUP1" s="43"/>
      <c r="WUQ1" s="43"/>
      <c r="WUR1" s="43"/>
      <c r="WUS1" s="43"/>
      <c r="WUT1" s="43"/>
      <c r="WUU1" s="43"/>
      <c r="WUV1" s="43"/>
      <c r="WUW1" s="43"/>
      <c r="WUX1" s="43"/>
      <c r="WUY1" s="43"/>
      <c r="WUZ1" s="43"/>
      <c r="WVA1" s="43"/>
      <c r="WVB1" s="43"/>
      <c r="WVC1" s="43"/>
      <c r="WVD1" s="43"/>
      <c r="WVE1" s="43"/>
      <c r="WVF1" s="43"/>
      <c r="WVG1" s="43"/>
      <c r="WVH1" s="43"/>
      <c r="WVI1" s="43"/>
      <c r="WVJ1" s="43"/>
      <c r="WVK1" s="43"/>
      <c r="WVL1" s="43"/>
      <c r="WVM1" s="43"/>
      <c r="WVN1" s="43"/>
      <c r="WVO1" s="43"/>
      <c r="WVP1" s="43"/>
      <c r="WVQ1" s="43"/>
      <c r="WVR1" s="43"/>
      <c r="WVS1" s="43"/>
      <c r="WVT1" s="43"/>
      <c r="WVU1" s="43"/>
      <c r="WVV1" s="43"/>
      <c r="WVW1" s="43"/>
      <c r="WVX1" s="43"/>
      <c r="WVY1" s="43"/>
      <c r="WVZ1" s="43"/>
      <c r="WWA1" s="43"/>
      <c r="WWB1" s="43"/>
      <c r="WWC1" s="43"/>
      <c r="WWD1" s="43"/>
      <c r="WWE1" s="43"/>
      <c r="WWF1" s="43"/>
      <c r="WWG1" s="43"/>
      <c r="WWH1" s="43"/>
      <c r="WWI1" s="43"/>
      <c r="WWJ1" s="43"/>
      <c r="WWK1" s="43"/>
      <c r="WWL1" s="43"/>
      <c r="WWM1" s="43"/>
      <c r="WWN1" s="43"/>
      <c r="WWO1" s="43"/>
      <c r="WWP1" s="43"/>
      <c r="WWQ1" s="43"/>
      <c r="WWR1" s="43"/>
      <c r="WWS1" s="43"/>
      <c r="WWT1" s="43"/>
      <c r="WWU1" s="43"/>
      <c r="WWV1" s="43"/>
      <c r="WWW1" s="43"/>
      <c r="WWX1" s="43"/>
      <c r="WWY1" s="43"/>
      <c r="WWZ1" s="43"/>
      <c r="WXA1" s="43"/>
      <c r="WXB1" s="43"/>
      <c r="WXC1" s="43"/>
      <c r="WXD1" s="43"/>
      <c r="WXE1" s="43"/>
      <c r="WXF1" s="43"/>
      <c r="WXG1" s="43"/>
      <c r="WXH1" s="43"/>
      <c r="WXI1" s="43"/>
      <c r="WXJ1" s="43"/>
      <c r="WXK1" s="43"/>
      <c r="WXL1" s="43"/>
      <c r="WXM1" s="43"/>
      <c r="WXN1" s="43"/>
      <c r="WXO1" s="43"/>
      <c r="WXP1" s="43"/>
      <c r="WXQ1" s="43"/>
      <c r="WXR1" s="43"/>
      <c r="WXS1" s="43"/>
      <c r="WXT1" s="43"/>
      <c r="WXU1" s="43"/>
      <c r="WXV1" s="43"/>
      <c r="WXW1" s="43"/>
      <c r="WXX1" s="43"/>
      <c r="WXY1" s="43"/>
      <c r="WXZ1" s="43"/>
      <c r="WYA1" s="43"/>
      <c r="WYB1" s="43"/>
      <c r="WYC1" s="43"/>
      <c r="WYD1" s="43"/>
      <c r="WYE1" s="43"/>
      <c r="WYF1" s="43"/>
      <c r="WYG1" s="43"/>
      <c r="WYH1" s="43"/>
      <c r="WYI1" s="43"/>
      <c r="WYJ1" s="43"/>
      <c r="WYK1" s="43"/>
      <c r="WYL1" s="43"/>
      <c r="WYM1" s="43"/>
      <c r="WYN1" s="43"/>
      <c r="WYO1" s="43"/>
      <c r="WYP1" s="43"/>
      <c r="WYQ1" s="43"/>
      <c r="WYR1" s="43"/>
      <c r="WYS1" s="43"/>
      <c r="WYT1" s="43"/>
      <c r="WYU1" s="43"/>
      <c r="WYV1" s="43"/>
      <c r="WYW1" s="43"/>
      <c r="WYX1" s="43"/>
      <c r="WYY1" s="43"/>
      <c r="WYZ1" s="43"/>
      <c r="WZA1" s="43"/>
      <c r="WZB1" s="43"/>
      <c r="WZC1" s="43"/>
      <c r="WZD1" s="43"/>
      <c r="WZE1" s="43"/>
      <c r="WZF1" s="43"/>
      <c r="WZG1" s="43"/>
      <c r="WZH1" s="43"/>
      <c r="WZI1" s="43"/>
      <c r="WZJ1" s="43"/>
      <c r="WZK1" s="43"/>
      <c r="WZL1" s="43"/>
      <c r="WZM1" s="43"/>
      <c r="WZN1" s="43"/>
      <c r="WZO1" s="43"/>
      <c r="WZP1" s="43"/>
      <c r="WZQ1" s="43"/>
      <c r="WZR1" s="43"/>
      <c r="WZS1" s="43"/>
      <c r="WZT1" s="43"/>
      <c r="WZU1" s="43"/>
      <c r="WZV1" s="43"/>
      <c r="WZW1" s="43"/>
      <c r="WZX1" s="43"/>
      <c r="WZY1" s="43"/>
      <c r="WZZ1" s="43"/>
      <c r="XAA1" s="43"/>
      <c r="XAB1" s="43"/>
      <c r="XAC1" s="43"/>
      <c r="XAD1" s="43"/>
      <c r="XAE1" s="43"/>
      <c r="XAF1" s="43"/>
      <c r="XAG1" s="43"/>
      <c r="XAH1" s="43"/>
      <c r="XAI1" s="43"/>
      <c r="XAJ1" s="43"/>
      <c r="XAK1" s="43"/>
      <c r="XAL1" s="43"/>
      <c r="XAM1" s="43"/>
      <c r="XAN1" s="43"/>
      <c r="XAO1" s="43"/>
      <c r="XAP1" s="43"/>
      <c r="XAQ1" s="43"/>
      <c r="XAR1" s="43"/>
      <c r="XAS1" s="43"/>
      <c r="XAT1" s="43"/>
      <c r="XAU1" s="43"/>
      <c r="XAV1" s="43"/>
      <c r="XAW1" s="43"/>
      <c r="XAX1" s="43"/>
      <c r="XAY1" s="43"/>
      <c r="XAZ1" s="43"/>
      <c r="XBA1" s="43"/>
      <c r="XBB1" s="43"/>
      <c r="XBC1" s="43"/>
      <c r="XBD1" s="43"/>
      <c r="XBE1" s="43"/>
      <c r="XBF1" s="43"/>
      <c r="XBG1" s="43"/>
      <c r="XBH1" s="43"/>
      <c r="XBI1" s="43"/>
      <c r="XBJ1" s="43"/>
      <c r="XBK1" s="43"/>
      <c r="XBL1" s="43"/>
      <c r="XBM1" s="43"/>
      <c r="XBN1" s="43"/>
      <c r="XBO1" s="43"/>
      <c r="XBP1" s="43"/>
      <c r="XBQ1" s="43"/>
      <c r="XBR1" s="43"/>
      <c r="XBS1" s="43"/>
      <c r="XBT1" s="43"/>
      <c r="XBU1" s="43"/>
      <c r="XBV1" s="43"/>
      <c r="XBW1" s="43"/>
      <c r="XBX1" s="43"/>
      <c r="XBY1" s="43"/>
      <c r="XBZ1" s="43"/>
      <c r="XCA1" s="43"/>
      <c r="XCB1" s="43"/>
      <c r="XCC1" s="43"/>
      <c r="XCD1" s="43"/>
      <c r="XCE1" s="43"/>
      <c r="XCF1" s="43"/>
      <c r="XCG1" s="43"/>
      <c r="XCH1" s="43"/>
      <c r="XCI1" s="43"/>
      <c r="XCJ1" s="43"/>
      <c r="XCK1" s="43"/>
      <c r="XCL1" s="43"/>
      <c r="XCM1" s="43"/>
      <c r="XCN1" s="43"/>
      <c r="XCO1" s="43"/>
      <c r="XCP1" s="43"/>
      <c r="XCQ1" s="43"/>
      <c r="XCR1" s="43"/>
      <c r="XCS1" s="43"/>
      <c r="XCT1" s="43"/>
      <c r="XCU1" s="43"/>
      <c r="XCV1" s="43"/>
      <c r="XCW1" s="43"/>
      <c r="XCX1" s="43"/>
      <c r="XCY1" s="43"/>
      <c r="XCZ1" s="43"/>
      <c r="XDA1" s="43"/>
      <c r="XDB1" s="43"/>
      <c r="XDC1" s="43"/>
      <c r="XDD1" s="43"/>
      <c r="XDE1" s="43"/>
      <c r="XDF1" s="43"/>
      <c r="XDG1" s="43"/>
      <c r="XDH1" s="43"/>
      <c r="XDI1" s="43"/>
      <c r="XDJ1" s="43"/>
      <c r="XDK1" s="43"/>
      <c r="XDL1" s="43"/>
      <c r="XDM1" s="43"/>
      <c r="XDN1" s="43"/>
      <c r="XDO1" s="43"/>
      <c r="XDP1" s="43"/>
      <c r="XDQ1" s="43"/>
      <c r="XDR1" s="43"/>
      <c r="XDS1" s="43"/>
      <c r="XDT1" s="43"/>
      <c r="XDU1" s="43"/>
      <c r="XDV1" s="43"/>
      <c r="XDW1" s="43"/>
      <c r="XDX1" s="43"/>
      <c r="XDY1" s="43"/>
      <c r="XDZ1" s="43"/>
      <c r="XEA1" s="43"/>
      <c r="XEB1" s="43"/>
      <c r="XEC1" s="43"/>
      <c r="XED1" s="43"/>
      <c r="XEE1" s="43"/>
      <c r="XEF1" s="43"/>
      <c r="XEG1" s="43"/>
      <c r="XEH1" s="43"/>
      <c r="XEI1" s="43"/>
      <c r="XEJ1" s="43"/>
      <c r="XEK1" s="43"/>
      <c r="XEL1" s="43"/>
      <c r="XEM1" s="43"/>
      <c r="XEN1" s="43"/>
      <c r="XEO1" s="43"/>
      <c r="XEP1" s="43"/>
      <c r="XEQ1" s="43"/>
      <c r="XER1" s="43"/>
      <c r="XES1" s="43"/>
      <c r="XET1" s="43"/>
      <c r="XEU1" s="43"/>
      <c r="XEV1" s="43"/>
      <c r="XEW1" s="43"/>
      <c r="XEX1" s="43"/>
      <c r="XEY1" s="43"/>
      <c r="XEZ1" s="43"/>
      <c r="XFA1" s="43"/>
      <c r="XFB1" s="43"/>
      <c r="XFC1" s="43"/>
      <c r="XFD1" s="43"/>
    </row>
    <row r="2" spans="1:16384" x14ac:dyDescent="0.25">
      <c r="A2" s="43" t="s">
        <v>544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pans="1:16384" ht="15.75" thickBot="1" x14ac:dyDescent="0.3">
      <c r="A3" s="166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</row>
    <row r="4" spans="1:16384" x14ac:dyDescent="0.25">
      <c r="A4" s="169" t="s">
        <v>152</v>
      </c>
      <c r="B4" s="165"/>
      <c r="C4" s="169" t="s">
        <v>153</v>
      </c>
      <c r="D4" s="165"/>
      <c r="E4" s="165"/>
      <c r="F4" s="165"/>
      <c r="G4" s="165"/>
      <c r="H4" s="165"/>
      <c r="I4" s="165"/>
      <c r="J4" s="169" t="s">
        <v>154</v>
      </c>
      <c r="K4" s="165"/>
      <c r="L4" s="165"/>
      <c r="M4" s="169" t="s">
        <v>155</v>
      </c>
      <c r="N4" s="165"/>
      <c r="O4" s="165"/>
      <c r="P4" s="165"/>
      <c r="Q4" s="165"/>
      <c r="R4" s="165"/>
      <c r="S4" s="165"/>
      <c r="T4" s="169" t="s">
        <v>156</v>
      </c>
      <c r="U4" s="165"/>
      <c r="V4" s="165"/>
      <c r="W4" s="169" t="s">
        <v>155</v>
      </c>
      <c r="X4" s="165"/>
      <c r="Y4" s="165"/>
      <c r="Z4" s="165"/>
      <c r="AA4" s="165"/>
      <c r="AB4" s="165"/>
      <c r="AC4" s="165"/>
      <c r="AD4" s="169" t="s">
        <v>156</v>
      </c>
      <c r="AE4" s="165"/>
      <c r="AF4" s="165"/>
      <c r="AG4" s="169" t="s">
        <v>155</v>
      </c>
      <c r="AH4" s="165"/>
      <c r="AI4" s="165"/>
      <c r="AJ4" s="165"/>
      <c r="AK4" s="165"/>
      <c r="AL4" s="165"/>
      <c r="AM4" s="165"/>
      <c r="AN4" s="169" t="s">
        <v>156</v>
      </c>
      <c r="AO4" s="165"/>
      <c r="AP4" s="165"/>
    </row>
    <row r="5" spans="1:16384" x14ac:dyDescent="0.25">
      <c r="A5" s="165"/>
      <c r="B5" s="165"/>
      <c r="C5" s="165"/>
      <c r="D5" s="169" t="s">
        <v>157</v>
      </c>
      <c r="E5" s="165"/>
      <c r="F5" s="165"/>
      <c r="G5" s="165"/>
      <c r="H5" s="165"/>
      <c r="I5" s="165"/>
      <c r="J5" s="169" t="s">
        <v>158</v>
      </c>
      <c r="K5" s="165"/>
      <c r="L5" s="165"/>
      <c r="M5" s="165"/>
      <c r="N5" s="169" t="s">
        <v>255</v>
      </c>
      <c r="O5" s="165"/>
      <c r="P5" s="165"/>
      <c r="Q5" s="165"/>
      <c r="R5" s="165"/>
      <c r="S5" s="165"/>
      <c r="T5" s="169" t="s">
        <v>256</v>
      </c>
      <c r="U5" s="165"/>
      <c r="V5" s="165"/>
      <c r="W5" s="165"/>
      <c r="X5" s="169" t="s">
        <v>255</v>
      </c>
      <c r="Y5" s="165"/>
      <c r="Z5" s="165"/>
      <c r="AA5" s="165"/>
      <c r="AB5" s="165"/>
      <c r="AC5" s="165"/>
      <c r="AD5" s="169" t="s">
        <v>256</v>
      </c>
      <c r="AE5" s="165"/>
      <c r="AF5" s="165"/>
      <c r="AG5" s="165"/>
      <c r="AH5" s="169" t="s">
        <v>255</v>
      </c>
      <c r="AI5" s="165"/>
      <c r="AJ5" s="165"/>
      <c r="AK5" s="165"/>
      <c r="AL5" s="165"/>
      <c r="AM5" s="165"/>
      <c r="AN5" s="169" t="s">
        <v>256</v>
      </c>
      <c r="AO5" s="165"/>
      <c r="AP5" s="165"/>
    </row>
    <row r="6" spans="1:16384" x14ac:dyDescent="0.25">
      <c r="A6" s="169" t="s">
        <v>161</v>
      </c>
      <c r="B6" s="165"/>
      <c r="C6" s="165"/>
      <c r="D6" s="165"/>
      <c r="E6" s="165"/>
      <c r="F6" s="165"/>
      <c r="G6" s="165"/>
      <c r="H6" s="165"/>
      <c r="I6" s="165"/>
      <c r="J6" s="169" t="s">
        <v>162</v>
      </c>
      <c r="K6" s="165"/>
      <c r="L6" s="165"/>
      <c r="M6" s="165"/>
      <c r="N6" s="165"/>
      <c r="O6" s="165"/>
      <c r="P6" s="165"/>
      <c r="Q6" s="165"/>
      <c r="R6" s="165"/>
      <c r="S6" s="165"/>
      <c r="T6" s="169" t="s">
        <v>163</v>
      </c>
      <c r="U6" s="165"/>
      <c r="V6" s="165"/>
      <c r="W6" s="165"/>
      <c r="X6" s="165"/>
      <c r="Y6" s="165"/>
      <c r="Z6" s="165"/>
      <c r="AA6" s="165"/>
      <c r="AB6" s="165"/>
      <c r="AC6" s="165"/>
      <c r="AD6" s="169" t="s">
        <v>163</v>
      </c>
      <c r="AE6" s="165"/>
      <c r="AF6" s="165"/>
      <c r="AG6" s="165"/>
      <c r="AH6" s="165"/>
      <c r="AI6" s="165"/>
      <c r="AJ6" s="165"/>
      <c r="AK6" s="165"/>
      <c r="AL6" s="165"/>
      <c r="AM6" s="165"/>
      <c r="AN6" s="169" t="s">
        <v>163</v>
      </c>
      <c r="AO6" s="165"/>
      <c r="AP6" s="165"/>
    </row>
    <row r="7" spans="1:16384" x14ac:dyDescent="0.25">
      <c r="A7" s="165"/>
      <c r="B7" s="169" t="s">
        <v>164</v>
      </c>
      <c r="C7" s="165"/>
      <c r="D7" s="165"/>
      <c r="E7" s="169" t="s">
        <v>2</v>
      </c>
      <c r="F7" s="165"/>
      <c r="G7" s="165"/>
      <c r="H7" s="165"/>
      <c r="I7" s="165"/>
      <c r="J7" s="169" t="s">
        <v>165</v>
      </c>
      <c r="K7" s="165"/>
      <c r="L7" s="165"/>
      <c r="M7" s="165"/>
      <c r="N7" s="165"/>
      <c r="O7" s="169" t="s">
        <v>166</v>
      </c>
      <c r="P7" s="165"/>
      <c r="Q7" s="165"/>
      <c r="R7" s="165"/>
      <c r="S7" s="165"/>
      <c r="T7" s="169" t="s">
        <v>167</v>
      </c>
      <c r="U7" s="165"/>
      <c r="V7" s="165"/>
      <c r="W7" s="165"/>
      <c r="X7" s="165"/>
      <c r="Y7" s="169" t="s">
        <v>166</v>
      </c>
      <c r="Z7" s="165"/>
      <c r="AA7" s="165"/>
      <c r="AB7" s="165"/>
      <c r="AC7" s="165"/>
      <c r="AD7" s="169" t="s">
        <v>167</v>
      </c>
      <c r="AE7" s="165"/>
      <c r="AF7" s="165"/>
      <c r="AG7" s="165"/>
      <c r="AH7" s="165"/>
      <c r="AI7" s="169" t="s">
        <v>166</v>
      </c>
      <c r="AJ7" s="165"/>
      <c r="AK7" s="165"/>
      <c r="AL7" s="165"/>
      <c r="AM7" s="165"/>
      <c r="AN7" s="169" t="s">
        <v>167</v>
      </c>
      <c r="AO7" s="165"/>
      <c r="AP7" s="165"/>
    </row>
    <row r="8" spans="1:16384" x14ac:dyDescent="0.25">
      <c r="A8" s="165"/>
      <c r="B8" s="165"/>
      <c r="C8" s="165"/>
      <c r="D8" s="165"/>
      <c r="E8" s="165"/>
      <c r="F8" s="165"/>
      <c r="G8" s="165"/>
      <c r="H8" s="165"/>
      <c r="I8" s="165"/>
      <c r="J8" s="169" t="s">
        <v>168</v>
      </c>
      <c r="K8" s="165"/>
      <c r="L8" s="165"/>
      <c r="M8" s="165"/>
      <c r="N8" s="165"/>
      <c r="O8" s="165"/>
      <c r="P8" s="165"/>
      <c r="Q8" s="165"/>
      <c r="R8" s="165"/>
      <c r="S8" s="165"/>
      <c r="T8" s="169" t="s">
        <v>169</v>
      </c>
      <c r="U8" s="165"/>
      <c r="V8" s="165"/>
      <c r="W8" s="165"/>
      <c r="X8" s="165"/>
      <c r="Y8" s="165"/>
      <c r="Z8" s="165"/>
      <c r="AA8" s="165"/>
      <c r="AB8" s="165"/>
      <c r="AC8" s="165"/>
      <c r="AD8" s="169" t="s">
        <v>169</v>
      </c>
      <c r="AE8" s="165"/>
      <c r="AF8" s="165"/>
      <c r="AG8" s="165"/>
      <c r="AH8" s="165"/>
      <c r="AI8" s="165"/>
      <c r="AJ8" s="165"/>
      <c r="AK8" s="165"/>
      <c r="AL8" s="165"/>
      <c r="AM8" s="165"/>
      <c r="AN8" s="169" t="s">
        <v>169</v>
      </c>
      <c r="AO8" s="165"/>
      <c r="AP8" s="165"/>
    </row>
    <row r="9" spans="1:16384" x14ac:dyDescent="0.25">
      <c r="A9" s="169" t="s">
        <v>170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</row>
    <row r="10" spans="1:16384" ht="15.75" thickBot="1" x14ac:dyDescent="0.3">
      <c r="A10" s="166"/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</row>
    <row r="11" spans="1:16384" x14ac:dyDescent="0.25">
      <c r="A11" s="165"/>
      <c r="B11" s="170" t="s">
        <v>3</v>
      </c>
      <c r="C11" s="170" t="s">
        <v>4</v>
      </c>
      <c r="D11" s="170" t="s">
        <v>5</v>
      </c>
      <c r="E11" s="170" t="s">
        <v>6</v>
      </c>
      <c r="F11" s="170" t="s">
        <v>7</v>
      </c>
      <c r="G11" s="170" t="s">
        <v>8</v>
      </c>
      <c r="H11" s="170" t="s">
        <v>9</v>
      </c>
      <c r="I11" s="170" t="s">
        <v>10</v>
      </c>
      <c r="J11" s="170" t="s">
        <v>11</v>
      </c>
      <c r="K11" s="170" t="s">
        <v>12</v>
      </c>
      <c r="L11" s="170" t="s">
        <v>13</v>
      </c>
      <c r="M11" s="170" t="s">
        <v>4</v>
      </c>
      <c r="N11" s="170" t="s">
        <v>5</v>
      </c>
      <c r="O11" s="170" t="s">
        <v>6</v>
      </c>
      <c r="P11" s="170" t="s">
        <v>7</v>
      </c>
      <c r="Q11" s="170" t="s">
        <v>8</v>
      </c>
      <c r="R11" s="170" t="s">
        <v>9</v>
      </c>
      <c r="S11" s="170" t="s">
        <v>10</v>
      </c>
      <c r="T11" s="170" t="s">
        <v>11</v>
      </c>
      <c r="U11" s="170" t="s">
        <v>12</v>
      </c>
      <c r="V11" s="170" t="s">
        <v>13</v>
      </c>
      <c r="W11" s="170" t="s">
        <v>4</v>
      </c>
      <c r="X11" s="170" t="s">
        <v>5</v>
      </c>
      <c r="Y11" s="170" t="s">
        <v>6</v>
      </c>
      <c r="Z11" s="170" t="s">
        <v>7</v>
      </c>
      <c r="AA11" s="170" t="s">
        <v>8</v>
      </c>
      <c r="AB11" s="170" t="s">
        <v>9</v>
      </c>
      <c r="AC11" s="170" t="s">
        <v>10</v>
      </c>
      <c r="AD11" s="170" t="s">
        <v>11</v>
      </c>
      <c r="AE11" s="170" t="s">
        <v>12</v>
      </c>
      <c r="AF11" s="170" t="s">
        <v>13</v>
      </c>
      <c r="AG11" s="170" t="s">
        <v>4</v>
      </c>
      <c r="AH11" s="170" t="s">
        <v>5</v>
      </c>
      <c r="AI11" s="170" t="s">
        <v>6</v>
      </c>
      <c r="AJ11" s="170" t="s">
        <v>7</v>
      </c>
      <c r="AK11" s="170" t="s">
        <v>8</v>
      </c>
      <c r="AL11" s="170" t="s">
        <v>9</v>
      </c>
      <c r="AM11" s="165"/>
      <c r="AN11" s="165"/>
      <c r="AO11" s="165"/>
      <c r="AP11" s="165"/>
    </row>
    <row r="12" spans="1:16384" ht="15.75" thickBot="1" x14ac:dyDescent="0.3">
      <c r="A12" s="166"/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</row>
    <row r="13" spans="1:16384" ht="15.75" customHeight="1" thickBot="1" x14ac:dyDescent="0.3">
      <c r="A13" s="226" t="s">
        <v>15</v>
      </c>
      <c r="B13" s="226" t="s">
        <v>171</v>
      </c>
      <c r="C13" s="226" t="s">
        <v>17</v>
      </c>
      <c r="D13" s="227"/>
      <c r="E13" s="226" t="s">
        <v>18</v>
      </c>
      <c r="F13" s="227"/>
      <c r="G13" s="226" t="s">
        <v>19</v>
      </c>
      <c r="H13" s="227"/>
      <c r="I13" s="226" t="s">
        <v>20</v>
      </c>
      <c r="J13" s="227"/>
      <c r="K13" s="226" t="s">
        <v>21</v>
      </c>
      <c r="L13" s="227"/>
      <c r="M13" s="226" t="s">
        <v>22</v>
      </c>
      <c r="N13" s="227"/>
      <c r="O13" s="226" t="s">
        <v>23</v>
      </c>
      <c r="P13" s="227"/>
      <c r="Q13" s="226" t="s">
        <v>24</v>
      </c>
      <c r="R13" s="227"/>
      <c r="S13" s="226" t="s">
        <v>25</v>
      </c>
      <c r="T13" s="227"/>
      <c r="U13" s="226" t="s">
        <v>26</v>
      </c>
      <c r="V13" s="227"/>
      <c r="W13" s="226" t="s">
        <v>27</v>
      </c>
      <c r="X13" s="227"/>
      <c r="Y13" s="226" t="s">
        <v>28</v>
      </c>
      <c r="Z13" s="227"/>
      <c r="AA13" s="226" t="s">
        <v>29</v>
      </c>
      <c r="AB13" s="227"/>
      <c r="AC13" s="226" t="s">
        <v>30</v>
      </c>
      <c r="AD13" s="227"/>
      <c r="AE13" s="226" t="s">
        <v>31</v>
      </c>
      <c r="AF13" s="227"/>
      <c r="AG13" s="226" t="s">
        <v>32</v>
      </c>
      <c r="AH13" s="227"/>
      <c r="AI13" s="226" t="s">
        <v>33</v>
      </c>
      <c r="AJ13" s="227"/>
      <c r="AK13" s="226" t="s">
        <v>34</v>
      </c>
      <c r="AL13" s="226"/>
      <c r="AM13" s="165"/>
      <c r="AN13" s="165"/>
      <c r="AO13" s="165"/>
      <c r="AP13" s="165"/>
    </row>
    <row r="14" spans="1:16384" ht="15.75" thickBot="1" x14ac:dyDescent="0.3">
      <c r="A14" s="226"/>
      <c r="B14" s="226"/>
      <c r="C14" s="171" t="s">
        <v>172</v>
      </c>
      <c r="D14" s="171" t="s">
        <v>173</v>
      </c>
      <c r="E14" s="171" t="s">
        <v>172</v>
      </c>
      <c r="F14" s="171" t="s">
        <v>173</v>
      </c>
      <c r="G14" s="171" t="s">
        <v>172</v>
      </c>
      <c r="H14" s="171" t="s">
        <v>173</v>
      </c>
      <c r="I14" s="171" t="s">
        <v>172</v>
      </c>
      <c r="J14" s="171" t="s">
        <v>173</v>
      </c>
      <c r="K14" s="171" t="s">
        <v>172</v>
      </c>
      <c r="L14" s="171" t="s">
        <v>173</v>
      </c>
      <c r="M14" s="171" t="s">
        <v>172</v>
      </c>
      <c r="N14" s="171" t="s">
        <v>173</v>
      </c>
      <c r="O14" s="171" t="s">
        <v>172</v>
      </c>
      <c r="P14" s="171" t="s">
        <v>173</v>
      </c>
      <c r="Q14" s="171" t="s">
        <v>172</v>
      </c>
      <c r="R14" s="171" t="s">
        <v>173</v>
      </c>
      <c r="S14" s="171" t="s">
        <v>172</v>
      </c>
      <c r="T14" s="171" t="s">
        <v>173</v>
      </c>
      <c r="U14" s="171" t="s">
        <v>172</v>
      </c>
      <c r="V14" s="171" t="s">
        <v>173</v>
      </c>
      <c r="W14" s="171" t="s">
        <v>172</v>
      </c>
      <c r="X14" s="171" t="s">
        <v>173</v>
      </c>
      <c r="Y14" s="171" t="s">
        <v>172</v>
      </c>
      <c r="Z14" s="171" t="s">
        <v>173</v>
      </c>
      <c r="AA14" s="171" t="s">
        <v>172</v>
      </c>
      <c r="AB14" s="171" t="s">
        <v>173</v>
      </c>
      <c r="AC14" s="171" t="s">
        <v>172</v>
      </c>
      <c r="AD14" s="171" t="s">
        <v>173</v>
      </c>
      <c r="AE14" s="171" t="s">
        <v>172</v>
      </c>
      <c r="AF14" s="171" t="s">
        <v>173</v>
      </c>
      <c r="AG14" s="171" t="s">
        <v>172</v>
      </c>
      <c r="AH14" s="171" t="s">
        <v>173</v>
      </c>
      <c r="AI14" s="171" t="s">
        <v>172</v>
      </c>
      <c r="AJ14" s="171" t="s">
        <v>173</v>
      </c>
      <c r="AK14" s="171" t="s">
        <v>172</v>
      </c>
      <c r="AL14" s="171" t="s">
        <v>173</v>
      </c>
      <c r="AM14" s="165"/>
      <c r="AN14" s="165"/>
      <c r="AO14" s="165"/>
      <c r="AP14" s="165"/>
    </row>
    <row r="15" spans="1:16384" x14ac:dyDescent="0.25">
      <c r="A15" s="170" t="s">
        <v>35</v>
      </c>
      <c r="B15" s="175" t="s">
        <v>174</v>
      </c>
      <c r="C15" s="172"/>
      <c r="D15" s="167"/>
      <c r="E15" s="172"/>
      <c r="F15" s="167"/>
      <c r="G15" s="172"/>
      <c r="H15" s="167"/>
      <c r="I15" s="172"/>
      <c r="J15" s="167"/>
      <c r="K15" s="172"/>
      <c r="L15" s="167"/>
      <c r="M15" s="172"/>
      <c r="N15" s="167"/>
      <c r="O15" s="172"/>
      <c r="P15" s="167"/>
      <c r="Q15" s="172"/>
      <c r="R15" s="167"/>
      <c r="S15" s="172"/>
      <c r="T15" s="167"/>
      <c r="U15" s="172"/>
      <c r="V15" s="167"/>
      <c r="W15" s="172"/>
      <c r="X15" s="167"/>
      <c r="Y15" s="172"/>
      <c r="Z15" s="167"/>
      <c r="AA15" s="172"/>
      <c r="AB15" s="167"/>
      <c r="AC15" s="172"/>
      <c r="AD15" s="167"/>
      <c r="AE15" s="172"/>
      <c r="AF15" s="167"/>
      <c r="AG15" s="172"/>
      <c r="AH15" s="167"/>
      <c r="AI15" s="172"/>
      <c r="AJ15" s="167"/>
      <c r="AK15" s="172"/>
      <c r="AL15" s="167"/>
      <c r="AM15" s="165"/>
      <c r="AN15" s="165"/>
      <c r="AO15" s="165"/>
      <c r="AP15" s="165"/>
    </row>
    <row r="16" spans="1:16384" x14ac:dyDescent="0.25">
      <c r="A16" s="170" t="s">
        <v>37</v>
      </c>
      <c r="B16" s="168" t="s">
        <v>175</v>
      </c>
      <c r="C16" s="172">
        <v>2306794.0059500742</v>
      </c>
      <c r="D16" s="176">
        <v>1</v>
      </c>
      <c r="E16" s="172">
        <v>39000.437892132177</v>
      </c>
      <c r="F16" s="176">
        <v>1.690677095203804E-2</v>
      </c>
      <c r="G16" s="172">
        <v>1521.5875438461214</v>
      </c>
      <c r="H16" s="176">
        <v>6.5961136535008541E-4</v>
      </c>
      <c r="I16" s="172">
        <v>21738.857001681226</v>
      </c>
      <c r="J16" s="176">
        <v>9.4238397297759062E-3</v>
      </c>
      <c r="K16" s="172">
        <v>134053.07689138484</v>
      </c>
      <c r="L16" s="176">
        <v>5.8112287679616133E-2</v>
      </c>
      <c r="M16" s="172">
        <v>937.67445971720781</v>
      </c>
      <c r="N16" s="176">
        <v>4.0648382876780451E-4</v>
      </c>
      <c r="O16" s="172">
        <v>485568.97962739307</v>
      </c>
      <c r="P16" s="176">
        <v>0.21049516271280888</v>
      </c>
      <c r="Q16" s="172">
        <v>199473.24898407754</v>
      </c>
      <c r="R16" s="176">
        <v>8.6472068363955476E-2</v>
      </c>
      <c r="S16" s="172">
        <v>38293.345255914566</v>
      </c>
      <c r="T16" s="176">
        <v>1.66002448233964E-2</v>
      </c>
      <c r="U16" s="172">
        <v>3581.9855591889091</v>
      </c>
      <c r="V16" s="176">
        <v>1.5527981908872853E-3</v>
      </c>
      <c r="W16" s="172">
        <v>1725.2877802322737</v>
      </c>
      <c r="X16" s="176">
        <v>7.4791584154550379E-4</v>
      </c>
      <c r="Y16" s="172">
        <v>2698.0474583496361</v>
      </c>
      <c r="Z16" s="176">
        <v>1.1696091854714269E-3</v>
      </c>
      <c r="AA16" s="172">
        <v>1144.0593555595353</v>
      </c>
      <c r="AB16" s="176">
        <v>4.9595211042190309E-4</v>
      </c>
      <c r="AC16" s="172">
        <v>1354514.9698530161</v>
      </c>
      <c r="AD16" s="176">
        <v>0.58718505699218115</v>
      </c>
      <c r="AE16" s="172">
        <v>15749.744164644268</v>
      </c>
      <c r="AF16" s="176">
        <v>6.827546856815068E-3</v>
      </c>
      <c r="AG16" s="172">
        <v>431.30032828647199</v>
      </c>
      <c r="AH16" s="176">
        <v>1.8696958947092332E-4</v>
      </c>
      <c r="AI16" s="172">
        <v>800.71018290468146</v>
      </c>
      <c r="AJ16" s="176">
        <v>3.4710952986671286E-4</v>
      </c>
      <c r="AK16" s="172">
        <v>5560.6936117451887</v>
      </c>
      <c r="AL16" s="176">
        <v>2.4105722476311735E-3</v>
      </c>
      <c r="AM16" s="165"/>
      <c r="AN16" s="165"/>
      <c r="AO16" s="165"/>
      <c r="AP16" s="165"/>
    </row>
    <row r="17" spans="1:42" x14ac:dyDescent="0.25">
      <c r="A17" s="170" t="s">
        <v>39</v>
      </c>
      <c r="B17" s="168" t="s">
        <v>176</v>
      </c>
      <c r="C17" s="172">
        <v>7346336.2755397866</v>
      </c>
      <c r="D17" s="176">
        <v>1</v>
      </c>
      <c r="E17" s="172">
        <v>124202.82474719935</v>
      </c>
      <c r="F17" s="176">
        <v>1.6906770952038037E-2</v>
      </c>
      <c r="G17" s="172">
        <v>4845.7269010296586</v>
      </c>
      <c r="H17" s="176">
        <v>6.596113653500852E-4</v>
      </c>
      <c r="I17" s="172">
        <v>69230.695661725797</v>
      </c>
      <c r="J17" s="176">
        <v>9.4238397297759062E-3</v>
      </c>
      <c r="K17" s="172">
        <v>426912.4070353678</v>
      </c>
      <c r="L17" s="176">
        <v>5.8112287679616133E-2</v>
      </c>
      <c r="M17" s="172">
        <v>2986.1668966972247</v>
      </c>
      <c r="N17" s="176">
        <v>4.064838287678044E-4</v>
      </c>
      <c r="O17" s="172">
        <v>1546368.2496627576</v>
      </c>
      <c r="P17" s="176">
        <v>0.21049516271280885</v>
      </c>
      <c r="Q17" s="172">
        <v>635252.89264308242</v>
      </c>
      <c r="R17" s="176">
        <v>8.6472068363955462E-2</v>
      </c>
      <c r="S17" s="172">
        <v>121950.98072895853</v>
      </c>
      <c r="T17" s="176">
        <v>1.66002448233964E-2</v>
      </c>
      <c r="U17" s="172">
        <v>11407.377678307816</v>
      </c>
      <c r="V17" s="176">
        <v>1.5527981908872849E-3</v>
      </c>
      <c r="W17" s="172">
        <v>5494.4412777966008</v>
      </c>
      <c r="X17" s="176">
        <v>7.4791584154550368E-4</v>
      </c>
      <c r="Y17" s="172">
        <v>8592.3423874332875</v>
      </c>
      <c r="Z17" s="176">
        <v>1.1696091854714271E-3</v>
      </c>
      <c r="AA17" s="172">
        <v>3643.4309797229394</v>
      </c>
      <c r="AB17" s="176">
        <v>4.9595211042190298E-4</v>
      </c>
      <c r="AC17" s="172">
        <v>4313658.8846365567</v>
      </c>
      <c r="AD17" s="176">
        <v>0.58718505699218104</v>
      </c>
      <c r="AE17" s="172">
        <v>50157.45514716817</v>
      </c>
      <c r="AF17" s="176">
        <v>6.8275468568150663E-3</v>
      </c>
      <c r="AG17" s="172">
        <v>1373.5414775530253</v>
      </c>
      <c r="AH17" s="176">
        <v>1.8696958947092326E-4</v>
      </c>
      <c r="AI17" s="172">
        <v>2549.9833308453926</v>
      </c>
      <c r="AJ17" s="176">
        <v>3.4710952986671269E-4</v>
      </c>
      <c r="AK17" s="172">
        <v>17708.874347582365</v>
      </c>
      <c r="AL17" s="176">
        <v>2.4105722476311731E-3</v>
      </c>
      <c r="AM17" s="165"/>
      <c r="AN17" s="165"/>
      <c r="AO17" s="165"/>
      <c r="AP17" s="165"/>
    </row>
    <row r="18" spans="1:42" x14ac:dyDescent="0.25">
      <c r="A18" s="170" t="s">
        <v>41</v>
      </c>
      <c r="B18" s="168" t="s">
        <v>177</v>
      </c>
      <c r="C18" s="172">
        <v>11011694.372442555</v>
      </c>
      <c r="D18" s="176">
        <v>1</v>
      </c>
      <c r="E18" s="172">
        <v>186172.19454873257</v>
      </c>
      <c r="F18" s="176">
        <v>1.6906770952038044E-2</v>
      </c>
      <c r="G18" s="172">
        <v>7263.4387598246867</v>
      </c>
      <c r="H18" s="176">
        <v>6.5961136535008552E-4</v>
      </c>
      <c r="I18" s="172">
        <v>103772.44291917393</v>
      </c>
      <c r="J18" s="176">
        <v>9.4238397297759079E-3</v>
      </c>
      <c r="K18" s="172">
        <v>639914.75121139188</v>
      </c>
      <c r="L18" s="176">
        <v>5.811228767961614E-2</v>
      </c>
      <c r="M18" s="172">
        <v>4476.0756897313358</v>
      </c>
      <c r="N18" s="176">
        <v>4.0648382876780451E-4</v>
      </c>
      <c r="O18" s="172">
        <v>2317908.3986710175</v>
      </c>
      <c r="P18" s="176">
        <v>0.21049516271280888</v>
      </c>
      <c r="Q18" s="172">
        <v>952203.98857683665</v>
      </c>
      <c r="R18" s="176">
        <v>8.6472068363955504E-2</v>
      </c>
      <c r="S18" s="172">
        <v>182796.82250296287</v>
      </c>
      <c r="T18" s="176">
        <v>1.6600244823396407E-2</v>
      </c>
      <c r="U18" s="172">
        <v>17098.939100132502</v>
      </c>
      <c r="V18" s="176">
        <v>1.5527981908872856E-3</v>
      </c>
      <c r="W18" s="172">
        <v>8235.8206634072631</v>
      </c>
      <c r="X18" s="176">
        <v>7.4791584154550389E-4</v>
      </c>
      <c r="Y18" s="172">
        <v>12879.378885612836</v>
      </c>
      <c r="Z18" s="176">
        <v>1.1696091854714273E-3</v>
      </c>
      <c r="AA18" s="172">
        <v>5461.2730633338788</v>
      </c>
      <c r="AB18" s="176">
        <v>4.9595211042190309E-4</v>
      </c>
      <c r="AC18" s="172">
        <v>6465902.3876631632</v>
      </c>
      <c r="AD18" s="176">
        <v>0.58718505699218126</v>
      </c>
      <c r="AE18" s="172">
        <v>75182.859300778349</v>
      </c>
      <c r="AF18" s="176">
        <v>6.8275468568150689E-3</v>
      </c>
      <c r="AG18" s="172">
        <v>2058.8519761948614</v>
      </c>
      <c r="AH18" s="176">
        <v>1.8696958947092335E-4</v>
      </c>
      <c r="AI18" s="172">
        <v>3822.2640566544624</v>
      </c>
      <c r="AJ18" s="176">
        <v>3.471095298667128E-4</v>
      </c>
      <c r="AK18" s="172">
        <v>26544.484853606398</v>
      </c>
      <c r="AL18" s="176">
        <v>2.410572247631174E-3</v>
      </c>
      <c r="AM18" s="165"/>
      <c r="AN18" s="165"/>
      <c r="AO18" s="165"/>
      <c r="AP18" s="165"/>
    </row>
    <row r="19" spans="1:42" x14ac:dyDescent="0.25">
      <c r="A19" s="170" t="s">
        <v>43</v>
      </c>
      <c r="B19" s="168" t="s">
        <v>178</v>
      </c>
      <c r="C19" s="172">
        <v>4909587.5727330595</v>
      </c>
      <c r="D19" s="176">
        <v>1</v>
      </c>
      <c r="E19" s="172">
        <v>90412.201800439783</v>
      </c>
      <c r="F19" s="176">
        <v>1.8415437236026181E-2</v>
      </c>
      <c r="G19" s="172">
        <v>3533.8762490145564</v>
      </c>
      <c r="H19" s="176">
        <v>7.1979085751337866E-4</v>
      </c>
      <c r="I19" s="172">
        <v>52137.551739709757</v>
      </c>
      <c r="J19" s="176">
        <v>1.0619537989152503E-2</v>
      </c>
      <c r="K19" s="172">
        <v>275700.49383143877</v>
      </c>
      <c r="L19" s="176">
        <v>5.6155530326544793E-2</v>
      </c>
      <c r="M19" s="172">
        <v>2192.7803568373179</v>
      </c>
      <c r="N19" s="176">
        <v>4.4663229331433335E-4</v>
      </c>
      <c r="O19" s="172">
        <v>1060158.1038499551</v>
      </c>
      <c r="P19" s="176">
        <v>0.21593628551161342</v>
      </c>
      <c r="Q19" s="172">
        <v>428606.35228604748</v>
      </c>
      <c r="R19" s="176">
        <v>8.7299869069745864E-2</v>
      </c>
      <c r="S19" s="172">
        <v>84843.526738111221</v>
      </c>
      <c r="T19" s="176">
        <v>1.7281192255193992E-2</v>
      </c>
      <c r="U19" s="172">
        <v>7874.5483945794776</v>
      </c>
      <c r="V19" s="176">
        <v>1.6039124015860846E-3</v>
      </c>
      <c r="W19" s="172">
        <v>3701.6146033718665</v>
      </c>
      <c r="X19" s="176">
        <v>7.5395632495282264E-4</v>
      </c>
      <c r="Y19" s="172">
        <v>922.41622913114668</v>
      </c>
      <c r="Z19" s="176">
        <v>1.8788059393299667E-4</v>
      </c>
      <c r="AA19" s="172">
        <v>513.69327644398118</v>
      </c>
      <c r="AB19" s="176">
        <v>1.0463063726512152E-4</v>
      </c>
      <c r="AC19" s="172">
        <v>2884948.5166397477</v>
      </c>
      <c r="AD19" s="176">
        <v>0.58761524749292948</v>
      </c>
      <c r="AE19" s="172">
        <v>5403.7774025612043</v>
      </c>
      <c r="AF19" s="176">
        <v>1.100658114863412E-3</v>
      </c>
      <c r="AG19" s="172">
        <v>1021.0084562719618</v>
      </c>
      <c r="AH19" s="176">
        <v>2.0796216406087831E-4</v>
      </c>
      <c r="AI19" s="172">
        <v>545.32346767235776</v>
      </c>
      <c r="AJ19" s="176">
        <v>1.1107317256157795E-4</v>
      </c>
      <c r="AK19" s="172">
        <v>7071.7874117259234</v>
      </c>
      <c r="AL19" s="176">
        <v>1.4404035587431664E-3</v>
      </c>
    </row>
    <row r="20" spans="1:42" x14ac:dyDescent="0.25">
      <c r="A20" s="170" t="s">
        <v>45</v>
      </c>
      <c r="B20" s="168" t="s">
        <v>179</v>
      </c>
      <c r="C20" s="172">
        <v>15419849.498450447</v>
      </c>
      <c r="D20" s="176">
        <v>1</v>
      </c>
      <c r="E20" s="172">
        <v>190228.62515733228</v>
      </c>
      <c r="F20" s="176">
        <v>1.2336607122945558E-2</v>
      </c>
      <c r="G20" s="172">
        <v>8271.1590495986202</v>
      </c>
      <c r="H20" s="176">
        <v>5.3639687277296682E-4</v>
      </c>
      <c r="I20" s="172">
        <v>633.32090388744393</v>
      </c>
      <c r="J20" s="176">
        <v>4.1071795412211181E-5</v>
      </c>
      <c r="K20" s="172">
        <v>933665.89150262158</v>
      </c>
      <c r="L20" s="176">
        <v>6.0549611174638668E-2</v>
      </c>
      <c r="M20" s="172">
        <v>8752.6708490858637</v>
      </c>
      <c r="N20" s="176">
        <v>5.6762362369136132E-4</v>
      </c>
      <c r="O20" s="172">
        <v>2655572.6677076616</v>
      </c>
      <c r="P20" s="176">
        <v>0.17221780718252291</v>
      </c>
      <c r="Q20" s="172">
        <v>1037630.9291488521</v>
      </c>
      <c r="R20" s="176">
        <v>6.7291897320601243E-2</v>
      </c>
      <c r="S20" s="172">
        <v>188509.09404972196</v>
      </c>
      <c r="T20" s="176">
        <v>1.2225092992552578E-2</v>
      </c>
      <c r="U20" s="172">
        <v>208.50016771556568</v>
      </c>
      <c r="V20" s="176">
        <v>1.352154362703203E-5</v>
      </c>
      <c r="W20" s="172">
        <v>8656.1970090393716</v>
      </c>
      <c r="X20" s="176">
        <v>5.6136715276690861E-4</v>
      </c>
      <c r="Y20" s="172">
        <v>94747.183949129088</v>
      </c>
      <c r="Z20" s="176">
        <v>6.1444947279576442E-3</v>
      </c>
      <c r="AA20" s="172">
        <v>7692.0957120970206</v>
      </c>
      <c r="AB20" s="176">
        <v>4.9884376062619843E-4</v>
      </c>
      <c r="AC20" s="172">
        <v>9722534.0753620826</v>
      </c>
      <c r="AD20" s="176">
        <v>0.630520685454103</v>
      </c>
      <c r="AE20" s="172">
        <v>556383.37580644258</v>
      </c>
      <c r="AF20" s="176">
        <v>3.6082283154732088E-2</v>
      </c>
      <c r="AG20" s="172">
        <v>2376.4571963014769</v>
      </c>
      <c r="AH20" s="176">
        <v>1.5411675688146561E-4</v>
      </c>
      <c r="AI20" s="172">
        <v>3669.8169398352311</v>
      </c>
      <c r="AJ20" s="176">
        <v>2.3799304527609132E-4</v>
      </c>
      <c r="AK20" s="172">
        <v>317.43793904309541</v>
      </c>
      <c r="AL20" s="176">
        <v>2.0586318892087435E-5</v>
      </c>
    </row>
    <row r="21" spans="1:42" x14ac:dyDescent="0.25">
      <c r="A21" s="170" t="s">
        <v>47</v>
      </c>
      <c r="B21" s="168" t="s">
        <v>180</v>
      </c>
      <c r="C21" s="172">
        <v>1187390.2764232166</v>
      </c>
      <c r="D21" s="176">
        <v>1</v>
      </c>
      <c r="E21" s="172">
        <v>19435.947110153251</v>
      </c>
      <c r="F21" s="176">
        <v>1.6368625797324433E-2</v>
      </c>
      <c r="G21" s="172">
        <v>777.02688515274031</v>
      </c>
      <c r="H21" s="176">
        <v>6.5439889527593525E-4</v>
      </c>
      <c r="I21" s="172">
        <v>8369.3807176457212</v>
      </c>
      <c r="J21" s="176">
        <v>7.0485508293506166E-3</v>
      </c>
      <c r="K21" s="172">
        <v>74885.402948382369</v>
      </c>
      <c r="L21" s="176">
        <v>6.3067219292009161E-2</v>
      </c>
      <c r="M21" s="172">
        <v>907.70442585727824</v>
      </c>
      <c r="N21" s="176">
        <v>7.644533089756825E-4</v>
      </c>
      <c r="O21" s="172">
        <v>222313.04238531791</v>
      </c>
      <c r="P21" s="176">
        <v>0.18722828273025185</v>
      </c>
      <c r="Q21" s="172">
        <v>87342.852730414161</v>
      </c>
      <c r="R21" s="176">
        <v>7.3558672716705756E-2</v>
      </c>
      <c r="S21" s="172">
        <v>18367.115685276796</v>
      </c>
      <c r="T21" s="176">
        <v>1.5468474056065355E-2</v>
      </c>
      <c r="U21" s="172">
        <v>995.53005489016107</v>
      </c>
      <c r="V21" s="176">
        <v>8.3841856772568727E-4</v>
      </c>
      <c r="W21" s="172">
        <v>760.80503617194097</v>
      </c>
      <c r="X21" s="176">
        <v>6.4073712854017877E-4</v>
      </c>
      <c r="Y21" s="172">
        <v>1596.0738781798966</v>
      </c>
      <c r="Z21" s="176">
        <v>1.3441864144178107E-3</v>
      </c>
      <c r="AA21" s="172">
        <v>237.6025033157706</v>
      </c>
      <c r="AB21" s="176">
        <v>2.0010480802613794E-4</v>
      </c>
      <c r="AC21" s="172">
        <v>728576.9405580418</v>
      </c>
      <c r="AD21" s="176">
        <v>0.6135951717178777</v>
      </c>
      <c r="AE21" s="172">
        <v>21921.546765230236</v>
      </c>
      <c r="AF21" s="176">
        <v>1.8461955770148846E-2</v>
      </c>
      <c r="AG21" s="172">
        <v>261.44303844677773</v>
      </c>
      <c r="AH21" s="176">
        <v>2.201829033284021E-4</v>
      </c>
      <c r="AI21" s="172">
        <v>147.8814460154353</v>
      </c>
      <c r="AJ21" s="176">
        <v>1.2454325166018668E-4</v>
      </c>
      <c r="AK21" s="172">
        <v>493.98025472442157</v>
      </c>
      <c r="AL21" s="176">
        <v>4.1602181231636953E-4</v>
      </c>
    </row>
    <row r="22" spans="1:42" ht="15.75" thickBot="1" x14ac:dyDescent="0.3">
      <c r="A22" s="170" t="s">
        <v>49</v>
      </c>
      <c r="B22" s="168" t="s">
        <v>181</v>
      </c>
      <c r="C22" s="172">
        <v>940645.36512827524</v>
      </c>
      <c r="D22" s="176">
        <v>1</v>
      </c>
      <c r="E22" s="172">
        <v>15397.071989772348</v>
      </c>
      <c r="F22" s="176">
        <v>1.6368625797324433E-2</v>
      </c>
      <c r="G22" s="172">
        <v>615.55728778637229</v>
      </c>
      <c r="H22" s="176">
        <v>6.5439889527593546E-4</v>
      </c>
      <c r="I22" s="172">
        <v>6630.1866684997185</v>
      </c>
      <c r="J22" s="176">
        <v>7.0485508293506175E-3</v>
      </c>
      <c r="K22" s="172">
        <v>59323.887518556956</v>
      </c>
      <c r="L22" s="176">
        <v>6.3067219292009161E-2</v>
      </c>
      <c r="M22" s="172">
        <v>719.07946194494912</v>
      </c>
      <c r="N22" s="176">
        <v>7.644533089756825E-4</v>
      </c>
      <c r="O22" s="172">
        <v>176115.41637113772</v>
      </c>
      <c r="P22" s="176">
        <v>0.18722828273025188</v>
      </c>
      <c r="Q22" s="172">
        <v>69192.624555956994</v>
      </c>
      <c r="R22" s="176">
        <v>7.355867271670577E-2</v>
      </c>
      <c r="S22" s="172">
        <v>14550.348426444849</v>
      </c>
      <c r="T22" s="176">
        <v>1.5468474056065355E-2</v>
      </c>
      <c r="U22" s="172">
        <v>788.65453976865467</v>
      </c>
      <c r="V22" s="176">
        <v>8.3841856772568727E-4</v>
      </c>
      <c r="W22" s="172">
        <v>602.70641022691927</v>
      </c>
      <c r="X22" s="176">
        <v>6.4073712854017899E-4</v>
      </c>
      <c r="Y22" s="172">
        <v>1264.402720590509</v>
      </c>
      <c r="Z22" s="176">
        <v>1.3441864144178111E-3</v>
      </c>
      <c r="AA22" s="172">
        <v>188.22766020966995</v>
      </c>
      <c r="AB22" s="176">
        <v>2.0010480802613794E-4</v>
      </c>
      <c r="AC22" s="172">
        <v>577175.45434150985</v>
      </c>
      <c r="AD22" s="176">
        <v>0.6135951717178777</v>
      </c>
      <c r="AE22" s="172">
        <v>17366.153126393729</v>
      </c>
      <c r="AF22" s="176">
        <v>1.8461955770148846E-2</v>
      </c>
      <c r="AG22" s="172">
        <v>207.11402749634854</v>
      </c>
      <c r="AH22" s="176">
        <v>2.2018290332840212E-4</v>
      </c>
      <c r="AI22" s="172">
        <v>117.15103243215897</v>
      </c>
      <c r="AJ22" s="176">
        <v>1.2454325166018668E-4</v>
      </c>
      <c r="AK22" s="172">
        <v>391.32898954765824</v>
      </c>
      <c r="AL22" s="176">
        <v>4.1602181231636959E-4</v>
      </c>
    </row>
    <row r="23" spans="1:42" x14ac:dyDescent="0.25">
      <c r="A23" s="170" t="s">
        <v>51</v>
      </c>
      <c r="B23" s="174" t="s">
        <v>38</v>
      </c>
      <c r="C23" s="173">
        <v>43122297.366667412</v>
      </c>
      <c r="D23" s="177">
        <v>1</v>
      </c>
      <c r="E23" s="173">
        <v>664849.3032457619</v>
      </c>
      <c r="F23" s="177">
        <v>1.5417761664982066E-2</v>
      </c>
      <c r="G23" s="173">
        <v>26828.372676252759</v>
      </c>
      <c r="H23" s="177">
        <v>6.2214618224377114E-4</v>
      </c>
      <c r="I23" s="173">
        <v>262512.43561232352</v>
      </c>
      <c r="J23" s="177">
        <v>6.0876263938395795E-3</v>
      </c>
      <c r="K23" s="173">
        <v>2544455.910939144</v>
      </c>
      <c r="L23" s="177">
        <v>5.9005574060763108E-2</v>
      </c>
      <c r="M23" s="173">
        <v>20972.152139871181</v>
      </c>
      <c r="N23" s="177">
        <v>4.8634125314673502E-4</v>
      </c>
      <c r="O23" s="173">
        <v>8464004.8582752384</v>
      </c>
      <c r="P23" s="177">
        <v>0.19627908008485948</v>
      </c>
      <c r="Q23" s="173">
        <v>3409702.8889252674</v>
      </c>
      <c r="R23" s="177">
        <v>7.9070529566935666E-2</v>
      </c>
      <c r="S23" s="173">
        <v>649311.23338739062</v>
      </c>
      <c r="T23" s="177">
        <v>1.5057436014280954E-2</v>
      </c>
      <c r="U23" s="173">
        <v>41955.535494583091</v>
      </c>
      <c r="V23" s="177">
        <v>9.7294295658314806E-4</v>
      </c>
      <c r="W23" s="173">
        <v>29176.872780246238</v>
      </c>
      <c r="X23" s="177">
        <v>6.7660756875164351E-4</v>
      </c>
      <c r="Y23" s="173">
        <v>122699.8455084264</v>
      </c>
      <c r="Z23" s="177">
        <v>2.8453921289284248E-3</v>
      </c>
      <c r="AA23" s="173">
        <v>18880.382550682803</v>
      </c>
      <c r="AB23" s="177">
        <v>4.378334111038556E-4</v>
      </c>
      <c r="AC23" s="173">
        <v>26047311.229054119</v>
      </c>
      <c r="AD23" s="177">
        <v>0.60403347733481649</v>
      </c>
      <c r="AE23" s="173">
        <v>742164.91171321855</v>
      </c>
      <c r="AF23" s="177">
        <v>1.721069973157079E-2</v>
      </c>
      <c r="AG23" s="173">
        <v>7729.716500550926</v>
      </c>
      <c r="AH23" s="177">
        <v>1.7925103653048473E-4</v>
      </c>
      <c r="AI23" s="173">
        <v>11653.13045635972</v>
      </c>
      <c r="AJ23" s="177">
        <v>2.7023445335654436E-4</v>
      </c>
      <c r="AK23" s="173">
        <v>58088.587407975057</v>
      </c>
      <c r="AL23" s="177">
        <v>1.3470661573071999E-3</v>
      </c>
    </row>
    <row r="24" spans="1:42" x14ac:dyDescent="0.25">
      <c r="A24" s="170" t="s">
        <v>53</v>
      </c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</row>
    <row r="25" spans="1:42" x14ac:dyDescent="0.25">
      <c r="A25" s="170" t="s">
        <v>55</v>
      </c>
      <c r="B25" s="168" t="s">
        <v>182</v>
      </c>
      <c r="C25" s="172">
        <v>-5586301.7185941078</v>
      </c>
      <c r="D25" s="176">
        <v>1</v>
      </c>
      <c r="E25" s="172">
        <v>-94446.323625247067</v>
      </c>
      <c r="F25" s="176">
        <v>1.6906770952038044E-2</v>
      </c>
      <c r="G25" s="172">
        <v>-3684.7881038593882</v>
      </c>
      <c r="H25" s="176">
        <v>6.5961136535008541E-4</v>
      </c>
      <c r="I25" s="172">
        <v>-52644.412078202586</v>
      </c>
      <c r="J25" s="176">
        <v>9.4238397297759079E-3</v>
      </c>
      <c r="K25" s="172">
        <v>-324632.7725360748</v>
      </c>
      <c r="L25" s="176">
        <v>5.8112287679616133E-2</v>
      </c>
      <c r="M25" s="172">
        <v>-2270.7413112262993</v>
      </c>
      <c r="N25" s="176">
        <v>4.0648382876780451E-4</v>
      </c>
      <c r="O25" s="172">
        <v>-1175889.4892183109</v>
      </c>
      <c r="P25" s="176">
        <v>0.21049516271280894</v>
      </c>
      <c r="Q25" s="172">
        <v>-483059.06411195191</v>
      </c>
      <c r="R25" s="176">
        <v>8.6472068363955518E-2</v>
      </c>
      <c r="S25" s="172">
        <v>-92733.976186022279</v>
      </c>
      <c r="T25" s="176">
        <v>1.6600244823396407E-2</v>
      </c>
      <c r="U25" s="172">
        <v>-8674.3992023834635</v>
      </c>
      <c r="V25" s="176">
        <v>1.5527981908872853E-3</v>
      </c>
      <c r="W25" s="172">
        <v>-4178.0835509894059</v>
      </c>
      <c r="X25" s="176">
        <v>7.4791584154550379E-4</v>
      </c>
      <c r="Y25" s="172">
        <v>-6533.7898028824884</v>
      </c>
      <c r="Z25" s="176">
        <v>1.1696091854714271E-3</v>
      </c>
      <c r="AA25" s="172">
        <v>-2770.538126790253</v>
      </c>
      <c r="AB25" s="176">
        <v>4.9595211042190331E-4</v>
      </c>
      <c r="AC25" s="172">
        <v>-3280192.8930082005</v>
      </c>
      <c r="AD25" s="176">
        <v>0.58718505699218115</v>
      </c>
      <c r="AE25" s="172">
        <v>-38140.736740007807</v>
      </c>
      <c r="AF25" s="176">
        <v>6.8275468568150671E-3</v>
      </c>
      <c r="AG25" s="172">
        <v>-1044.4685389862539</v>
      </c>
      <c r="AH25" s="176">
        <v>1.8696958947092335E-4</v>
      </c>
      <c r="AI25" s="172">
        <v>-1939.0585632348107</v>
      </c>
      <c r="AJ25" s="176">
        <v>3.471095298667128E-4</v>
      </c>
      <c r="AK25" s="172">
        <v>-13466.183889737287</v>
      </c>
      <c r="AL25" s="176">
        <v>2.410572247631174E-3</v>
      </c>
    </row>
    <row r="26" spans="1:42" x14ac:dyDescent="0.25">
      <c r="A26" s="170" t="s">
        <v>57</v>
      </c>
      <c r="B26" s="168" t="s">
        <v>183</v>
      </c>
      <c r="C26" s="172">
        <v>-1650865.6120877943</v>
      </c>
      <c r="D26" s="176">
        <v>1</v>
      </c>
      <c r="E26" s="172">
        <v>-30494.313120867446</v>
      </c>
      <c r="F26" s="176">
        <v>1.8471711384370235E-2</v>
      </c>
      <c r="G26" s="172">
        <v>-1191.9837234443121</v>
      </c>
      <c r="H26" s="176">
        <v>7.2203558830985048E-4</v>
      </c>
      <c r="I26" s="172">
        <v>-17605.059110092083</v>
      </c>
      <c r="J26" s="176">
        <v>1.0664138244316298E-2</v>
      </c>
      <c r="K26" s="172">
        <v>-92584.740216475853</v>
      </c>
      <c r="L26" s="176">
        <v>5.6082542115216176E-2</v>
      </c>
      <c r="M26" s="172">
        <v>-739.80216717933877</v>
      </c>
      <c r="N26" s="176">
        <v>4.4812985488487813E-4</v>
      </c>
      <c r="O26" s="172">
        <v>-356816.84306955122</v>
      </c>
      <c r="P26" s="176">
        <v>0.21613924262332712</v>
      </c>
      <c r="Q26" s="172">
        <v>-144171.32632049854</v>
      </c>
      <c r="R26" s="176">
        <v>8.7330746527677625E-2</v>
      </c>
      <c r="S26" s="172">
        <v>-28570.857593242999</v>
      </c>
      <c r="T26" s="176">
        <v>1.7306591998794134E-2</v>
      </c>
      <c r="U26" s="172">
        <v>-2650.9913531308362</v>
      </c>
      <c r="V26" s="176">
        <v>1.6058189920003338E-3</v>
      </c>
      <c r="W26" s="172">
        <v>-1245.05253238518</v>
      </c>
      <c r="X26" s="176">
        <v>7.541816385711759E-4</v>
      </c>
      <c r="Y26" s="172">
        <v>-249.7124656546122</v>
      </c>
      <c r="Z26" s="176">
        <v>1.5126153444968134E-4</v>
      </c>
      <c r="AA26" s="172">
        <v>-148.63422258925326</v>
      </c>
      <c r="AB26" s="176">
        <v>9.0034113922380724E-5</v>
      </c>
      <c r="AC26" s="172">
        <v>-970100.29561036546</v>
      </c>
      <c r="AD26" s="176">
        <v>0.5876312938540843</v>
      </c>
      <c r="AE26" s="172">
        <v>-1464.3867442812511</v>
      </c>
      <c r="AF26" s="176">
        <v>8.8704176376252109E-4</v>
      </c>
      <c r="AG26" s="172">
        <v>-344.6102716419075</v>
      </c>
      <c r="AH26" s="176">
        <v>2.08745199559939E-4</v>
      </c>
      <c r="AI26" s="172">
        <v>-168.83217100324015</v>
      </c>
      <c r="AJ26" s="176">
        <v>1.0226887625923939E-4</v>
      </c>
      <c r="AK26" s="172">
        <v>-2318.1713953903127</v>
      </c>
      <c r="AL26" s="176">
        <v>1.4042156904937883E-3</v>
      </c>
    </row>
    <row r="27" spans="1:42" x14ac:dyDescent="0.25">
      <c r="A27" s="170" t="s">
        <v>59</v>
      </c>
      <c r="B27" s="168" t="s">
        <v>184</v>
      </c>
      <c r="C27" s="172">
        <v>-5081831.3341935826</v>
      </c>
      <c r="D27" s="176">
        <v>1</v>
      </c>
      <c r="E27" s="172">
        <v>-59440.598540283165</v>
      </c>
      <c r="F27" s="176">
        <v>1.1696688581600785E-2</v>
      </c>
      <c r="G27" s="172">
        <v>-2634.2154831962034</v>
      </c>
      <c r="H27" s="176">
        <v>5.1835948695731706E-4</v>
      </c>
      <c r="I27" s="172">
        <v>-211.03011174835336</v>
      </c>
      <c r="J27" s="176">
        <v>4.1526390364122735E-5</v>
      </c>
      <c r="K27" s="172">
        <v>-303857.78147942887</v>
      </c>
      <c r="L27" s="176">
        <v>5.9792968616430277E-2</v>
      </c>
      <c r="M27" s="172">
        <v>-2854.4575875741752</v>
      </c>
      <c r="N27" s="176">
        <v>5.6169860820993556E-4</v>
      </c>
      <c r="O27" s="172">
        <v>-848626.69406969694</v>
      </c>
      <c r="P27" s="176">
        <v>0.16699229829995182</v>
      </c>
      <c r="Q27" s="172">
        <v>-328894.73384803138</v>
      </c>
      <c r="R27" s="176">
        <v>6.4719726456687388E-2</v>
      </c>
      <c r="S27" s="172">
        <v>-59136.790176847659</v>
      </c>
      <c r="T27" s="176">
        <v>1.1636905337440103E-2</v>
      </c>
      <c r="U27" s="172">
        <v>-69.47475351356168</v>
      </c>
      <c r="V27" s="176">
        <v>1.3671204127947779E-5</v>
      </c>
      <c r="W27" s="172">
        <v>-2651.9822152876659</v>
      </c>
      <c r="X27" s="176">
        <v>5.218556148142015E-4</v>
      </c>
      <c r="Y27" s="172">
        <v>-38474.036515115149</v>
      </c>
      <c r="Z27" s="176">
        <v>7.5708999344860101E-3</v>
      </c>
      <c r="AA27" s="172">
        <v>-2455.0937369537951</v>
      </c>
      <c r="AB27" s="176">
        <v>4.8311200736523164E-4</v>
      </c>
      <c r="AC27" s="172">
        <v>-3224513.4554503597</v>
      </c>
      <c r="AD27" s="176">
        <v>0.6345180001850742</v>
      </c>
      <c r="AE27" s="172">
        <v>-206030.67399320792</v>
      </c>
      <c r="AF27" s="176">
        <v>4.0542603727697739E-2</v>
      </c>
      <c r="AG27" s="172">
        <v>-763.38603328008901</v>
      </c>
      <c r="AH27" s="176">
        <v>1.5021868753171201E-4</v>
      </c>
      <c r="AI27" s="172">
        <v>-1111.1560751687828</v>
      </c>
      <c r="AJ27" s="176">
        <v>2.1865268681631837E-4</v>
      </c>
      <c r="AK27" s="172">
        <v>-105.77412388923283</v>
      </c>
      <c r="AL27" s="176">
        <v>2.0814174444854481E-5</v>
      </c>
    </row>
    <row r="28" spans="1:42" x14ac:dyDescent="0.25">
      <c r="A28" s="170" t="s">
        <v>60</v>
      </c>
      <c r="B28" s="168" t="s">
        <v>185</v>
      </c>
      <c r="C28" s="172">
        <v>-438868.84347113717</v>
      </c>
      <c r="D28" s="176">
        <v>1</v>
      </c>
      <c r="E28" s="172">
        <v>-7183.6798728835938</v>
      </c>
      <c r="F28" s="176">
        <v>1.6368625797324433E-2</v>
      </c>
      <c r="G28" s="172">
        <v>-287.19528633853957</v>
      </c>
      <c r="H28" s="176">
        <v>6.5439889527593535E-4</v>
      </c>
      <c r="I28" s="172">
        <v>-3093.3893506246304</v>
      </c>
      <c r="J28" s="176">
        <v>7.0485508293506183E-3</v>
      </c>
      <c r="K28" s="172">
        <v>-27678.237591624646</v>
      </c>
      <c r="L28" s="176">
        <v>6.3067219292009147E-2</v>
      </c>
      <c r="M28" s="172">
        <v>-335.49473959784171</v>
      </c>
      <c r="N28" s="176">
        <v>7.6445330897568261E-4</v>
      </c>
      <c r="O28" s="172">
        <v>-82168.659906912726</v>
      </c>
      <c r="P28" s="176">
        <v>0.18722828273025188</v>
      </c>
      <c r="Q28" s="172">
        <v>-32282.60962245255</v>
      </c>
      <c r="R28" s="176">
        <v>7.355867271670577E-2</v>
      </c>
      <c r="S28" s="172">
        <v>-6788.6313192486923</v>
      </c>
      <c r="T28" s="176">
        <v>1.5468474056065355E-2</v>
      </c>
      <c r="U28" s="172">
        <v>-367.95578716249958</v>
      </c>
      <c r="V28" s="176">
        <v>8.3841856772568705E-4</v>
      </c>
      <c r="W28" s="172">
        <v>-281.19956257144565</v>
      </c>
      <c r="X28" s="176">
        <v>6.4073712854017888E-4</v>
      </c>
      <c r="Y28" s="172">
        <v>-589.92153710515936</v>
      </c>
      <c r="Z28" s="176">
        <v>1.3441864144178109E-3</v>
      </c>
      <c r="AA28" s="172">
        <v>-87.819765671445083</v>
      </c>
      <c r="AB28" s="176">
        <v>2.0010480802613794E-4</v>
      </c>
      <c r="AC28" s="172">
        <v>-269287.80337129871</v>
      </c>
      <c r="AD28" s="176">
        <v>0.61359517171787747</v>
      </c>
      <c r="AE28" s="172">
        <v>-8102.3771770605108</v>
      </c>
      <c r="AF28" s="176">
        <v>1.8461955770148846E-2</v>
      </c>
      <c r="AG28" s="172">
        <v>-96.631416135853058</v>
      </c>
      <c r="AH28" s="176">
        <v>2.2018290332840218E-4</v>
      </c>
      <c r="AI28" s="172">
        <v>-54.658152818240914</v>
      </c>
      <c r="AJ28" s="176">
        <v>1.2454325166018668E-4</v>
      </c>
      <c r="AK28" s="172">
        <v>-182.57901163005158</v>
      </c>
      <c r="AL28" s="176">
        <v>4.1602181231636953E-4</v>
      </c>
    </row>
    <row r="29" spans="1:42" ht="15.75" thickBot="1" x14ac:dyDescent="0.3">
      <c r="A29" s="170" t="s">
        <v>62</v>
      </c>
      <c r="B29" s="168" t="s">
        <v>186</v>
      </c>
      <c r="C29" s="172">
        <v>-316670.52154787979</v>
      </c>
      <c r="D29" s="176">
        <v>1</v>
      </c>
      <c r="E29" s="172">
        <v>-5183.4612682608085</v>
      </c>
      <c r="F29" s="176">
        <v>1.6368625797324433E-2</v>
      </c>
      <c r="G29" s="172">
        <v>-207.22883946738688</v>
      </c>
      <c r="H29" s="176">
        <v>6.5439889527593557E-4</v>
      </c>
      <c r="I29" s="172">
        <v>-2232.0682672872013</v>
      </c>
      <c r="J29" s="176">
        <v>7.0485508293506192E-3</v>
      </c>
      <c r="K29" s="172">
        <v>-19971.529225775048</v>
      </c>
      <c r="L29" s="176">
        <v>6.3067219292009161E-2</v>
      </c>
      <c r="M29" s="172">
        <v>-242.07982805233198</v>
      </c>
      <c r="N29" s="176">
        <v>7.6445330897568283E-4</v>
      </c>
      <c r="O29" s="172">
        <v>-59289.677940702764</v>
      </c>
      <c r="P29" s="176">
        <v>0.18722828273025191</v>
      </c>
      <c r="Q29" s="172">
        <v>-23293.863253569016</v>
      </c>
      <c r="R29" s="176">
        <v>7.3558672716705784E-2</v>
      </c>
      <c r="S29" s="172">
        <v>-4898.4097468840637</v>
      </c>
      <c r="T29" s="176">
        <v>1.5468474056065355E-2</v>
      </c>
      <c r="U29" s="172">
        <v>-265.50244511711981</v>
      </c>
      <c r="V29" s="176">
        <v>8.3841856772568738E-4</v>
      </c>
      <c r="W29" s="172">
        <v>-202.90256066990941</v>
      </c>
      <c r="X29" s="176">
        <v>6.407371285401791E-4</v>
      </c>
      <c r="Y29" s="172">
        <v>-425.66421291126278</v>
      </c>
      <c r="Z29" s="176">
        <v>1.3441864144178113E-3</v>
      </c>
      <c r="AA29" s="172">
        <v>-63.367293921875486</v>
      </c>
      <c r="AB29" s="176">
        <v>2.0010480802613802E-4</v>
      </c>
      <c r="AC29" s="172">
        <v>-194307.50304716121</v>
      </c>
      <c r="AD29" s="176">
        <v>0.61359517171787781</v>
      </c>
      <c r="AE29" s="172">
        <v>-5846.3571625269233</v>
      </c>
      <c r="AF29" s="176">
        <v>1.8461955770148846E-2</v>
      </c>
      <c r="AG29" s="172">
        <v>-69.725434832931526</v>
      </c>
      <c r="AH29" s="176">
        <v>2.2018290332840221E-4</v>
      </c>
      <c r="AI29" s="172">
        <v>-39.439176458500171</v>
      </c>
      <c r="AJ29" s="176">
        <v>1.2454325166018671E-4</v>
      </c>
      <c r="AK29" s="172">
        <v>-131.74184428151895</v>
      </c>
      <c r="AL29" s="176">
        <v>4.1602181231636969E-4</v>
      </c>
    </row>
    <row r="30" spans="1:42" x14ac:dyDescent="0.25">
      <c r="A30" s="170" t="s">
        <v>64</v>
      </c>
      <c r="B30" s="174" t="s">
        <v>40</v>
      </c>
      <c r="C30" s="173">
        <v>-13074538.029894503</v>
      </c>
      <c r="D30" s="177">
        <v>1</v>
      </c>
      <c r="E30" s="173">
        <v>-196748.3764275421</v>
      </c>
      <c r="F30" s="177">
        <v>1.5048208661574381E-2</v>
      </c>
      <c r="G30" s="173">
        <v>-8005.4114363058316</v>
      </c>
      <c r="H30" s="177">
        <v>6.1229019472823596E-4</v>
      </c>
      <c r="I30" s="173">
        <v>-75785.958917954864</v>
      </c>
      <c r="J30" s="177">
        <v>5.7964540502060376E-3</v>
      </c>
      <c r="K30" s="173">
        <v>-768725.06104937952</v>
      </c>
      <c r="L30" s="177">
        <v>5.8795581097528256E-2</v>
      </c>
      <c r="M30" s="173">
        <v>-6442.5756336299874</v>
      </c>
      <c r="N30" s="177">
        <v>4.9275742048393979E-4</v>
      </c>
      <c r="O30" s="173">
        <v>-2522791.3642051737</v>
      </c>
      <c r="P30" s="177">
        <v>0.19295453181113503</v>
      </c>
      <c r="Q30" s="173">
        <v>-1011701.5971565037</v>
      </c>
      <c r="R30" s="177">
        <v>7.7379529192028132E-2</v>
      </c>
      <c r="S30" s="173">
        <v>-192128.6650222457</v>
      </c>
      <c r="T30" s="177">
        <v>1.4694872169322526E-2</v>
      </c>
      <c r="U30" s="173">
        <v>-12028.323541307482</v>
      </c>
      <c r="V30" s="177">
        <v>9.199807682539233E-4</v>
      </c>
      <c r="W30" s="173">
        <v>-8559.2204219036084</v>
      </c>
      <c r="X30" s="177">
        <v>6.5464801909889518E-4</v>
      </c>
      <c r="Y30" s="173">
        <v>-46273.12453366867</v>
      </c>
      <c r="Z30" s="177">
        <v>3.5391785490138687E-3</v>
      </c>
      <c r="AA30" s="173">
        <v>-5525.4531459266209</v>
      </c>
      <c r="AB30" s="177">
        <v>4.2261173077724453E-4</v>
      </c>
      <c r="AC30" s="173">
        <v>-7938401.9504873855</v>
      </c>
      <c r="AD30" s="177">
        <v>0.6071650051677917</v>
      </c>
      <c r="AE30" s="173">
        <v>-259584.53181708447</v>
      </c>
      <c r="AF30" s="177">
        <v>1.9854202972491491E-2</v>
      </c>
      <c r="AG30" s="173">
        <v>-2318.8216948770346</v>
      </c>
      <c r="AH30" s="177">
        <v>1.7735400589872659E-4</v>
      </c>
      <c r="AI30" s="173">
        <v>-3313.144138683575</v>
      </c>
      <c r="AJ30" s="177">
        <v>2.5340429857698832E-4</v>
      </c>
      <c r="AK30" s="173">
        <v>-16204.450264928402</v>
      </c>
      <c r="AL30" s="177">
        <v>1.2393898910904124E-3</v>
      </c>
    </row>
    <row r="31" spans="1:42" ht="15.75" thickBot="1" x14ac:dyDescent="0.3">
      <c r="A31" s="170" t="s">
        <v>66</v>
      </c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</row>
    <row r="32" spans="1:42" x14ac:dyDescent="0.25">
      <c r="A32" s="170" t="s">
        <v>68</v>
      </c>
      <c r="B32" s="178" t="s">
        <v>42</v>
      </c>
      <c r="C32" s="173">
        <v>30047759.336772915</v>
      </c>
      <c r="D32" s="177">
        <v>1</v>
      </c>
      <c r="E32" s="173">
        <v>468100.9268182196</v>
      </c>
      <c r="F32" s="177">
        <v>1.5578563498588409E-2</v>
      </c>
      <c r="G32" s="173">
        <v>18822.961239946926</v>
      </c>
      <c r="H32" s="177">
        <v>6.2643477102504257E-4</v>
      </c>
      <c r="I32" s="173">
        <v>186726.4766943687</v>
      </c>
      <c r="J32" s="177">
        <v>6.2143228252580533E-3</v>
      </c>
      <c r="K32" s="173">
        <v>1775730.8498897648</v>
      </c>
      <c r="L32" s="177">
        <v>5.909694729605338E-2</v>
      </c>
      <c r="M32" s="173">
        <v>14529.576506241194</v>
      </c>
      <c r="N32" s="177">
        <v>4.8354941689311497E-4</v>
      </c>
      <c r="O32" s="173">
        <v>5941213.4940700624</v>
      </c>
      <c r="P32" s="177">
        <v>0.19772567489913009</v>
      </c>
      <c r="Q32" s="173">
        <v>2398001.2917687655</v>
      </c>
      <c r="R32" s="177">
        <v>7.9806326484852211E-2</v>
      </c>
      <c r="S32" s="173">
        <v>457182.56836514483</v>
      </c>
      <c r="T32" s="177">
        <v>1.521519668874736E-2</v>
      </c>
      <c r="U32" s="173">
        <v>29927.211953275608</v>
      </c>
      <c r="V32" s="177">
        <v>9.9598814067477647E-4</v>
      </c>
      <c r="W32" s="173">
        <v>20617.652358342631</v>
      </c>
      <c r="X32" s="177">
        <v>6.86162722726231E-4</v>
      </c>
      <c r="Y32" s="173">
        <v>76426.720974757729</v>
      </c>
      <c r="Z32" s="177">
        <v>2.5435081570699854E-3</v>
      </c>
      <c r="AA32" s="173">
        <v>13354.92940475618</v>
      </c>
      <c r="AB32" s="177">
        <v>4.4445674817463707E-4</v>
      </c>
      <c r="AC32" s="173">
        <v>18108909.278566733</v>
      </c>
      <c r="AD32" s="177">
        <v>0.60267087058317748</v>
      </c>
      <c r="AE32" s="173">
        <v>482580.37989613425</v>
      </c>
      <c r="AF32" s="177">
        <v>1.6060444790155948E-2</v>
      </c>
      <c r="AG32" s="173">
        <v>5410.8948056738882</v>
      </c>
      <c r="AH32" s="177">
        <v>1.8007648241018595E-4</v>
      </c>
      <c r="AI32" s="173">
        <v>8339.9863176761501</v>
      </c>
      <c r="AJ32" s="177">
        <v>2.7755767823491403E-4</v>
      </c>
      <c r="AK32" s="173">
        <v>41884.137143046661</v>
      </c>
      <c r="AL32" s="177">
        <v>1.393918816827989E-3</v>
      </c>
    </row>
    <row r="33" spans="1:42" x14ac:dyDescent="0.25">
      <c r="A33" s="170" t="s">
        <v>69</v>
      </c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</row>
    <row r="34" spans="1:42" x14ac:dyDescent="0.25">
      <c r="A34" s="170" t="s">
        <v>71</v>
      </c>
      <c r="B34" s="174" t="s">
        <v>44</v>
      </c>
      <c r="C34" s="172">
        <v>233315.26429952588</v>
      </c>
      <c r="D34" s="176">
        <v>1</v>
      </c>
      <c r="E34" s="172">
        <v>4031.5363181339226</v>
      </c>
      <c r="F34" s="176">
        <v>1.7279350882753688E-2</v>
      </c>
      <c r="G34" s="172">
        <v>157.93850957844779</v>
      </c>
      <c r="H34" s="176">
        <v>6.7693174749033653E-4</v>
      </c>
      <c r="I34" s="172">
        <v>1788.4340326654394</v>
      </c>
      <c r="J34" s="176">
        <v>7.6653108746861948E-3</v>
      </c>
      <c r="K34" s="172">
        <v>13619.017460402136</v>
      </c>
      <c r="L34" s="176">
        <v>5.8371737919891475E-2</v>
      </c>
      <c r="M34" s="172">
        <v>109.23826519808205</v>
      </c>
      <c r="N34" s="176">
        <v>4.6820025053244678E-4</v>
      </c>
      <c r="O34" s="172">
        <v>48813.971329465989</v>
      </c>
      <c r="P34" s="176">
        <v>0.20921893591496654</v>
      </c>
      <c r="Q34" s="172">
        <v>19843.985298257605</v>
      </c>
      <c r="R34" s="176">
        <v>8.5052237614347673E-2</v>
      </c>
      <c r="S34" s="172">
        <v>3883.2031107722769</v>
      </c>
      <c r="T34" s="176">
        <v>1.6643587904249125E-2</v>
      </c>
      <c r="U34" s="172">
        <v>273.65387148625013</v>
      </c>
      <c r="V34" s="176">
        <v>1.1728931337082955E-3</v>
      </c>
      <c r="W34" s="172">
        <v>171.72660321249981</v>
      </c>
      <c r="X34" s="176">
        <v>7.3602815370039541E-4</v>
      </c>
      <c r="Y34" s="172">
        <v>209.30093069268713</v>
      </c>
      <c r="Z34" s="176">
        <v>8.9707345689988985E-4</v>
      </c>
      <c r="AA34" s="172">
        <v>79.437439065477406</v>
      </c>
      <c r="AB34" s="176">
        <v>3.4047253317938544E-4</v>
      </c>
      <c r="AC34" s="172">
        <v>138340.32686743047</v>
      </c>
      <c r="AD34" s="176">
        <v>0.59293303111892282</v>
      </c>
      <c r="AE34" s="172">
        <v>1569.4241363119484</v>
      </c>
      <c r="AF34" s="176">
        <v>6.7266243424911549E-3</v>
      </c>
      <c r="AG34" s="172">
        <v>46.121067137066952</v>
      </c>
      <c r="AH34" s="176">
        <v>1.976770241567117E-4</v>
      </c>
      <c r="AI34" s="172">
        <v>57.392362726202435</v>
      </c>
      <c r="AJ34" s="176">
        <v>2.4598631769125559E-4</v>
      </c>
      <c r="AK34" s="172">
        <v>320.556696989378</v>
      </c>
      <c r="AL34" s="176">
        <v>1.3739208103326372E-3</v>
      </c>
    </row>
    <row r="35" spans="1:42" x14ac:dyDescent="0.25">
      <c r="A35" s="170" t="s">
        <v>73</v>
      </c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</row>
    <row r="36" spans="1:42" x14ac:dyDescent="0.25">
      <c r="A36" s="170" t="s">
        <v>75</v>
      </c>
      <c r="B36" s="168" t="s">
        <v>187</v>
      </c>
      <c r="C36" s="172">
        <v>241935.05165660242</v>
      </c>
      <c r="D36" s="176">
        <v>1</v>
      </c>
      <c r="E36" s="172">
        <v>4090.3405036276686</v>
      </c>
      <c r="F36" s="176">
        <v>1.690677095203804E-2</v>
      </c>
      <c r="G36" s="172">
        <v>159.58310974925496</v>
      </c>
      <c r="H36" s="176">
        <v>6.5961136535008541E-4</v>
      </c>
      <c r="I36" s="172">
        <v>2279.9571518268763</v>
      </c>
      <c r="J36" s="176">
        <v>9.4238397297759079E-3</v>
      </c>
      <c r="K36" s="172">
        <v>14059.399321651272</v>
      </c>
      <c r="L36" s="176">
        <v>5.811228767961614E-2</v>
      </c>
      <c r="M36" s="172">
        <v>98.342686110512318</v>
      </c>
      <c r="N36" s="176">
        <v>4.0648382876780451E-4</v>
      </c>
      <c r="O36" s="172">
        <v>50926.15806438835</v>
      </c>
      <c r="P36" s="176">
        <v>0.21049516271280888</v>
      </c>
      <c r="Q36" s="172">
        <v>20920.624326486824</v>
      </c>
      <c r="R36" s="176">
        <v>8.6472068363955476E-2</v>
      </c>
      <c r="S36" s="172">
        <v>4016.181088860656</v>
      </c>
      <c r="T36" s="176">
        <v>1.6600244823396403E-2</v>
      </c>
      <c r="U36" s="172">
        <v>375.67631052459416</v>
      </c>
      <c r="V36" s="176">
        <v>1.5527981908872853E-3</v>
      </c>
      <c r="W36" s="172">
        <v>180.94705775910273</v>
      </c>
      <c r="X36" s="176">
        <v>7.4791584154550379E-4</v>
      </c>
      <c r="Y36" s="172">
        <v>282.96945870506642</v>
      </c>
      <c r="Z36" s="176">
        <v>1.1696091854714271E-3</v>
      </c>
      <c r="AA36" s="172">
        <v>119.98819945412411</v>
      </c>
      <c r="AB36" s="176">
        <v>4.9595211042190309E-4</v>
      </c>
      <c r="AC36" s="172">
        <v>142060.64709538838</v>
      </c>
      <c r="AD36" s="176">
        <v>0.58718505699218115</v>
      </c>
      <c r="AE36" s="172">
        <v>1651.8229014914268</v>
      </c>
      <c r="AF36" s="176">
        <v>6.8275468568150671E-3</v>
      </c>
      <c r="AG36" s="172">
        <v>45.23449728686159</v>
      </c>
      <c r="AH36" s="176">
        <v>1.8696958947092335E-4</v>
      </c>
      <c r="AI36" s="172">
        <v>83.977962038802147</v>
      </c>
      <c r="AJ36" s="176">
        <v>3.471095298667128E-4</v>
      </c>
      <c r="AK36" s="172">
        <v>583.2019212526202</v>
      </c>
      <c r="AL36" s="176">
        <v>2.4105722476311735E-3</v>
      </c>
      <c r="AM36" s="165"/>
      <c r="AN36" s="165"/>
      <c r="AO36" s="165"/>
      <c r="AP36" s="165"/>
    </row>
    <row r="37" spans="1:42" x14ac:dyDescent="0.25">
      <c r="A37" s="170" t="s">
        <v>77</v>
      </c>
      <c r="B37" s="168" t="s">
        <v>188</v>
      </c>
      <c r="C37" s="172">
        <v>187232.10003512385</v>
      </c>
      <c r="D37" s="176">
        <v>1</v>
      </c>
      <c r="E37" s="172">
        <v>3473.4071414860814</v>
      </c>
      <c r="F37" s="176">
        <v>1.8551344245108008E-2</v>
      </c>
      <c r="G37" s="172">
        <v>135.7829806105043</v>
      </c>
      <c r="H37" s="176">
        <v>7.2521207947265484E-4</v>
      </c>
      <c r="I37" s="172">
        <v>2008.4858299275529</v>
      </c>
      <c r="J37" s="176">
        <v>1.0727251521244331E-2</v>
      </c>
      <c r="K37" s="172">
        <v>10481.113919138039</v>
      </c>
      <c r="L37" s="176">
        <v>5.5979257387872232E-2</v>
      </c>
      <c r="M37" s="172">
        <v>84.301072547583345</v>
      </c>
      <c r="N37" s="176">
        <v>4.5024903599205944E-4</v>
      </c>
      <c r="O37" s="172">
        <v>40521.977754781896</v>
      </c>
      <c r="P37" s="176">
        <v>0.21642644475589479</v>
      </c>
      <c r="Q37" s="172">
        <v>16359.300048180638</v>
      </c>
      <c r="R37" s="176">
        <v>8.737444084167037E-2</v>
      </c>
      <c r="S37" s="172">
        <v>3247.0792229062845</v>
      </c>
      <c r="T37" s="176">
        <v>1.7342534866068095E-2</v>
      </c>
      <c r="U37" s="172">
        <v>301.16601301259868</v>
      </c>
      <c r="V37" s="176">
        <v>1.6085169848338045E-3</v>
      </c>
      <c r="W37" s="172">
        <v>141.2667088093404</v>
      </c>
      <c r="X37" s="176">
        <v>7.5450047712352446E-4</v>
      </c>
      <c r="Y37" s="172">
        <v>18.618800051562506</v>
      </c>
      <c r="Z37" s="176">
        <v>9.9442350152936961E-5</v>
      </c>
      <c r="AA37" s="172">
        <v>12.989929402543117</v>
      </c>
      <c r="AB37" s="176">
        <v>6.9378751827845056E-5</v>
      </c>
      <c r="AC37" s="172">
        <v>110027.69267580511</v>
      </c>
      <c r="AD37" s="176">
        <v>0.58765400086397812</v>
      </c>
      <c r="AE37" s="172">
        <v>109.48506984534519</v>
      </c>
      <c r="AF37" s="176">
        <v>5.8475587158829238E-4</v>
      </c>
      <c r="AG37" s="172">
        <v>39.291267232020708</v>
      </c>
      <c r="AH37" s="176">
        <v>2.0985326354108004E-4</v>
      </c>
      <c r="AI37" s="172">
        <v>16.815319394048146</v>
      </c>
      <c r="AJ37" s="176">
        <v>8.9810023980362722E-5</v>
      </c>
      <c r="AK37" s="172">
        <v>253.32628199267324</v>
      </c>
      <c r="AL37" s="176">
        <v>1.3530066796513549E-3</v>
      </c>
      <c r="AM37" s="165"/>
      <c r="AN37" s="165"/>
      <c r="AO37" s="165"/>
      <c r="AP37" s="165"/>
    </row>
    <row r="38" spans="1:42" x14ac:dyDescent="0.25">
      <c r="A38" s="170" t="s">
        <v>79</v>
      </c>
      <c r="B38" s="168" t="s">
        <v>189</v>
      </c>
      <c r="C38" s="172">
        <v>138967.51163671404</v>
      </c>
      <c r="D38" s="176">
        <v>1</v>
      </c>
      <c r="E38" s="172">
        <v>1777.9448079781628</v>
      </c>
      <c r="F38" s="176">
        <v>1.2793960164056394E-2</v>
      </c>
      <c r="G38" s="172">
        <v>74.811657356613523</v>
      </c>
      <c r="H38" s="176">
        <v>5.3833918788288155E-4</v>
      </c>
      <c r="I38" s="172">
        <v>0</v>
      </c>
      <c r="J38" s="176">
        <v>0</v>
      </c>
      <c r="K38" s="172">
        <v>8052.2535423988766</v>
      </c>
      <c r="L38" s="176">
        <v>5.794342467215581E-2</v>
      </c>
      <c r="M38" s="172">
        <v>73.135079051844457</v>
      </c>
      <c r="N38" s="176">
        <v>5.2627465362575278E-4</v>
      </c>
      <c r="O38" s="172">
        <v>24626.776750348668</v>
      </c>
      <c r="P38" s="176">
        <v>0.17721247549375047</v>
      </c>
      <c r="Q38" s="172">
        <v>9828.2337933651415</v>
      </c>
      <c r="R38" s="176">
        <v>7.0723248028344232E-2</v>
      </c>
      <c r="S38" s="172">
        <v>1777.2843004000913</v>
      </c>
      <c r="T38" s="176">
        <v>1.2789207200070119E-2</v>
      </c>
      <c r="U38" s="172">
        <v>0</v>
      </c>
      <c r="V38" s="176">
        <v>0</v>
      </c>
      <c r="W38" s="172">
        <v>72.971329583988009</v>
      </c>
      <c r="X38" s="176">
        <v>5.2509632449020268E-4</v>
      </c>
      <c r="Y38" s="172">
        <v>905.80449750851255</v>
      </c>
      <c r="Z38" s="176">
        <v>6.5181025898804869E-3</v>
      </c>
      <c r="AA38" s="172">
        <v>65.15834442549118</v>
      </c>
      <c r="AB38" s="176">
        <v>4.6887465752302424E-4</v>
      </c>
      <c r="AC38" s="172">
        <v>86337.259628263695</v>
      </c>
      <c r="AD38" s="176">
        <v>0.62127657472895359</v>
      </c>
      <c r="AE38" s="172">
        <v>5319.1508511222328</v>
      </c>
      <c r="AF38" s="176">
        <v>3.8276218581415243E-2</v>
      </c>
      <c r="AG38" s="172">
        <v>22.71946802875016</v>
      </c>
      <c r="AH38" s="176">
        <v>1.6348762211518126E-4</v>
      </c>
      <c r="AI38" s="172">
        <v>34.00758688195792</v>
      </c>
      <c r="AJ38" s="176">
        <v>2.447160957365333E-4</v>
      </c>
      <c r="AK38" s="172">
        <v>0</v>
      </c>
      <c r="AL38" s="176">
        <v>0</v>
      </c>
      <c r="AM38" s="165"/>
      <c r="AN38" s="165"/>
      <c r="AO38" s="165"/>
      <c r="AP38" s="165"/>
    </row>
    <row r="39" spans="1:42" ht="15.75" thickBot="1" x14ac:dyDescent="0.3">
      <c r="A39" s="170" t="s">
        <v>81</v>
      </c>
      <c r="B39" s="168" t="s">
        <v>190</v>
      </c>
      <c r="C39" s="172">
        <v>179851.92012819779</v>
      </c>
      <c r="D39" s="176">
        <v>1</v>
      </c>
      <c r="E39" s="172">
        <v>2943.9287795087512</v>
      </c>
      <c r="F39" s="176">
        <v>1.636862579732443E-2</v>
      </c>
      <c r="G39" s="172">
        <v>117.69489784514838</v>
      </c>
      <c r="H39" s="176">
        <v>6.5439889527593525E-4</v>
      </c>
      <c r="I39" s="172">
        <v>1267.6954007799093</v>
      </c>
      <c r="J39" s="176">
        <v>7.0485508293506157E-3</v>
      </c>
      <c r="K39" s="172">
        <v>11342.760486813962</v>
      </c>
      <c r="L39" s="176">
        <v>6.3067219292009133E-2</v>
      </c>
      <c r="M39" s="172">
        <v>137.48839546763094</v>
      </c>
      <c r="N39" s="176">
        <v>7.6445330897568239E-4</v>
      </c>
      <c r="O39" s="172">
        <v>33673.366151340888</v>
      </c>
      <c r="P39" s="176">
        <v>0.18722828273025185</v>
      </c>
      <c r="Q39" s="172">
        <v>13229.668530181207</v>
      </c>
      <c r="R39" s="176">
        <v>7.355867271670577E-2</v>
      </c>
      <c r="S39" s="172">
        <v>2782.0347604365656</v>
      </c>
      <c r="T39" s="176">
        <v>1.5468474056065353E-2</v>
      </c>
      <c r="U39" s="172">
        <v>150.79118927659826</v>
      </c>
      <c r="V39" s="176">
        <v>8.3841856772568705E-4</v>
      </c>
      <c r="W39" s="172">
        <v>115.23780286537904</v>
      </c>
      <c r="X39" s="176">
        <v>6.4073712854017877E-4</v>
      </c>
      <c r="Y39" s="172">
        <v>241.75450764328068</v>
      </c>
      <c r="Z39" s="176">
        <v>1.3441864144178109E-3</v>
      </c>
      <c r="AA39" s="172">
        <v>35.989233950385312</v>
      </c>
      <c r="AB39" s="176">
        <v>2.0010480802613794E-4</v>
      </c>
      <c r="AC39" s="172">
        <v>110356.26981485152</v>
      </c>
      <c r="AD39" s="176">
        <v>0.61359517171787759</v>
      </c>
      <c r="AE39" s="172">
        <v>3320.4181945831301</v>
      </c>
      <c r="AF39" s="176">
        <v>1.8461955770148843E-2</v>
      </c>
      <c r="AG39" s="172">
        <v>39.600317943014467</v>
      </c>
      <c r="AH39" s="176">
        <v>2.201829033284021E-4</v>
      </c>
      <c r="AI39" s="172">
        <v>22.399342950093928</v>
      </c>
      <c r="AJ39" s="176">
        <v>1.2454325166018666E-4</v>
      </c>
      <c r="AK39" s="172">
        <v>74.822321760311794</v>
      </c>
      <c r="AL39" s="176">
        <v>4.1602181231636959E-4</v>
      </c>
      <c r="AM39" s="165"/>
      <c r="AN39" s="165"/>
      <c r="AO39" s="165"/>
      <c r="AP39" s="165"/>
    </row>
    <row r="40" spans="1:42" x14ac:dyDescent="0.25">
      <c r="A40" s="170" t="s">
        <v>83</v>
      </c>
      <c r="B40" s="174" t="s">
        <v>46</v>
      </c>
      <c r="C40" s="173">
        <v>747986.58345663804</v>
      </c>
      <c r="D40" s="177">
        <v>1</v>
      </c>
      <c r="E40" s="173">
        <v>12285.621232600664</v>
      </c>
      <c r="F40" s="177">
        <v>1.6424921922831362E-2</v>
      </c>
      <c r="G40" s="173">
        <v>487.87264556152121</v>
      </c>
      <c r="H40" s="177">
        <v>6.5224785624754986E-4</v>
      </c>
      <c r="I40" s="173">
        <v>5556.1383825343382</v>
      </c>
      <c r="J40" s="177">
        <v>7.4281257250069866E-3</v>
      </c>
      <c r="K40" s="173">
        <v>43935.527270002152</v>
      </c>
      <c r="L40" s="177">
        <v>5.8738389486833846E-2</v>
      </c>
      <c r="M40" s="173">
        <v>393.26723317757109</v>
      </c>
      <c r="N40" s="177">
        <v>5.2576776358765991E-4</v>
      </c>
      <c r="O40" s="173">
        <v>149748.27872085979</v>
      </c>
      <c r="P40" s="177">
        <v>0.20020182451513308</v>
      </c>
      <c r="Q40" s="173">
        <v>60337.826698213816</v>
      </c>
      <c r="R40" s="177">
        <v>8.0666990602127148E-2</v>
      </c>
      <c r="S40" s="173">
        <v>11822.579372603597</v>
      </c>
      <c r="T40" s="177">
        <v>1.5805870899406275E-2</v>
      </c>
      <c r="U40" s="173">
        <v>827.63351281379119</v>
      </c>
      <c r="V40" s="177">
        <v>1.1064817619977677E-3</v>
      </c>
      <c r="W40" s="173">
        <v>510.42289901781021</v>
      </c>
      <c r="X40" s="177">
        <v>6.8239579466654993E-4</v>
      </c>
      <c r="Y40" s="173">
        <v>1449.1472639084222</v>
      </c>
      <c r="Z40" s="177">
        <v>1.9373974025196289E-3</v>
      </c>
      <c r="AA40" s="173">
        <v>234.1257072325437</v>
      </c>
      <c r="AB40" s="177">
        <v>3.1300789667989594E-4</v>
      </c>
      <c r="AC40" s="173">
        <v>448781.86921430874</v>
      </c>
      <c r="AD40" s="177">
        <v>0.59998652267313746</v>
      </c>
      <c r="AE40" s="173">
        <v>10400.877017042134</v>
      </c>
      <c r="AF40" s="177">
        <v>1.3905165208949351E-2</v>
      </c>
      <c r="AG40" s="173">
        <v>146.8455504906469</v>
      </c>
      <c r="AH40" s="177">
        <v>1.9632110219415421E-4</v>
      </c>
      <c r="AI40" s="173">
        <v>157.20021126490215</v>
      </c>
      <c r="AJ40" s="177">
        <v>2.1016447987401007E-4</v>
      </c>
      <c r="AK40" s="173">
        <v>911.35052500560539</v>
      </c>
      <c r="AL40" s="177">
        <v>1.2184049088073488E-3</v>
      </c>
      <c r="AM40" s="165"/>
      <c r="AN40" s="165"/>
      <c r="AO40" s="165"/>
      <c r="AP40" s="165"/>
    </row>
    <row r="41" spans="1:42" x14ac:dyDescent="0.25">
      <c r="A41" s="170" t="s">
        <v>84</v>
      </c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</row>
    <row r="42" spans="1:42" x14ac:dyDescent="0.25">
      <c r="A42" s="170" t="s">
        <v>86</v>
      </c>
      <c r="B42" s="174" t="s">
        <v>48</v>
      </c>
      <c r="C42" s="172">
        <v>630074.74349233333</v>
      </c>
      <c r="D42" s="176">
        <v>1</v>
      </c>
      <c r="E42" s="172">
        <v>15677.725575451423</v>
      </c>
      <c r="F42" s="176">
        <v>2.488232664041419E-2</v>
      </c>
      <c r="G42" s="172">
        <v>597.45862763857087</v>
      </c>
      <c r="H42" s="176">
        <v>9.4823452901320851E-4</v>
      </c>
      <c r="I42" s="172">
        <v>8602.7027959556672</v>
      </c>
      <c r="J42" s="176">
        <v>1.3653463949805732E-2</v>
      </c>
      <c r="K42" s="172">
        <v>35101.216330779149</v>
      </c>
      <c r="L42" s="176">
        <v>5.5709606984439074E-2</v>
      </c>
      <c r="M42" s="172">
        <v>413.07741980115429</v>
      </c>
      <c r="N42" s="176">
        <v>6.5560066336190252E-4</v>
      </c>
      <c r="O42" s="172">
        <v>151864.72395493634</v>
      </c>
      <c r="P42" s="176">
        <v>0.24102652189038937</v>
      </c>
      <c r="Q42" s="172">
        <v>61742.728883992881</v>
      </c>
      <c r="R42" s="176">
        <v>9.7992705661823054E-2</v>
      </c>
      <c r="S42" s="172">
        <v>14687.198951017011</v>
      </c>
      <c r="T42" s="176">
        <v>2.3310248669244943E-2</v>
      </c>
      <c r="U42" s="172">
        <v>986.65130025636324</v>
      </c>
      <c r="V42" s="176">
        <v>1.5659273926576121E-3</v>
      </c>
      <c r="W42" s="172">
        <v>525.1561161814833</v>
      </c>
      <c r="X42" s="176">
        <v>8.3348225207486562E-4</v>
      </c>
      <c r="Y42" s="172">
        <v>575.72930115923668</v>
      </c>
      <c r="Z42" s="176">
        <v>9.1374762614372608E-4</v>
      </c>
      <c r="AA42" s="172">
        <v>62.145381334732015</v>
      </c>
      <c r="AB42" s="176">
        <v>9.8631760718223722E-5</v>
      </c>
      <c r="AC42" s="172">
        <v>335167.88621057721</v>
      </c>
      <c r="AD42" s="176">
        <v>0.53194940707007643</v>
      </c>
      <c r="AE42" s="172">
        <v>3297.9882613114355</v>
      </c>
      <c r="AF42" s="176">
        <v>5.2342810045544466E-3</v>
      </c>
      <c r="AG42" s="172">
        <v>192.67014151015019</v>
      </c>
      <c r="AH42" s="176">
        <v>3.0578934245520124E-4</v>
      </c>
      <c r="AI42" s="172">
        <v>68.269417159281758</v>
      </c>
      <c r="AJ42" s="176">
        <v>1.0835129937264728E-4</v>
      </c>
      <c r="AK42" s="172">
        <v>511.41482327109719</v>
      </c>
      <c r="AL42" s="176">
        <v>8.1167326345516345E-4</v>
      </c>
      <c r="AM42" s="165"/>
      <c r="AN42" s="165"/>
      <c r="AO42" s="165"/>
      <c r="AP42" s="165"/>
    </row>
    <row r="43" spans="1:42" ht="15.75" thickBot="1" x14ac:dyDescent="0.3">
      <c r="A43" s="170" t="s">
        <v>88</v>
      </c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</row>
    <row r="44" spans="1:42" x14ac:dyDescent="0.25">
      <c r="A44" s="170" t="s">
        <v>90</v>
      </c>
      <c r="B44" s="178" t="s">
        <v>50</v>
      </c>
      <c r="C44" s="173">
        <v>31659135.928021409</v>
      </c>
      <c r="D44" s="177">
        <v>1</v>
      </c>
      <c r="E44" s="173">
        <v>500095.80994440563</v>
      </c>
      <c r="F44" s="177">
        <v>1.5796255813216063E-2</v>
      </c>
      <c r="G44" s="173">
        <v>20066.231022725467</v>
      </c>
      <c r="H44" s="177">
        <v>6.3382118413929627E-4</v>
      </c>
      <c r="I44" s="173">
        <v>202673.75190552417</v>
      </c>
      <c r="J44" s="177">
        <v>6.4017461615602156E-3</v>
      </c>
      <c r="K44" s="173">
        <v>1868386.6109509482</v>
      </c>
      <c r="L44" s="177">
        <v>5.9015717143980698E-2</v>
      </c>
      <c r="M44" s="173">
        <v>15445.159424418</v>
      </c>
      <c r="N44" s="177">
        <v>4.8785789541234872E-4</v>
      </c>
      <c r="O44" s="173">
        <v>6291640.4680753248</v>
      </c>
      <c r="P44" s="177">
        <v>0.19873064389311434</v>
      </c>
      <c r="Q44" s="173">
        <v>2539925.83264923</v>
      </c>
      <c r="R44" s="177">
        <v>8.0227263258980774E-2</v>
      </c>
      <c r="S44" s="173">
        <v>487575.54979953775</v>
      </c>
      <c r="T44" s="177">
        <v>1.5400785129071892E-2</v>
      </c>
      <c r="U44" s="173">
        <v>32015.150637832008</v>
      </c>
      <c r="V44" s="177">
        <v>1.0112452440464584E-3</v>
      </c>
      <c r="W44" s="173">
        <v>21824.957976754424</v>
      </c>
      <c r="X44" s="177">
        <v>6.893731410223744E-4</v>
      </c>
      <c r="Y44" s="173">
        <v>78660.898470518077</v>
      </c>
      <c r="Z44" s="177">
        <v>2.4846192470115882E-3</v>
      </c>
      <c r="AA44" s="173">
        <v>13730.637932388934</v>
      </c>
      <c r="AB44" s="177">
        <v>4.337022325437501E-4</v>
      </c>
      <c r="AC44" s="173">
        <v>19031199.360859051</v>
      </c>
      <c r="AD44" s="177">
        <v>0.60112819895424219</v>
      </c>
      <c r="AE44" s="173">
        <v>497848.6693107998</v>
      </c>
      <c r="AF44" s="177">
        <v>1.5725276597652035E-2</v>
      </c>
      <c r="AG44" s="173">
        <v>5796.5315648117503</v>
      </c>
      <c r="AH44" s="177">
        <v>1.8309190680347207E-4</v>
      </c>
      <c r="AI44" s="173">
        <v>8622.8483088265366</v>
      </c>
      <c r="AJ44" s="177">
        <v>2.7236524485162839E-4</v>
      </c>
      <c r="AK44" s="173">
        <v>43627.459188312736</v>
      </c>
      <c r="AL44" s="177">
        <v>1.3780369523508757E-3</v>
      </c>
      <c r="AM44" s="165"/>
      <c r="AN44" s="165"/>
      <c r="AO44" s="165"/>
      <c r="AP44" s="165"/>
    </row>
    <row r="45" spans="1:42" x14ac:dyDescent="0.25">
      <c r="A45" s="170" t="s">
        <v>91</v>
      </c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</row>
    <row r="46" spans="1:42" x14ac:dyDescent="0.25">
      <c r="A46" s="170" t="s">
        <v>93</v>
      </c>
      <c r="B46" s="168" t="s">
        <v>191</v>
      </c>
      <c r="C46" s="172">
        <v>1857501.820181475</v>
      </c>
      <c r="D46" s="176">
        <v>1</v>
      </c>
      <c r="E46" s="172">
        <v>32804.460916466975</v>
      </c>
      <c r="F46" s="176">
        <v>1.7660526929261382E-2</v>
      </c>
      <c r="G46" s="172">
        <v>1296.3131286784469</v>
      </c>
      <c r="H46" s="176">
        <v>6.9787986993832352E-4</v>
      </c>
      <c r="I46" s="172">
        <v>14629.057171639986</v>
      </c>
      <c r="J46" s="176">
        <v>7.87566236151023E-3</v>
      </c>
      <c r="K46" s="172">
        <v>112264.15404476243</v>
      </c>
      <c r="L46" s="176">
        <v>6.0438247125805991E-2</v>
      </c>
      <c r="M46" s="172">
        <v>1236.531436305057</v>
      </c>
      <c r="N46" s="176">
        <v>6.6569594865013371E-4</v>
      </c>
      <c r="O46" s="172">
        <v>371453.83669591701</v>
      </c>
      <c r="P46" s="176">
        <v>0.19997495165825815</v>
      </c>
      <c r="Q46" s="172">
        <v>148365.93036248733</v>
      </c>
      <c r="R46" s="176">
        <v>7.9873908467014157E-2</v>
      </c>
      <c r="S46" s="172">
        <v>31202.876586578896</v>
      </c>
      <c r="T46" s="176">
        <v>1.6798302024560289E-2</v>
      </c>
      <c r="U46" s="172">
        <v>1841.707835463428</v>
      </c>
      <c r="V46" s="176">
        <v>9.9149719017960149E-4</v>
      </c>
      <c r="W46" s="172">
        <v>1267.3371170586627</v>
      </c>
      <c r="X46" s="176">
        <v>6.8228041732677595E-4</v>
      </c>
      <c r="Y46" s="172">
        <v>2929.2226726412041</v>
      </c>
      <c r="Z46" s="176">
        <v>1.5769689379658447E-3</v>
      </c>
      <c r="AA46" s="172">
        <v>451.68711357046891</v>
      </c>
      <c r="AB46" s="176">
        <v>2.4316913645141934E-4</v>
      </c>
      <c r="AC46" s="172">
        <v>1107397.5895274687</v>
      </c>
      <c r="AD46" s="176">
        <v>0.59617577624730278</v>
      </c>
      <c r="AE46" s="172">
        <v>28303.891698626503</v>
      </c>
      <c r="AF46" s="176">
        <v>1.5237611824176441E-2</v>
      </c>
      <c r="AG46" s="172">
        <v>417.15070365218423</v>
      </c>
      <c r="AH46" s="176">
        <v>2.2457620182112623E-4</v>
      </c>
      <c r="AI46" s="172">
        <v>301.69411109455211</v>
      </c>
      <c r="AJ46" s="176">
        <v>1.6241928154077238E-4</v>
      </c>
      <c r="AK46" s="172">
        <v>1338.3790590635381</v>
      </c>
      <c r="AL46" s="176">
        <v>7.2052637823675483E-4</v>
      </c>
      <c r="AM46" s="165"/>
      <c r="AN46" s="165"/>
      <c r="AO46" s="165"/>
      <c r="AP46" s="165"/>
    </row>
    <row r="47" spans="1:42" ht="15.75" thickBot="1" x14ac:dyDescent="0.3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</row>
    <row r="48" spans="1:42" x14ac:dyDescent="0.25">
      <c r="A48" s="170" t="s">
        <v>35</v>
      </c>
      <c r="B48" s="168" t="s">
        <v>192</v>
      </c>
      <c r="C48" s="172">
        <v>341555.85527396877</v>
      </c>
      <c r="D48" s="176">
        <v>1</v>
      </c>
      <c r="E48" s="172">
        <v>7497.5593027439772</v>
      </c>
      <c r="F48" s="176">
        <v>2.1951195352016541E-2</v>
      </c>
      <c r="G48" s="172">
        <v>288.33293073898955</v>
      </c>
      <c r="H48" s="176">
        <v>8.4417504863944421E-4</v>
      </c>
      <c r="I48" s="172">
        <v>4001.1575015139592</v>
      </c>
      <c r="J48" s="176">
        <v>1.171450420109048E-2</v>
      </c>
      <c r="K48" s="172">
        <v>19570.162557582538</v>
      </c>
      <c r="L48" s="176">
        <v>5.7297107502036294E-2</v>
      </c>
      <c r="M48" s="172">
        <v>212.64088861419845</v>
      </c>
      <c r="N48" s="176">
        <v>6.2256549062417611E-4</v>
      </c>
      <c r="O48" s="172">
        <v>77368.176193387451</v>
      </c>
      <c r="P48" s="176">
        <v>0.22651690784609413</v>
      </c>
      <c r="Q48" s="172">
        <v>31374.914192345939</v>
      </c>
      <c r="R48" s="176">
        <v>9.185880935104887E-2</v>
      </c>
      <c r="S48" s="172">
        <v>7079.9775259981006</v>
      </c>
      <c r="T48" s="176">
        <v>2.0728608269119292E-2</v>
      </c>
      <c r="U48" s="172">
        <v>489.96009733442048</v>
      </c>
      <c r="V48" s="176">
        <v>1.4344947971728188E-3</v>
      </c>
      <c r="W48" s="172">
        <v>267.84866601195347</v>
      </c>
      <c r="X48" s="176">
        <v>7.8420165216347036E-4</v>
      </c>
      <c r="Y48" s="172">
        <v>342.74464117605976</v>
      </c>
      <c r="Z48" s="176">
        <v>1.0034805021894222E-3</v>
      </c>
      <c r="AA48" s="172">
        <v>63.61482986298109</v>
      </c>
      <c r="AB48" s="176">
        <v>1.8625015171224151E-4</v>
      </c>
      <c r="AC48" s="172">
        <v>189949.08356721106</v>
      </c>
      <c r="AD48" s="176">
        <v>0.55612890434816031</v>
      </c>
      <c r="AE48" s="172">
        <v>2554.0887747632551</v>
      </c>
      <c r="AF48" s="176">
        <v>7.4778070272417656E-3</v>
      </c>
      <c r="AG48" s="172">
        <v>91.770246088551502</v>
      </c>
      <c r="AH48" s="176">
        <v>2.6868298309493409E-4</v>
      </c>
      <c r="AI48" s="172">
        <v>52.792212310141863</v>
      </c>
      <c r="AJ48" s="176">
        <v>1.5456392122979761E-4</v>
      </c>
      <c r="AK48" s="172">
        <v>351.03114628520694</v>
      </c>
      <c r="AL48" s="176">
        <v>1.0277415563660528E-3</v>
      </c>
      <c r="AM48" s="165"/>
      <c r="AN48" s="165"/>
      <c r="AO48" s="165"/>
      <c r="AP48" s="165"/>
    </row>
    <row r="49" spans="1:42" ht="15.75" thickBot="1" x14ac:dyDescent="0.3">
      <c r="A49" s="170" t="s">
        <v>37</v>
      </c>
      <c r="B49" s="168" t="s">
        <v>193</v>
      </c>
      <c r="C49" s="172">
        <v>1353564.7590908005</v>
      </c>
      <c r="D49" s="176">
        <v>1</v>
      </c>
      <c r="E49" s="172">
        <v>22174.049957771324</v>
      </c>
      <c r="F49" s="176">
        <v>1.6381964593009793E-2</v>
      </c>
      <c r="G49" s="172">
        <v>885.8829096193308</v>
      </c>
      <c r="H49" s="176">
        <v>6.5448136387237575E-4</v>
      </c>
      <c r="I49" s="172">
        <v>9612.0283231530611</v>
      </c>
      <c r="J49" s="176">
        <v>7.1012696353069445E-3</v>
      </c>
      <c r="K49" s="172">
        <v>85192.983171556785</v>
      </c>
      <c r="L49" s="176">
        <v>6.2939717216619576E-2</v>
      </c>
      <c r="M49" s="172">
        <v>1022.5815538951549</v>
      </c>
      <c r="N49" s="176">
        <v>7.5547294433258628E-4</v>
      </c>
      <c r="O49" s="172">
        <v>254219.92918539024</v>
      </c>
      <c r="P49" s="176">
        <v>0.18781512112959534</v>
      </c>
      <c r="Q49" s="172">
        <v>100007.75296795546</v>
      </c>
      <c r="R49" s="176">
        <v>7.388471980840533E-2</v>
      </c>
      <c r="S49" s="172">
        <v>20975.776258056474</v>
      </c>
      <c r="T49" s="176">
        <v>1.5496692062333286E-2</v>
      </c>
      <c r="U49" s="172">
        <v>1157.3006725734742</v>
      </c>
      <c r="V49" s="176">
        <v>8.550020712351005E-4</v>
      </c>
      <c r="W49" s="172">
        <v>870.57067564286217</v>
      </c>
      <c r="X49" s="176">
        <v>6.4316883975882395E-4</v>
      </c>
      <c r="Y49" s="172">
        <v>1810.8397706233084</v>
      </c>
      <c r="Z49" s="176">
        <v>1.3378301691598876E-3</v>
      </c>
      <c r="AA49" s="172">
        <v>280.34276049593939</v>
      </c>
      <c r="AB49" s="176">
        <v>2.0711440558207771E-4</v>
      </c>
      <c r="AC49" s="172">
        <v>829671.47701097396</v>
      </c>
      <c r="AD49" s="176">
        <v>0.61295292407603053</v>
      </c>
      <c r="AE49" s="172">
        <v>24583.293826142923</v>
      </c>
      <c r="AF49" s="176">
        <v>1.8161889677635892E-2</v>
      </c>
      <c r="AG49" s="172">
        <v>296.92720189483219</v>
      </c>
      <c r="AH49" s="176">
        <v>2.1936682371538721E-4</v>
      </c>
      <c r="AI49" s="172">
        <v>175.9077655222238</v>
      </c>
      <c r="AJ49" s="176">
        <v>1.2995888400668939E-4</v>
      </c>
      <c r="AK49" s="172">
        <v>627.11507953301373</v>
      </c>
      <c r="AL49" s="176">
        <v>4.6330629940029733E-4</v>
      </c>
      <c r="AM49" s="165"/>
      <c r="AN49" s="165"/>
      <c r="AO49" s="165"/>
      <c r="AP49" s="165"/>
    </row>
    <row r="50" spans="1:42" x14ac:dyDescent="0.25">
      <c r="A50" s="170" t="s">
        <v>39</v>
      </c>
      <c r="B50" s="174" t="s">
        <v>52</v>
      </c>
      <c r="C50" s="173">
        <v>3552622.4345462448</v>
      </c>
      <c r="D50" s="177">
        <v>1</v>
      </c>
      <c r="E50" s="173">
        <v>62476.070176982284</v>
      </c>
      <c r="F50" s="177">
        <v>1.7585902056310686E-2</v>
      </c>
      <c r="G50" s="173">
        <v>2470.5289690367672</v>
      </c>
      <c r="H50" s="177">
        <v>6.954099442183794E-4</v>
      </c>
      <c r="I50" s="173">
        <v>28242.24299630701</v>
      </c>
      <c r="J50" s="177">
        <v>7.9496888612972522E-3</v>
      </c>
      <c r="K50" s="173">
        <v>217027.29977390179</v>
      </c>
      <c r="L50" s="177">
        <v>6.1089323104953422E-2</v>
      </c>
      <c r="M50" s="173">
        <v>2471.7538788144111</v>
      </c>
      <c r="N50" s="177">
        <v>6.9575473452475496E-4</v>
      </c>
      <c r="O50" s="173">
        <v>703041.94207469479</v>
      </c>
      <c r="P50" s="177">
        <v>0.197893796773394</v>
      </c>
      <c r="Q50" s="173">
        <v>279748.59752278868</v>
      </c>
      <c r="R50" s="177">
        <v>7.8744252359178521E-2</v>
      </c>
      <c r="S50" s="173">
        <v>59258.630370633466</v>
      </c>
      <c r="T50" s="177">
        <v>1.6680250001912238E-2</v>
      </c>
      <c r="U50" s="173">
        <v>3488.9686053713231</v>
      </c>
      <c r="V50" s="177">
        <v>9.820825797428E-4</v>
      </c>
      <c r="W50" s="173">
        <v>2405.756458713478</v>
      </c>
      <c r="X50" s="177">
        <v>6.7717763512371409E-4</v>
      </c>
      <c r="Y50" s="173">
        <v>5082.8070844405738</v>
      </c>
      <c r="Z50" s="177">
        <v>1.4307197508563192E-3</v>
      </c>
      <c r="AA50" s="173">
        <v>795.64470392938938</v>
      </c>
      <c r="AB50" s="177">
        <v>2.2395982646295829E-4</v>
      </c>
      <c r="AC50" s="173">
        <v>2127018.1501056538</v>
      </c>
      <c r="AD50" s="177">
        <v>0.59871776111702824</v>
      </c>
      <c r="AE50" s="173">
        <v>55441.27429953267</v>
      </c>
      <c r="AF50" s="177">
        <v>1.5605732193889568E-2</v>
      </c>
      <c r="AG50" s="173">
        <v>805.84815163556812</v>
      </c>
      <c r="AH50" s="177">
        <v>2.2683191543221065E-4</v>
      </c>
      <c r="AI50" s="173">
        <v>530.39408892691768</v>
      </c>
      <c r="AJ50" s="177">
        <v>1.4929649820630649E-4</v>
      </c>
      <c r="AK50" s="173">
        <v>2316.525284881759</v>
      </c>
      <c r="AL50" s="177">
        <v>6.5206064746861701E-4</v>
      </c>
      <c r="AM50" s="165"/>
      <c r="AN50" s="165"/>
      <c r="AO50" s="165"/>
      <c r="AP50" s="165"/>
    </row>
    <row r="51" spans="1:42" x14ac:dyDescent="0.25">
      <c r="A51" s="170" t="s">
        <v>41</v>
      </c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</row>
    <row r="52" spans="1:42" x14ac:dyDescent="0.25">
      <c r="A52" s="170" t="s">
        <v>43</v>
      </c>
      <c r="B52" s="168" t="s">
        <v>194</v>
      </c>
      <c r="C52" s="172">
        <v>-366029.64265401964</v>
      </c>
      <c r="D52" s="176">
        <v>1</v>
      </c>
      <c r="E52" s="172">
        <v>-5997.2374486331746</v>
      </c>
      <c r="F52" s="176">
        <v>1.638456766820362E-2</v>
      </c>
      <c r="G52" s="172">
        <v>-239.33315465089728</v>
      </c>
      <c r="H52" s="176">
        <v>6.5386276618345073E-4</v>
      </c>
      <c r="I52" s="172">
        <v>-2572.434478906403</v>
      </c>
      <c r="J52" s="176">
        <v>7.0279403062935321E-3</v>
      </c>
      <c r="K52" s="172">
        <v>-23005.398317064471</v>
      </c>
      <c r="L52" s="176">
        <v>6.2851189183084133E-2</v>
      </c>
      <c r="M52" s="172">
        <v>-275.34952712526194</v>
      </c>
      <c r="N52" s="176">
        <v>7.5226018616620402E-4</v>
      </c>
      <c r="O52" s="172">
        <v>-68838.186148396475</v>
      </c>
      <c r="P52" s="176">
        <v>0.18806724408783485</v>
      </c>
      <c r="Q52" s="172">
        <v>-27096.955261238338</v>
      </c>
      <c r="R52" s="176">
        <v>7.4029401183911922E-2</v>
      </c>
      <c r="S52" s="172">
        <v>-5675.0857748086637</v>
      </c>
      <c r="T52" s="176">
        <v>1.550444312012428E-2</v>
      </c>
      <c r="U52" s="172">
        <v>-308.55512081272775</v>
      </c>
      <c r="V52" s="176">
        <v>8.429785046245059E-4</v>
      </c>
      <c r="W52" s="172">
        <v>-234.47457108433071</v>
      </c>
      <c r="X52" s="176">
        <v>6.4058902274743339E-4</v>
      </c>
      <c r="Y52" s="172">
        <v>-479.14424941187303</v>
      </c>
      <c r="Z52" s="176">
        <v>1.3090312739090701E-3</v>
      </c>
      <c r="AA52" s="172">
        <v>-74.702703522142684</v>
      </c>
      <c r="AB52" s="176">
        <v>2.0408921796739163E-4</v>
      </c>
      <c r="AC52" s="172">
        <v>-224374.55736395699</v>
      </c>
      <c r="AD52" s="176">
        <v>0.61299559166043127</v>
      </c>
      <c r="AE52" s="172">
        <v>-6568.2482726346934</v>
      </c>
      <c r="AF52" s="176">
        <v>1.7944580184843569E-2</v>
      </c>
      <c r="AG52" s="172">
        <v>-80.27209122837499</v>
      </c>
      <c r="AH52" s="176">
        <v>2.1930489193808321E-4</v>
      </c>
      <c r="AI52" s="172">
        <v>-47.453382132523316</v>
      </c>
      <c r="AJ52" s="176">
        <v>1.2964354960010011E-4</v>
      </c>
      <c r="AK52" s="172">
        <v>-162.25478841236168</v>
      </c>
      <c r="AL52" s="176">
        <v>4.4328319213678808E-4</v>
      </c>
    </row>
    <row r="53" spans="1:42" x14ac:dyDescent="0.25">
      <c r="A53" s="170" t="s">
        <v>45</v>
      </c>
      <c r="B53" s="168" t="s">
        <v>195</v>
      </c>
      <c r="C53" s="172">
        <v>-1822278.6666919214</v>
      </c>
      <c r="D53" s="176">
        <v>1</v>
      </c>
      <c r="E53" s="172">
        <v>-31607.190302928891</v>
      </c>
      <c r="F53" s="176">
        <v>1.7344872044354826E-2</v>
      </c>
      <c r="G53" s="172">
        <v>-1250.0550455151615</v>
      </c>
      <c r="H53" s="176">
        <v>6.8598456886094831E-4</v>
      </c>
      <c r="I53" s="172">
        <v>-13908.751190551076</v>
      </c>
      <c r="J53" s="176">
        <v>7.6326148381028712E-3</v>
      </c>
      <c r="K53" s="172">
        <v>-111884.79716951153</v>
      </c>
      <c r="L53" s="176">
        <v>6.139829171825948E-2</v>
      </c>
      <c r="M53" s="172">
        <v>-1282.7202819108495</v>
      </c>
      <c r="N53" s="176">
        <v>7.0391005797123185E-4</v>
      </c>
      <c r="O53" s="172">
        <v>-357438.51383069245</v>
      </c>
      <c r="P53" s="176">
        <v>0.19614920613627632</v>
      </c>
      <c r="Q53" s="172">
        <v>-141959.57427848765</v>
      </c>
      <c r="R53" s="176">
        <v>7.7902231350924139E-2</v>
      </c>
      <c r="S53" s="172">
        <v>-29972.892804513711</v>
      </c>
      <c r="T53" s="176">
        <v>1.6448029246221206E-2</v>
      </c>
      <c r="U53" s="172">
        <v>-1695.9728993331385</v>
      </c>
      <c r="V53" s="176">
        <v>9.306880063585047E-4</v>
      </c>
      <c r="W53" s="172">
        <v>-1213.3096124313813</v>
      </c>
      <c r="X53" s="176">
        <v>6.6582001677820558E-4</v>
      </c>
      <c r="Y53" s="172">
        <v>-2457.5365870732885</v>
      </c>
      <c r="Z53" s="176">
        <v>1.3486063531296145E-3</v>
      </c>
      <c r="AA53" s="172">
        <v>-391.199907590978</v>
      </c>
      <c r="AB53" s="176">
        <v>2.1467622638701237E-4</v>
      </c>
      <c r="AC53" s="172">
        <v>-1096775.5841094998</v>
      </c>
      <c r="AD53" s="176">
        <v>0.60187039674921639</v>
      </c>
      <c r="AE53" s="172">
        <v>-28732.861115949789</v>
      </c>
      <c r="AF53" s="176">
        <v>1.5767545129697462E-2</v>
      </c>
      <c r="AG53" s="172">
        <v>-410.61856623978963</v>
      </c>
      <c r="AH53" s="176">
        <v>2.2533247726880717E-4</v>
      </c>
      <c r="AI53" s="172">
        <v>-262.38447767171738</v>
      </c>
      <c r="AJ53" s="176">
        <v>1.439870215613278E-4</v>
      </c>
      <c r="AK53" s="172">
        <v>-1034.7045120200466</v>
      </c>
      <c r="AL53" s="176">
        <v>5.6780805863155951E-4</v>
      </c>
    </row>
    <row r="54" spans="1:42" ht="15.75" thickBot="1" x14ac:dyDescent="0.3">
      <c r="A54" s="170" t="s">
        <v>47</v>
      </c>
      <c r="B54" s="168" t="s">
        <v>196</v>
      </c>
      <c r="C54" s="172">
        <v>-487333.55478193419</v>
      </c>
      <c r="D54" s="176">
        <v>1</v>
      </c>
      <c r="E54" s="172">
        <v>-8037.7084653959228</v>
      </c>
      <c r="F54" s="176">
        <v>1.6493238330351649E-2</v>
      </c>
      <c r="G54" s="172">
        <v>-318.62080858497887</v>
      </c>
      <c r="H54" s="176">
        <v>6.5380437168450524E-4</v>
      </c>
      <c r="I54" s="172">
        <v>-3617.6786771716361</v>
      </c>
      <c r="J54" s="176">
        <v>7.4234138849528404E-3</v>
      </c>
      <c r="K54" s="172">
        <v>-30036.822980506135</v>
      </c>
      <c r="L54" s="176">
        <v>6.1635039667946999E-2</v>
      </c>
      <c r="M54" s="172">
        <v>-325.98440960765902</v>
      </c>
      <c r="N54" s="176">
        <v>6.6891435323702746E-4</v>
      </c>
      <c r="O54" s="172">
        <v>-94276.786561218803</v>
      </c>
      <c r="P54" s="176">
        <v>0.19345433048090557</v>
      </c>
      <c r="Q54" s="172">
        <v>-37539.622247263818</v>
      </c>
      <c r="R54" s="176">
        <v>7.7030653602462432E-2</v>
      </c>
      <c r="S54" s="172">
        <v>-7676.4101544497044</v>
      </c>
      <c r="T54" s="176">
        <v>1.5751860464204331E-2</v>
      </c>
      <c r="U54" s="172">
        <v>-477.52249308482192</v>
      </c>
      <c r="V54" s="176">
        <v>9.7986787160284409E-4</v>
      </c>
      <c r="W54" s="172">
        <v>-321.74664957035651</v>
      </c>
      <c r="X54" s="176">
        <v>6.6021854315844841E-4</v>
      </c>
      <c r="Y54" s="172">
        <v>-607.84374595841109</v>
      </c>
      <c r="Z54" s="176">
        <v>1.2472848216462363E-3</v>
      </c>
      <c r="AA54" s="172">
        <v>-129.27147246711971</v>
      </c>
      <c r="AB54" s="176">
        <v>2.6526281886123039E-4</v>
      </c>
      <c r="AC54" s="172">
        <v>-295976.46556465485</v>
      </c>
      <c r="AD54" s="176">
        <v>0.60733857264783386</v>
      </c>
      <c r="AE54" s="172">
        <v>-7387.1062847066923</v>
      </c>
      <c r="AF54" s="176">
        <v>1.5158213942424262E-2</v>
      </c>
      <c r="AG54" s="172">
        <v>-103.19072508892356</v>
      </c>
      <c r="AH54" s="176">
        <v>2.117455776980061E-4</v>
      </c>
      <c r="AI54" s="172">
        <v>-86.756693242296436</v>
      </c>
      <c r="AJ54" s="176">
        <v>1.7802322945137077E-4</v>
      </c>
      <c r="AK54" s="172">
        <v>-414.01684896205404</v>
      </c>
      <c r="AL54" s="176">
        <v>8.4955539157838831E-4</v>
      </c>
    </row>
    <row r="55" spans="1:42" x14ac:dyDescent="0.25">
      <c r="A55" s="170" t="s">
        <v>49</v>
      </c>
      <c r="B55" s="174" t="s">
        <v>54</v>
      </c>
      <c r="C55" s="173">
        <v>-2675641.8641278753</v>
      </c>
      <c r="D55" s="177">
        <v>1</v>
      </c>
      <c r="E55" s="173">
        <v>-45642.136216957995</v>
      </c>
      <c r="F55" s="177">
        <v>1.7058387682177725E-2</v>
      </c>
      <c r="G55" s="173">
        <v>-1808.0090087510375</v>
      </c>
      <c r="H55" s="177">
        <v>6.7572907756859209E-4</v>
      </c>
      <c r="I55" s="173">
        <v>-20098.864346629111</v>
      </c>
      <c r="J55" s="177">
        <v>7.5117916998134315E-3</v>
      </c>
      <c r="K55" s="173">
        <v>-164927.01846708218</v>
      </c>
      <c r="L55" s="177">
        <v>6.1640169664799328E-2</v>
      </c>
      <c r="M55" s="173">
        <v>-1884.0542186437701</v>
      </c>
      <c r="N55" s="177">
        <v>7.0415037374887133E-4</v>
      </c>
      <c r="O55" s="173">
        <v>-520553.48654030781</v>
      </c>
      <c r="P55" s="177">
        <v>0.19455275144230938</v>
      </c>
      <c r="Q55" s="173">
        <v>-206596.15178698982</v>
      </c>
      <c r="R55" s="177">
        <v>7.7213678914509656E-2</v>
      </c>
      <c r="S55" s="173">
        <v>-43324.388733772073</v>
      </c>
      <c r="T55" s="177">
        <v>1.6192147878465658E-2</v>
      </c>
      <c r="U55" s="173">
        <v>-2482.0505132306885</v>
      </c>
      <c r="V55" s="177">
        <v>9.2764676263566844E-4</v>
      </c>
      <c r="W55" s="173">
        <v>-1769.5308330860682</v>
      </c>
      <c r="X55" s="177">
        <v>6.6134816352294082E-4</v>
      </c>
      <c r="Y55" s="173">
        <v>-3544.5245824435729</v>
      </c>
      <c r="Z55" s="177">
        <v>1.3247380488266166E-3</v>
      </c>
      <c r="AA55" s="173">
        <v>-595.17408358024022</v>
      </c>
      <c r="AB55" s="177">
        <v>2.2244160982816624E-4</v>
      </c>
      <c r="AC55" s="173">
        <v>-1617126.6070381119</v>
      </c>
      <c r="AD55" s="177">
        <v>0.60438828855191873</v>
      </c>
      <c r="AE55" s="173">
        <v>-42688.215673291161</v>
      </c>
      <c r="AF55" s="177">
        <v>1.5954383225052944E-2</v>
      </c>
      <c r="AG55" s="173">
        <v>-594.08138255708832</v>
      </c>
      <c r="AH55" s="177">
        <v>2.2203322145683684E-4</v>
      </c>
      <c r="AI55" s="173">
        <v>-396.59455304653704</v>
      </c>
      <c r="AJ55" s="177">
        <v>1.482240797483586E-4</v>
      </c>
      <c r="AK55" s="173">
        <v>-1610.9761493944623</v>
      </c>
      <c r="AL55" s="177">
        <v>6.0208960361724624E-4</v>
      </c>
    </row>
    <row r="56" spans="1:42" ht="15.75" thickBot="1" x14ac:dyDescent="0.3">
      <c r="A56" s="170" t="s">
        <v>51</v>
      </c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</row>
    <row r="57" spans="1:42" x14ac:dyDescent="0.25">
      <c r="A57" s="170" t="s">
        <v>53</v>
      </c>
      <c r="B57" s="178" t="s">
        <v>56</v>
      </c>
      <c r="C57" s="173">
        <v>876980.57041836891</v>
      </c>
      <c r="D57" s="177">
        <v>1</v>
      </c>
      <c r="E57" s="173">
        <v>16833.933960024304</v>
      </c>
      <c r="F57" s="177">
        <v>1.9195332858963538E-2</v>
      </c>
      <c r="G57" s="173">
        <v>662.51996028572921</v>
      </c>
      <c r="H57" s="177">
        <v>7.5545568811139115E-4</v>
      </c>
      <c r="I57" s="173">
        <v>8143.3786496778994</v>
      </c>
      <c r="J57" s="177">
        <v>9.2857001903623154E-3</v>
      </c>
      <c r="K57" s="173">
        <v>52100.281306819648</v>
      </c>
      <c r="L57" s="177">
        <v>5.9408706491598656E-2</v>
      </c>
      <c r="M57" s="173">
        <v>587.69966017063996</v>
      </c>
      <c r="N57" s="177">
        <v>6.7013988678252506E-4</v>
      </c>
      <c r="O57" s="173">
        <v>182488.45553438694</v>
      </c>
      <c r="P57" s="177">
        <v>0.2080872275737303</v>
      </c>
      <c r="Q57" s="173">
        <v>73152.445735798872</v>
      </c>
      <c r="R57" s="177">
        <v>8.3413986812616678E-2</v>
      </c>
      <c r="S57" s="173">
        <v>15934.241636861385</v>
      </c>
      <c r="T57" s="177">
        <v>1.8169435189721316E-2</v>
      </c>
      <c r="U57" s="173">
        <v>1006.9180921406355</v>
      </c>
      <c r="V57" s="177">
        <v>1.1481646527930251E-3</v>
      </c>
      <c r="W57" s="173">
        <v>636.22562562740961</v>
      </c>
      <c r="X57" s="177">
        <v>7.2547288627374527E-4</v>
      </c>
      <c r="Y57" s="173">
        <v>1538.2825019970007</v>
      </c>
      <c r="Z57" s="177">
        <v>1.7540667990662024E-3</v>
      </c>
      <c r="AA57" s="176">
        <v>200470.62034914887</v>
      </c>
      <c r="AB57" s="177">
        <v>0.22859186065378068</v>
      </c>
      <c r="AC57" s="173">
        <v>509891.54306754161</v>
      </c>
      <c r="AD57" s="177">
        <v>0.58141714909863373</v>
      </c>
      <c r="AE57" s="173">
        <v>12753.058626241509</v>
      </c>
      <c r="AF57" s="177">
        <v>1.454200817716815E-2</v>
      </c>
      <c r="AG57" s="173">
        <v>211.76676907847983</v>
      </c>
      <c r="AH57" s="177">
        <v>2.4147258927008521E-4</v>
      </c>
      <c r="AI57" s="173">
        <v>133.79953588038055</v>
      </c>
      <c r="AJ57" s="177">
        <v>1.525684153031471E-4</v>
      </c>
      <c r="AK57" s="173">
        <v>705.54913548729633</v>
      </c>
      <c r="AL57" s="177">
        <v>8.0452082895144392E-4</v>
      </c>
    </row>
    <row r="58" spans="1:42" ht="15.75" thickBot="1" x14ac:dyDescent="0.3">
      <c r="A58" s="170" t="s">
        <v>55</v>
      </c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</row>
    <row r="59" spans="1:42" ht="15.75" thickBot="1" x14ac:dyDescent="0.3">
      <c r="A59" s="170" t="s">
        <v>57</v>
      </c>
      <c r="B59" s="179" t="s">
        <v>58</v>
      </c>
      <c r="C59" s="180">
        <v>32536116.498439774</v>
      </c>
      <c r="D59" s="181">
        <v>1</v>
      </c>
      <c r="E59" s="180">
        <v>516929.7439044296</v>
      </c>
      <c r="F59" s="181">
        <v>1.5887874753866778E-2</v>
      </c>
      <c r="G59" s="180">
        <v>20728.750983011189</v>
      </c>
      <c r="H59" s="181">
        <v>6.3709972835895173E-4</v>
      </c>
      <c r="I59" s="180">
        <v>210817.13055520202</v>
      </c>
      <c r="J59" s="181">
        <v>6.4794804433808651E-3</v>
      </c>
      <c r="K59" s="180">
        <v>1920486.8922577691</v>
      </c>
      <c r="L59" s="181">
        <v>5.9026309804056161E-2</v>
      </c>
      <c r="M59" s="180">
        <v>16032.859084588641</v>
      </c>
      <c r="N59" s="181">
        <v>4.9277113589624242E-4</v>
      </c>
      <c r="O59" s="180">
        <v>6474128.9236097084</v>
      </c>
      <c r="P59" s="181">
        <v>0.19898284184961554</v>
      </c>
      <c r="Q59" s="180">
        <v>2613078.2783850273</v>
      </c>
      <c r="R59" s="181">
        <v>8.0313158409988303E-2</v>
      </c>
      <c r="S59" s="180">
        <v>503509.79143639922</v>
      </c>
      <c r="T59" s="181">
        <v>1.5475411500341301E-2</v>
      </c>
      <c r="U59" s="180">
        <v>33022.068729972641</v>
      </c>
      <c r="V59" s="181">
        <v>1.014935778569522E-3</v>
      </c>
      <c r="W59" s="180">
        <v>22461.183602381858</v>
      </c>
      <c r="X59" s="181">
        <v>6.9034617587071133E-4</v>
      </c>
      <c r="Y59" s="180">
        <v>80199.180972515067</v>
      </c>
      <c r="Z59" s="181">
        <v>2.4649278894843187E-3</v>
      </c>
      <c r="AA59" s="180">
        <v>13931.108552738069</v>
      </c>
      <c r="AB59" s="181">
        <v>4.2817367442749709E-4</v>
      </c>
      <c r="AC59" s="180">
        <v>19541090.903926589</v>
      </c>
      <c r="AD59" s="181">
        <v>0.60059690605249882</v>
      </c>
      <c r="AE59" s="180">
        <v>510601.72793704114</v>
      </c>
      <c r="AF59" s="181">
        <v>1.5693382704771369E-2</v>
      </c>
      <c r="AG59" s="180">
        <v>6008.2983338902268</v>
      </c>
      <c r="AH59" s="181">
        <v>1.8466550346223239E-4</v>
      </c>
      <c r="AI59" s="180">
        <v>8756.6478447069221</v>
      </c>
      <c r="AJ59" s="181">
        <v>2.6913623342622454E-4</v>
      </c>
      <c r="AK59" s="180">
        <v>44333.008323800044</v>
      </c>
      <c r="AL59" s="181">
        <v>1.3625783619850874E-3</v>
      </c>
    </row>
    <row r="60" spans="1:42" ht="15.75" thickTop="1" x14ac:dyDescent="0.25">
      <c r="A60" s="170" t="s">
        <v>59</v>
      </c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</row>
    <row r="61" spans="1:42" x14ac:dyDescent="0.25">
      <c r="A61" s="170" t="s">
        <v>60</v>
      </c>
      <c r="B61" s="175" t="s">
        <v>197</v>
      </c>
      <c r="C61" s="172"/>
      <c r="D61" s="167"/>
      <c r="E61" s="172"/>
      <c r="F61" s="167"/>
      <c r="G61" s="172"/>
      <c r="H61" s="167"/>
      <c r="I61" s="172"/>
      <c r="J61" s="167"/>
      <c r="K61" s="172"/>
      <c r="L61" s="167"/>
      <c r="M61" s="172"/>
      <c r="N61" s="167"/>
      <c r="O61" s="172"/>
      <c r="P61" s="167"/>
      <c r="Q61" s="172"/>
      <c r="R61" s="167"/>
      <c r="S61" s="172"/>
      <c r="T61" s="167"/>
      <c r="U61" s="172"/>
      <c r="V61" s="167"/>
      <c r="W61" s="172"/>
      <c r="X61" s="167"/>
      <c r="Y61" s="172"/>
      <c r="Z61" s="167"/>
      <c r="AA61" s="172"/>
      <c r="AB61" s="167"/>
      <c r="AC61" s="172"/>
      <c r="AD61" s="167"/>
      <c r="AE61" s="172"/>
      <c r="AF61" s="167"/>
      <c r="AG61" s="172"/>
      <c r="AH61" s="167"/>
      <c r="AI61" s="172"/>
      <c r="AJ61" s="167"/>
      <c r="AK61" s="172"/>
      <c r="AL61" s="167"/>
    </row>
    <row r="62" spans="1:42" x14ac:dyDescent="0.25">
      <c r="A62" s="170" t="s">
        <v>62</v>
      </c>
      <c r="B62" s="168" t="s">
        <v>175</v>
      </c>
      <c r="C62" s="172">
        <v>2306794.0059500742</v>
      </c>
      <c r="D62" s="176">
        <v>1</v>
      </c>
      <c r="E62" s="172">
        <v>39000.437892132177</v>
      </c>
      <c r="F62" s="176">
        <v>1.690677095203804E-2</v>
      </c>
      <c r="G62" s="172">
        <v>1521.5875438461214</v>
      </c>
      <c r="H62" s="176">
        <v>6.5961136535008541E-4</v>
      </c>
      <c r="I62" s="172">
        <v>21738.857001681226</v>
      </c>
      <c r="J62" s="176">
        <v>9.4238397297759062E-3</v>
      </c>
      <c r="K62" s="172">
        <v>134053.07689138484</v>
      </c>
      <c r="L62" s="176">
        <v>5.8112287679616133E-2</v>
      </c>
      <c r="M62" s="172">
        <v>937.67445971720781</v>
      </c>
      <c r="N62" s="176">
        <v>4.0648382876780451E-4</v>
      </c>
      <c r="O62" s="172">
        <v>485568.97962739307</v>
      </c>
      <c r="P62" s="176">
        <v>0.21049516271280888</v>
      </c>
      <c r="Q62" s="172">
        <v>199473.24898407754</v>
      </c>
      <c r="R62" s="176">
        <v>8.6472068363955476E-2</v>
      </c>
      <c r="S62" s="172">
        <v>38293.345255914566</v>
      </c>
      <c r="T62" s="176">
        <v>1.66002448233964E-2</v>
      </c>
      <c r="U62" s="172">
        <v>3581.9855591889091</v>
      </c>
      <c r="V62" s="176">
        <v>1.5527981908872853E-3</v>
      </c>
      <c r="W62" s="172">
        <v>1725.2877802322737</v>
      </c>
      <c r="X62" s="176">
        <v>7.4791584154550379E-4</v>
      </c>
      <c r="Y62" s="172">
        <v>2698.0474583496361</v>
      </c>
      <c r="Z62" s="176">
        <v>1.1696091854714269E-3</v>
      </c>
      <c r="AA62" s="172">
        <v>1144.0593555595353</v>
      </c>
      <c r="AB62" s="176">
        <v>4.9595211042190309E-4</v>
      </c>
      <c r="AC62" s="172">
        <v>1354514.9698530161</v>
      </c>
      <c r="AD62" s="176">
        <v>0.58718505699218115</v>
      </c>
      <c r="AE62" s="172">
        <v>15749.744164644268</v>
      </c>
      <c r="AF62" s="176">
        <v>6.827546856815068E-3</v>
      </c>
      <c r="AG62" s="172">
        <v>431.30032828647199</v>
      </c>
      <c r="AH62" s="176">
        <v>1.8696958947092332E-4</v>
      </c>
      <c r="AI62" s="172">
        <v>800.71018290468146</v>
      </c>
      <c r="AJ62" s="176">
        <v>3.4710952986671286E-4</v>
      </c>
      <c r="AK62" s="172">
        <v>5560.6936117451887</v>
      </c>
      <c r="AL62" s="176">
        <v>2.4105722476311735E-3</v>
      </c>
    </row>
    <row r="63" spans="1:42" x14ac:dyDescent="0.25">
      <c r="A63" s="170" t="s">
        <v>64</v>
      </c>
      <c r="B63" s="168" t="s">
        <v>176</v>
      </c>
      <c r="C63" s="172">
        <v>7346336.2755397866</v>
      </c>
      <c r="D63" s="176">
        <v>1</v>
      </c>
      <c r="E63" s="172">
        <v>124202.82474719935</v>
      </c>
      <c r="F63" s="176">
        <v>1.6906770952038037E-2</v>
      </c>
      <c r="G63" s="172">
        <v>4845.7269010296586</v>
      </c>
      <c r="H63" s="176">
        <v>6.596113653500852E-4</v>
      </c>
      <c r="I63" s="172">
        <v>69230.695661725797</v>
      </c>
      <c r="J63" s="176">
        <v>9.4238397297759062E-3</v>
      </c>
      <c r="K63" s="172">
        <v>426912.4070353678</v>
      </c>
      <c r="L63" s="176">
        <v>5.8112287679616133E-2</v>
      </c>
      <c r="M63" s="172">
        <v>2986.1668966972247</v>
      </c>
      <c r="N63" s="176">
        <v>4.064838287678044E-4</v>
      </c>
      <c r="O63" s="172">
        <v>1546368.2496627576</v>
      </c>
      <c r="P63" s="176">
        <v>0.21049516271280885</v>
      </c>
      <c r="Q63" s="172">
        <v>635252.89264308242</v>
      </c>
      <c r="R63" s="176">
        <v>8.6472068363955462E-2</v>
      </c>
      <c r="S63" s="172">
        <v>121950.98072895853</v>
      </c>
      <c r="T63" s="176">
        <v>1.66002448233964E-2</v>
      </c>
      <c r="U63" s="172">
        <v>11407.377678307816</v>
      </c>
      <c r="V63" s="176">
        <v>1.5527981908872849E-3</v>
      </c>
      <c r="W63" s="172">
        <v>5494.4412777966008</v>
      </c>
      <c r="X63" s="176">
        <v>7.4791584154550368E-4</v>
      </c>
      <c r="Y63" s="172">
        <v>8592.3423874332875</v>
      </c>
      <c r="Z63" s="176">
        <v>1.1696091854714271E-3</v>
      </c>
      <c r="AA63" s="172">
        <v>3643.4309797229394</v>
      </c>
      <c r="AB63" s="176">
        <v>4.9595211042190298E-4</v>
      </c>
      <c r="AC63" s="172">
        <v>4313658.8846365567</v>
      </c>
      <c r="AD63" s="176">
        <v>0.58718505699218104</v>
      </c>
      <c r="AE63" s="172">
        <v>50157.45514716817</v>
      </c>
      <c r="AF63" s="176">
        <v>6.8275468568150663E-3</v>
      </c>
      <c r="AG63" s="172">
        <v>1373.5414775530253</v>
      </c>
      <c r="AH63" s="176">
        <v>1.8696958947092326E-4</v>
      </c>
      <c r="AI63" s="172">
        <v>2549.9833308453926</v>
      </c>
      <c r="AJ63" s="176">
        <v>3.4710952986671269E-4</v>
      </c>
      <c r="AK63" s="172">
        <v>17708.874347582365</v>
      </c>
      <c r="AL63" s="176">
        <v>2.4105722476311731E-3</v>
      </c>
    </row>
    <row r="64" spans="1:42" x14ac:dyDescent="0.25">
      <c r="A64" s="170" t="s">
        <v>66</v>
      </c>
      <c r="B64" s="168" t="s">
        <v>177</v>
      </c>
      <c r="C64" s="172">
        <v>11011694.372442555</v>
      </c>
      <c r="D64" s="176">
        <v>1</v>
      </c>
      <c r="E64" s="172">
        <v>186172.19454873257</v>
      </c>
      <c r="F64" s="176">
        <v>1.6906770952038044E-2</v>
      </c>
      <c r="G64" s="172">
        <v>7263.4387598246867</v>
      </c>
      <c r="H64" s="176">
        <v>6.5961136535008552E-4</v>
      </c>
      <c r="I64" s="172">
        <v>103772.44291917393</v>
      </c>
      <c r="J64" s="176">
        <v>9.4238397297759079E-3</v>
      </c>
      <c r="K64" s="172">
        <v>639914.75121139188</v>
      </c>
      <c r="L64" s="176">
        <v>5.811228767961614E-2</v>
      </c>
      <c r="M64" s="172">
        <v>4476.0756897313358</v>
      </c>
      <c r="N64" s="176">
        <v>4.0648382876780451E-4</v>
      </c>
      <c r="O64" s="172">
        <v>2317908.3986710175</v>
      </c>
      <c r="P64" s="176">
        <v>0.21049516271280888</v>
      </c>
      <c r="Q64" s="172">
        <v>952203.98857683665</v>
      </c>
      <c r="R64" s="176">
        <v>8.6472068363955504E-2</v>
      </c>
      <c r="S64" s="172">
        <v>182796.82250296287</v>
      </c>
      <c r="T64" s="176">
        <v>1.6600244823396407E-2</v>
      </c>
      <c r="U64" s="172">
        <v>17098.939100132502</v>
      </c>
      <c r="V64" s="176">
        <v>1.5527981908872856E-3</v>
      </c>
      <c r="W64" s="172">
        <v>8235.8206634072631</v>
      </c>
      <c r="X64" s="176">
        <v>7.4791584154550389E-4</v>
      </c>
      <c r="Y64" s="172">
        <v>12879.378885612836</v>
      </c>
      <c r="Z64" s="176">
        <v>1.1696091854714273E-3</v>
      </c>
      <c r="AA64" s="172">
        <v>5461.2730633338788</v>
      </c>
      <c r="AB64" s="176">
        <v>4.9595211042190309E-4</v>
      </c>
      <c r="AC64" s="172">
        <v>6465902.3876631632</v>
      </c>
      <c r="AD64" s="176">
        <v>0.58718505699218126</v>
      </c>
      <c r="AE64" s="172">
        <v>75182.859300778349</v>
      </c>
      <c r="AF64" s="176">
        <v>6.8275468568150689E-3</v>
      </c>
      <c r="AG64" s="172">
        <v>2058.8519761948614</v>
      </c>
      <c r="AH64" s="176">
        <v>1.8696958947092335E-4</v>
      </c>
      <c r="AI64" s="172">
        <v>3822.2640566544624</v>
      </c>
      <c r="AJ64" s="176">
        <v>3.471095298667128E-4</v>
      </c>
      <c r="AK64" s="172">
        <v>26544.484853606398</v>
      </c>
      <c r="AL64" s="176">
        <v>2.410572247631174E-3</v>
      </c>
    </row>
    <row r="65" spans="1:42" x14ac:dyDescent="0.25">
      <c r="A65" s="170" t="s">
        <v>68</v>
      </c>
      <c r="B65" s="168" t="s">
        <v>178</v>
      </c>
      <c r="C65" s="172">
        <v>4899022.2340532746</v>
      </c>
      <c r="D65" s="176">
        <v>1</v>
      </c>
      <c r="E65" s="172">
        <v>90412.201800439783</v>
      </c>
      <c r="F65" s="176">
        <v>1.8455152371422489E-2</v>
      </c>
      <c r="G65" s="172">
        <v>3533.8762490145564</v>
      </c>
      <c r="H65" s="176">
        <v>7.2134317424617082E-4</v>
      </c>
      <c r="I65" s="172">
        <v>47410.952856647826</v>
      </c>
      <c r="J65" s="176">
        <v>9.6776357794607741E-3</v>
      </c>
      <c r="K65" s="172">
        <v>275700.49383143877</v>
      </c>
      <c r="L65" s="176">
        <v>5.6276636573525836E-2</v>
      </c>
      <c r="M65" s="172">
        <v>2192.7803568373179</v>
      </c>
      <c r="N65" s="176">
        <v>4.4759551030310193E-4</v>
      </c>
      <c r="O65" s="172">
        <v>1060158.1038499551</v>
      </c>
      <c r="P65" s="176">
        <v>0.21640197843577014</v>
      </c>
      <c r="Q65" s="172">
        <v>428606.35228604748</v>
      </c>
      <c r="R65" s="176">
        <v>8.7488141879983675E-2</v>
      </c>
      <c r="S65" s="172">
        <v>84843.526738111221</v>
      </c>
      <c r="T65" s="176">
        <v>1.7318461253015123E-2</v>
      </c>
      <c r="U65" s="172">
        <v>5928.301795671623</v>
      </c>
      <c r="V65" s="176">
        <v>1.2100989773967119E-3</v>
      </c>
      <c r="W65" s="172">
        <v>3701.6146033718665</v>
      </c>
      <c r="X65" s="176">
        <v>7.5558232368120606E-4</v>
      </c>
      <c r="Y65" s="172">
        <v>922.41622913114668</v>
      </c>
      <c r="Z65" s="176">
        <v>1.8828578133803911E-4</v>
      </c>
      <c r="AA65" s="172">
        <v>513.69327644398118</v>
      </c>
      <c r="AB65" s="176">
        <v>1.0485628598973919E-4</v>
      </c>
      <c r="AC65" s="172">
        <v>2884948.5166397477</v>
      </c>
      <c r="AD65" s="176">
        <v>0.58888251140939307</v>
      </c>
      <c r="AE65" s="172">
        <v>5403.7774025612043</v>
      </c>
      <c r="AF65" s="176">
        <v>1.1030318182676043E-3</v>
      </c>
      <c r="AG65" s="172">
        <v>1021.0084562719618</v>
      </c>
      <c r="AH65" s="176">
        <v>2.0841065982001397E-4</v>
      </c>
      <c r="AI65" s="172">
        <v>545.32346767235776</v>
      </c>
      <c r="AJ65" s="176">
        <v>1.1131271539896172E-4</v>
      </c>
      <c r="AK65" s="172">
        <v>3179.2942139102151</v>
      </c>
      <c r="AL65" s="176">
        <v>6.4896505098728269E-4</v>
      </c>
    </row>
    <row r="66" spans="1:42" x14ac:dyDescent="0.25">
      <c r="A66" s="170" t="s">
        <v>69</v>
      </c>
      <c r="B66" s="168" t="s">
        <v>179</v>
      </c>
      <c r="C66" s="172">
        <v>12653705.071072796</v>
      </c>
      <c r="D66" s="176">
        <v>1</v>
      </c>
      <c r="E66" s="172">
        <v>185092.34864327247</v>
      </c>
      <c r="F66" s="176">
        <v>1.4627521947418055E-2</v>
      </c>
      <c r="G66" s="172">
        <v>7799.1068867826752</v>
      </c>
      <c r="H66" s="176">
        <v>6.1634966541238164E-4</v>
      </c>
      <c r="I66" s="172">
        <v>0</v>
      </c>
      <c r="J66" s="176">
        <v>0</v>
      </c>
      <c r="K66" s="172">
        <v>726226.71895643382</v>
      </c>
      <c r="L66" s="176">
        <v>5.7392417072896378E-2</v>
      </c>
      <c r="M66" s="172">
        <v>4716.9579410956521</v>
      </c>
      <c r="N66" s="176">
        <v>3.7277286886343899E-4</v>
      </c>
      <c r="O66" s="172">
        <v>2545576.3715668553</v>
      </c>
      <c r="P66" s="176">
        <v>0.20117241213296574</v>
      </c>
      <c r="Q66" s="172">
        <v>1026184.2516417721</v>
      </c>
      <c r="R66" s="176">
        <v>8.1097531978020956E-2</v>
      </c>
      <c r="S66" s="172">
        <v>185322.54058851796</v>
      </c>
      <c r="T66" s="176">
        <v>1.464571361096265E-2</v>
      </c>
      <c r="U66" s="172">
        <v>0</v>
      </c>
      <c r="V66" s="176">
        <v>0</v>
      </c>
      <c r="W66" s="172">
        <v>7261.4727740193066</v>
      </c>
      <c r="X66" s="176">
        <v>5.7386138946920076E-4</v>
      </c>
      <c r="Y66" s="172">
        <v>13965.863116728098</v>
      </c>
      <c r="Z66" s="176">
        <v>1.1036975366728739E-3</v>
      </c>
      <c r="AA66" s="172">
        <v>6015.0953622809011</v>
      </c>
      <c r="AB66" s="176">
        <v>4.753623803064452E-4</v>
      </c>
      <c r="AC66" s="172">
        <v>7858339.350120211</v>
      </c>
      <c r="AD66" s="176">
        <v>0.62103070254773773</v>
      </c>
      <c r="AE66" s="172">
        <v>81570.636393773835</v>
      </c>
      <c r="AF66" s="176">
        <v>6.4463835639926277E-3</v>
      </c>
      <c r="AG66" s="172">
        <v>2159.6802351075353</v>
      </c>
      <c r="AH66" s="176">
        <v>1.7067572090365111E-4</v>
      </c>
      <c r="AI66" s="172">
        <v>3474.6768459447512</v>
      </c>
      <c r="AJ66" s="176">
        <v>2.7459758437772439E-4</v>
      </c>
      <c r="AK66" s="172">
        <v>0</v>
      </c>
      <c r="AL66" s="176">
        <v>0</v>
      </c>
    </row>
    <row r="67" spans="1:42" x14ac:dyDescent="0.25">
      <c r="A67" s="170" t="s">
        <v>71</v>
      </c>
      <c r="B67" s="168" t="s">
        <v>180</v>
      </c>
      <c r="C67" s="172">
        <v>602055.30430506961</v>
      </c>
      <c r="D67" s="176">
        <v>1</v>
      </c>
      <c r="E67" s="172">
        <v>10395.930084426605</v>
      </c>
      <c r="F67" s="176">
        <v>1.7267400536278385E-2</v>
      </c>
      <c r="G67" s="172">
        <v>415.57960076611391</v>
      </c>
      <c r="H67" s="176">
        <v>6.9026814944484578E-4</v>
      </c>
      <c r="I67" s="172">
        <v>3476.8800080665101</v>
      </c>
      <c r="J67" s="176">
        <v>5.7750176490509375E-3</v>
      </c>
      <c r="K67" s="172">
        <v>34298.1304539591</v>
      </c>
      <c r="L67" s="176">
        <v>5.696840507625487E-2</v>
      </c>
      <c r="M67" s="172">
        <v>256.17097902944317</v>
      </c>
      <c r="N67" s="176">
        <v>4.2549409862791915E-4</v>
      </c>
      <c r="O67" s="172">
        <v>128110.77287108779</v>
      </c>
      <c r="P67" s="176">
        <v>0.2127890443868132</v>
      </c>
      <c r="Q67" s="172">
        <v>51842.215500095735</v>
      </c>
      <c r="R67" s="176">
        <v>8.6108726439899586E-2</v>
      </c>
      <c r="S67" s="172">
        <v>9950.8123251722591</v>
      </c>
      <c r="T67" s="176">
        <v>1.6528070185608808E-2</v>
      </c>
      <c r="U67" s="172">
        <v>422.6335591842905</v>
      </c>
      <c r="V67" s="176">
        <v>7.0198461198198549E-4</v>
      </c>
      <c r="W67" s="172">
        <v>421.18872690598062</v>
      </c>
      <c r="X67" s="176">
        <v>6.9958477883048193E-4</v>
      </c>
      <c r="Y67" s="172">
        <v>315.78753701062942</v>
      </c>
      <c r="Z67" s="176">
        <v>5.2451582894885609E-4</v>
      </c>
      <c r="AA67" s="172">
        <v>145.30707999844608</v>
      </c>
      <c r="AB67" s="176">
        <v>2.4135171463387194E-4</v>
      </c>
      <c r="AC67" s="172">
        <v>359759.66187333234</v>
      </c>
      <c r="AD67" s="176">
        <v>0.59755251602440362</v>
      </c>
      <c r="AE67" s="172">
        <v>1845.8412266258899</v>
      </c>
      <c r="AF67" s="176">
        <v>3.0658997826727512E-3</v>
      </c>
      <c r="AG67" s="172">
        <v>118.70133481714095</v>
      </c>
      <c r="AH67" s="176">
        <v>1.9716018440225114E-4</v>
      </c>
      <c r="AI67" s="172">
        <v>104.10117303407341</v>
      </c>
      <c r="AJ67" s="176">
        <v>1.72909651803888E-4</v>
      </c>
      <c r="AK67" s="172">
        <v>175.58997155731495</v>
      </c>
      <c r="AL67" s="176">
        <v>2.916509003437683E-4</v>
      </c>
      <c r="AM67" s="165"/>
      <c r="AN67" s="165"/>
      <c r="AO67" s="165"/>
      <c r="AP67" s="165"/>
    </row>
    <row r="68" spans="1:42" ht="15.75" thickBot="1" x14ac:dyDescent="0.3">
      <c r="A68" s="170" t="s">
        <v>73</v>
      </c>
      <c r="B68" s="168" t="s">
        <v>181</v>
      </c>
      <c r="C68" s="172">
        <v>476945.56944780471</v>
      </c>
      <c r="D68" s="176">
        <v>1</v>
      </c>
      <c r="E68" s="172">
        <v>8235.6101816586197</v>
      </c>
      <c r="F68" s="176">
        <v>1.7267400536278378E-2</v>
      </c>
      <c r="G68" s="172">
        <v>329.2203356086543</v>
      </c>
      <c r="H68" s="176">
        <v>6.9026814944484567E-4</v>
      </c>
      <c r="I68" s="172">
        <v>2754.3690811977208</v>
      </c>
      <c r="J68" s="176">
        <v>5.7750176490509357E-3</v>
      </c>
      <c r="K68" s="172">
        <v>27170.828399627575</v>
      </c>
      <c r="L68" s="176">
        <v>5.6968405076254842E-2</v>
      </c>
      <c r="M68" s="172">
        <v>202.93752516677318</v>
      </c>
      <c r="N68" s="176">
        <v>4.2549409862791893E-4</v>
      </c>
      <c r="O68" s="172">
        <v>101488.79194732278</v>
      </c>
      <c r="P68" s="176">
        <v>0.21278904438681312</v>
      </c>
      <c r="Q68" s="172">
        <v>41069.175566303136</v>
      </c>
      <c r="R68" s="176">
        <v>8.6108726439899572E-2</v>
      </c>
      <c r="S68" s="172">
        <v>7882.9898465484712</v>
      </c>
      <c r="T68" s="176">
        <v>1.6528070185608798E-2</v>
      </c>
      <c r="U68" s="172">
        <v>334.80845050534424</v>
      </c>
      <c r="V68" s="176">
        <v>7.0198461198198539E-4</v>
      </c>
      <c r="W68" s="172">
        <v>333.66386071632058</v>
      </c>
      <c r="X68" s="176">
        <v>6.9958477883048161E-4</v>
      </c>
      <c r="Y68" s="172">
        <v>250.16550072239943</v>
      </c>
      <c r="Z68" s="176">
        <v>5.2451582894885598E-4</v>
      </c>
      <c r="AA68" s="172">
        <v>115.11163097325604</v>
      </c>
      <c r="AB68" s="176">
        <v>2.413517146338718E-4</v>
      </c>
      <c r="AC68" s="172">
        <v>285000.02503022761</v>
      </c>
      <c r="AD68" s="176">
        <v>0.59755251602440362</v>
      </c>
      <c r="AE68" s="172">
        <v>1462.2673177167555</v>
      </c>
      <c r="AF68" s="176">
        <v>3.0658997826727504E-3</v>
      </c>
      <c r="AG68" s="172">
        <v>94.034676422165802</v>
      </c>
      <c r="AH68" s="176">
        <v>1.9716018440225103E-4</v>
      </c>
      <c r="AI68" s="172">
        <v>82.468492342626959</v>
      </c>
      <c r="AJ68" s="176">
        <v>1.7290965180388792E-4</v>
      </c>
      <c r="AK68" s="172">
        <v>139.10160474442347</v>
      </c>
      <c r="AL68" s="176">
        <v>2.916509003437682E-4</v>
      </c>
      <c r="AM68" s="165"/>
      <c r="AN68" s="165"/>
      <c r="AO68" s="165"/>
      <c r="AP68" s="165"/>
    </row>
    <row r="69" spans="1:42" x14ac:dyDescent="0.25">
      <c r="A69" s="170" t="s">
        <v>75</v>
      </c>
      <c r="B69" s="174" t="s">
        <v>38</v>
      </c>
      <c r="C69" s="173">
        <v>39296552.832811356</v>
      </c>
      <c r="D69" s="177">
        <v>1</v>
      </c>
      <c r="E69" s="173">
        <v>643511.54789786169</v>
      </c>
      <c r="F69" s="177">
        <v>1.6375776028897636E-2</v>
      </c>
      <c r="G69" s="173">
        <v>25708.53627687247</v>
      </c>
      <c r="H69" s="177">
        <v>6.5421861266687668E-4</v>
      </c>
      <c r="I69" s="173">
        <v>248384.19752849292</v>
      </c>
      <c r="J69" s="177">
        <v>6.320763009041855E-3</v>
      </c>
      <c r="K69" s="173">
        <v>2264276.406779604</v>
      </c>
      <c r="L69" s="177">
        <v>5.7620229856116187E-2</v>
      </c>
      <c r="M69" s="173">
        <v>15768.763848274961</v>
      </c>
      <c r="N69" s="177">
        <v>4.012760079837983E-4</v>
      </c>
      <c r="O69" s="173">
        <v>8185179.6681963876</v>
      </c>
      <c r="P69" s="177">
        <v>0.20829256202243843</v>
      </c>
      <c r="Q69" s="173">
        <v>3334632.1251982148</v>
      </c>
      <c r="R69" s="177">
        <v>8.4858133470015321E-2</v>
      </c>
      <c r="S69" s="173">
        <v>631041.01798618573</v>
      </c>
      <c r="T69" s="177">
        <v>1.6058431910579363E-2</v>
      </c>
      <c r="U69" s="173">
        <v>38774.04614299049</v>
      </c>
      <c r="V69" s="177">
        <v>9.8670349808941543E-4</v>
      </c>
      <c r="W69" s="173">
        <v>27173.489686449615</v>
      </c>
      <c r="X69" s="177">
        <v>6.9149805078476574E-4</v>
      </c>
      <c r="Y69" s="173">
        <v>39624.00111498803</v>
      </c>
      <c r="Z69" s="177">
        <v>1.0083327482583477E-3</v>
      </c>
      <c r="AA69" s="173">
        <v>17037.970748312942</v>
      </c>
      <c r="AB69" s="177">
        <v>4.3357418195946149E-4</v>
      </c>
      <c r="AC69" s="173">
        <v>23522123.795816258</v>
      </c>
      <c r="AD69" s="177">
        <v>0.59857982698614831</v>
      </c>
      <c r="AE69" s="173">
        <v>231372.58095326848</v>
      </c>
      <c r="AF69" s="177">
        <v>5.8878594755537904E-3</v>
      </c>
      <c r="AG69" s="173">
        <v>7257.1184846531633</v>
      </c>
      <c r="AH69" s="177">
        <v>1.84675702103664E-4</v>
      </c>
      <c r="AI69" s="173">
        <v>11379.527549398346</v>
      </c>
      <c r="AJ69" s="177">
        <v>2.8958080872418934E-4</v>
      </c>
      <c r="AK69" s="173">
        <v>53308.038603145913</v>
      </c>
      <c r="AL69" s="177">
        <v>1.3565576306386706E-3</v>
      </c>
      <c r="AM69" s="165"/>
      <c r="AN69" s="165"/>
      <c r="AO69" s="165"/>
      <c r="AP69" s="165"/>
    </row>
    <row r="70" spans="1:42" x14ac:dyDescent="0.25">
      <c r="A70" s="170" t="s">
        <v>77</v>
      </c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</row>
    <row r="71" spans="1:42" x14ac:dyDescent="0.25">
      <c r="A71" s="170" t="s">
        <v>79</v>
      </c>
      <c r="B71" s="168" t="s">
        <v>182</v>
      </c>
      <c r="C71" s="172">
        <v>-5586301.7185941078</v>
      </c>
      <c r="D71" s="176">
        <v>1</v>
      </c>
      <c r="E71" s="172">
        <v>-94446.323625247067</v>
      </c>
      <c r="F71" s="176">
        <v>1.6906770952038044E-2</v>
      </c>
      <c r="G71" s="172">
        <v>-3684.7881038593882</v>
      </c>
      <c r="H71" s="176">
        <v>6.5961136535008541E-4</v>
      </c>
      <c r="I71" s="172">
        <v>-52644.412078202586</v>
      </c>
      <c r="J71" s="176">
        <v>9.4238397297759079E-3</v>
      </c>
      <c r="K71" s="172">
        <v>-324632.7725360748</v>
      </c>
      <c r="L71" s="176">
        <v>5.8112287679616133E-2</v>
      </c>
      <c r="M71" s="172">
        <v>-2270.7413112262993</v>
      </c>
      <c r="N71" s="176">
        <v>4.0648382876780451E-4</v>
      </c>
      <c r="O71" s="172">
        <v>-1175889.4892183109</v>
      </c>
      <c r="P71" s="176">
        <v>0.21049516271280894</v>
      </c>
      <c r="Q71" s="172">
        <v>-483059.06411195191</v>
      </c>
      <c r="R71" s="176">
        <v>8.6472068363955518E-2</v>
      </c>
      <c r="S71" s="172">
        <v>-92733.976186022279</v>
      </c>
      <c r="T71" s="176">
        <v>1.6600244823396407E-2</v>
      </c>
      <c r="U71" s="172">
        <v>-8674.3992023834635</v>
      </c>
      <c r="V71" s="176">
        <v>1.5527981908872853E-3</v>
      </c>
      <c r="W71" s="172">
        <v>-4178.0835509894059</v>
      </c>
      <c r="X71" s="176">
        <v>7.4791584154550379E-4</v>
      </c>
      <c r="Y71" s="172">
        <v>-6533.7898028824884</v>
      </c>
      <c r="Z71" s="176">
        <v>1.1696091854714271E-3</v>
      </c>
      <c r="AA71" s="172">
        <v>-2770.538126790253</v>
      </c>
      <c r="AB71" s="176">
        <v>4.9595211042190331E-4</v>
      </c>
      <c r="AC71" s="172">
        <v>-3280192.8930082005</v>
      </c>
      <c r="AD71" s="176">
        <v>0.58718505699218115</v>
      </c>
      <c r="AE71" s="172">
        <v>-38140.736740007807</v>
      </c>
      <c r="AF71" s="176">
        <v>6.8275468568150671E-3</v>
      </c>
      <c r="AG71" s="172">
        <v>-1044.4685389862539</v>
      </c>
      <c r="AH71" s="176">
        <v>1.8696958947092335E-4</v>
      </c>
      <c r="AI71" s="172">
        <v>-1939.0585632348107</v>
      </c>
      <c r="AJ71" s="176">
        <v>3.471095298667128E-4</v>
      </c>
      <c r="AK71" s="172">
        <v>-13466.183889737287</v>
      </c>
      <c r="AL71" s="176">
        <v>2.410572247631174E-3</v>
      </c>
      <c r="AM71" s="165"/>
      <c r="AN71" s="165"/>
      <c r="AO71" s="165"/>
      <c r="AP71" s="165"/>
    </row>
    <row r="72" spans="1:42" x14ac:dyDescent="0.25">
      <c r="A72" s="170" t="s">
        <v>81</v>
      </c>
      <c r="B72" s="168" t="s">
        <v>183</v>
      </c>
      <c r="C72" s="172">
        <v>-1647180.4655673646</v>
      </c>
      <c r="D72" s="176">
        <v>1</v>
      </c>
      <c r="E72" s="172">
        <v>-30494.313120867446</v>
      </c>
      <c r="F72" s="176">
        <v>1.8513037131219136E-2</v>
      </c>
      <c r="G72" s="172">
        <v>-1191.9837234443121</v>
      </c>
      <c r="H72" s="176">
        <v>7.2365095893347554E-4</v>
      </c>
      <c r="I72" s="172">
        <v>-15956.440929899907</v>
      </c>
      <c r="J72" s="176">
        <v>9.687123702261595E-3</v>
      </c>
      <c r="K72" s="172">
        <v>-92584.740216475853</v>
      </c>
      <c r="L72" s="176">
        <v>5.6208012510994304E-2</v>
      </c>
      <c r="M72" s="172">
        <v>-739.80216717933877</v>
      </c>
      <c r="N72" s="176">
        <v>4.49132431232735E-4</v>
      </c>
      <c r="O72" s="172">
        <v>-356816.84306955122</v>
      </c>
      <c r="P72" s="176">
        <v>0.21662279909727264</v>
      </c>
      <c r="Q72" s="172">
        <v>-144171.32632049854</v>
      </c>
      <c r="R72" s="176">
        <v>8.7526126817463995E-2</v>
      </c>
      <c r="S72" s="172">
        <v>-28570.857593242999</v>
      </c>
      <c r="T72" s="176">
        <v>1.7345311087939526E-2</v>
      </c>
      <c r="U72" s="172">
        <v>-1972.1485730517059</v>
      </c>
      <c r="V72" s="176">
        <v>1.1972874947690734E-3</v>
      </c>
      <c r="W72" s="172">
        <v>-1245.05253238518</v>
      </c>
      <c r="X72" s="176">
        <v>7.5586892779008687E-4</v>
      </c>
      <c r="Y72" s="172">
        <v>-249.7124656546122</v>
      </c>
      <c r="Z72" s="176">
        <v>1.5159994358517344E-4</v>
      </c>
      <c r="AA72" s="172">
        <v>-148.63422258925326</v>
      </c>
      <c r="AB72" s="176">
        <v>9.023554230778034E-5</v>
      </c>
      <c r="AC72" s="172">
        <v>-970100.29561036546</v>
      </c>
      <c r="AD72" s="176">
        <v>0.58894596912076558</v>
      </c>
      <c r="AE72" s="172">
        <v>-1464.3867442812511</v>
      </c>
      <c r="AF72" s="176">
        <v>8.8902629365316635E-4</v>
      </c>
      <c r="AG72" s="172">
        <v>-344.6102716419075</v>
      </c>
      <c r="AH72" s="176">
        <v>2.0921221374684522E-4</v>
      </c>
      <c r="AI72" s="172">
        <v>-168.83217100324015</v>
      </c>
      <c r="AJ72" s="176">
        <v>1.0249767680743263E-4</v>
      </c>
      <c r="AK72" s="172">
        <v>-960.48583523205286</v>
      </c>
      <c r="AL72" s="176">
        <v>5.8310904925722119E-4</v>
      </c>
      <c r="AM72" s="165"/>
      <c r="AN72" s="165"/>
      <c r="AO72" s="165"/>
      <c r="AP72" s="165"/>
    </row>
    <row r="73" spans="1:42" x14ac:dyDescent="0.25">
      <c r="A73" s="170" t="s">
        <v>83</v>
      </c>
      <c r="B73" s="168" t="s">
        <v>184</v>
      </c>
      <c r="C73" s="172">
        <v>-4121887.2230701665</v>
      </c>
      <c r="D73" s="176">
        <v>1</v>
      </c>
      <c r="E73" s="172">
        <v>-57724.571709163371</v>
      </c>
      <c r="F73" s="176">
        <v>1.400440346501463E-2</v>
      </c>
      <c r="G73" s="172">
        <v>-2476.7611860727507</v>
      </c>
      <c r="H73" s="176">
        <v>6.0088038610332177E-4</v>
      </c>
      <c r="I73" s="172">
        <v>0</v>
      </c>
      <c r="J73" s="176">
        <v>0</v>
      </c>
      <c r="K73" s="172">
        <v>-233950.62322281368</v>
      </c>
      <c r="L73" s="176">
        <v>5.6758133001163669E-2</v>
      </c>
      <c r="M73" s="172">
        <v>-1489.8444959684964</v>
      </c>
      <c r="N73" s="176">
        <v>3.6144717585426641E-4</v>
      </c>
      <c r="O73" s="172">
        <v>-811771.59697806241</v>
      </c>
      <c r="P73" s="176">
        <v>0.19694172912703287</v>
      </c>
      <c r="Q73" s="172">
        <v>-325069.81126235414</v>
      </c>
      <c r="R73" s="176">
        <v>7.8864314734993543E-2</v>
      </c>
      <c r="S73" s="172">
        <v>-58071.995499930134</v>
      </c>
      <c r="T73" s="176">
        <v>1.4088691018740563E-2</v>
      </c>
      <c r="U73" s="172">
        <v>0</v>
      </c>
      <c r="V73" s="176">
        <v>0</v>
      </c>
      <c r="W73" s="172">
        <v>-2185.3641762565926</v>
      </c>
      <c r="X73" s="176">
        <v>5.3018533938171053E-4</v>
      </c>
      <c r="Y73" s="172">
        <v>-4404.2078547400488</v>
      </c>
      <c r="Z73" s="176">
        <v>1.0684930509718307E-3</v>
      </c>
      <c r="AA73" s="172">
        <v>-1892.1879004130415</v>
      </c>
      <c r="AB73" s="176">
        <v>4.5905862970303563E-4</v>
      </c>
      <c r="AC73" s="172">
        <v>-2595399.7507942296</v>
      </c>
      <c r="AD73" s="176">
        <v>0.62966296997836335</v>
      </c>
      <c r="AE73" s="172">
        <v>-25723.72609690655</v>
      </c>
      <c r="AF73" s="176">
        <v>6.2407641705796999E-3</v>
      </c>
      <c r="AG73" s="172">
        <v>-681.06643862164856</v>
      </c>
      <c r="AH73" s="176">
        <v>1.6523170134537542E-4</v>
      </c>
      <c r="AI73" s="172">
        <v>-1045.7154546339855</v>
      </c>
      <c r="AJ73" s="176">
        <v>2.5369822075216547E-4</v>
      </c>
      <c r="AK73" s="172">
        <v>0</v>
      </c>
      <c r="AL73" s="176">
        <v>0</v>
      </c>
      <c r="AM73" s="165"/>
      <c r="AN73" s="165"/>
      <c r="AO73" s="165"/>
      <c r="AP73" s="165"/>
    </row>
    <row r="74" spans="1:42" x14ac:dyDescent="0.25">
      <c r="A74" s="170" t="s">
        <v>84</v>
      </c>
      <c r="B74" s="168" t="s">
        <v>185</v>
      </c>
      <c r="C74" s="172">
        <v>-222524.40528816782</v>
      </c>
      <c r="D74" s="176">
        <v>1</v>
      </c>
      <c r="E74" s="172">
        <v>-3842.4180352079375</v>
      </c>
      <c r="F74" s="176">
        <v>1.7267400536278385E-2</v>
      </c>
      <c r="G74" s="172">
        <v>-153.60150944457845</v>
      </c>
      <c r="H74" s="176">
        <v>6.9026814944484578E-4</v>
      </c>
      <c r="I74" s="172">
        <v>-1285.082367883733</v>
      </c>
      <c r="J74" s="176">
        <v>5.7750176490509375E-3</v>
      </c>
      <c r="K74" s="172">
        <v>-12676.860459809053</v>
      </c>
      <c r="L74" s="176">
        <v>5.6968405076254856E-2</v>
      </c>
      <c r="M74" s="172">
        <v>-94.682821250802718</v>
      </c>
      <c r="N74" s="176">
        <v>4.2549409862791909E-4</v>
      </c>
      <c r="O74" s="172">
        <v>-47350.755554013158</v>
      </c>
      <c r="P74" s="176">
        <v>0.21278904438681323</v>
      </c>
      <c r="Q74" s="172">
        <v>-19161.293141160186</v>
      </c>
      <c r="R74" s="176">
        <v>8.6108726439899572E-2</v>
      </c>
      <c r="S74" s="172">
        <v>-3677.8989886136974</v>
      </c>
      <c r="T74" s="176">
        <v>1.6528070185608808E-2</v>
      </c>
      <c r="U74" s="172">
        <v>-156.20870830273657</v>
      </c>
      <c r="V74" s="176">
        <v>7.0198461198198549E-4</v>
      </c>
      <c r="W74" s="172">
        <v>-155.6746868579074</v>
      </c>
      <c r="X74" s="176">
        <v>6.9958477883048193E-4</v>
      </c>
      <c r="Y74" s="172">
        <v>-116.71757290107458</v>
      </c>
      <c r="Z74" s="176">
        <v>5.245158289488562E-4</v>
      </c>
      <c r="AA74" s="172">
        <v>-53.706646764181933</v>
      </c>
      <c r="AB74" s="176">
        <v>2.4135171463387188E-4</v>
      </c>
      <c r="AC74" s="172">
        <v>-132970.0182567788</v>
      </c>
      <c r="AD74" s="176">
        <v>0.59755251602440362</v>
      </c>
      <c r="AE74" s="172">
        <v>-682.23752581237682</v>
      </c>
      <c r="AF74" s="176">
        <v>3.0658997826727508E-3</v>
      </c>
      <c r="AG74" s="172">
        <v>-43.87295278061643</v>
      </c>
      <c r="AH74" s="176">
        <v>1.9716018440225111E-4</v>
      </c>
      <c r="AI74" s="172">
        <v>-38.476617436244346</v>
      </c>
      <c r="AJ74" s="176">
        <v>1.7290965180388797E-4</v>
      </c>
      <c r="AK74" s="172">
        <v>-64.899443150755744</v>
      </c>
      <c r="AL74" s="176">
        <v>2.916509003437683E-4</v>
      </c>
      <c r="AM74" s="165"/>
      <c r="AN74" s="165"/>
      <c r="AO74" s="165"/>
      <c r="AP74" s="165"/>
    </row>
    <row r="75" spans="1:42" ht="15.75" thickBot="1" x14ac:dyDescent="0.3">
      <c r="A75" s="170" t="s">
        <v>86</v>
      </c>
      <c r="B75" s="168" t="s">
        <v>186</v>
      </c>
      <c r="C75" s="172">
        <v>-160564.87155112953</v>
      </c>
      <c r="D75" s="176">
        <v>1</v>
      </c>
      <c r="E75" s="172">
        <v>-2772.5379491294429</v>
      </c>
      <c r="F75" s="176">
        <v>1.7267400536278378E-2</v>
      </c>
      <c r="G75" s="172">
        <v>-110.83281675144755</v>
      </c>
      <c r="H75" s="176">
        <v>6.9026814944484578E-4</v>
      </c>
      <c r="I75" s="172">
        <v>-927.26496702536974</v>
      </c>
      <c r="J75" s="176">
        <v>5.7750176490509366E-3</v>
      </c>
      <c r="K75" s="172">
        <v>-9147.1246435415778</v>
      </c>
      <c r="L75" s="176">
        <v>5.6968405076254863E-2</v>
      </c>
      <c r="M75" s="172">
        <v>-68.319405291955476</v>
      </c>
      <c r="N75" s="176">
        <v>4.2549409862791915E-4</v>
      </c>
      <c r="O75" s="172">
        <v>-34166.445579456253</v>
      </c>
      <c r="P75" s="176">
        <v>0.21278904438681315</v>
      </c>
      <c r="Q75" s="172">
        <v>-13826.036600253823</v>
      </c>
      <c r="R75" s="176">
        <v>8.6108726439899558E-2</v>
      </c>
      <c r="S75" s="172">
        <v>-2653.8274663403308</v>
      </c>
      <c r="T75" s="176">
        <v>1.6528070185608802E-2</v>
      </c>
      <c r="U75" s="172">
        <v>-112.714069053757</v>
      </c>
      <c r="V75" s="176">
        <v>7.0198461198198549E-4</v>
      </c>
      <c r="W75" s="172">
        <v>-112.32874015204169</v>
      </c>
      <c r="X75" s="176">
        <v>6.9958477883048193E-4</v>
      </c>
      <c r="Y75" s="172">
        <v>-84.218816701707311</v>
      </c>
      <c r="Z75" s="176">
        <v>5.2451582894885609E-4</v>
      </c>
      <c r="AA75" s="172">
        <v>-38.752607058832503</v>
      </c>
      <c r="AB75" s="176">
        <v>2.4135171463387185E-4</v>
      </c>
      <c r="AC75" s="172">
        <v>-95945.942980512627</v>
      </c>
      <c r="AD75" s="176">
        <v>0.59755251602440351</v>
      </c>
      <c r="AE75" s="172">
        <v>-492.27580479348609</v>
      </c>
      <c r="AF75" s="176">
        <v>3.0658997826727504E-3</v>
      </c>
      <c r="AG75" s="172">
        <v>-31.656999683544463</v>
      </c>
      <c r="AH75" s="176">
        <v>1.9716018440225111E-4</v>
      </c>
      <c r="AI75" s="172">
        <v>-27.763216031841804</v>
      </c>
      <c r="AJ75" s="176">
        <v>1.7290965180388797E-4</v>
      </c>
      <c r="AK75" s="172">
        <v>-46.82888935146844</v>
      </c>
      <c r="AL75" s="176">
        <v>2.916509003437683E-4</v>
      </c>
      <c r="AM75" s="165"/>
      <c r="AN75" s="165"/>
      <c r="AO75" s="165"/>
      <c r="AP75" s="165"/>
    </row>
    <row r="76" spans="1:42" x14ac:dyDescent="0.25">
      <c r="A76" s="170" t="s">
        <v>88</v>
      </c>
      <c r="B76" s="174" t="s">
        <v>40</v>
      </c>
      <c r="C76" s="173">
        <v>-11738458.684070934</v>
      </c>
      <c r="D76" s="177">
        <v>1</v>
      </c>
      <c r="E76" s="173">
        <v>-189280.16443961527</v>
      </c>
      <c r="F76" s="177">
        <v>1.6124788571813785E-2</v>
      </c>
      <c r="G76" s="173">
        <v>-7617.9673395724785</v>
      </c>
      <c r="H76" s="177">
        <v>6.4897509499352291E-4</v>
      </c>
      <c r="I76" s="173">
        <v>-70813.200343011602</v>
      </c>
      <c r="J76" s="177">
        <v>6.0325807884049534E-3</v>
      </c>
      <c r="K76" s="173">
        <v>-672992.12107871508</v>
      </c>
      <c r="L76" s="177">
        <v>5.7332239196953863E-2</v>
      </c>
      <c r="M76" s="173">
        <v>-4663.3902009168933</v>
      </c>
      <c r="N76" s="177">
        <v>3.9727449117703202E-4</v>
      </c>
      <c r="O76" s="173">
        <v>-2425995.1303993929</v>
      </c>
      <c r="P76" s="177">
        <v>0.2066706708003721</v>
      </c>
      <c r="Q76" s="173">
        <v>-985287.53143621888</v>
      </c>
      <c r="R76" s="177">
        <v>8.393670395358227E-2</v>
      </c>
      <c r="S76" s="173">
        <v>-185708.55573414944</v>
      </c>
      <c r="T76" s="177">
        <v>1.5820523011777995E-2</v>
      </c>
      <c r="U76" s="173">
        <v>-10915.470552791665</v>
      </c>
      <c r="V76" s="177">
        <v>9.2988959168923411E-4</v>
      </c>
      <c r="W76" s="173">
        <v>-7876.5036866411283</v>
      </c>
      <c r="X76" s="177">
        <v>6.7099982192121428E-4</v>
      </c>
      <c r="Y76" s="173">
        <v>-11388.64651287993</v>
      </c>
      <c r="Z76" s="177">
        <v>9.7019948013569296E-4</v>
      </c>
      <c r="AA76" s="173">
        <v>-4903.8195036155621</v>
      </c>
      <c r="AB76" s="177">
        <v>4.1775667790781048E-4</v>
      </c>
      <c r="AC76" s="173">
        <v>-7074608.9006500868</v>
      </c>
      <c r="AD76" s="177">
        <v>0.60268635696186568</v>
      </c>
      <c r="AE76" s="173">
        <v>-66503.362911801494</v>
      </c>
      <c r="AF76" s="177">
        <v>5.6654254789043502E-3</v>
      </c>
      <c r="AG76" s="173">
        <v>-2145.6752017139702</v>
      </c>
      <c r="AH76" s="177">
        <v>1.8279019924699716E-4</v>
      </c>
      <c r="AI76" s="173">
        <v>-3219.8460223401221</v>
      </c>
      <c r="AJ76" s="177">
        <v>2.7429887594266928E-4</v>
      </c>
      <c r="AK76" s="173">
        <v>-14538.398057471564</v>
      </c>
      <c r="AL76" s="177">
        <v>1.2385270033109324E-3</v>
      </c>
      <c r="AM76" s="165"/>
      <c r="AN76" s="165"/>
      <c r="AO76" s="165"/>
      <c r="AP76" s="165"/>
    </row>
    <row r="77" spans="1:42" ht="15.75" thickBot="1" x14ac:dyDescent="0.3">
      <c r="A77" s="170" t="s">
        <v>90</v>
      </c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</row>
    <row r="78" spans="1:42" x14ac:dyDescent="0.25">
      <c r="A78" s="170" t="s">
        <v>91</v>
      </c>
      <c r="B78" s="178" t="s">
        <v>42</v>
      </c>
      <c r="C78" s="173">
        <v>27558094.148740422</v>
      </c>
      <c r="D78" s="177">
        <v>1</v>
      </c>
      <c r="E78" s="173">
        <v>454231.3834582463</v>
      </c>
      <c r="F78" s="177">
        <v>1.6482684942093775E-2</v>
      </c>
      <c r="G78" s="173">
        <v>18090.568937299991</v>
      </c>
      <c r="H78" s="177">
        <v>6.564521058553261E-4</v>
      </c>
      <c r="I78" s="173">
        <v>177570.99718548136</v>
      </c>
      <c r="J78" s="177">
        <v>6.4435151511955148E-3</v>
      </c>
      <c r="K78" s="173">
        <v>1591284.2857008886</v>
      </c>
      <c r="L78" s="177">
        <v>5.7742900402044682E-2</v>
      </c>
      <c r="M78" s="173">
        <v>11105.373647358065</v>
      </c>
      <c r="N78" s="177">
        <v>4.0298046691540352E-4</v>
      </c>
      <c r="O78" s="173">
        <v>5759184.5377969919</v>
      </c>
      <c r="P78" s="177">
        <v>0.20898341179592142</v>
      </c>
      <c r="Q78" s="173">
        <v>2349344.5937619982</v>
      </c>
      <c r="R78" s="177">
        <v>8.5250619330995286E-2</v>
      </c>
      <c r="S78" s="173">
        <v>445332.4622520362</v>
      </c>
      <c r="T78" s="177">
        <v>1.6159769969883445E-2</v>
      </c>
      <c r="U78" s="173">
        <v>27858.575590198823</v>
      </c>
      <c r="V78" s="177">
        <v>1.0109035639343056E-3</v>
      </c>
      <c r="W78" s="173">
        <v>19296.985999808487</v>
      </c>
      <c r="X78" s="177">
        <v>7.0022933718333639E-4</v>
      </c>
      <c r="Y78" s="173">
        <v>28235.354602108098</v>
      </c>
      <c r="Z78" s="177">
        <v>1.0245757362505646E-3</v>
      </c>
      <c r="AA78" s="173">
        <v>12134.151244697381</v>
      </c>
      <c r="AB78" s="177">
        <v>4.4031169859589102E-4</v>
      </c>
      <c r="AC78" s="173">
        <v>16447514.895166168</v>
      </c>
      <c r="AD78" s="177">
        <v>0.59683063735805997</v>
      </c>
      <c r="AE78" s="173">
        <v>164869.21804146704</v>
      </c>
      <c r="AF78" s="177">
        <v>5.9826059506006366E-3</v>
      </c>
      <c r="AG78" s="173">
        <v>5111.4432829391899</v>
      </c>
      <c r="AH78" s="177">
        <v>1.8547883809928907E-4</v>
      </c>
      <c r="AI78" s="173">
        <v>8159.6815270582283</v>
      </c>
      <c r="AJ78" s="177">
        <v>2.9609019705853561E-4</v>
      </c>
      <c r="AK78" s="173">
        <v>38769.640545674352</v>
      </c>
      <c r="AL78" s="177">
        <v>1.406833155312606E-3</v>
      </c>
      <c r="AM78" s="165"/>
      <c r="AN78" s="165"/>
      <c r="AO78" s="165"/>
      <c r="AP78" s="165"/>
    </row>
    <row r="79" spans="1:42" x14ac:dyDescent="0.25">
      <c r="A79" s="170" t="s">
        <v>93</v>
      </c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</row>
    <row r="80" spans="1:42" ht="15.75" thickBot="1" x14ac:dyDescent="0.3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</row>
    <row r="81" spans="1:42" x14ac:dyDescent="0.25">
      <c r="A81" s="170" t="s">
        <v>35</v>
      </c>
      <c r="B81" s="174" t="s">
        <v>44</v>
      </c>
      <c r="C81" s="172">
        <v>217038.13169022699</v>
      </c>
      <c r="D81" s="176">
        <v>1</v>
      </c>
      <c r="E81" s="172">
        <v>3782.5340338571832</v>
      </c>
      <c r="F81" s="176">
        <v>1.7427969935052232E-2</v>
      </c>
      <c r="G81" s="172">
        <v>147.98264343331073</v>
      </c>
      <c r="H81" s="176">
        <v>6.8182785338625465E-4</v>
      </c>
      <c r="I81" s="172">
        <v>1584.5975223929215</v>
      </c>
      <c r="J81" s="176">
        <v>7.3010097813345411E-3</v>
      </c>
      <c r="K81" s="172">
        <v>12501.063419506785</v>
      </c>
      <c r="L81" s="176">
        <v>5.7598465864741384E-2</v>
      </c>
      <c r="M81" s="172">
        <v>91.292135663023089</v>
      </c>
      <c r="N81" s="176">
        <v>4.2062717252525024E-4</v>
      </c>
      <c r="O81" s="172">
        <v>46219.221759156309</v>
      </c>
      <c r="P81" s="176">
        <v>0.21295438455544682</v>
      </c>
      <c r="Q81" s="172">
        <v>18866.139820923603</v>
      </c>
      <c r="R81" s="176">
        <v>8.6925461779457106E-2</v>
      </c>
      <c r="S81" s="172">
        <v>3651.3806754972088</v>
      </c>
      <c r="T81" s="176">
        <v>1.6823682765149912E-2</v>
      </c>
      <c r="U81" s="172">
        <v>229.4309927159961</v>
      </c>
      <c r="V81" s="176">
        <v>1.0570999249268195E-3</v>
      </c>
      <c r="W81" s="172">
        <v>162.37205923938575</v>
      </c>
      <c r="X81" s="176">
        <v>7.4812687510199944E-4</v>
      </c>
      <c r="Y81" s="172">
        <v>174.03614937953108</v>
      </c>
      <c r="Z81" s="176">
        <v>8.0186899889061179E-4</v>
      </c>
      <c r="AA81" s="172">
        <v>76.89521252221985</v>
      </c>
      <c r="AB81" s="176">
        <v>3.5429356087514813E-4</v>
      </c>
      <c r="AC81" s="172">
        <v>128181.4582931933</v>
      </c>
      <c r="AD81" s="176">
        <v>0.59059418404938835</v>
      </c>
      <c r="AE81" s="172">
        <v>1016.4498970651073</v>
      </c>
      <c r="AF81" s="176">
        <v>4.6832779528155006E-3</v>
      </c>
      <c r="AG81" s="172">
        <v>42.189325618861567</v>
      </c>
      <c r="AH81" s="176">
        <v>1.9438669735269063E-4</v>
      </c>
      <c r="AI81" s="172">
        <v>56.18645924752596</v>
      </c>
      <c r="AJ81" s="176">
        <v>2.588782847049175E-4</v>
      </c>
      <c r="AK81" s="172">
        <v>254.90129081473083</v>
      </c>
      <c r="AL81" s="176">
        <v>1.1744539488505409E-3</v>
      </c>
      <c r="AM81" s="165"/>
      <c r="AN81" s="165"/>
      <c r="AO81" s="165"/>
      <c r="AP81" s="165"/>
    </row>
    <row r="82" spans="1:42" x14ac:dyDescent="0.25">
      <c r="A82" s="170" t="s">
        <v>37</v>
      </c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</row>
    <row r="83" spans="1:42" x14ac:dyDescent="0.25">
      <c r="A83" s="170" t="s">
        <v>39</v>
      </c>
      <c r="B83" s="168" t="s">
        <v>187</v>
      </c>
      <c r="C83" s="172">
        <v>241935.05165660242</v>
      </c>
      <c r="D83" s="176">
        <v>1</v>
      </c>
      <c r="E83" s="172">
        <v>4090.3405036276686</v>
      </c>
      <c r="F83" s="176">
        <v>1.690677095203804E-2</v>
      </c>
      <c r="G83" s="172">
        <v>159.58310974925496</v>
      </c>
      <c r="H83" s="176">
        <v>6.5961136535008541E-4</v>
      </c>
      <c r="I83" s="172">
        <v>2279.9571518268763</v>
      </c>
      <c r="J83" s="176">
        <v>9.4238397297759079E-3</v>
      </c>
      <c r="K83" s="172">
        <v>14059.399321651272</v>
      </c>
      <c r="L83" s="176">
        <v>5.811228767961614E-2</v>
      </c>
      <c r="M83" s="172">
        <v>98.342686110512318</v>
      </c>
      <c r="N83" s="176">
        <v>4.0648382876780451E-4</v>
      </c>
      <c r="O83" s="172">
        <v>50926.15806438835</v>
      </c>
      <c r="P83" s="176">
        <v>0.21049516271280888</v>
      </c>
      <c r="Q83" s="172">
        <v>20920.624326486824</v>
      </c>
      <c r="R83" s="176">
        <v>8.6472068363955476E-2</v>
      </c>
      <c r="S83" s="172">
        <v>4016.181088860656</v>
      </c>
      <c r="T83" s="176">
        <v>1.6600244823396403E-2</v>
      </c>
      <c r="U83" s="172">
        <v>375.67631052459416</v>
      </c>
      <c r="V83" s="176">
        <v>1.5527981908872853E-3</v>
      </c>
      <c r="W83" s="172">
        <v>180.94705775910273</v>
      </c>
      <c r="X83" s="176">
        <v>7.4791584154550379E-4</v>
      </c>
      <c r="Y83" s="172">
        <v>282.96945870506642</v>
      </c>
      <c r="Z83" s="176">
        <v>1.1696091854714271E-3</v>
      </c>
      <c r="AA83" s="172">
        <v>119.98819945412411</v>
      </c>
      <c r="AB83" s="176">
        <v>4.9595211042190309E-4</v>
      </c>
      <c r="AC83" s="172">
        <v>142060.64709538838</v>
      </c>
      <c r="AD83" s="176">
        <v>0.58718505699218115</v>
      </c>
      <c r="AE83" s="172">
        <v>1651.8229014914268</v>
      </c>
      <c r="AF83" s="176">
        <v>6.8275468568150671E-3</v>
      </c>
      <c r="AG83" s="172">
        <v>45.23449728686159</v>
      </c>
      <c r="AH83" s="176">
        <v>1.8696958947092335E-4</v>
      </c>
      <c r="AI83" s="172">
        <v>83.977962038802147</v>
      </c>
      <c r="AJ83" s="176">
        <v>3.471095298667128E-4</v>
      </c>
      <c r="AK83" s="172">
        <v>583.2019212526202</v>
      </c>
      <c r="AL83" s="176">
        <v>2.4105722476311735E-3</v>
      </c>
    </row>
    <row r="84" spans="1:42" x14ac:dyDescent="0.25">
      <c r="A84" s="170" t="s">
        <v>41</v>
      </c>
      <c r="B84" s="168" t="s">
        <v>188</v>
      </c>
      <c r="C84" s="172">
        <v>186792.88341130153</v>
      </c>
      <c r="D84" s="176">
        <v>1</v>
      </c>
      <c r="E84" s="172">
        <v>3473.4071414860814</v>
      </c>
      <c r="F84" s="176">
        <v>1.8594965065333584E-2</v>
      </c>
      <c r="G84" s="172">
        <v>135.7829806105043</v>
      </c>
      <c r="H84" s="176">
        <v>7.2691731146695823E-4</v>
      </c>
      <c r="I84" s="172">
        <v>1811.9941824280963</v>
      </c>
      <c r="J84" s="176">
        <v>9.7005525549827519E-3</v>
      </c>
      <c r="K84" s="172">
        <v>10481.113919138039</v>
      </c>
      <c r="L84" s="176">
        <v>5.6110884567585728E-2</v>
      </c>
      <c r="M84" s="172">
        <v>84.301072547583345</v>
      </c>
      <c r="N84" s="176">
        <v>4.5130773190089787E-4</v>
      </c>
      <c r="O84" s="172">
        <v>40521.977754781896</v>
      </c>
      <c r="P84" s="176">
        <v>0.21693534044097418</v>
      </c>
      <c r="Q84" s="172">
        <v>16359.300048180638</v>
      </c>
      <c r="R84" s="176">
        <v>8.7579889283891474E-2</v>
      </c>
      <c r="S84" s="172">
        <v>3247.0792229062845</v>
      </c>
      <c r="T84" s="176">
        <v>1.7383313344740768E-2</v>
      </c>
      <c r="U84" s="172">
        <v>220.25768757164596</v>
      </c>
      <c r="V84" s="176">
        <v>1.1791545991966829E-3</v>
      </c>
      <c r="W84" s="172">
        <v>141.2667088093404</v>
      </c>
      <c r="X84" s="176">
        <v>7.5627457657625801E-4</v>
      </c>
      <c r="Y84" s="172">
        <v>18.618800051562506</v>
      </c>
      <c r="Z84" s="176">
        <v>9.9676174549784863E-5</v>
      </c>
      <c r="AA84" s="172">
        <v>12.989929402543117</v>
      </c>
      <c r="AB84" s="176">
        <v>6.954188599327113E-5</v>
      </c>
      <c r="AC84" s="172">
        <v>110027.69267580511</v>
      </c>
      <c r="AD84" s="176">
        <v>0.58903578480307406</v>
      </c>
      <c r="AE84" s="172">
        <v>109.48506984534519</v>
      </c>
      <c r="AF84" s="176">
        <v>5.8613084099284809E-4</v>
      </c>
      <c r="AG84" s="172">
        <v>39.291267232020708</v>
      </c>
      <c r="AH84" s="176">
        <v>2.103467033350772E-4</v>
      </c>
      <c r="AI84" s="172">
        <v>16.815319394048146</v>
      </c>
      <c r="AJ84" s="176">
        <v>9.0021199346349226E-5</v>
      </c>
      <c r="AK84" s="172">
        <v>91.509631110767785</v>
      </c>
      <c r="AL84" s="176">
        <v>4.898989160591927E-4</v>
      </c>
    </row>
    <row r="85" spans="1:42" x14ac:dyDescent="0.25">
      <c r="A85" s="170" t="s">
        <v>43</v>
      </c>
      <c r="B85" s="168" t="s">
        <v>189</v>
      </c>
      <c r="C85" s="172">
        <v>120972.28103030464</v>
      </c>
      <c r="D85" s="176">
        <v>1</v>
      </c>
      <c r="E85" s="172">
        <v>1769.5246958000064</v>
      </c>
      <c r="F85" s="176">
        <v>1.4627521947418058E-2</v>
      </c>
      <c r="G85" s="172">
        <v>74.561224937200862</v>
      </c>
      <c r="H85" s="176">
        <v>6.1634966541238153E-4</v>
      </c>
      <c r="I85" s="172">
        <v>0</v>
      </c>
      <c r="J85" s="176">
        <v>0</v>
      </c>
      <c r="K85" s="172">
        <v>6942.8916071508738</v>
      </c>
      <c r="L85" s="176">
        <v>5.7392417072896371E-2</v>
      </c>
      <c r="M85" s="172">
        <v>45.09518425262084</v>
      </c>
      <c r="N85" s="176">
        <v>3.7277286886343899E-4</v>
      </c>
      <c r="O85" s="172">
        <v>24336.285576093407</v>
      </c>
      <c r="P85" s="176">
        <v>0.2011724121329658</v>
      </c>
      <c r="Q85" s="172">
        <v>9810.5534293092696</v>
      </c>
      <c r="R85" s="176">
        <v>8.109753197802097E-2</v>
      </c>
      <c r="S85" s="172">
        <v>1771.7253828347314</v>
      </c>
      <c r="T85" s="176">
        <v>1.464571361096265E-2</v>
      </c>
      <c r="U85" s="172">
        <v>0</v>
      </c>
      <c r="V85" s="176">
        <v>0</v>
      </c>
      <c r="W85" s="172">
        <v>69.421321279309268</v>
      </c>
      <c r="X85" s="176">
        <v>5.7386138946920087E-4</v>
      </c>
      <c r="Y85" s="172">
        <v>133.51680857884585</v>
      </c>
      <c r="Z85" s="176">
        <v>1.1036975366728737E-3</v>
      </c>
      <c r="AA85" s="172">
        <v>57.505671461665834</v>
      </c>
      <c r="AB85" s="176">
        <v>4.7536238030644514E-4</v>
      </c>
      <c r="AC85" s="172">
        <v>75127.500677052463</v>
      </c>
      <c r="AD85" s="176">
        <v>0.62103070254773773</v>
      </c>
      <c r="AE85" s="172">
        <v>779.83372413245286</v>
      </c>
      <c r="AF85" s="176">
        <v>6.4463835639926269E-3</v>
      </c>
      <c r="AG85" s="172">
        <v>20.647031274206327</v>
      </c>
      <c r="AH85" s="176">
        <v>1.7067572090365113E-4</v>
      </c>
      <c r="AI85" s="172">
        <v>33.218696147584865</v>
      </c>
      <c r="AJ85" s="176">
        <v>2.7459758437772439E-4</v>
      </c>
      <c r="AK85" s="172">
        <v>0</v>
      </c>
      <c r="AL85" s="176">
        <v>0</v>
      </c>
    </row>
    <row r="86" spans="1:42" ht="15.75" thickBot="1" x14ac:dyDescent="0.3">
      <c r="A86" s="170" t="s">
        <v>45</v>
      </c>
      <c r="B86" s="168" t="s">
        <v>190</v>
      </c>
      <c r="C86" s="172">
        <v>91192.259741934336</v>
      </c>
      <c r="D86" s="176">
        <v>1</v>
      </c>
      <c r="E86" s="172">
        <v>1574.6532747723147</v>
      </c>
      <c r="F86" s="176">
        <v>1.7267400536278385E-2</v>
      </c>
      <c r="G86" s="172">
        <v>62.947112375758735</v>
      </c>
      <c r="H86" s="176">
        <v>6.9026814944484589E-4</v>
      </c>
      <c r="I86" s="172">
        <v>526.63690946650809</v>
      </c>
      <c r="J86" s="176">
        <v>5.7750176490509375E-3</v>
      </c>
      <c r="K86" s="172">
        <v>5195.0775927975656</v>
      </c>
      <c r="L86" s="176">
        <v>5.6968405076254877E-2</v>
      </c>
      <c r="M86" s="172">
        <v>38.801768360737434</v>
      </c>
      <c r="N86" s="176">
        <v>4.254940986279192E-4</v>
      </c>
      <c r="O86" s="172">
        <v>19404.713805960266</v>
      </c>
      <c r="P86" s="176">
        <v>0.21278904438681323</v>
      </c>
      <c r="Q86" s="172">
        <v>7852.4493475544941</v>
      </c>
      <c r="R86" s="176">
        <v>8.6108726439899613E-2</v>
      </c>
      <c r="S86" s="172">
        <v>1507.2320693989591</v>
      </c>
      <c r="T86" s="176">
        <v>1.6528070185608805E-2</v>
      </c>
      <c r="U86" s="172">
        <v>64.015563070702228</v>
      </c>
      <c r="V86" s="176">
        <v>7.0198461198198571E-4</v>
      </c>
      <c r="W86" s="172">
        <v>63.796716862613003</v>
      </c>
      <c r="X86" s="176">
        <v>6.9958477883048204E-4</v>
      </c>
      <c r="Y86" s="172">
        <v>47.831783712260091</v>
      </c>
      <c r="Z86" s="176">
        <v>5.2451582894885609E-4</v>
      </c>
      <c r="AA86" s="172">
        <v>22.009408250053266</v>
      </c>
      <c r="AB86" s="176">
        <v>2.4135171463387196E-4</v>
      </c>
      <c r="AC86" s="172">
        <v>54492.164250743794</v>
      </c>
      <c r="AD86" s="176">
        <v>0.59755251602440362</v>
      </c>
      <c r="AE86" s="172">
        <v>279.58632932423359</v>
      </c>
      <c r="AF86" s="176">
        <v>3.0658997826727517E-3</v>
      </c>
      <c r="AG86" s="172">
        <v>17.979482746777759</v>
      </c>
      <c r="AH86" s="176">
        <v>1.9716018440225116E-4</v>
      </c>
      <c r="AI86" s="172">
        <v>15.768021879187577</v>
      </c>
      <c r="AJ86" s="176">
        <v>1.7290965180388797E-4</v>
      </c>
      <c r="AK86" s="172">
        <v>26.59630465811793</v>
      </c>
      <c r="AL86" s="176">
        <v>2.9165090034376836E-4</v>
      </c>
    </row>
    <row r="87" spans="1:42" x14ac:dyDescent="0.25">
      <c r="A87" s="170" t="s">
        <v>47</v>
      </c>
      <c r="B87" s="174" t="s">
        <v>46</v>
      </c>
      <c r="C87" s="173">
        <v>640892.47584014281</v>
      </c>
      <c r="D87" s="177">
        <v>1</v>
      </c>
      <c r="E87" s="173">
        <v>10907.925615686072</v>
      </c>
      <c r="F87" s="177">
        <v>1.7019899635093899E-2</v>
      </c>
      <c r="G87" s="173">
        <v>432.87442767271892</v>
      </c>
      <c r="H87" s="177">
        <v>6.7542441827744338E-4</v>
      </c>
      <c r="I87" s="173">
        <v>4618.5882437214805</v>
      </c>
      <c r="J87" s="177">
        <v>7.2064947207673112E-3</v>
      </c>
      <c r="K87" s="173">
        <v>36678.482440737745</v>
      </c>
      <c r="L87" s="177">
        <v>5.7230321502302089E-2</v>
      </c>
      <c r="M87" s="173">
        <v>266.54071127145392</v>
      </c>
      <c r="N87" s="177">
        <v>4.1588990559149097E-4</v>
      </c>
      <c r="O87" s="173">
        <v>135189.13520122392</v>
      </c>
      <c r="P87" s="177">
        <v>0.21093887086754318</v>
      </c>
      <c r="Q87" s="173">
        <v>54942.927151531236</v>
      </c>
      <c r="R87" s="177">
        <v>8.5728775454114697E-2</v>
      </c>
      <c r="S87" s="173">
        <v>10542.21776400063</v>
      </c>
      <c r="T87" s="177">
        <v>1.6449276846605024E-2</v>
      </c>
      <c r="U87" s="173">
        <v>659.94956116694232</v>
      </c>
      <c r="V87" s="177">
        <v>1.02973523023783E-3</v>
      </c>
      <c r="W87" s="173">
        <v>455.43180471036544</v>
      </c>
      <c r="X87" s="177">
        <v>7.1062123816220831E-4</v>
      </c>
      <c r="Y87" s="173">
        <v>482.93685104773482</v>
      </c>
      <c r="Z87" s="177">
        <v>7.5353802588282105E-4</v>
      </c>
      <c r="AA87" s="173">
        <v>212.49320856838634</v>
      </c>
      <c r="AB87" s="177">
        <v>3.3155828251818688E-4</v>
      </c>
      <c r="AC87" s="173">
        <v>381708.00469898974</v>
      </c>
      <c r="AD87" s="177">
        <v>0.59558821344970636</v>
      </c>
      <c r="AE87" s="173">
        <v>2820.7280247934586</v>
      </c>
      <c r="AF87" s="177">
        <v>4.401250024188192E-3</v>
      </c>
      <c r="AG87" s="173">
        <v>123.15227853986637</v>
      </c>
      <c r="AH87" s="177">
        <v>1.9215747287160245E-4</v>
      </c>
      <c r="AI87" s="173">
        <v>149.77999945962273</v>
      </c>
      <c r="AJ87" s="177">
        <v>2.3370534856611769E-4</v>
      </c>
      <c r="AK87" s="173">
        <v>701.30785702150604</v>
      </c>
      <c r="AL87" s="177">
        <v>1.0942675775716746E-3</v>
      </c>
    </row>
    <row r="88" spans="1:42" ht="15.75" thickBot="1" x14ac:dyDescent="0.3">
      <c r="A88" s="170" t="s">
        <v>49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</row>
    <row r="89" spans="1:42" x14ac:dyDescent="0.25">
      <c r="A89" s="170" t="s">
        <v>51</v>
      </c>
      <c r="B89" s="178" t="s">
        <v>50</v>
      </c>
      <c r="C89" s="173">
        <v>28416024.756270789</v>
      </c>
      <c r="D89" s="177">
        <v>1</v>
      </c>
      <c r="E89" s="173">
        <v>468921.84310778952</v>
      </c>
      <c r="F89" s="177">
        <v>1.6502021205633585E-2</v>
      </c>
      <c r="G89" s="173">
        <v>18671.426008406022</v>
      </c>
      <c r="H89" s="177">
        <v>6.5707382255449543E-4</v>
      </c>
      <c r="I89" s="173">
        <v>183774.18295159578</v>
      </c>
      <c r="J89" s="177">
        <v>6.4672727634445381E-3</v>
      </c>
      <c r="K89" s="173">
        <v>1640463.831561133</v>
      </c>
      <c r="L89" s="177">
        <v>5.7730236570093039E-2</v>
      </c>
      <c r="M89" s="173">
        <v>11463.206494292543</v>
      </c>
      <c r="N89" s="177">
        <v>4.0340640862381239E-4</v>
      </c>
      <c r="O89" s="173">
        <v>5940592.8947573733</v>
      </c>
      <c r="P89" s="177">
        <v>0.20905784485025181</v>
      </c>
      <c r="Q89" s="173">
        <v>2423153.6607344532</v>
      </c>
      <c r="R89" s="177">
        <v>8.527419586371654E-2</v>
      </c>
      <c r="S89" s="173">
        <v>459526.06069153402</v>
      </c>
      <c r="T89" s="177">
        <v>1.6171370367001343E-2</v>
      </c>
      <c r="U89" s="173">
        <v>28747.95614408176</v>
      </c>
      <c r="V89" s="177">
        <v>1.011681133820019E-3</v>
      </c>
      <c r="W89" s="173">
        <v>19914.789863758237</v>
      </c>
      <c r="X89" s="177">
        <v>7.0082955074015003E-4</v>
      </c>
      <c r="Y89" s="173">
        <v>28892.327602535363</v>
      </c>
      <c r="Z89" s="177">
        <v>1.0167617691197099E-3</v>
      </c>
      <c r="AA89" s="173">
        <v>12423.539665787988</v>
      </c>
      <c r="AB89" s="177">
        <v>4.372018877498475E-4</v>
      </c>
      <c r="AC89" s="173">
        <v>16957404.358158354</v>
      </c>
      <c r="AD89" s="177">
        <v>0.59675498257074922</v>
      </c>
      <c r="AE89" s="173">
        <v>168706.39596332563</v>
      </c>
      <c r="AF89" s="177">
        <v>5.9370160819590314E-3</v>
      </c>
      <c r="AG89" s="173">
        <v>5276.7848870979178</v>
      </c>
      <c r="AH89" s="177">
        <v>1.8569750457207945E-4</v>
      </c>
      <c r="AI89" s="173">
        <v>8365.6479857653776</v>
      </c>
      <c r="AJ89" s="177">
        <v>2.9439895472779896E-4</v>
      </c>
      <c r="AK89" s="173">
        <v>39725.849693510594</v>
      </c>
      <c r="AL89" s="177">
        <v>1.3980086952431296E-3</v>
      </c>
    </row>
    <row r="90" spans="1:42" x14ac:dyDescent="0.25">
      <c r="A90" s="170" t="s">
        <v>53</v>
      </c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</row>
    <row r="91" spans="1:42" x14ac:dyDescent="0.25">
      <c r="A91" s="170" t="s">
        <v>55</v>
      </c>
      <c r="B91" s="168" t="s">
        <v>191</v>
      </c>
      <c r="C91" s="172">
        <v>1005383.8878118459</v>
      </c>
      <c r="D91" s="176">
        <v>1</v>
      </c>
      <c r="E91" s="172">
        <v>16994.650462226979</v>
      </c>
      <c r="F91" s="176">
        <v>1.6903643143928591E-2</v>
      </c>
      <c r="G91" s="172">
        <v>679.0146493143742</v>
      </c>
      <c r="H91" s="176">
        <v>6.7537848730817279E-4</v>
      </c>
      <c r="I91" s="172">
        <v>5961.2205773184096</v>
      </c>
      <c r="J91" s="176">
        <v>5.9292979026077568E-3</v>
      </c>
      <c r="K91" s="172">
        <v>57645.593921224849</v>
      </c>
      <c r="L91" s="176">
        <v>5.7336898492263311E-2</v>
      </c>
      <c r="M91" s="172">
        <v>417.80827566547049</v>
      </c>
      <c r="N91" s="176">
        <v>4.1557088862325379E-4</v>
      </c>
      <c r="O91" s="172">
        <v>212317.60986033687</v>
      </c>
      <c r="P91" s="176">
        <v>0.2111806370026803</v>
      </c>
      <c r="Q91" s="172">
        <v>86219.400556931738</v>
      </c>
      <c r="R91" s="176">
        <v>8.5757690770818684E-2</v>
      </c>
      <c r="S91" s="172">
        <v>16441.473375273454</v>
      </c>
      <c r="T91" s="176">
        <v>1.63534283516889E-2</v>
      </c>
      <c r="U91" s="172">
        <v>820.203725296725</v>
      </c>
      <c r="V91" s="176">
        <v>8.1581148777095118E-4</v>
      </c>
      <c r="W91" s="172">
        <v>701.75938342072061</v>
      </c>
      <c r="X91" s="176">
        <v>6.9800142207177734E-4</v>
      </c>
      <c r="Y91" s="172">
        <v>751.8202976155892</v>
      </c>
      <c r="Z91" s="176">
        <v>7.4779425722832922E-4</v>
      </c>
      <c r="AA91" s="172">
        <v>331.90944486838725</v>
      </c>
      <c r="AB91" s="176">
        <v>3.3013205094301545E-4</v>
      </c>
      <c r="AC91" s="172">
        <v>600533.29379088955</v>
      </c>
      <c r="AD91" s="176">
        <v>0.59731740390022769</v>
      </c>
      <c r="AE91" s="172">
        <v>4391.8019816617225</v>
      </c>
      <c r="AF91" s="176">
        <v>4.3682836326531952E-3</v>
      </c>
      <c r="AG91" s="172">
        <v>193.04010954329354</v>
      </c>
      <c r="AH91" s="176">
        <v>1.920063687945438E-4</v>
      </c>
      <c r="AI91" s="172">
        <v>228.18696486750514</v>
      </c>
      <c r="AJ91" s="176">
        <v>2.2696501071261404E-4</v>
      </c>
      <c r="AK91" s="172">
        <v>755.10043539037076</v>
      </c>
      <c r="AL91" s="176">
        <v>7.5105682967905804E-4</v>
      </c>
    </row>
    <row r="92" spans="1:42" x14ac:dyDescent="0.25">
      <c r="A92" s="170" t="s">
        <v>57</v>
      </c>
      <c r="B92" s="168" t="s">
        <v>192</v>
      </c>
      <c r="C92" s="172">
        <v>96657.880576167721</v>
      </c>
      <c r="D92" s="176">
        <v>1</v>
      </c>
      <c r="E92" s="172">
        <v>1654.2481172797745</v>
      </c>
      <c r="F92" s="176">
        <v>1.7114467102102498E-2</v>
      </c>
      <c r="G92" s="172">
        <v>65.045583008582994</v>
      </c>
      <c r="H92" s="176">
        <v>6.7294650597398721E-4</v>
      </c>
      <c r="I92" s="172">
        <v>796.58006332830666</v>
      </c>
      <c r="J92" s="176">
        <v>8.241232464233382E-3</v>
      </c>
      <c r="K92" s="172">
        <v>5577.085282407239</v>
      </c>
      <c r="L92" s="176">
        <v>5.7699229997210832E-2</v>
      </c>
      <c r="M92" s="172">
        <v>40.109608702370608</v>
      </c>
      <c r="N92" s="176">
        <v>4.1496470296349702E-4</v>
      </c>
      <c r="O92" s="172">
        <v>20463.588078522876</v>
      </c>
      <c r="P92" s="176">
        <v>0.21171153305391682</v>
      </c>
      <c r="Q92" s="172">
        <v>8362.0348547078775</v>
      </c>
      <c r="R92" s="176">
        <v>8.6511671938828416E-2</v>
      </c>
      <c r="S92" s="172">
        <v>1607.4804456875991</v>
      </c>
      <c r="T92" s="176">
        <v>1.6630619625689833E-2</v>
      </c>
      <c r="U92" s="172">
        <v>121.87232797582581</v>
      </c>
      <c r="V92" s="176">
        <v>1.2608628210070132E-3</v>
      </c>
      <c r="W92" s="172">
        <v>70.952855041484838</v>
      </c>
      <c r="X92" s="176">
        <v>7.3406177146180052E-4</v>
      </c>
      <c r="Y92" s="172">
        <v>89.032553589418157</v>
      </c>
      <c r="Z92" s="176">
        <v>9.2111013668729575E-4</v>
      </c>
      <c r="AA92" s="172">
        <v>38.443862489521116</v>
      </c>
      <c r="AB92" s="176">
        <v>3.9773127923311777E-4</v>
      </c>
      <c r="AC92" s="172">
        <v>57046.637433595017</v>
      </c>
      <c r="AD92" s="176">
        <v>0.59019127145707995</v>
      </c>
      <c r="AE92" s="172">
        <v>519.86810530580237</v>
      </c>
      <c r="AF92" s="176">
        <v>5.3784347660731013E-3</v>
      </c>
      <c r="AG92" s="172">
        <v>18.505906257575944</v>
      </c>
      <c r="AH92" s="176">
        <v>1.9145781127481932E-4</v>
      </c>
      <c r="AI92" s="172">
        <v>27.204517738975206</v>
      </c>
      <c r="AJ92" s="176">
        <v>2.8145162688041433E-4</v>
      </c>
      <c r="AK92" s="172">
        <v>159.19098052949028</v>
      </c>
      <c r="AL92" s="176">
        <v>1.6469529393834123E-3</v>
      </c>
    </row>
    <row r="93" spans="1:42" ht="15.75" thickBot="1" x14ac:dyDescent="0.3">
      <c r="A93" s="170" t="s">
        <v>59</v>
      </c>
      <c r="B93" s="168" t="s">
        <v>193</v>
      </c>
      <c r="C93" s="172">
        <v>703089.50329509203</v>
      </c>
      <c r="D93" s="176">
        <v>1</v>
      </c>
      <c r="E93" s="172">
        <v>12129.374128495418</v>
      </c>
      <c r="F93" s="176">
        <v>1.7251536357248996E-2</v>
      </c>
      <c r="G93" s="172">
        <v>484.34849856531241</v>
      </c>
      <c r="H93" s="176">
        <v>6.8888597581868267E-4</v>
      </c>
      <c r="I93" s="172">
        <v>4175.10963268655</v>
      </c>
      <c r="J93" s="176">
        <v>5.9382334868029237E-3</v>
      </c>
      <c r="K93" s="172">
        <v>40093.26305939116</v>
      </c>
      <c r="L93" s="176">
        <v>5.7024408516256446E-2</v>
      </c>
      <c r="M93" s="172">
        <v>298.56073468800759</v>
      </c>
      <c r="N93" s="176">
        <v>4.2464114922606002E-4</v>
      </c>
      <c r="O93" s="172">
        <v>149544.85677654008</v>
      </c>
      <c r="P93" s="176">
        <v>0.2126967563527612</v>
      </c>
      <c r="Q93" s="172">
        <v>60559.016222199476</v>
      </c>
      <c r="R93" s="176">
        <v>8.6132726969161411E-2</v>
      </c>
      <c r="S93" s="172">
        <v>11623.738192232235</v>
      </c>
      <c r="T93" s="176">
        <v>1.6532373385972261E-2</v>
      </c>
      <c r="U93" s="172">
        <v>520.64118638765819</v>
      </c>
      <c r="V93" s="176">
        <v>7.4050484888143911E-4</v>
      </c>
      <c r="W93" s="172">
        <v>493.47432464258475</v>
      </c>
      <c r="X93" s="176">
        <v>7.0186558372706894E-4</v>
      </c>
      <c r="Y93" s="172">
        <v>390.00089386575581</v>
      </c>
      <c r="Z93" s="176">
        <v>5.5469594132465582E-4</v>
      </c>
      <c r="AA93" s="172">
        <v>178.07000762212792</v>
      </c>
      <c r="AB93" s="176">
        <v>2.5326790797983308E-4</v>
      </c>
      <c r="AC93" s="172">
        <v>419780.88022457802</v>
      </c>
      <c r="AD93" s="176">
        <v>0.59705183800531403</v>
      </c>
      <c r="AE93" s="172">
        <v>2279.3381425896391</v>
      </c>
      <c r="AF93" s="176">
        <v>3.2418890225317208E-3</v>
      </c>
      <c r="AG93" s="172">
        <v>138.29845869523893</v>
      </c>
      <c r="AH93" s="176">
        <v>1.9670107155218619E-4</v>
      </c>
      <c r="AI93" s="172">
        <v>127.29176972944025</v>
      </c>
      <c r="AJ93" s="176">
        <v>1.8104632359447262E-4</v>
      </c>
      <c r="AK93" s="172">
        <v>273.2410421831151</v>
      </c>
      <c r="AL93" s="176">
        <v>3.8862910184627483E-4</v>
      </c>
    </row>
    <row r="94" spans="1:42" x14ac:dyDescent="0.25">
      <c r="A94" s="170" t="s">
        <v>60</v>
      </c>
      <c r="B94" s="174" t="s">
        <v>52</v>
      </c>
      <c r="C94" s="173">
        <v>1805131.2716831057</v>
      </c>
      <c r="D94" s="177">
        <v>1</v>
      </c>
      <c r="E94" s="173">
        <v>30778.272708002172</v>
      </c>
      <c r="F94" s="177">
        <v>1.7050434608727644E-2</v>
      </c>
      <c r="G94" s="173">
        <v>1228.4087308882697</v>
      </c>
      <c r="H94" s="177">
        <v>6.8050936248137818E-4</v>
      </c>
      <c r="I94" s="173">
        <v>10932.910273333266</v>
      </c>
      <c r="J94" s="177">
        <v>6.0565735272756155E-3</v>
      </c>
      <c r="K94" s="173">
        <v>103315.94226302326</v>
      </c>
      <c r="L94" s="177">
        <v>5.7234586693903647E-2</v>
      </c>
      <c r="M94" s="173">
        <v>756.47861905584875</v>
      </c>
      <c r="N94" s="177">
        <v>4.1907125034209148E-4</v>
      </c>
      <c r="O94" s="173">
        <v>382326.0547153998</v>
      </c>
      <c r="P94" s="177">
        <v>0.21179958527831536</v>
      </c>
      <c r="Q94" s="173">
        <v>155140.45163383908</v>
      </c>
      <c r="R94" s="177">
        <v>8.5944138283741547E-2</v>
      </c>
      <c r="S94" s="173">
        <v>29672.692013193286</v>
      </c>
      <c r="T94" s="177">
        <v>1.6437969071095005E-2</v>
      </c>
      <c r="U94" s="173">
        <v>1462.7172396602093</v>
      </c>
      <c r="V94" s="177">
        <v>8.1031073064086396E-4</v>
      </c>
      <c r="W94" s="173">
        <v>1266.1865631047901</v>
      </c>
      <c r="X94" s="177">
        <v>7.0143738738966989E-4</v>
      </c>
      <c r="Y94" s="173">
        <v>1230.8537450707634</v>
      </c>
      <c r="Z94" s="177">
        <v>6.818638424689826E-4</v>
      </c>
      <c r="AA94" s="173">
        <v>548.42331498003625</v>
      </c>
      <c r="AB94" s="177">
        <v>3.0381353621373249E-4</v>
      </c>
      <c r="AC94" s="173">
        <v>1077360.8114490625</v>
      </c>
      <c r="AD94" s="177">
        <v>0.59683239016990186</v>
      </c>
      <c r="AE94" s="173">
        <v>7191.008229557161</v>
      </c>
      <c r="AF94" s="177">
        <v>3.9836483597407626E-3</v>
      </c>
      <c r="AG94" s="173">
        <v>349.84447449610855</v>
      </c>
      <c r="AH94" s="177">
        <v>1.9380555862284369E-4</v>
      </c>
      <c r="AI94" s="173">
        <v>382.68325233592054</v>
      </c>
      <c r="AJ94" s="177">
        <v>2.1199746430579887E-4</v>
      </c>
      <c r="AK94" s="173">
        <v>1187.5324581029763</v>
      </c>
      <c r="AL94" s="177">
        <v>6.578648748330198E-4</v>
      </c>
    </row>
    <row r="95" spans="1:42" x14ac:dyDescent="0.25">
      <c r="A95" s="170" t="s">
        <v>62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</row>
    <row r="96" spans="1:42" x14ac:dyDescent="0.25">
      <c r="A96" s="170" t="s">
        <v>64</v>
      </c>
      <c r="B96" s="168" t="s">
        <v>194</v>
      </c>
      <c r="C96" s="172">
        <v>-191888.38323526684</v>
      </c>
      <c r="D96" s="176">
        <v>1</v>
      </c>
      <c r="E96" s="172">
        <v>-3313.2805565229355</v>
      </c>
      <c r="F96" s="176">
        <v>1.7266707346534113E-2</v>
      </c>
      <c r="G96" s="172">
        <v>-132.34880285235846</v>
      </c>
      <c r="H96" s="176">
        <v>6.8971764012462796E-4</v>
      </c>
      <c r="I96" s="172">
        <v>-1117.0996660408769</v>
      </c>
      <c r="J96" s="176">
        <v>5.8216117474461423E-3</v>
      </c>
      <c r="K96" s="172">
        <v>-10947.965813245784</v>
      </c>
      <c r="L96" s="176">
        <v>5.7053822793550313E-2</v>
      </c>
      <c r="M96" s="172">
        <v>-81.593490849525921</v>
      </c>
      <c r="N96" s="176">
        <v>4.252132905277926E-4</v>
      </c>
      <c r="O96" s="172">
        <v>-40855.11877227966</v>
      </c>
      <c r="P96" s="176">
        <v>0.21291084996108806</v>
      </c>
      <c r="Q96" s="172">
        <v>-16545.922423871521</v>
      </c>
      <c r="R96" s="176">
        <v>8.6226806151080096E-2</v>
      </c>
      <c r="S96" s="172">
        <v>-3174.7410602780715</v>
      </c>
      <c r="T96" s="176">
        <v>1.6544727756581522E-2</v>
      </c>
      <c r="U96" s="172">
        <v>-138.08662379043471</v>
      </c>
      <c r="V96" s="176">
        <v>7.1961950724829503E-4</v>
      </c>
      <c r="W96" s="172">
        <v>-134.69468193960176</v>
      </c>
      <c r="X96" s="176">
        <v>7.0194286735147428E-4</v>
      </c>
      <c r="Y96" s="172">
        <v>-105.95006713648318</v>
      </c>
      <c r="Z96" s="176">
        <v>5.5214424839143054E-4</v>
      </c>
      <c r="AA96" s="172">
        <v>-48.418860660288402</v>
      </c>
      <c r="AB96" s="176">
        <v>2.5232825376887946E-4</v>
      </c>
      <c r="AC96" s="172">
        <v>-114534.22597990681</v>
      </c>
      <c r="AD96" s="176">
        <v>0.5968794152561121</v>
      </c>
      <c r="AE96" s="172">
        <v>-619.2360491516414</v>
      </c>
      <c r="AF96" s="176">
        <v>3.2270637685889525E-3</v>
      </c>
      <c r="AG96" s="172">
        <v>-37.79857371580588</v>
      </c>
      <c r="AH96" s="176">
        <v>1.9698208447283924E-4</v>
      </c>
      <c r="AI96" s="172">
        <v>-34.574140107669642</v>
      </c>
      <c r="AJ96" s="176">
        <v>1.8017839081628845E-4</v>
      </c>
      <c r="AK96" s="172">
        <v>-67.327672917387616</v>
      </c>
      <c r="AL96" s="176">
        <v>3.5086893631721203E-4</v>
      </c>
    </row>
    <row r="97" spans="1:42" x14ac:dyDescent="0.25">
      <c r="A97" s="170" t="s">
        <v>66</v>
      </c>
      <c r="B97" s="168" t="s">
        <v>195</v>
      </c>
      <c r="C97" s="172">
        <v>-935490.2085193058</v>
      </c>
      <c r="D97" s="176">
        <v>1</v>
      </c>
      <c r="E97" s="172">
        <v>-16027.559163487444</v>
      </c>
      <c r="F97" s="176">
        <v>1.7132792003088808E-2</v>
      </c>
      <c r="G97" s="172">
        <v>-640.07709442300097</v>
      </c>
      <c r="H97" s="176">
        <v>6.8421570701003402E-4</v>
      </c>
      <c r="I97" s="172">
        <v>-5393.7738477342218</v>
      </c>
      <c r="J97" s="176">
        <v>5.7657191904461396E-3</v>
      </c>
      <c r="K97" s="172">
        <v>-53557.384214567683</v>
      </c>
      <c r="L97" s="176">
        <v>5.7250609067665527E-2</v>
      </c>
      <c r="M97" s="172">
        <v>-394.37498894214929</v>
      </c>
      <c r="N97" s="176">
        <v>4.2157040806056767E-4</v>
      </c>
      <c r="O97" s="172">
        <v>-198761.11640587411</v>
      </c>
      <c r="P97" s="176">
        <v>0.21246734021991878</v>
      </c>
      <c r="Q97" s="172">
        <v>-80632.231952807881</v>
      </c>
      <c r="R97" s="176">
        <v>8.6192491614030475E-2</v>
      </c>
      <c r="S97" s="172">
        <v>-15425.483436466619</v>
      </c>
      <c r="T97" s="176">
        <v>1.648919817224178E-2</v>
      </c>
      <c r="U97" s="172">
        <v>-699.07830043471995</v>
      </c>
      <c r="V97" s="176">
        <v>7.4728553443784444E-4</v>
      </c>
      <c r="W97" s="172">
        <v>-656.86220097943578</v>
      </c>
      <c r="X97" s="176">
        <v>7.0215828556786019E-4</v>
      </c>
      <c r="Y97" s="172">
        <v>-605.55772208292308</v>
      </c>
      <c r="Z97" s="176">
        <v>6.4731593828373682E-4</v>
      </c>
      <c r="AA97" s="172">
        <v>-271.61948497093476</v>
      </c>
      <c r="AB97" s="176">
        <v>2.903498962333921E-4</v>
      </c>
      <c r="AC97" s="172">
        <v>-558035.43800362106</v>
      </c>
      <c r="AD97" s="176">
        <v>0.59651659944883839</v>
      </c>
      <c r="AE97" s="172">
        <v>-3538.2717549637568</v>
      </c>
      <c r="AF97" s="176">
        <v>3.782264873262687E-3</v>
      </c>
      <c r="AG97" s="172">
        <v>-182.48574359952698</v>
      </c>
      <c r="AH97" s="176">
        <v>1.9506964577252549E-4</v>
      </c>
      <c r="AI97" s="172">
        <v>-190.16877663649396</v>
      </c>
      <c r="AJ97" s="176">
        <v>2.0328248751795398E-4</v>
      </c>
      <c r="AK97" s="172">
        <v>-478.72542771386367</v>
      </c>
      <c r="AL97" s="176">
        <v>5.1173750762350623E-4</v>
      </c>
    </row>
    <row r="98" spans="1:42" ht="15.75" thickBot="1" x14ac:dyDescent="0.3">
      <c r="A98" s="170" t="s">
        <v>68</v>
      </c>
      <c r="B98" s="168" t="s">
        <v>196</v>
      </c>
      <c r="C98" s="172">
        <v>-311773.54567666817</v>
      </c>
      <c r="D98" s="176">
        <v>1</v>
      </c>
      <c r="E98" s="172">
        <v>-5347.2744800202927</v>
      </c>
      <c r="F98" s="176">
        <v>1.715114881993806E-2</v>
      </c>
      <c r="G98" s="172">
        <v>-212.0151793500082</v>
      </c>
      <c r="H98" s="176">
        <v>6.800294068884322E-4</v>
      </c>
      <c r="I98" s="172">
        <v>-2152.9294052935206</v>
      </c>
      <c r="J98" s="176">
        <v>6.905426823885388E-3</v>
      </c>
      <c r="K98" s="172">
        <v>-17915.054385114363</v>
      </c>
      <c r="L98" s="176">
        <v>5.746175271616398E-2</v>
      </c>
      <c r="M98" s="172">
        <v>-130.70538008274195</v>
      </c>
      <c r="N98" s="176">
        <v>4.1923178504148304E-4</v>
      </c>
      <c r="O98" s="172">
        <v>-66190.082479219302</v>
      </c>
      <c r="P98" s="176">
        <v>0.21230179210863268</v>
      </c>
      <c r="Q98" s="172">
        <v>-26941.791974197793</v>
      </c>
      <c r="R98" s="176">
        <v>8.6414618391447456E-2</v>
      </c>
      <c r="S98" s="172">
        <v>-5167.0288955166916</v>
      </c>
      <c r="T98" s="176">
        <v>1.6573018997818614E-2</v>
      </c>
      <c r="U98" s="172">
        <v>-305.67201636474812</v>
      </c>
      <c r="V98" s="176">
        <v>9.8042961182393646E-4</v>
      </c>
      <c r="W98" s="172">
        <v>-223.72597158952826</v>
      </c>
      <c r="X98" s="176">
        <v>7.1759126036160983E-4</v>
      </c>
      <c r="Y98" s="172">
        <v>-238.82897837364266</v>
      </c>
      <c r="Z98" s="176">
        <v>7.6603349349378626E-4</v>
      </c>
      <c r="AA98" s="172">
        <v>-105.01315386522323</v>
      </c>
      <c r="AB98" s="176">
        <v>3.3682509411535994E-4</v>
      </c>
      <c r="AC98" s="172">
        <v>-184996.36082333556</v>
      </c>
      <c r="AD98" s="176">
        <v>0.5933677292017272</v>
      </c>
      <c r="AE98" s="172">
        <v>-1394.9834887290933</v>
      </c>
      <c r="AF98" s="176">
        <v>4.4743484752737574E-3</v>
      </c>
      <c r="AG98" s="172">
        <v>-60.40886483081492</v>
      </c>
      <c r="AH98" s="176">
        <v>1.9375878957178524E-4</v>
      </c>
      <c r="AI98" s="172">
        <v>-74.068932911381992</v>
      </c>
      <c r="AJ98" s="176">
        <v>2.3757285997637805E-4</v>
      </c>
      <c r="AK98" s="172">
        <v>-317.60126787345564</v>
      </c>
      <c r="AL98" s="176">
        <v>1.0186921638400688E-3</v>
      </c>
    </row>
    <row r="99" spans="1:42" x14ac:dyDescent="0.25">
      <c r="A99" s="170" t="s">
        <v>69</v>
      </c>
      <c r="B99" s="174" t="s">
        <v>54</v>
      </c>
      <c r="C99" s="173">
        <v>-1439152.1374312411</v>
      </c>
      <c r="D99" s="177">
        <v>1</v>
      </c>
      <c r="E99" s="173">
        <v>-24688.114200030679</v>
      </c>
      <c r="F99" s="177">
        <v>1.715462428044388E-2</v>
      </c>
      <c r="G99" s="173">
        <v>-984.44107662536703</v>
      </c>
      <c r="H99" s="177">
        <v>6.8404239622817575E-4</v>
      </c>
      <c r="I99" s="173">
        <v>-8663.8029190686157</v>
      </c>
      <c r="J99" s="177">
        <v>6.0200743852784986E-3</v>
      </c>
      <c r="K99" s="173">
        <v>-82420.404412927863</v>
      </c>
      <c r="L99" s="177">
        <v>5.7270112220408453E-2</v>
      </c>
      <c r="M99" s="173">
        <v>-606.67385987441685</v>
      </c>
      <c r="N99" s="177">
        <v>4.2154949716245835E-4</v>
      </c>
      <c r="O99" s="173">
        <v>-305806.31765737315</v>
      </c>
      <c r="P99" s="177">
        <v>0.2124906114534981</v>
      </c>
      <c r="Q99" s="173">
        <v>-124119.94635087723</v>
      </c>
      <c r="R99" s="177">
        <v>8.6245187789819308E-2</v>
      </c>
      <c r="S99" s="176">
        <v>-23767253.392261375</v>
      </c>
      <c r="T99" s="177">
        <v>16.51476086099126</v>
      </c>
      <c r="U99" s="173">
        <v>-1142.836940589903</v>
      </c>
      <c r="V99" s="177">
        <v>7.941043277257438E-4</v>
      </c>
      <c r="W99" s="173">
        <v>-1015.2828545085657</v>
      </c>
      <c r="X99" s="177">
        <v>7.0547291568545038E-4</v>
      </c>
      <c r="Y99" s="173">
        <v>-950.33676759304899</v>
      </c>
      <c r="Z99" s="177">
        <v>6.6034489535575838E-4</v>
      </c>
      <c r="AA99" s="173">
        <v>-425.0514994964463</v>
      </c>
      <c r="AB99" s="177">
        <v>2.9534855172096364E-4</v>
      </c>
      <c r="AC99" s="173">
        <v>-857566.0248068634</v>
      </c>
      <c r="AD99" s="177">
        <v>0.59588281356934414</v>
      </c>
      <c r="AE99" s="173">
        <v>-5552.4912928444919</v>
      </c>
      <c r="AF99" s="177">
        <v>3.8581683954242644E-3</v>
      </c>
      <c r="AG99" s="173">
        <v>-280.69318214614782</v>
      </c>
      <c r="AH99" s="177">
        <v>1.9504065959778251E-4</v>
      </c>
      <c r="AI99" s="173">
        <v>-298.81184965554553</v>
      </c>
      <c r="AJ99" s="177">
        <v>2.076304803944482E-4</v>
      </c>
      <c r="AK99" s="173">
        <v>-863.65436850470667</v>
      </c>
      <c r="AL99" s="177">
        <v>6.0011332092120096E-4</v>
      </c>
      <c r="AM99" s="165"/>
      <c r="AN99" s="165"/>
      <c r="AO99" s="165"/>
      <c r="AP99" s="165"/>
    </row>
    <row r="100" spans="1:42" ht="15.75" thickBot="1" x14ac:dyDescent="0.3">
      <c r="A100" s="170" t="s">
        <v>71</v>
      </c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</row>
    <row r="101" spans="1:42" x14ac:dyDescent="0.25">
      <c r="A101" s="170" t="s">
        <v>73</v>
      </c>
      <c r="B101" s="178" t="s">
        <v>56</v>
      </c>
      <c r="C101" s="173">
        <v>365979.13425186463</v>
      </c>
      <c r="D101" s="177">
        <v>1</v>
      </c>
      <c r="E101" s="173">
        <v>6090.1585079715078</v>
      </c>
      <c r="F101" s="177">
        <v>1.6640726035982961E-2</v>
      </c>
      <c r="G101" s="173">
        <v>243.96765426290187</v>
      </c>
      <c r="H101" s="177">
        <v>6.6661629429126093E-4</v>
      </c>
      <c r="I101" s="173">
        <v>2269.1073542646486</v>
      </c>
      <c r="J101" s="177">
        <v>6.200100338788885E-3</v>
      </c>
      <c r="K101" s="173">
        <v>20895.537850095414</v>
      </c>
      <c r="L101" s="177">
        <v>5.7094888463546205E-2</v>
      </c>
      <c r="M101" s="173">
        <v>149.80475918143159</v>
      </c>
      <c r="N101" s="177">
        <v>4.0932595648564176E-4</v>
      </c>
      <c r="O101" s="173">
        <v>76519.737058026716</v>
      </c>
      <c r="P101" s="177">
        <v>0.20908223965950554</v>
      </c>
      <c r="Q101" s="173">
        <v>31020.505282961873</v>
      </c>
      <c r="R101" s="177">
        <v>8.4760311120944259E-2</v>
      </c>
      <c r="S101" s="173">
        <v>5905.4386209319073</v>
      </c>
      <c r="T101" s="177">
        <v>1.6135998116405783E-2</v>
      </c>
      <c r="U101" s="173">
        <v>319.88029907030665</v>
      </c>
      <c r="V101" s="177">
        <v>8.7403971738499978E-4</v>
      </c>
      <c r="W101" s="173">
        <v>250.90370859622448</v>
      </c>
      <c r="X101" s="177">
        <v>6.8556834287594672E-4</v>
      </c>
      <c r="Y101" s="173">
        <v>280.51697747771465</v>
      </c>
      <c r="Z101" s="177">
        <v>7.6648352658450895E-4</v>
      </c>
      <c r="AA101" s="173">
        <v>123.37181548358978</v>
      </c>
      <c r="AB101" s="177">
        <v>3.3710068126093233E-4</v>
      </c>
      <c r="AC101" s="173">
        <v>219794.78664219903</v>
      </c>
      <c r="AD101" s="177">
        <v>0.60056644237793511</v>
      </c>
      <c r="AE101" s="173">
        <v>1638.5169367126712</v>
      </c>
      <c r="AF101" s="177">
        <v>4.477077470720103E-3</v>
      </c>
      <c r="AG101" s="173">
        <v>69.15129234996067</v>
      </c>
      <c r="AH101" s="177">
        <v>1.889487292528846E-4</v>
      </c>
      <c r="AI101" s="173">
        <v>83.871402680374871</v>
      </c>
      <c r="AJ101" s="177">
        <v>2.2916990295587474E-4</v>
      </c>
      <c r="AK101" s="173">
        <v>323.87808959826918</v>
      </c>
      <c r="AL101" s="177">
        <v>8.8496326507887259E-4</v>
      </c>
      <c r="AM101" s="165"/>
      <c r="AN101" s="165"/>
      <c r="AO101" s="165"/>
      <c r="AP101" s="165"/>
    </row>
    <row r="102" spans="1:42" ht="15.75" thickBot="1" x14ac:dyDescent="0.3">
      <c r="A102" s="170" t="s">
        <v>75</v>
      </c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</row>
    <row r="103" spans="1:42" ht="15.75" thickBot="1" x14ac:dyDescent="0.3">
      <c r="A103" s="170" t="s">
        <v>77</v>
      </c>
      <c r="B103" s="179" t="s">
        <v>58</v>
      </c>
      <c r="C103" s="180">
        <v>28782003.890522648</v>
      </c>
      <c r="D103" s="181">
        <v>1</v>
      </c>
      <c r="E103" s="180">
        <v>475012.00161576079</v>
      </c>
      <c r="F103" s="181">
        <v>1.650378491443999E-2</v>
      </c>
      <c r="G103" s="180">
        <v>18915.393662668917</v>
      </c>
      <c r="H103" s="181">
        <v>6.5719516037232519E-4</v>
      </c>
      <c r="I103" s="180">
        <v>186043.2903058604</v>
      </c>
      <c r="J103" s="181">
        <v>6.463875517962835E-3</v>
      </c>
      <c r="K103" s="180">
        <v>1661359.3694112299</v>
      </c>
      <c r="L103" s="181">
        <v>5.7722157766724611E-2</v>
      </c>
      <c r="M103" s="173">
        <v>11613.011253473976</v>
      </c>
      <c r="N103" s="181">
        <v>4.0348167895627013E-4</v>
      </c>
      <c r="O103" s="180">
        <v>6017112.6318153962</v>
      </c>
      <c r="P103" s="181">
        <v>0.2090581550437742</v>
      </c>
      <c r="Q103" s="180">
        <v>2454174.1660174136</v>
      </c>
      <c r="R103" s="181">
        <v>8.5267661534349434E-2</v>
      </c>
      <c r="S103" s="180">
        <v>465431.49931246601</v>
      </c>
      <c r="T103" s="181">
        <v>1.6170920589227058E-2</v>
      </c>
      <c r="U103" s="180">
        <v>29067.83644315206</v>
      </c>
      <c r="V103" s="181">
        <v>1.0099309469110151E-3</v>
      </c>
      <c r="W103" s="180">
        <v>20165.693572354485</v>
      </c>
      <c r="X103" s="181">
        <v>7.0063549602238269E-4</v>
      </c>
      <c r="Y103" s="180">
        <v>29172.844580013076</v>
      </c>
      <c r="Z103" s="181">
        <v>1.0135793425286529E-3</v>
      </c>
      <c r="AA103" s="180">
        <v>12546.911481271565</v>
      </c>
      <c r="AB103" s="181">
        <v>4.3592904542004521E-4</v>
      </c>
      <c r="AC103" s="180">
        <v>17177199.144800548</v>
      </c>
      <c r="AD103" s="181">
        <v>0.59680344739501145</v>
      </c>
      <c r="AE103" s="180">
        <v>170344.91290003833</v>
      </c>
      <c r="AF103" s="181">
        <v>5.9184521532265368E-3</v>
      </c>
      <c r="AG103" s="180">
        <v>5345.9361794478746</v>
      </c>
      <c r="AH103" s="181">
        <v>1.8573884569615345E-4</v>
      </c>
      <c r="AI103" s="180">
        <v>8449.5193884457567</v>
      </c>
      <c r="AJ103" s="181">
        <v>2.9356953117597271E-4</v>
      </c>
      <c r="AK103" s="180">
        <v>40049.727783108865</v>
      </c>
      <c r="AL103" s="181">
        <v>1.3914850382011261E-3</v>
      </c>
      <c r="AM103" s="165"/>
      <c r="AN103" s="165"/>
      <c r="AO103" s="165"/>
      <c r="AP103" s="165"/>
    </row>
    <row r="104" spans="1:42" ht="15.75" thickTop="1" x14ac:dyDescent="0.25">
      <c r="A104" s="170" t="s">
        <v>79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</row>
    <row r="105" spans="1:42" x14ac:dyDescent="0.25">
      <c r="A105" s="170" t="s">
        <v>81</v>
      </c>
      <c r="B105" s="175" t="s">
        <v>198</v>
      </c>
      <c r="C105" s="172"/>
      <c r="D105" s="167"/>
      <c r="E105" s="172"/>
      <c r="F105" s="167"/>
      <c r="G105" s="172"/>
      <c r="H105" s="167"/>
      <c r="I105" s="172"/>
      <c r="J105" s="167"/>
      <c r="K105" s="172"/>
      <c r="L105" s="167"/>
      <c r="M105" s="172"/>
      <c r="N105" s="167"/>
      <c r="O105" s="172"/>
      <c r="P105" s="167"/>
      <c r="Q105" s="172"/>
      <c r="R105" s="167"/>
      <c r="S105" s="172"/>
      <c r="T105" s="167"/>
      <c r="U105" s="172"/>
      <c r="V105" s="167"/>
      <c r="W105" s="172"/>
      <c r="X105" s="167"/>
      <c r="Y105" s="172"/>
      <c r="Z105" s="167"/>
      <c r="AA105" s="172"/>
      <c r="AB105" s="167"/>
      <c r="AC105" s="172"/>
      <c r="AD105" s="167"/>
      <c r="AE105" s="172"/>
      <c r="AF105" s="167"/>
      <c r="AG105" s="172"/>
      <c r="AH105" s="167"/>
      <c r="AI105" s="172"/>
      <c r="AJ105" s="167"/>
      <c r="AK105" s="172"/>
      <c r="AL105" s="167"/>
      <c r="AM105" s="165"/>
      <c r="AN105" s="165"/>
      <c r="AO105" s="165"/>
      <c r="AP105" s="165"/>
    </row>
    <row r="106" spans="1:42" x14ac:dyDescent="0.25">
      <c r="A106" s="170" t="s">
        <v>83</v>
      </c>
      <c r="B106" s="168" t="s">
        <v>180</v>
      </c>
      <c r="C106" s="172">
        <v>355751.95148232474</v>
      </c>
      <c r="D106" s="176">
        <v>1</v>
      </c>
      <c r="E106" s="172">
        <v>8832.591505485063</v>
      </c>
      <c r="F106" s="176">
        <v>2.482794955496935E-2</v>
      </c>
      <c r="G106" s="172">
        <v>336.59907962812127</v>
      </c>
      <c r="H106" s="176">
        <v>9.4616228590061564E-4</v>
      </c>
      <c r="I106" s="172">
        <v>4846.6315648966674</v>
      </c>
      <c r="J106" s="176">
        <v>1.3623626081886633E-2</v>
      </c>
      <c r="K106" s="172">
        <v>19845.666916584836</v>
      </c>
      <c r="L106" s="176">
        <v>5.5785124533802737E-2</v>
      </c>
      <c r="M106" s="172">
        <v>232.72151892723176</v>
      </c>
      <c r="N106" s="176">
        <v>6.5416793346471447E-4</v>
      </c>
      <c r="O106" s="172">
        <v>85625.199928023067</v>
      </c>
      <c r="P106" s="176">
        <v>0.24068792756089011</v>
      </c>
      <c r="Q106" s="172">
        <v>34788.572297814848</v>
      </c>
      <c r="R106" s="176">
        <v>9.7788844594836444E-2</v>
      </c>
      <c r="S106" s="172">
        <v>8274.5439107092316</v>
      </c>
      <c r="T106" s="176">
        <v>2.3259307155537406E-2</v>
      </c>
      <c r="U106" s="172">
        <v>555.86429623221784</v>
      </c>
      <c r="V106" s="176">
        <v>1.5625052622089005E-3</v>
      </c>
      <c r="W106" s="172">
        <v>295.86494727916141</v>
      </c>
      <c r="X106" s="176">
        <v>8.3166078512393268E-4</v>
      </c>
      <c r="Y106" s="172">
        <v>329.06991212253507</v>
      </c>
      <c r="Z106" s="176">
        <v>9.2499819256475571E-4</v>
      </c>
      <c r="AA106" s="172">
        <v>35.011760133228307</v>
      </c>
      <c r="AB106" s="176">
        <v>9.8416213846033777E-5</v>
      </c>
      <c r="AC106" s="172">
        <v>189440.62494128026</v>
      </c>
      <c r="AD106" s="176">
        <v>0.5325076198512223</v>
      </c>
      <c r="AE106" s="172">
        <v>1877.8562227489381</v>
      </c>
      <c r="AF106" s="176">
        <v>5.2785549451644766E-3</v>
      </c>
      <c r="AG106" s="172">
        <v>108.54741952671006</v>
      </c>
      <c r="AH106" s="176">
        <v>3.0512107965795135E-4</v>
      </c>
      <c r="AI106" s="172">
        <v>38.461948525854694</v>
      </c>
      <c r="AJ106" s="176">
        <v>1.0811451171411394E-4</v>
      </c>
      <c r="AK106" s="172">
        <v>288.12331240677264</v>
      </c>
      <c r="AL106" s="176">
        <v>8.0989945720954908E-4</v>
      </c>
      <c r="AM106" s="165"/>
      <c r="AN106" s="165"/>
      <c r="AO106" s="165"/>
      <c r="AP106" s="165"/>
    </row>
    <row r="107" spans="1:42" ht="15.75" thickBot="1" x14ac:dyDescent="0.3">
      <c r="A107" s="170" t="s">
        <v>84</v>
      </c>
      <c r="B107" s="168" t="s">
        <v>181</v>
      </c>
      <c r="C107" s="172">
        <v>281825.13444965647</v>
      </c>
      <c r="D107" s="176">
        <v>1</v>
      </c>
      <c r="E107" s="172">
        <v>6997.140221438528</v>
      </c>
      <c r="F107" s="176">
        <v>2.4827949554969357E-2</v>
      </c>
      <c r="G107" s="172">
        <v>266.6523134351354</v>
      </c>
      <c r="H107" s="176">
        <v>9.4616228590061597E-4</v>
      </c>
      <c r="I107" s="172">
        <v>3839.4802522195478</v>
      </c>
      <c r="J107" s="176">
        <v>1.3623626081886636E-2</v>
      </c>
      <c r="K107" s="172">
        <v>15721.650222029788</v>
      </c>
      <c r="L107" s="176">
        <v>5.5785124533802743E-2</v>
      </c>
      <c r="M107" s="172">
        <v>184.36096580134713</v>
      </c>
      <c r="N107" s="176">
        <v>6.5416793346471469E-4</v>
      </c>
      <c r="O107" s="172">
        <v>67831.90754525704</v>
      </c>
      <c r="P107" s="176">
        <v>0.24068792756089014</v>
      </c>
      <c r="Q107" s="172">
        <v>27559.354275616352</v>
      </c>
      <c r="R107" s="176">
        <v>9.7788844594836472E-2</v>
      </c>
      <c r="S107" s="172">
        <v>6555.057366315189</v>
      </c>
      <c r="T107" s="176">
        <v>2.3259307155537416E-2</v>
      </c>
      <c r="U107" s="172">
        <v>440.35325560031919</v>
      </c>
      <c r="V107" s="176">
        <v>1.5625052622089007E-3</v>
      </c>
      <c r="W107" s="172">
        <v>234.38291258405928</v>
      </c>
      <c r="X107" s="176">
        <v>8.3166078512393301E-4</v>
      </c>
      <c r="Y107" s="172">
        <v>260.68773998525154</v>
      </c>
      <c r="Z107" s="176">
        <v>9.2499819256475582E-4</v>
      </c>
      <c r="AA107" s="172">
        <v>27.736162699184625</v>
      </c>
      <c r="AB107" s="176">
        <v>9.8416213846033818E-5</v>
      </c>
      <c r="AC107" s="172">
        <v>150074.03156003726</v>
      </c>
      <c r="AD107" s="176">
        <v>0.53250761985122219</v>
      </c>
      <c r="AE107" s="172">
        <v>1487.6294571208782</v>
      </c>
      <c r="AF107" s="176">
        <v>5.2785549451644783E-3</v>
      </c>
      <c r="AG107" s="172">
        <v>85.990789298026499</v>
      </c>
      <c r="AH107" s="176">
        <v>3.051210796579514E-4</v>
      </c>
      <c r="AI107" s="172">
        <v>30.469386799789127</v>
      </c>
      <c r="AJ107" s="176">
        <v>1.0811451171411397E-4</v>
      </c>
      <c r="AK107" s="172">
        <v>228.25002341878499</v>
      </c>
      <c r="AL107" s="176">
        <v>8.0989945720954918E-4</v>
      </c>
      <c r="AM107" s="165"/>
      <c r="AN107" s="165"/>
      <c r="AO107" s="165"/>
      <c r="AP107" s="165"/>
    </row>
    <row r="108" spans="1:42" x14ac:dyDescent="0.25">
      <c r="A108" s="170" t="s">
        <v>86</v>
      </c>
      <c r="B108" s="174" t="s">
        <v>38</v>
      </c>
      <c r="C108" s="173">
        <v>637577.08593198122</v>
      </c>
      <c r="D108" s="177">
        <v>1</v>
      </c>
      <c r="E108" s="173">
        <v>15829.731726923592</v>
      </c>
      <c r="F108" s="177">
        <v>2.4827949554969357E-2</v>
      </c>
      <c r="G108" s="173">
        <v>603.25139306325673</v>
      </c>
      <c r="H108" s="177">
        <v>9.4616228590061586E-4</v>
      </c>
      <c r="I108" s="173">
        <v>8686.1118171162161</v>
      </c>
      <c r="J108" s="177">
        <v>1.3623626081886636E-2</v>
      </c>
      <c r="K108" s="173">
        <v>35567.317138614628</v>
      </c>
      <c r="L108" s="177">
        <v>5.578512453380275E-2</v>
      </c>
      <c r="M108" s="173">
        <v>417.08248472857883</v>
      </c>
      <c r="N108" s="177">
        <v>6.5416793346471447E-4</v>
      </c>
      <c r="O108" s="173">
        <v>153457.10747328011</v>
      </c>
      <c r="P108" s="177">
        <v>0.24068792756089011</v>
      </c>
      <c r="Q108" s="173">
        <v>62347.926573431192</v>
      </c>
      <c r="R108" s="177">
        <v>9.7788844594836444E-2</v>
      </c>
      <c r="S108" s="173">
        <v>14829.601277024422</v>
      </c>
      <c r="T108" s="177">
        <v>2.3259307155537413E-2</v>
      </c>
      <c r="U108" s="173">
        <v>996.21755183253697</v>
      </c>
      <c r="V108" s="177">
        <v>1.5625052622089005E-3</v>
      </c>
      <c r="W108" s="173">
        <v>530.2478598632207</v>
      </c>
      <c r="X108" s="177">
        <v>8.316607851239329E-4</v>
      </c>
      <c r="Y108" s="173">
        <v>589.75765210778661</v>
      </c>
      <c r="Z108" s="177">
        <v>9.2499819256475582E-4</v>
      </c>
      <c r="AA108" s="173">
        <v>62.747922832412939</v>
      </c>
      <c r="AB108" s="177">
        <v>9.8416213846033818E-5</v>
      </c>
      <c r="AC108" s="173">
        <v>339514.65650131751</v>
      </c>
      <c r="AD108" s="177">
        <v>0.5325076198512223</v>
      </c>
      <c r="AE108" s="173">
        <v>3365.4856798698161</v>
      </c>
      <c r="AF108" s="177">
        <v>5.2785549451644766E-3</v>
      </c>
      <c r="AG108" s="173">
        <v>194.53820882473656</v>
      </c>
      <c r="AH108" s="177">
        <v>3.051210796579514E-4</v>
      </c>
      <c r="AI108" s="173">
        <v>68.931335325643829</v>
      </c>
      <c r="AJ108" s="177">
        <v>1.0811451171411397E-4</v>
      </c>
      <c r="AK108" s="173">
        <v>516.37333582555755</v>
      </c>
      <c r="AL108" s="177">
        <v>8.0989945720954897E-4</v>
      </c>
      <c r="AM108" s="165"/>
      <c r="AN108" s="165"/>
      <c r="AO108" s="165"/>
      <c r="AP108" s="165"/>
    </row>
    <row r="109" spans="1:42" x14ac:dyDescent="0.25">
      <c r="A109" s="170" t="s">
        <v>88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</row>
    <row r="110" spans="1:42" x14ac:dyDescent="0.25">
      <c r="A110" s="170" t="s">
        <v>90</v>
      </c>
      <c r="B110" s="168" t="s">
        <v>185</v>
      </c>
      <c r="C110" s="172">
        <v>-131488.73677823492</v>
      </c>
      <c r="D110" s="176">
        <v>1</v>
      </c>
      <c r="E110" s="172">
        <v>-3264.5957237766606</v>
      </c>
      <c r="F110" s="176">
        <v>2.4827949554969357E-2</v>
      </c>
      <c r="G110" s="172">
        <v>-124.40968376027915</v>
      </c>
      <c r="H110" s="176">
        <v>9.4616228590061607E-4</v>
      </c>
      <c r="I110" s="172">
        <v>-1791.3533838462879</v>
      </c>
      <c r="J110" s="176">
        <v>1.3623626081886636E-2</v>
      </c>
      <c r="K110" s="172">
        <v>-7335.1155559662448</v>
      </c>
      <c r="L110" s="176">
        <v>5.578512453380275E-2</v>
      </c>
      <c r="M110" s="172">
        <v>-86.015715212103771</v>
      </c>
      <c r="N110" s="176">
        <v>6.541679334647148E-4</v>
      </c>
      <c r="O110" s="172">
        <v>-31647.751552752765</v>
      </c>
      <c r="P110" s="176">
        <v>0.24068792756089019</v>
      </c>
      <c r="Q110" s="172">
        <v>-12858.131646778174</v>
      </c>
      <c r="R110" s="176">
        <v>9.7788844594836485E-2</v>
      </c>
      <c r="S110" s="172">
        <v>-3058.336916218575</v>
      </c>
      <c r="T110" s="176">
        <v>2.3259307155537413E-2</v>
      </c>
      <c r="U110" s="172">
        <v>-205.45184313719307</v>
      </c>
      <c r="V110" s="176">
        <v>1.5625052622089007E-3</v>
      </c>
      <c r="W110" s="172">
        <v>-109.35402606394101</v>
      </c>
      <c r="X110" s="176">
        <v>8.316607851239329E-4</v>
      </c>
      <c r="Y110" s="172">
        <v>-121.62684386249025</v>
      </c>
      <c r="Z110" s="176">
        <v>9.2499819256475593E-4</v>
      </c>
      <c r="AA110" s="172">
        <v>-12.940623637111621</v>
      </c>
      <c r="AB110" s="176">
        <v>9.8416213846033832E-5</v>
      </c>
      <c r="AC110" s="172">
        <v>-70018.754259021764</v>
      </c>
      <c r="AD110" s="176">
        <v>0.53250761985122241</v>
      </c>
      <c r="AE110" s="172">
        <v>-694.07052175418244</v>
      </c>
      <c r="AF110" s="176">
        <v>5.2785549451644792E-3</v>
      </c>
      <c r="AG110" s="172">
        <v>-40.119985328635231</v>
      </c>
      <c r="AH110" s="176">
        <v>3.0512107965795151E-4</v>
      </c>
      <c r="AI110" s="172">
        <v>-14.215840572684527</v>
      </c>
      <c r="AJ110" s="176">
        <v>1.0811451171411397E-4</v>
      </c>
      <c r="AK110" s="172">
        <v>-106.49265654586173</v>
      </c>
      <c r="AL110" s="176">
        <v>8.0989945720954908E-4</v>
      </c>
      <c r="AM110" s="165"/>
      <c r="AN110" s="165"/>
      <c r="AO110" s="165"/>
      <c r="AP110" s="165"/>
    </row>
    <row r="111" spans="1:42" ht="15.75" thickBot="1" x14ac:dyDescent="0.3">
      <c r="A111" s="170" t="s">
        <v>91</v>
      </c>
      <c r="B111" s="168" t="s">
        <v>186</v>
      </c>
      <c r="C111" s="172">
        <v>-94877.108440654149</v>
      </c>
      <c r="D111" s="176">
        <v>1</v>
      </c>
      <c r="E111" s="172">
        <v>-2355.6040622859186</v>
      </c>
      <c r="F111" s="176">
        <v>2.4827949554969357E-2</v>
      </c>
      <c r="G111" s="172">
        <v>-89.769141801849941</v>
      </c>
      <c r="H111" s="176">
        <v>9.4616228590061586E-4</v>
      </c>
      <c r="I111" s="172">
        <v>-1292.5702491260824</v>
      </c>
      <c r="J111" s="176">
        <v>1.3623626081886634E-2</v>
      </c>
      <c r="K111" s="172">
        <v>-5292.7313097689985</v>
      </c>
      <c r="L111" s="176">
        <v>5.5785124533802737E-2</v>
      </c>
      <c r="M111" s="172">
        <v>-62.065561961730353</v>
      </c>
      <c r="N111" s="176">
        <v>6.5416793346471458E-4</v>
      </c>
      <c r="O111" s="172">
        <v>-22835.774603550886</v>
      </c>
      <c r="P111" s="176">
        <v>0.24068792756089016</v>
      </c>
      <c r="Q111" s="172">
        <v>-9277.9228129105759</v>
      </c>
      <c r="R111" s="176">
        <v>9.7788844594836472E-2</v>
      </c>
      <c r="S111" s="172">
        <v>-2206.7758072504057</v>
      </c>
      <c r="T111" s="176">
        <v>2.3259307155537409E-2</v>
      </c>
      <c r="U111" s="172">
        <v>-148.24598120168662</v>
      </c>
      <c r="V111" s="176">
        <v>1.5625052622089007E-3</v>
      </c>
      <c r="W111" s="172">
        <v>-78.905570496042955</v>
      </c>
      <c r="X111" s="176">
        <v>8.316607851239329E-4</v>
      </c>
      <c r="Y111" s="172">
        <v>-87.761153823375423</v>
      </c>
      <c r="Z111" s="176">
        <v>9.2499819256475582E-4</v>
      </c>
      <c r="AA111" s="172">
        <v>-9.337445793388758</v>
      </c>
      <c r="AB111" s="176">
        <v>9.8416213846033804E-5</v>
      </c>
      <c r="AC111" s="172">
        <v>-50522.783194099044</v>
      </c>
      <c r="AD111" s="176">
        <v>0.53250761985122219</v>
      </c>
      <c r="AE111" s="172">
        <v>-500.81402994232133</v>
      </c>
      <c r="AF111" s="176">
        <v>5.2785549451644775E-3</v>
      </c>
      <c r="AG111" s="172">
        <v>-28.949005762236929</v>
      </c>
      <c r="AH111" s="176">
        <v>3.051210796579514E-4</v>
      </c>
      <c r="AI111" s="172">
        <v>-10.257592251908363</v>
      </c>
      <c r="AJ111" s="176">
        <v>1.0811451171411396E-4</v>
      </c>
      <c r="AK111" s="172">
        <v>-76.84091862769732</v>
      </c>
      <c r="AL111" s="176">
        <v>8.0989945720954908E-4</v>
      </c>
      <c r="AM111" s="165"/>
      <c r="AN111" s="165"/>
      <c r="AO111" s="165"/>
      <c r="AP111" s="165"/>
    </row>
    <row r="112" spans="1:42" x14ac:dyDescent="0.25">
      <c r="A112" s="170" t="s">
        <v>93</v>
      </c>
      <c r="B112" s="174" t="s">
        <v>40</v>
      </c>
      <c r="C112" s="173">
        <v>-226365.8452188891</v>
      </c>
      <c r="D112" s="177">
        <v>1</v>
      </c>
      <c r="E112" s="173">
        <v>-5620.1997860625806</v>
      </c>
      <c r="F112" s="177">
        <v>2.4827949554969361E-2</v>
      </c>
      <c r="G112" s="173">
        <v>-214.17882556212908</v>
      </c>
      <c r="H112" s="177">
        <v>9.4616228590061575E-4</v>
      </c>
      <c r="I112" s="173">
        <v>-3083.9236329723703</v>
      </c>
      <c r="J112" s="177">
        <v>1.3623626081886634E-2</v>
      </c>
      <c r="K112" s="173">
        <v>-12627.846865735244</v>
      </c>
      <c r="L112" s="177">
        <v>5.5785124533802743E-2</v>
      </c>
      <c r="M112" s="173">
        <v>-148.08127717383411</v>
      </c>
      <c r="N112" s="177">
        <v>6.5416793346471458E-4</v>
      </c>
      <c r="O112" s="173">
        <v>-54483.526156303647</v>
      </c>
      <c r="P112" s="177">
        <v>0.24068792756089014</v>
      </c>
      <c r="Q112" s="173">
        <v>-22136.054459688748</v>
      </c>
      <c r="R112" s="177">
        <v>9.7788844594836458E-2</v>
      </c>
      <c r="S112" s="173">
        <v>-5265.112723468982</v>
      </c>
      <c r="T112" s="177">
        <v>2.3259307155537416E-2</v>
      </c>
      <c r="U112" s="173">
        <v>-353.69782433887968</v>
      </c>
      <c r="V112" s="177">
        <v>1.5625052622089005E-3</v>
      </c>
      <c r="W112" s="173">
        <v>-188.25959655998398</v>
      </c>
      <c r="X112" s="177">
        <v>8.316607851239329E-4</v>
      </c>
      <c r="Y112" s="173">
        <v>-209.38799768586568</v>
      </c>
      <c r="Z112" s="177">
        <v>9.2499819256475582E-4</v>
      </c>
      <c r="AA112" s="173">
        <v>-22.278069430500381</v>
      </c>
      <c r="AB112" s="177">
        <v>9.8416213846033818E-5</v>
      </c>
      <c r="AC112" s="173">
        <v>-120541.53745312079</v>
      </c>
      <c r="AD112" s="177">
        <v>0.53250761985122219</v>
      </c>
      <c r="AE112" s="173">
        <v>-1194.8845516965039</v>
      </c>
      <c r="AF112" s="177">
        <v>5.2785549451644783E-3</v>
      </c>
      <c r="AG112" s="173">
        <v>-69.068991090872146</v>
      </c>
      <c r="AH112" s="177">
        <v>3.0512107965795135E-4</v>
      </c>
      <c r="AI112" s="173">
        <v>-24.473432824592887</v>
      </c>
      <c r="AJ112" s="177">
        <v>1.0811451171411394E-4</v>
      </c>
      <c r="AK112" s="173">
        <v>-183.33357517355907</v>
      </c>
      <c r="AL112" s="177">
        <v>8.0989945720954908E-4</v>
      </c>
      <c r="AM112" s="165"/>
      <c r="AN112" s="165"/>
      <c r="AO112" s="165"/>
      <c r="AP112" s="165"/>
    </row>
    <row r="113" spans="1:42" ht="15.75" thickBot="1" x14ac:dyDescent="0.3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</row>
    <row r="114" spans="1:42" ht="15.75" thickBot="1" x14ac:dyDescent="0.3">
      <c r="A114" s="170" t="s">
        <v>35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</row>
    <row r="115" spans="1:42" x14ac:dyDescent="0.25">
      <c r="A115" s="170" t="s">
        <v>37</v>
      </c>
      <c r="B115" s="178" t="s">
        <v>42</v>
      </c>
      <c r="C115" s="173">
        <v>411211.24071309209</v>
      </c>
      <c r="D115" s="177">
        <v>1</v>
      </c>
      <c r="E115" s="173">
        <v>10209.531940861012</v>
      </c>
      <c r="F115" s="177">
        <v>2.4827949554969357E-2</v>
      </c>
      <c r="G115" s="173">
        <v>389.07256750112765</v>
      </c>
      <c r="H115" s="177">
        <v>9.4616228590061597E-4</v>
      </c>
      <c r="I115" s="173">
        <v>5602.1881841438453</v>
      </c>
      <c r="J115" s="177">
        <v>1.3623626081886636E-2</v>
      </c>
      <c r="K115" s="173">
        <v>22939.470272879385</v>
      </c>
      <c r="L115" s="177">
        <v>5.5785124533802757E-2</v>
      </c>
      <c r="M115" s="173">
        <v>269.00120755474467</v>
      </c>
      <c r="N115" s="177">
        <v>6.5416793346471437E-4</v>
      </c>
      <c r="O115" s="173">
        <v>98973.581316976459</v>
      </c>
      <c r="P115" s="177">
        <v>0.24068792756089011</v>
      </c>
      <c r="Q115" s="173">
        <v>40211.872113742444</v>
      </c>
      <c r="R115" s="177">
        <v>9.7788844594836444E-2</v>
      </c>
      <c r="S115" s="173">
        <v>9564.4885535554404</v>
      </c>
      <c r="T115" s="177">
        <v>2.3259307155537413E-2</v>
      </c>
      <c r="U115" s="173">
        <v>642.51972749365723</v>
      </c>
      <c r="V115" s="177">
        <v>1.5625052622089005E-3</v>
      </c>
      <c r="W115" s="173">
        <v>341.98826330323675</v>
      </c>
      <c r="X115" s="177">
        <v>8.316607851239329E-4</v>
      </c>
      <c r="Y115" s="173">
        <v>380.36965442192087</v>
      </c>
      <c r="Z115" s="177">
        <v>9.2499819256475571E-4</v>
      </c>
      <c r="AA115" s="173">
        <v>40.469853401912559</v>
      </c>
      <c r="AB115" s="177">
        <v>9.8416213846033818E-5</v>
      </c>
      <c r="AC115" s="173">
        <v>218973.11904819674</v>
      </c>
      <c r="AD115" s="177">
        <v>0.53250761985122241</v>
      </c>
      <c r="AE115" s="173">
        <v>2170.6011281733122</v>
      </c>
      <c r="AF115" s="177">
        <v>5.2785549451644766E-3</v>
      </c>
      <c r="AG115" s="173">
        <v>125.4692177338644</v>
      </c>
      <c r="AH115" s="177">
        <v>3.051210796579514E-4</v>
      </c>
      <c r="AI115" s="173">
        <v>44.457902501050938</v>
      </c>
      <c r="AJ115" s="177">
        <v>1.0811451171411398E-4</v>
      </c>
      <c r="AK115" s="173">
        <v>333.03976065199845</v>
      </c>
      <c r="AL115" s="177">
        <v>8.0989945720954897E-4</v>
      </c>
    </row>
    <row r="116" spans="1:42" x14ac:dyDescent="0.25">
      <c r="A116" s="170" t="s">
        <v>39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</row>
    <row r="117" spans="1:42" x14ac:dyDescent="0.25">
      <c r="A117" s="170" t="s">
        <v>41</v>
      </c>
      <c r="B117" s="174" t="s">
        <v>44</v>
      </c>
      <c r="C117" s="172">
        <v>9798.9913407144759</v>
      </c>
      <c r="D117" s="176">
        <v>1</v>
      </c>
      <c r="E117" s="172">
        <v>243.28886269684051</v>
      </c>
      <c r="F117" s="176">
        <v>2.4827949554969354E-2</v>
      </c>
      <c r="G117" s="172">
        <v>9.2714360464507504</v>
      </c>
      <c r="H117" s="176">
        <v>9.4616228590061597E-4</v>
      </c>
      <c r="I117" s="172">
        <v>133.49779400553899</v>
      </c>
      <c r="J117" s="176">
        <v>1.3623626081886633E-2</v>
      </c>
      <c r="K117" s="172">
        <v>546.6379522474117</v>
      </c>
      <c r="L117" s="176">
        <v>5.5785124533802737E-2</v>
      </c>
      <c r="M117" s="172">
        <v>6.4101859153938205</v>
      </c>
      <c r="N117" s="176">
        <v>6.5416793346471447E-4</v>
      </c>
      <c r="O117" s="172">
        <v>2358.4989179836753</v>
      </c>
      <c r="P117" s="176">
        <v>0.24068792756089011</v>
      </c>
      <c r="Q117" s="172">
        <v>958.23204140327596</v>
      </c>
      <c r="R117" s="176">
        <v>9.7788844594836444E-2</v>
      </c>
      <c r="S117" s="172">
        <v>227.91774940812934</v>
      </c>
      <c r="T117" s="176">
        <v>2.3259307155537413E-2</v>
      </c>
      <c r="U117" s="172">
        <v>15.310975534205818</v>
      </c>
      <c r="V117" s="176">
        <v>1.5625052622089005E-3</v>
      </c>
      <c r="W117" s="172">
        <v>8.1494368318412214</v>
      </c>
      <c r="X117" s="176">
        <v>8.316607851239329E-4</v>
      </c>
      <c r="Y117" s="172">
        <v>9.0640492791185832</v>
      </c>
      <c r="Z117" s="176">
        <v>9.2499819256475582E-4</v>
      </c>
      <c r="AA117" s="172">
        <v>0.96437962726318938</v>
      </c>
      <c r="AB117" s="176">
        <v>9.8416213846033804E-5</v>
      </c>
      <c r="AC117" s="172">
        <v>5218.0375557866018</v>
      </c>
      <c r="AD117" s="176">
        <v>0.53250761985122219</v>
      </c>
      <c r="AE117" s="172">
        <v>51.724514199152281</v>
      </c>
      <c r="AF117" s="176">
        <v>5.2785549451644766E-3</v>
      </c>
      <c r="AG117" s="172">
        <v>2.9898788174377171</v>
      </c>
      <c r="AH117" s="176">
        <v>3.0512107965795135E-4</v>
      </c>
      <c r="AI117" s="172">
        <v>1.0594131640921765</v>
      </c>
      <c r="AJ117" s="176">
        <v>1.0811451171411396E-4</v>
      </c>
      <c r="AK117" s="172">
        <v>7.9361977680457256</v>
      </c>
      <c r="AL117" s="176">
        <v>8.0989945720954908E-4</v>
      </c>
    </row>
    <row r="118" spans="1:42" x14ac:dyDescent="0.25">
      <c r="A118" s="170" t="s">
        <v>43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</row>
    <row r="119" spans="1:42" ht="15.75" thickBot="1" x14ac:dyDescent="0.3">
      <c r="A119" s="170" t="s">
        <v>45</v>
      </c>
      <c r="B119" s="168" t="s">
        <v>190</v>
      </c>
      <c r="C119" s="172">
        <v>53885.123395304334</v>
      </c>
      <c r="D119" s="176">
        <v>1</v>
      </c>
      <c r="E119" s="172">
        <v>1337.8571254219153</v>
      </c>
      <c r="F119" s="176">
        <v>2.4827949554969361E-2</v>
      </c>
      <c r="G119" s="172">
        <v>50.984071527737903</v>
      </c>
      <c r="H119" s="176">
        <v>9.4616228590061586E-4</v>
      </c>
      <c r="I119" s="172">
        <v>734.11077251394795</v>
      </c>
      <c r="J119" s="176">
        <v>1.3623626081886638E-2</v>
      </c>
      <c r="K119" s="172">
        <v>3005.9883191263802</v>
      </c>
      <c r="L119" s="176">
        <v>5.578512453380275E-2</v>
      </c>
      <c r="M119" s="172">
        <v>35.24991981599738</v>
      </c>
      <c r="N119" s="176">
        <v>6.5416793346471458E-4</v>
      </c>
      <c r="O119" s="172">
        <v>12969.498676378638</v>
      </c>
      <c r="P119" s="176">
        <v>0.24068792756089019</v>
      </c>
      <c r="Q119" s="172">
        <v>5269.3639576770011</v>
      </c>
      <c r="R119" s="176">
        <v>9.7788844594836444E-2</v>
      </c>
      <c r="S119" s="172">
        <v>1253.3306361654186</v>
      </c>
      <c r="T119" s="176">
        <v>2.3259307155537413E-2</v>
      </c>
      <c r="U119" s="172">
        <v>84.195788859938972</v>
      </c>
      <c r="V119" s="176">
        <v>1.5625052622089007E-3</v>
      </c>
      <c r="W119" s="172">
        <v>44.814144029438815</v>
      </c>
      <c r="X119" s="176">
        <v>8.3166078512393301E-4</v>
      </c>
      <c r="Y119" s="172">
        <v>49.843641746785359</v>
      </c>
      <c r="Z119" s="176">
        <v>9.2499819256475603E-4</v>
      </c>
      <c r="AA119" s="172">
        <v>5.3031698271921917</v>
      </c>
      <c r="AB119" s="176">
        <v>9.8416213846033832E-5</v>
      </c>
      <c r="AC119" s="172">
        <v>28694.238804622924</v>
      </c>
      <c r="AD119" s="176">
        <v>0.5325076198512223</v>
      </c>
      <c r="AE119" s="172">
        <v>284.43558456908175</v>
      </c>
      <c r="AF119" s="176">
        <v>5.2785549451644775E-3</v>
      </c>
      <c r="AG119" s="172">
        <v>16.441487027877191</v>
      </c>
      <c r="AH119" s="176">
        <v>3.0512107965795135E-4</v>
      </c>
      <c r="AI119" s="172">
        <v>5.8257638045381066</v>
      </c>
      <c r="AJ119" s="176">
        <v>1.0811451171411396E-4</v>
      </c>
      <c r="AK119" s="172">
        <v>43.641532189526565</v>
      </c>
      <c r="AL119" s="176">
        <v>8.0989945720954929E-4</v>
      </c>
    </row>
    <row r="120" spans="1:42" x14ac:dyDescent="0.25">
      <c r="A120" s="170" t="s">
        <v>47</v>
      </c>
      <c r="B120" s="174" t="s">
        <v>46</v>
      </c>
      <c r="C120" s="173">
        <v>53885.123395304334</v>
      </c>
      <c r="D120" s="177">
        <v>1</v>
      </c>
      <c r="E120" s="173">
        <v>1337.8571254219153</v>
      </c>
      <c r="F120" s="177">
        <v>2.4827949554969361E-2</v>
      </c>
      <c r="G120" s="173">
        <v>50.984071527737903</v>
      </c>
      <c r="H120" s="177">
        <v>9.4616228590061586E-4</v>
      </c>
      <c r="I120" s="173">
        <v>734.11077251394795</v>
      </c>
      <c r="J120" s="177">
        <v>1.3623626081886638E-2</v>
      </c>
      <c r="K120" s="173">
        <v>3005.9883191263802</v>
      </c>
      <c r="L120" s="177">
        <v>5.578512453380275E-2</v>
      </c>
      <c r="M120" s="173">
        <v>35.24991981599738</v>
      </c>
      <c r="N120" s="177">
        <v>6.5416793346471458E-4</v>
      </c>
      <c r="O120" s="173">
        <v>12969.498676378638</v>
      </c>
      <c r="P120" s="177">
        <v>0.24068792756089019</v>
      </c>
      <c r="Q120" s="173">
        <v>5269.3639576770011</v>
      </c>
      <c r="R120" s="177">
        <v>9.7788844594836444E-2</v>
      </c>
      <c r="S120" s="173">
        <v>1253.3306361654186</v>
      </c>
      <c r="T120" s="177">
        <v>2.3259307155537413E-2</v>
      </c>
      <c r="U120" s="173">
        <v>84.195788859938972</v>
      </c>
      <c r="V120" s="177">
        <v>1.5625052622089007E-3</v>
      </c>
      <c r="W120" s="173">
        <v>44.814144029438815</v>
      </c>
      <c r="X120" s="177">
        <v>8.3166078512393301E-4</v>
      </c>
      <c r="Y120" s="173">
        <v>49.843641746785359</v>
      </c>
      <c r="Z120" s="177">
        <v>9.2499819256475603E-4</v>
      </c>
      <c r="AA120" s="173">
        <v>5.3031698271921917</v>
      </c>
      <c r="AB120" s="177">
        <v>9.8416213846033832E-5</v>
      </c>
      <c r="AC120" s="173">
        <v>28694.238804622924</v>
      </c>
      <c r="AD120" s="177">
        <v>0.5325076198512223</v>
      </c>
      <c r="AE120" s="173">
        <v>284.43558456908175</v>
      </c>
      <c r="AF120" s="177">
        <v>5.2785549451644775E-3</v>
      </c>
      <c r="AG120" s="173">
        <v>16.441487027877191</v>
      </c>
      <c r="AH120" s="177">
        <v>3.0512107965795135E-4</v>
      </c>
      <c r="AI120" s="173">
        <v>5.8257638045381066</v>
      </c>
      <c r="AJ120" s="177">
        <v>1.0811451171411396E-4</v>
      </c>
      <c r="AK120" s="173">
        <v>43.641532189526565</v>
      </c>
      <c r="AL120" s="177">
        <v>8.0989945720954929E-4</v>
      </c>
    </row>
    <row r="121" spans="1:42" x14ac:dyDescent="0.25">
      <c r="A121" s="170" t="s">
        <v>49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</row>
    <row r="122" spans="1:42" x14ac:dyDescent="0.25">
      <c r="A122" s="170" t="s">
        <v>51</v>
      </c>
      <c r="B122" s="174" t="s">
        <v>48</v>
      </c>
      <c r="C122" s="172">
        <v>630074.74349233333</v>
      </c>
      <c r="D122" s="176">
        <v>1</v>
      </c>
      <c r="E122" s="172">
        <v>15677.725575451423</v>
      </c>
      <c r="F122" s="176">
        <v>2.488232664041419E-2</v>
      </c>
      <c r="G122" s="172">
        <v>597.45862763857087</v>
      </c>
      <c r="H122" s="176">
        <v>9.4823452901320851E-4</v>
      </c>
      <c r="I122" s="172">
        <v>8602.7027959556672</v>
      </c>
      <c r="J122" s="176">
        <v>1.3653463949805732E-2</v>
      </c>
      <c r="K122" s="172">
        <v>35101.216330779149</v>
      </c>
      <c r="L122" s="176">
        <v>5.5709606984439074E-2</v>
      </c>
      <c r="M122" s="172">
        <v>413.07741980115429</v>
      </c>
      <c r="N122" s="176">
        <v>6.5560066336190252E-4</v>
      </c>
      <c r="O122" s="172">
        <v>151864.72395493634</v>
      </c>
      <c r="P122" s="176">
        <v>0.24102652189038937</v>
      </c>
      <c r="Q122" s="172">
        <v>61742.728883992881</v>
      </c>
      <c r="R122" s="176">
        <v>9.7992705661823054E-2</v>
      </c>
      <c r="S122" s="172">
        <v>14687.198951017011</v>
      </c>
      <c r="T122" s="176">
        <v>2.3310248669244943E-2</v>
      </c>
      <c r="U122" s="172">
        <v>986.65130025636324</v>
      </c>
      <c r="V122" s="176">
        <v>1.5659273926576121E-3</v>
      </c>
      <c r="W122" s="172">
        <v>525.1561161814833</v>
      </c>
      <c r="X122" s="176">
        <v>8.3348225207486562E-4</v>
      </c>
      <c r="Y122" s="172">
        <v>575.72930115923668</v>
      </c>
      <c r="Z122" s="176">
        <v>9.1374762614372608E-4</v>
      </c>
      <c r="AA122" s="172">
        <v>62.145381334732015</v>
      </c>
      <c r="AB122" s="176">
        <v>9.8631760718223722E-5</v>
      </c>
      <c r="AC122" s="172">
        <v>335167.88621057721</v>
      </c>
      <c r="AD122" s="176">
        <v>0.53194940707007643</v>
      </c>
      <c r="AE122" s="172">
        <v>3297.9882613114355</v>
      </c>
      <c r="AF122" s="176">
        <v>5.2342810045544466E-3</v>
      </c>
      <c r="AG122" s="172">
        <v>192.67014151015019</v>
      </c>
      <c r="AH122" s="176">
        <v>3.0578934245520124E-4</v>
      </c>
      <c r="AI122" s="172">
        <v>68.269417159281758</v>
      </c>
      <c r="AJ122" s="176">
        <v>1.0835129937264728E-4</v>
      </c>
      <c r="AK122" s="172">
        <v>511.41482327109719</v>
      </c>
      <c r="AL122" s="176">
        <v>8.1167326345516345E-4</v>
      </c>
    </row>
    <row r="123" spans="1:42" ht="15.75" thickBot="1" x14ac:dyDescent="0.3">
      <c r="A123" s="170" t="s">
        <v>53</v>
      </c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</row>
    <row r="124" spans="1:42" x14ac:dyDescent="0.25">
      <c r="A124" s="170" t="s">
        <v>55</v>
      </c>
      <c r="B124" s="178" t="s">
        <v>50</v>
      </c>
      <c r="C124" s="173">
        <v>1104970.098941444</v>
      </c>
      <c r="D124" s="177">
        <v>1</v>
      </c>
      <c r="E124" s="173">
        <v>27468.403504431197</v>
      </c>
      <c r="F124" s="177">
        <v>2.4858956392345633E-2</v>
      </c>
      <c r="G124" s="173">
        <v>1046.7867027138875</v>
      </c>
      <c r="H124" s="177">
        <v>9.473439179184162E-4</v>
      </c>
      <c r="I124" s="173">
        <v>15072.499546618999</v>
      </c>
      <c r="J124" s="177">
        <v>1.3640640195656318E-2</v>
      </c>
      <c r="K124" s="173">
        <v>61593.31287503233</v>
      </c>
      <c r="L124" s="177">
        <v>5.5742063006083538E-2</v>
      </c>
      <c r="M124" s="173">
        <v>723.73873308729014</v>
      </c>
      <c r="N124" s="177">
        <v>6.5498490301287644E-4</v>
      </c>
      <c r="O124" s="173">
        <v>266166.30286627513</v>
      </c>
      <c r="P124" s="177">
        <v>0.24088100041916172</v>
      </c>
      <c r="Q124" s="173">
        <v>108182.19699681559</v>
      </c>
      <c r="R124" s="177">
        <v>9.7905090011443402E-2</v>
      </c>
      <c r="S124" s="173">
        <v>25732.935890146</v>
      </c>
      <c r="T124" s="177">
        <v>2.3288354965259266E-2</v>
      </c>
      <c r="U124" s="173">
        <v>1728.6777921441653</v>
      </c>
      <c r="V124" s="177">
        <v>1.5644566253876285E-3</v>
      </c>
      <c r="W124" s="173">
        <v>920.10796034600003</v>
      </c>
      <c r="X124" s="177">
        <v>8.3269941985530558E-4</v>
      </c>
      <c r="Y124" s="173">
        <v>1015.0066466070615</v>
      </c>
      <c r="Z124" s="177">
        <v>9.1858290788088563E-4</v>
      </c>
      <c r="AA124" s="173">
        <v>108.88278419109996</v>
      </c>
      <c r="AB124" s="177">
        <v>9.8539122728668536E-5</v>
      </c>
      <c r="AC124" s="173">
        <v>588053.28161918337</v>
      </c>
      <c r="AD124" s="177">
        <v>0.53218931641909184</v>
      </c>
      <c r="AE124" s="173">
        <v>5804.7494882529827</v>
      </c>
      <c r="AF124" s="177">
        <v>5.2533091110916978E-3</v>
      </c>
      <c r="AG124" s="173">
        <v>337.57072508932953</v>
      </c>
      <c r="AH124" s="177">
        <v>3.0550213568016061E-4</v>
      </c>
      <c r="AI124" s="173">
        <v>119.61249662896299</v>
      </c>
      <c r="AJ124" s="177">
        <v>1.08249532492826E-4</v>
      </c>
      <c r="AK124" s="173">
        <v>896.03231388066797</v>
      </c>
      <c r="AL124" s="177">
        <v>8.109109149098809E-4</v>
      </c>
    </row>
    <row r="125" spans="1:42" x14ac:dyDescent="0.25">
      <c r="A125" s="170" t="s">
        <v>57</v>
      </c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</row>
    <row r="126" spans="1:42" x14ac:dyDescent="0.25">
      <c r="A126" s="170" t="s">
        <v>59</v>
      </c>
      <c r="B126" s="168" t="s">
        <v>191</v>
      </c>
      <c r="C126" s="172">
        <v>627252.17407993495</v>
      </c>
      <c r="D126" s="176">
        <v>1</v>
      </c>
      <c r="E126" s="172">
        <v>15618.238875033274</v>
      </c>
      <c r="F126" s="176">
        <v>2.4899457539453562E-2</v>
      </c>
      <c r="G126" s="172">
        <v>595.19166345275687</v>
      </c>
      <c r="H126" s="176">
        <v>9.4888736627464856E-4</v>
      </c>
      <c r="I126" s="172">
        <v>8570.0611731930712</v>
      </c>
      <c r="J126" s="176">
        <v>1.3662864039911531E-2</v>
      </c>
      <c r="K126" s="172">
        <v>34929.049161564079</v>
      </c>
      <c r="L126" s="176">
        <v>5.5685816016179862E-2</v>
      </c>
      <c r="M126" s="172">
        <v>411.51006153844247</v>
      </c>
      <c r="N126" s="176">
        <v>6.5605202906160193E-4</v>
      </c>
      <c r="O126" s="172">
        <v>151251.3191048906</v>
      </c>
      <c r="P126" s="176">
        <v>0.24113319228705557</v>
      </c>
      <c r="Q126" s="172">
        <v>61506.422422655138</v>
      </c>
      <c r="R126" s="176">
        <v>9.805692983507612E-2</v>
      </c>
      <c r="S126" s="172">
        <v>14631.47065039227</v>
      </c>
      <c r="T126" s="176">
        <v>2.3326297229426078E-2</v>
      </c>
      <c r="U126" s="172">
        <v>982.90760478006098</v>
      </c>
      <c r="V126" s="176">
        <v>1.5670054969866114E-3</v>
      </c>
      <c r="W126" s="172">
        <v>523.16349267205271</v>
      </c>
      <c r="X126" s="176">
        <v>8.3405608508163175E-4</v>
      </c>
      <c r="Y126" s="172">
        <v>570.92697349528657</v>
      </c>
      <c r="Z126" s="176">
        <v>9.1020325969014423E-4</v>
      </c>
      <c r="AA126" s="172">
        <v>61.909580314741</v>
      </c>
      <c r="AB126" s="176">
        <v>9.8699666375092461E-5</v>
      </c>
      <c r="AC126" s="172">
        <v>333556.11429595592</v>
      </c>
      <c r="AD126" s="176">
        <v>0.53177354831048962</v>
      </c>
      <c r="AE126" s="172">
        <v>3274.465217082045</v>
      </c>
      <c r="AF126" s="176">
        <v>5.2203329894951597E-3</v>
      </c>
      <c r="AG126" s="172">
        <v>191.93908451260438</v>
      </c>
      <c r="AH126" s="176">
        <v>3.0599987125456225E-4</v>
      </c>
      <c r="AI126" s="172">
        <v>68.010379434279429</v>
      </c>
      <c r="AJ126" s="176">
        <v>1.0842589670420562E-4</v>
      </c>
      <c r="AK126" s="172">
        <v>509.4743389683893</v>
      </c>
      <c r="AL126" s="176">
        <v>8.122320814841266E-4</v>
      </c>
    </row>
    <row r="127" spans="1:42" x14ac:dyDescent="0.25">
      <c r="A127" s="170" t="s">
        <v>60</v>
      </c>
      <c r="B127" s="168" t="s">
        <v>192</v>
      </c>
      <c r="C127" s="172">
        <v>234853.35301828332</v>
      </c>
      <c r="D127" s="176">
        <v>1</v>
      </c>
      <c r="E127" s="172">
        <v>5836.3512871398643</v>
      </c>
      <c r="F127" s="176">
        <v>2.4851045182588918E-2</v>
      </c>
      <c r="G127" s="172">
        <v>222.4160905004735</v>
      </c>
      <c r="H127" s="176">
        <v>9.4704243155156666E-4</v>
      </c>
      <c r="I127" s="172">
        <v>3202.5305771823905</v>
      </c>
      <c r="J127" s="176">
        <v>1.3636299145931605E-2</v>
      </c>
      <c r="K127" s="172">
        <v>13093.790709596295</v>
      </c>
      <c r="L127" s="176">
        <v>5.5753049898235617E-2</v>
      </c>
      <c r="M127" s="172">
        <v>153.77644666263797</v>
      </c>
      <c r="N127" s="176">
        <v>6.5477645810177757E-4</v>
      </c>
      <c r="O127" s="172">
        <v>56560.141424438996</v>
      </c>
      <c r="P127" s="176">
        <v>0.24083173903008229</v>
      </c>
      <c r="Q127" s="172">
        <v>22986.373074766278</v>
      </c>
      <c r="R127" s="176">
        <v>9.7875430686215445E-2</v>
      </c>
      <c r="S127" s="172">
        <v>5467.6076634782639</v>
      </c>
      <c r="T127" s="176">
        <v>2.3280943589732827E-2</v>
      </c>
      <c r="U127" s="172">
        <v>367.30095564538794</v>
      </c>
      <c r="V127" s="176">
        <v>1.5639587467026438E-3</v>
      </c>
      <c r="W127" s="172">
        <v>195.50001432761519</v>
      </c>
      <c r="X127" s="176">
        <v>8.3243441839382865E-4</v>
      </c>
      <c r="Y127" s="172">
        <v>216.11668899441801</v>
      </c>
      <c r="Z127" s="176">
        <v>9.2021972953306461E-4</v>
      </c>
      <c r="AA127" s="172">
        <v>23.134878499894732</v>
      </c>
      <c r="AB127" s="176">
        <v>9.8507763259797634E-5</v>
      </c>
      <c r="AC127" s="172">
        <v>125005.5185994105</v>
      </c>
      <c r="AD127" s="176">
        <v>0.53227052964272059</v>
      </c>
      <c r="AE127" s="172">
        <v>1235.2700257439642</v>
      </c>
      <c r="AF127" s="176">
        <v>5.2597504351909272E-3</v>
      </c>
      <c r="AG127" s="172">
        <v>71.725367495712547</v>
      </c>
      <c r="AH127" s="176">
        <v>3.0540491150717671E-4</v>
      </c>
      <c r="AI127" s="172">
        <v>25.414675030015601</v>
      </c>
      <c r="AJ127" s="176">
        <v>1.0821508274585745E-4</v>
      </c>
      <c r="AK127" s="172">
        <v>190.38453937057963</v>
      </c>
      <c r="AL127" s="176">
        <v>8.1065284750589958E-4</v>
      </c>
    </row>
    <row r="128" spans="1:42" ht="15.75" thickBot="1" x14ac:dyDescent="0.3">
      <c r="A128" s="170" t="s">
        <v>62</v>
      </c>
      <c r="B128" s="168" t="s">
        <v>193</v>
      </c>
      <c r="C128" s="172">
        <v>395482.31211726554</v>
      </c>
      <c r="D128" s="176">
        <v>1</v>
      </c>
      <c r="E128" s="172">
        <v>9815.4568970831642</v>
      </c>
      <c r="F128" s="176">
        <v>2.4818952950221341E-2</v>
      </c>
      <c r="G128" s="172">
        <v>374.05485758465954</v>
      </c>
      <c r="H128" s="176">
        <v>9.4581943648025285E-4</v>
      </c>
      <c r="I128" s="172">
        <v>5385.9507927819004</v>
      </c>
      <c r="J128" s="176">
        <v>1.3618689452753319E-2</v>
      </c>
      <c r="K128" s="172">
        <v>22066.971291935086</v>
      </c>
      <c r="L128" s="176">
        <v>5.5797618795633892E-2</v>
      </c>
      <c r="M128" s="172">
        <v>258.61810054675692</v>
      </c>
      <c r="N128" s="176">
        <v>6.539308905174838E-4</v>
      </c>
      <c r="O128" s="172">
        <v>95165.663207546066</v>
      </c>
      <c r="P128" s="176">
        <v>0.24063190765236608</v>
      </c>
      <c r="Q128" s="172">
        <v>38660.419335083039</v>
      </c>
      <c r="R128" s="176">
        <v>9.7755116096367251E-2</v>
      </c>
      <c r="S128" s="172">
        <v>9195.311370185249</v>
      </c>
      <c r="T128" s="176">
        <v>2.3250878960823718E-2</v>
      </c>
      <c r="U128" s="172">
        <v>617.71927716871915</v>
      </c>
      <c r="V128" s="176">
        <v>1.561939076015004E-3</v>
      </c>
      <c r="W128" s="172">
        <v>328.78794808669346</v>
      </c>
      <c r="X128" s="176">
        <v>8.3135942623194649E-4</v>
      </c>
      <c r="Y128" s="172">
        <v>366.55657025677556</v>
      </c>
      <c r="Z128" s="176">
        <v>9.2685958139156134E-4</v>
      </c>
      <c r="AA128" s="172">
        <v>38.907768152224151</v>
      </c>
      <c r="AB128" s="176">
        <v>9.8380551949153934E-5</v>
      </c>
      <c r="AC128" s="172">
        <v>210633.86966253529</v>
      </c>
      <c r="AD128" s="176">
        <v>0.53259997529315461</v>
      </c>
      <c r="AE128" s="172">
        <v>2090.4720440589672</v>
      </c>
      <c r="AF128" s="176">
        <v>5.2858800002138035E-3</v>
      </c>
      <c r="AG128" s="172">
        <v>120.62626432937414</v>
      </c>
      <c r="AH128" s="176">
        <v>3.0501051661093484E-4</v>
      </c>
      <c r="AI128" s="172">
        <v>42.741883590893586</v>
      </c>
      <c r="AJ128" s="176">
        <v>1.080753355619608E-4</v>
      </c>
      <c r="AK128" s="172">
        <v>320.18484634065436</v>
      </c>
      <c r="AL128" s="176">
        <v>8.0960598370759869E-4</v>
      </c>
    </row>
    <row r="129" spans="1:42" x14ac:dyDescent="0.25">
      <c r="A129" s="170" t="s">
        <v>64</v>
      </c>
      <c r="B129" s="174" t="s">
        <v>52</v>
      </c>
      <c r="C129" s="173">
        <v>1257587.839215484</v>
      </c>
      <c r="D129" s="177">
        <v>1</v>
      </c>
      <c r="E129" s="173">
        <v>31270.047059256303</v>
      </c>
      <c r="F129" s="177">
        <v>2.4865099744255933E-2</v>
      </c>
      <c r="G129" s="173">
        <v>1191.6626115378901</v>
      </c>
      <c r="H129" s="177">
        <v>9.4757803342093412E-4</v>
      </c>
      <c r="I129" s="173">
        <v>17158.542543157364</v>
      </c>
      <c r="J129" s="177">
        <v>1.3644011184030937E-2</v>
      </c>
      <c r="K129" s="173">
        <v>70089.811163095481</v>
      </c>
      <c r="L129" s="177">
        <v>5.5733531271119262E-2</v>
      </c>
      <c r="M129" s="173">
        <v>823.9046087478373</v>
      </c>
      <c r="N129" s="177">
        <v>6.5514676832578982E-4</v>
      </c>
      <c r="O129" s="173">
        <v>302977.12373687571</v>
      </c>
      <c r="P129" s="177">
        <v>0.24091925374046294</v>
      </c>
      <c r="Q129" s="173">
        <v>123153.21483250445</v>
      </c>
      <c r="R129" s="177">
        <v>9.7928121592946255E-2</v>
      </c>
      <c r="S129" s="173">
        <v>29294.389684055783</v>
      </c>
      <c r="T129" s="177">
        <v>2.3294110177091397E-2</v>
      </c>
      <c r="U129" s="173">
        <v>1967.9278375941683</v>
      </c>
      <c r="V129" s="177">
        <v>1.5648432469113354E-3</v>
      </c>
      <c r="W129" s="173">
        <v>1047.4514550863612</v>
      </c>
      <c r="X129" s="177">
        <v>8.3290520345663381E-4</v>
      </c>
      <c r="Y129" s="173">
        <v>1153.6002327464805</v>
      </c>
      <c r="Z129" s="177">
        <v>9.1731185430842454E-4</v>
      </c>
      <c r="AA129" s="173">
        <v>123.95222696685985</v>
      </c>
      <c r="AB129" s="177">
        <v>9.8563474535651101E-5</v>
      </c>
      <c r="AC129" s="173">
        <v>669195.50255790167</v>
      </c>
      <c r="AD129" s="177">
        <v>0.53212625129657998</v>
      </c>
      <c r="AE129" s="173">
        <v>6600.2072868849764</v>
      </c>
      <c r="AF129" s="177">
        <v>5.2483071806756314E-3</v>
      </c>
      <c r="AG129" s="173">
        <v>384.29071633769109</v>
      </c>
      <c r="AH129" s="177">
        <v>3.0557763390700536E-4</v>
      </c>
      <c r="AI129" s="173">
        <v>136.16693805518861</v>
      </c>
      <c r="AJ129" s="177">
        <v>1.0827628401697418E-4</v>
      </c>
      <c r="AK129" s="173">
        <v>1020.0437246796232</v>
      </c>
      <c r="AL129" s="177">
        <v>8.1111131395477949E-4</v>
      </c>
    </row>
    <row r="130" spans="1:42" x14ac:dyDescent="0.25">
      <c r="A130" s="170" t="s">
        <v>66</v>
      </c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</row>
    <row r="131" spans="1:42" x14ac:dyDescent="0.25">
      <c r="A131" s="170" t="s">
        <v>68</v>
      </c>
      <c r="B131" s="168" t="s">
        <v>194</v>
      </c>
      <c r="C131" s="172">
        <v>-106397.04278207963</v>
      </c>
      <c r="D131" s="176">
        <v>1</v>
      </c>
      <c r="E131" s="172">
        <v>-2627.4027221368901</v>
      </c>
      <c r="F131" s="176">
        <v>2.4694320945726711E-2</v>
      </c>
      <c r="G131" s="172">
        <v>-100.127050768112</v>
      </c>
      <c r="H131" s="176">
        <v>9.4106986575924196E-4</v>
      </c>
      <c r="I131" s="172">
        <v>-1441.7119776111231</v>
      </c>
      <c r="J131" s="176">
        <v>1.3550301210570388E-2</v>
      </c>
      <c r="K131" s="172">
        <v>-5955.1174557403992</v>
      </c>
      <c r="L131" s="176">
        <v>5.5970704636383137E-2</v>
      </c>
      <c r="M131" s="172">
        <v>-69.226925297012357</v>
      </c>
      <c r="N131" s="176">
        <v>6.5064708084792934E-4</v>
      </c>
      <c r="O131" s="172">
        <v>-25519.953257792811</v>
      </c>
      <c r="P131" s="176">
        <v>0.23985585116366709</v>
      </c>
      <c r="Q131" s="172">
        <v>-10351.141407289411</v>
      </c>
      <c r="R131" s="176">
        <v>9.7287867563109059E-2</v>
      </c>
      <c r="S131" s="172">
        <v>-2461.4020904213353</v>
      </c>
      <c r="T131" s="176">
        <v>2.3134121269354557E-2</v>
      </c>
      <c r="U131" s="172">
        <v>-165.35117288649363</v>
      </c>
      <c r="V131" s="176">
        <v>1.554095570354927E-3</v>
      </c>
      <c r="W131" s="172">
        <v>-88.009998807645033</v>
      </c>
      <c r="X131" s="176">
        <v>8.2718463320362594E-4</v>
      </c>
      <c r="Y131" s="172">
        <v>-101.35869834972105</v>
      </c>
      <c r="Z131" s="176">
        <v>9.526458226599585E-4</v>
      </c>
      <c r="AA131" s="172">
        <v>-10.414836214685335</v>
      </c>
      <c r="AB131" s="176">
        <v>9.7886519609542179E-5</v>
      </c>
      <c r="AC131" s="172">
        <v>-56803.1889538088</v>
      </c>
      <c r="AD131" s="176">
        <v>0.5338793961609628</v>
      </c>
      <c r="AE131" s="172">
        <v>-573.19870935248389</v>
      </c>
      <c r="AF131" s="176">
        <v>5.3873556479055382E-3</v>
      </c>
      <c r="AG131" s="172">
        <v>-32.289253427864793</v>
      </c>
      <c r="AH131" s="176">
        <v>3.0347886166346767E-4</v>
      </c>
      <c r="AI131" s="172">
        <v>-11.441152711835944</v>
      </c>
      <c r="AJ131" s="176">
        <v>1.0753261944760524E-4</v>
      </c>
      <c r="AK131" s="172">
        <v>-85.707119463018657</v>
      </c>
      <c r="AL131" s="176">
        <v>8.0554042877453204E-4</v>
      </c>
      <c r="AM131" s="165"/>
      <c r="AN131" s="165"/>
      <c r="AO131" s="165"/>
      <c r="AP131" s="165"/>
    </row>
    <row r="132" spans="1:42" x14ac:dyDescent="0.25">
      <c r="A132" s="170" t="s">
        <v>69</v>
      </c>
      <c r="B132" s="168" t="s">
        <v>195</v>
      </c>
      <c r="C132" s="172">
        <v>-625528.12854687066</v>
      </c>
      <c r="D132" s="176">
        <v>1</v>
      </c>
      <c r="E132" s="172">
        <v>-15383.333300148379</v>
      </c>
      <c r="F132" s="176">
        <v>2.4592552433868223E-2</v>
      </c>
      <c r="G132" s="172">
        <v>-586.2397040808479</v>
      </c>
      <c r="H132" s="176">
        <v>9.371915943136059E-4</v>
      </c>
      <c r="I132" s="172">
        <v>-8441.1634682216263</v>
      </c>
      <c r="J132" s="176">
        <v>1.349445865501016E-2</v>
      </c>
      <c r="K132" s="172">
        <v>-35099.658259759861</v>
      </c>
      <c r="L132" s="176">
        <v>5.6112038224880326E-2</v>
      </c>
      <c r="M132" s="172">
        <v>-405.32075886801573</v>
      </c>
      <c r="N132" s="176">
        <v>6.4796567951243647E-4</v>
      </c>
      <c r="O132" s="172">
        <v>-149640.19048330063</v>
      </c>
      <c r="P132" s="176">
        <v>0.23922216068991392</v>
      </c>
      <c r="Q132" s="172">
        <v>-60617.638277622886</v>
      </c>
      <c r="R132" s="176">
        <v>9.6906334841312933E-2</v>
      </c>
      <c r="S132" s="172">
        <v>-14411.406528435718</v>
      </c>
      <c r="T132" s="176">
        <v>2.3038782543502959E-2</v>
      </c>
      <c r="U132" s="172">
        <v>-968.12421736954525</v>
      </c>
      <c r="V132" s="176">
        <v>1.5476909401636986E-3</v>
      </c>
      <c r="W132" s="172">
        <v>-515.29487048050896</v>
      </c>
      <c r="X132" s="176">
        <v>8.237756976293961E-4</v>
      </c>
      <c r="Y132" s="172">
        <v>-609.07775800184902</v>
      </c>
      <c r="Z132" s="176">
        <v>9.7370162940036515E-4</v>
      </c>
      <c r="AA132" s="172">
        <v>-60.978431439949198</v>
      </c>
      <c r="AB132" s="176">
        <v>9.7483116517245628E-5</v>
      </c>
      <c r="AC132" s="172">
        <v>-334610.0773318549</v>
      </c>
      <c r="AD132" s="176">
        <v>0.53492410982247729</v>
      </c>
      <c r="AE132" s="172">
        <v>-3421.7738461348595</v>
      </c>
      <c r="AF132" s="176">
        <v>5.4702157904294255E-3</v>
      </c>
      <c r="AG132" s="172">
        <v>-189.05223143326077</v>
      </c>
      <c r="AH132" s="176">
        <v>3.0222818576110624E-4</v>
      </c>
      <c r="AI132" s="172">
        <v>-66.987471703966236</v>
      </c>
      <c r="AJ132" s="176">
        <v>1.0708946352193797E-4</v>
      </c>
      <c r="AK132" s="172">
        <v>-501.81160801376262</v>
      </c>
      <c r="AL132" s="176">
        <v>8.0222069178486515E-4</v>
      </c>
      <c r="AM132" s="165"/>
      <c r="AN132" s="165"/>
      <c r="AO132" s="165"/>
      <c r="AP132" s="165"/>
    </row>
    <row r="133" spans="1:42" ht="15.75" thickBot="1" x14ac:dyDescent="0.3">
      <c r="A133" s="170" t="s">
        <v>71</v>
      </c>
      <c r="B133" s="168" t="s">
        <v>196</v>
      </c>
      <c r="C133" s="172">
        <v>-108205.3029834956</v>
      </c>
      <c r="D133" s="176">
        <v>1</v>
      </c>
      <c r="E133" s="172">
        <v>-2643.3943973724349</v>
      </c>
      <c r="F133" s="176">
        <v>2.4429434828860726E-2</v>
      </c>
      <c r="G133" s="172">
        <v>-100.73647362692454</v>
      </c>
      <c r="H133" s="176">
        <v>9.3097538521092382E-4</v>
      </c>
      <c r="I133" s="172">
        <v>-1450.4869512894641</v>
      </c>
      <c r="J133" s="176">
        <v>1.340495254202749E-2</v>
      </c>
      <c r="K133" s="172">
        <v>-6096.1322436493119</v>
      </c>
      <c r="L133" s="176">
        <v>5.6338571914346436E-2</v>
      </c>
      <c r="M133" s="172">
        <v>-69.648274676602242</v>
      </c>
      <c r="N133" s="176">
        <v>6.4366784950665122E-4</v>
      </c>
      <c r="O133" s="172">
        <v>-25775.202469650674</v>
      </c>
      <c r="P133" s="176">
        <v>0.23820646270527177</v>
      </c>
      <c r="Q133" s="172">
        <v>-10419.608314822448</v>
      </c>
      <c r="R133" s="176">
        <v>9.6294802819522962E-2</v>
      </c>
      <c r="S133" s="172">
        <v>-2476.3834035342697</v>
      </c>
      <c r="T133" s="176">
        <v>2.2885970791209641E-2</v>
      </c>
      <c r="U133" s="172">
        <v>-166.35758208076692</v>
      </c>
      <c r="V133" s="176">
        <v>1.5374254079408771E-3</v>
      </c>
      <c r="W133" s="172">
        <v>-88.545671282425744</v>
      </c>
      <c r="X133" s="176">
        <v>8.1831175405452624E-4</v>
      </c>
      <c r="Y133" s="172">
        <v>-109.0114870496853</v>
      </c>
      <c r="Z133" s="176">
        <v>1.0074505042170869E-3</v>
      </c>
      <c r="AA133" s="172">
        <v>-10.478226069987453</v>
      </c>
      <c r="AB133" s="176">
        <v>9.6836530013558411E-5</v>
      </c>
      <c r="AC133" s="172">
        <v>-58062.814962084507</v>
      </c>
      <c r="AD133" s="176">
        <v>0.53659860802700909</v>
      </c>
      <c r="AE133" s="172">
        <v>-606.27717976701183</v>
      </c>
      <c r="AF133" s="176">
        <v>5.6030264973195116E-3</v>
      </c>
      <c r="AG133" s="172">
        <v>-32.485781828351747</v>
      </c>
      <c r="AH133" s="176">
        <v>3.0022356513623698E-4</v>
      </c>
      <c r="AI133" s="172">
        <v>-11.510789238032107</v>
      </c>
      <c r="AJ133" s="176">
        <v>1.063791599917042E-4</v>
      </c>
      <c r="AK133" s="172">
        <v>-86.228775472688866</v>
      </c>
      <c r="AL133" s="176">
        <v>7.9689971836076486E-4</v>
      </c>
      <c r="AM133" s="165"/>
      <c r="AN133" s="165"/>
      <c r="AO133" s="165"/>
      <c r="AP133" s="165"/>
    </row>
    <row r="134" spans="1:42" x14ac:dyDescent="0.25">
      <c r="A134" s="170" t="s">
        <v>73</v>
      </c>
      <c r="B134" s="174" t="s">
        <v>54</v>
      </c>
      <c r="C134" s="173">
        <v>-840130.47431244573</v>
      </c>
      <c r="D134" s="177">
        <v>1</v>
      </c>
      <c r="E134" s="173">
        <v>-20654.130419657704</v>
      </c>
      <c r="F134" s="177">
        <v>2.4584431884298489E-2</v>
      </c>
      <c r="G134" s="173">
        <v>-787.10322847588452</v>
      </c>
      <c r="H134" s="177">
        <v>9.368821302667801E-4</v>
      </c>
      <c r="I134" s="173">
        <v>-11333.362397122211</v>
      </c>
      <c r="J134" s="177">
        <v>1.3490002736059921E-2</v>
      </c>
      <c r="K134" s="173">
        <v>-47150.907959149576</v>
      </c>
      <c r="L134" s="177">
        <v>5.6123315842979513E-2</v>
      </c>
      <c r="M134" s="173">
        <v>-544.19595884163027</v>
      </c>
      <c r="N134" s="177">
        <v>6.4775171890651235E-4</v>
      </c>
      <c r="O134" s="173">
        <v>-200935.34621074406</v>
      </c>
      <c r="P134" s="177">
        <v>0.2391715957871752</v>
      </c>
      <c r="Q134" s="173">
        <v>-81388.387999734725</v>
      </c>
      <c r="R134" s="177">
        <v>9.6875890695837644E-2</v>
      </c>
      <c r="S134" s="173">
        <v>-19349.192022391329</v>
      </c>
      <c r="T134" s="177">
        <v>2.3031175054358685E-2</v>
      </c>
      <c r="U134" s="173">
        <v>-1299.8329723368058</v>
      </c>
      <c r="V134" s="177">
        <v>1.5471798870295426E-3</v>
      </c>
      <c r="W134" s="173">
        <v>-691.8505405705796</v>
      </c>
      <c r="X134" s="177">
        <v>8.2350368392098035E-4</v>
      </c>
      <c r="Y134" s="173">
        <v>-819.44794340125566</v>
      </c>
      <c r="Z134" s="177">
        <v>9.7538176325752683E-4</v>
      </c>
      <c r="AA134" s="173">
        <v>-81.871493724621956</v>
      </c>
      <c r="AB134" s="177">
        <v>9.7450927240348898E-5</v>
      </c>
      <c r="AC134" s="173">
        <v>-449476.08124774811</v>
      </c>
      <c r="AD134" s="177">
        <v>0.53500747204247623</v>
      </c>
      <c r="AE134" s="173">
        <v>-4601.2497352543542</v>
      </c>
      <c r="AF134" s="177">
        <v>5.4768275594573217E-3</v>
      </c>
      <c r="AG134" s="173">
        <v>-253.82726668947731</v>
      </c>
      <c r="AH134" s="177">
        <v>3.021283889234074E-4</v>
      </c>
      <c r="AI134" s="173">
        <v>-89.939413653834293</v>
      </c>
      <c r="AJ134" s="177">
        <v>1.0705410219459043E-4</v>
      </c>
      <c r="AK134" s="173">
        <v>-673.74750294947023</v>
      </c>
      <c r="AL134" s="177">
        <v>8.0195579561717287E-4</v>
      </c>
      <c r="AM134" s="165"/>
      <c r="AN134" s="165"/>
      <c r="AO134" s="165"/>
      <c r="AP134" s="165"/>
    </row>
    <row r="135" spans="1:42" ht="15.75" thickBot="1" x14ac:dyDescent="0.3">
      <c r="A135" s="170" t="s">
        <v>75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</row>
    <row r="136" spans="1:42" x14ac:dyDescent="0.25">
      <c r="A136" s="170" t="s">
        <v>77</v>
      </c>
      <c r="B136" s="178" t="s">
        <v>56</v>
      </c>
      <c r="C136" s="173">
        <v>417457.36490303802</v>
      </c>
      <c r="D136" s="177">
        <v>1</v>
      </c>
      <c r="E136" s="173">
        <v>10615.916639598601</v>
      </c>
      <c r="F136" s="177">
        <v>2.5429942150054865E-2</v>
      </c>
      <c r="G136" s="173">
        <v>404.55938306200534</v>
      </c>
      <c r="H136" s="177">
        <v>9.6910347516798875E-4</v>
      </c>
      <c r="I136" s="173">
        <v>5825.1801460351526</v>
      </c>
      <c r="J136" s="177">
        <v>1.3953952273397201E-2</v>
      </c>
      <c r="K136" s="173">
        <v>22938.903203945909</v>
      </c>
      <c r="L136" s="177">
        <v>5.4949092128902512E-2</v>
      </c>
      <c r="M136" s="173">
        <v>279.7086499062068</v>
      </c>
      <c r="N136" s="177">
        <v>6.7002926148200591E-4</v>
      </c>
      <c r="O136" s="173">
        <v>102041.77752613166</v>
      </c>
      <c r="P136" s="177">
        <v>0.24443640502026523</v>
      </c>
      <c r="Q136" s="173">
        <v>41764.826832769708</v>
      </c>
      <c r="R136" s="177">
        <v>0.1000457300411273</v>
      </c>
      <c r="S136" s="173">
        <v>9945.1976616644515</v>
      </c>
      <c r="T136" s="177">
        <v>2.3823265554254631E-2</v>
      </c>
      <c r="U136" s="173">
        <v>668.0948652573627</v>
      </c>
      <c r="V136" s="177">
        <v>1.6003906540552704E-3</v>
      </c>
      <c r="W136" s="173">
        <v>355.60091451578131</v>
      </c>
      <c r="X136" s="177">
        <v>8.5182570583795076E-4</v>
      </c>
      <c r="Y136" s="173">
        <v>334.15228934522497</v>
      </c>
      <c r="Z136" s="177">
        <v>8.0044650649016059E-4</v>
      </c>
      <c r="AA136" s="173">
        <v>42.080733242237869</v>
      </c>
      <c r="AB136" s="177">
        <v>1.0080246937794923E-4</v>
      </c>
      <c r="AC136" s="173">
        <v>219719.42131015335</v>
      </c>
      <c r="AD136" s="177">
        <v>0.52632781161062314</v>
      </c>
      <c r="AE136" s="173">
        <v>1998.9575516306206</v>
      </c>
      <c r="AF136" s="177">
        <v>4.7884112718790204E-3</v>
      </c>
      <c r="AG136" s="173">
        <v>130.46344964821378</v>
      </c>
      <c r="AH136" s="177">
        <v>3.1251921900699075E-4</v>
      </c>
      <c r="AI136" s="173">
        <v>46.227524401354337</v>
      </c>
      <c r="AJ136" s="177">
        <v>1.1073591769567058E-4</v>
      </c>
      <c r="AK136" s="173">
        <v>346.29622173015326</v>
      </c>
      <c r="AL136" s="177">
        <v>8.2953674038206704E-4</v>
      </c>
      <c r="AM136" s="165"/>
      <c r="AN136" s="165"/>
      <c r="AO136" s="165"/>
      <c r="AP136" s="165"/>
    </row>
    <row r="137" spans="1:42" ht="15.75" thickBot="1" x14ac:dyDescent="0.3">
      <c r="A137" s="170" t="s">
        <v>79</v>
      </c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</row>
    <row r="138" spans="1:42" ht="15.75" thickBot="1" x14ac:dyDescent="0.3">
      <c r="A138" s="170" t="s">
        <v>81</v>
      </c>
      <c r="B138" s="179" t="s">
        <v>58</v>
      </c>
      <c r="C138" s="180">
        <v>1522427.4638444823</v>
      </c>
      <c r="D138" s="181">
        <v>1</v>
      </c>
      <c r="E138" s="180">
        <v>38084.320144029763</v>
      </c>
      <c r="F138" s="181">
        <v>2.5015523595362649E-2</v>
      </c>
      <c r="G138" s="180">
        <v>1451.3460857758944</v>
      </c>
      <c r="H138" s="181">
        <v>9.5331049934616193E-4</v>
      </c>
      <c r="I138" s="180">
        <v>20897.679692654146</v>
      </c>
      <c r="J138" s="181">
        <v>1.3726551963193478E-2</v>
      </c>
      <c r="K138" s="180">
        <v>84532.21607897825</v>
      </c>
      <c r="L138" s="181">
        <v>5.5524626352650527E-2</v>
      </c>
      <c r="M138" s="180">
        <v>1003.4473829934972</v>
      </c>
      <c r="N138" s="181">
        <v>6.5911014273189734E-4</v>
      </c>
      <c r="O138" s="180">
        <v>368208.08039240667</v>
      </c>
      <c r="P138" s="181">
        <v>0.24185591046984656</v>
      </c>
      <c r="Q138" s="180">
        <v>149947.02382958526</v>
      </c>
      <c r="R138" s="181">
        <v>9.8492064410697286E-2</v>
      </c>
      <c r="S138" s="180">
        <v>35678.133551810446</v>
      </c>
      <c r="T138" s="181">
        <v>2.3435030173270054E-2</v>
      </c>
      <c r="U138" s="180">
        <v>2396.7726574015278</v>
      </c>
      <c r="V138" s="181">
        <v>1.5743099190743191E-3</v>
      </c>
      <c r="W138" s="180">
        <v>1275.7088748617809</v>
      </c>
      <c r="X138" s="181">
        <v>8.37943944889381E-4</v>
      </c>
      <c r="Y138" s="180">
        <v>1349.1589359522859</v>
      </c>
      <c r="Z138" s="181">
        <v>8.8618930490477808E-4</v>
      </c>
      <c r="AA138" s="180">
        <v>150.96351743333787</v>
      </c>
      <c r="AB138" s="181">
        <v>9.9159743908008589E-5</v>
      </c>
      <c r="AC138" s="180">
        <v>807772.70292933716</v>
      </c>
      <c r="AD138" s="181">
        <v>0.53058206194567969</v>
      </c>
      <c r="AE138" s="180">
        <v>7803.7070398836058</v>
      </c>
      <c r="AF138" s="181">
        <v>5.1258317556735584E-3</v>
      </c>
      <c r="AG138" s="180">
        <v>468.0341747375428</v>
      </c>
      <c r="AH138" s="181">
        <v>3.0742625566911936E-4</v>
      </c>
      <c r="AI138" s="180">
        <v>165.84002103031722</v>
      </c>
      <c r="AJ138" s="181">
        <v>1.0893131197957551E-4</v>
      </c>
      <c r="AK138" s="180">
        <v>1242.3285356108206</v>
      </c>
      <c r="AL138" s="181">
        <v>8.1601821112294774E-4</v>
      </c>
      <c r="AM138" s="165"/>
      <c r="AN138" s="165"/>
      <c r="AO138" s="165"/>
      <c r="AP138" s="165"/>
    </row>
    <row r="139" spans="1:42" ht="15.75" thickTop="1" x14ac:dyDescent="0.25">
      <c r="A139" s="170" t="s">
        <v>83</v>
      </c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</row>
    <row r="140" spans="1:42" x14ac:dyDescent="0.25">
      <c r="A140" s="170" t="s">
        <v>84</v>
      </c>
      <c r="B140" s="175" t="s">
        <v>199</v>
      </c>
      <c r="C140" s="172"/>
      <c r="D140" s="167"/>
      <c r="E140" s="172"/>
      <c r="F140" s="167"/>
      <c r="G140" s="172"/>
      <c r="H140" s="167"/>
      <c r="I140" s="172"/>
      <c r="J140" s="167"/>
      <c r="K140" s="172"/>
      <c r="L140" s="167"/>
      <c r="M140" s="172"/>
      <c r="N140" s="167"/>
      <c r="O140" s="172"/>
      <c r="P140" s="167"/>
      <c r="Q140" s="172"/>
      <c r="R140" s="167"/>
      <c r="S140" s="172"/>
      <c r="T140" s="167"/>
      <c r="U140" s="172"/>
      <c r="V140" s="167"/>
      <c r="W140" s="172"/>
      <c r="X140" s="167"/>
      <c r="Y140" s="172"/>
      <c r="Z140" s="167"/>
      <c r="AA140" s="172"/>
      <c r="AB140" s="167"/>
      <c r="AC140" s="172"/>
      <c r="AD140" s="167"/>
      <c r="AE140" s="172"/>
      <c r="AF140" s="167"/>
      <c r="AG140" s="172"/>
      <c r="AH140" s="167"/>
      <c r="AI140" s="172"/>
      <c r="AJ140" s="167"/>
      <c r="AK140" s="172"/>
      <c r="AL140" s="167"/>
      <c r="AM140" s="165"/>
      <c r="AN140" s="165"/>
      <c r="AO140" s="165"/>
      <c r="AP140" s="165"/>
    </row>
    <row r="141" spans="1:42" x14ac:dyDescent="0.25">
      <c r="A141" s="170" t="s">
        <v>86</v>
      </c>
      <c r="B141" s="168" t="s">
        <v>178</v>
      </c>
      <c r="C141" s="172">
        <v>10565.338679785496</v>
      </c>
      <c r="D141" s="176">
        <v>1</v>
      </c>
      <c r="E141" s="172">
        <v>0</v>
      </c>
      <c r="F141" s="176">
        <v>0</v>
      </c>
      <c r="G141" s="172">
        <v>0</v>
      </c>
      <c r="H141" s="176">
        <v>0</v>
      </c>
      <c r="I141" s="172">
        <v>4726.5988830619326</v>
      </c>
      <c r="J141" s="176">
        <v>0.44736842105263158</v>
      </c>
      <c r="K141" s="172">
        <v>0</v>
      </c>
      <c r="L141" s="176">
        <v>0</v>
      </c>
      <c r="M141" s="172">
        <v>0</v>
      </c>
      <c r="N141" s="176">
        <v>0</v>
      </c>
      <c r="O141" s="172">
        <v>0</v>
      </c>
      <c r="P141" s="176">
        <v>0</v>
      </c>
      <c r="Q141" s="172">
        <v>0</v>
      </c>
      <c r="R141" s="176">
        <v>0</v>
      </c>
      <c r="S141" s="172">
        <v>0</v>
      </c>
      <c r="T141" s="176">
        <v>0</v>
      </c>
      <c r="U141" s="172">
        <v>1946.2465989078541</v>
      </c>
      <c r="V141" s="176">
        <v>0.18421052631578944</v>
      </c>
      <c r="W141" s="172">
        <v>0</v>
      </c>
      <c r="X141" s="176">
        <v>0</v>
      </c>
      <c r="Y141" s="172">
        <v>0</v>
      </c>
      <c r="Z141" s="176">
        <v>0</v>
      </c>
      <c r="AA141" s="172">
        <v>0</v>
      </c>
      <c r="AB141" s="176">
        <v>0</v>
      </c>
      <c r="AC141" s="172">
        <v>0</v>
      </c>
      <c r="AD141" s="176">
        <v>0</v>
      </c>
      <c r="AE141" s="172">
        <v>0</v>
      </c>
      <c r="AF141" s="176">
        <v>0</v>
      </c>
      <c r="AG141" s="172">
        <v>0</v>
      </c>
      <c r="AH141" s="176">
        <v>0</v>
      </c>
      <c r="AI141" s="172">
        <v>0</v>
      </c>
      <c r="AJ141" s="176">
        <v>0</v>
      </c>
      <c r="AK141" s="172">
        <v>3892.4931978157083</v>
      </c>
      <c r="AL141" s="176">
        <v>0.36842105263157887</v>
      </c>
      <c r="AM141" s="165"/>
      <c r="AN141" s="165"/>
      <c r="AO141" s="165"/>
      <c r="AP141" s="165"/>
    </row>
    <row r="142" spans="1:42" x14ac:dyDescent="0.25">
      <c r="A142" s="170" t="s">
        <v>88</v>
      </c>
      <c r="B142" s="168" t="s">
        <v>179</v>
      </c>
      <c r="C142" s="172">
        <v>2210333.5901713888</v>
      </c>
      <c r="D142" s="176">
        <v>1</v>
      </c>
      <c r="E142" s="172">
        <v>5136.2765140597839</v>
      </c>
      <c r="F142" s="176">
        <v>2.3237562587380841E-3</v>
      </c>
      <c r="G142" s="172">
        <v>472.0521628159446</v>
      </c>
      <c r="H142" s="176">
        <v>2.1356602682735405E-4</v>
      </c>
      <c r="I142" s="172">
        <v>633.32090388744393</v>
      </c>
      <c r="J142" s="176">
        <v>2.8652729465977864E-4</v>
      </c>
      <c r="K142" s="172">
        <v>207439.17254618776</v>
      </c>
      <c r="L142" s="176">
        <v>9.3849712762182194E-2</v>
      </c>
      <c r="M142" s="172">
        <v>4035.7129079902106</v>
      </c>
      <c r="N142" s="176">
        <v>1.8258388353394577E-3</v>
      </c>
      <c r="O142" s="172">
        <v>109996.29614080608</v>
      </c>
      <c r="P142" s="176">
        <v>4.9764567950250888E-2</v>
      </c>
      <c r="Q142" s="172">
        <v>11446.677507079974</v>
      </c>
      <c r="R142" s="176">
        <v>5.1787103801794916E-3</v>
      </c>
      <c r="S142" s="172">
        <v>3186.553461204001</v>
      </c>
      <c r="T142" s="176">
        <v>1.4416617814494311E-3</v>
      </c>
      <c r="U142" s="172">
        <v>208.50016771556568</v>
      </c>
      <c r="V142" s="176">
        <v>9.4329728617750685E-5</v>
      </c>
      <c r="W142" s="172">
        <v>1394.7242350200663</v>
      </c>
      <c r="X142" s="176">
        <v>6.3100169188123304E-4</v>
      </c>
      <c r="Y142" s="172">
        <v>0</v>
      </c>
      <c r="Z142" s="176">
        <v>0</v>
      </c>
      <c r="AA142" s="172">
        <v>1677.0003498161198</v>
      </c>
      <c r="AB142" s="176">
        <v>7.5870916375391352E-4</v>
      </c>
      <c r="AC142" s="172">
        <v>1864194.725241872</v>
      </c>
      <c r="AD142" s="176">
        <v>0.84339971736905228</v>
      </c>
      <c r="AE142" s="172">
        <v>0</v>
      </c>
      <c r="AF142" s="176">
        <v>0</v>
      </c>
      <c r="AG142" s="172">
        <v>0</v>
      </c>
      <c r="AH142" s="176">
        <v>0</v>
      </c>
      <c r="AI142" s="172">
        <v>195.14009389048002</v>
      </c>
      <c r="AJ142" s="176">
        <v>8.8285358716079097E-5</v>
      </c>
      <c r="AK142" s="172">
        <v>317.43793904309541</v>
      </c>
      <c r="AL142" s="176">
        <v>1.4361539835192088E-4</v>
      </c>
      <c r="AM142" s="165"/>
      <c r="AN142" s="165"/>
      <c r="AO142" s="165"/>
      <c r="AP142" s="165"/>
    </row>
    <row r="143" spans="1:42" x14ac:dyDescent="0.25">
      <c r="A143" s="170" t="s">
        <v>90</v>
      </c>
      <c r="B143" s="168" t="s">
        <v>180</v>
      </c>
      <c r="C143" s="172">
        <v>210838.25684967329</v>
      </c>
      <c r="D143" s="176">
        <v>1</v>
      </c>
      <c r="E143" s="172">
        <v>207.42552024158141</v>
      </c>
      <c r="F143" s="176">
        <v>9.8381348499515845E-4</v>
      </c>
      <c r="G143" s="172">
        <v>24.848204758505087</v>
      </c>
      <c r="H143" s="176">
        <v>1.1785434545791062E-4</v>
      </c>
      <c r="I143" s="172">
        <v>45.869144682543542</v>
      </c>
      <c r="J143" s="176">
        <v>2.175560800393452E-4</v>
      </c>
      <c r="K143" s="172">
        <v>20741.605577838429</v>
      </c>
      <c r="L143" s="176">
        <v>9.8376859530891966E-2</v>
      </c>
      <c r="M143" s="172">
        <v>418.81192790060339</v>
      </c>
      <c r="N143" s="176">
        <v>1.986413349068876E-3</v>
      </c>
      <c r="O143" s="172">
        <v>8577.0695862070534</v>
      </c>
      <c r="P143" s="176">
        <v>4.0680802973639005E-2</v>
      </c>
      <c r="Q143" s="172">
        <v>712.06493250358915</v>
      </c>
      <c r="R143" s="176">
        <v>3.3773042100764864E-3</v>
      </c>
      <c r="S143" s="172">
        <v>141.75944939530339</v>
      </c>
      <c r="T143" s="176">
        <v>6.7236113366454754E-4</v>
      </c>
      <c r="U143" s="172">
        <v>17.032199473652621</v>
      </c>
      <c r="V143" s="176">
        <v>8.0783249340732796E-5</v>
      </c>
      <c r="W143" s="172">
        <v>43.751361986798948</v>
      </c>
      <c r="X143" s="176">
        <v>2.0751149549672794E-4</v>
      </c>
      <c r="Y143" s="172">
        <v>153.7083098739426</v>
      </c>
      <c r="Z143" s="176">
        <v>7.2903424725018434E-4</v>
      </c>
      <c r="AA143" s="172">
        <v>57.28366318409622</v>
      </c>
      <c r="AB143" s="176">
        <v>2.7169482445939215E-4</v>
      </c>
      <c r="AC143" s="172">
        <v>179376.65374342917</v>
      </c>
      <c r="AD143" s="176">
        <v>0.85077848974687698</v>
      </c>
      <c r="AE143" s="172">
        <v>258.78377477913943</v>
      </c>
      <c r="AF143" s="176">
        <v>1.227404260715602E-3</v>
      </c>
      <c r="AG143" s="172">
        <v>26.004158203053507</v>
      </c>
      <c r="AH143" s="176">
        <v>1.2333700055960125E-4</v>
      </c>
      <c r="AI143" s="172">
        <v>5.3183244555071854</v>
      </c>
      <c r="AJ143" s="176">
        <v>2.522466527172593E-5</v>
      </c>
      <c r="AK143" s="172">
        <v>30.266970760333969</v>
      </c>
      <c r="AL143" s="176">
        <v>1.4355540219588412E-4</v>
      </c>
      <c r="AM143" s="165"/>
      <c r="AN143" s="165"/>
      <c r="AO143" s="165"/>
      <c r="AP143" s="165"/>
    </row>
    <row r="144" spans="1:42" ht="15.75" thickBot="1" x14ac:dyDescent="0.3">
      <c r="A144" s="170" t="s">
        <v>91</v>
      </c>
      <c r="B144" s="168" t="s">
        <v>181</v>
      </c>
      <c r="C144" s="172">
        <v>167025.14163648261</v>
      </c>
      <c r="D144" s="176">
        <v>1</v>
      </c>
      <c r="E144" s="172">
        <v>164.32158667519795</v>
      </c>
      <c r="F144" s="176">
        <v>9.8381348499515867E-4</v>
      </c>
      <c r="G144" s="172">
        <v>19.684638742582475</v>
      </c>
      <c r="H144" s="176">
        <v>1.1785434545791064E-4</v>
      </c>
      <c r="I144" s="172">
        <v>36.337335082449577</v>
      </c>
      <c r="J144" s="176">
        <v>2.1755608003934518E-4</v>
      </c>
      <c r="K144" s="172">
        <v>16431.408896899586</v>
      </c>
      <c r="L144" s="176">
        <v>9.8376859530891966E-2</v>
      </c>
      <c r="M144" s="172">
        <v>331.78097097682888</v>
      </c>
      <c r="N144" s="176">
        <v>1.9864133490688765E-3</v>
      </c>
      <c r="O144" s="172">
        <v>6794.7168785578997</v>
      </c>
      <c r="P144" s="176">
        <v>4.0680802973639019E-2</v>
      </c>
      <c r="Q144" s="172">
        <v>564.09471403751445</v>
      </c>
      <c r="R144" s="176">
        <v>3.3773042100764881E-3</v>
      </c>
      <c r="S144" s="172">
        <v>112.30121358118707</v>
      </c>
      <c r="T144" s="176">
        <v>6.7236113366454754E-4</v>
      </c>
      <c r="U144" s="172">
        <v>13.492833662991188</v>
      </c>
      <c r="V144" s="176">
        <v>8.078324934073281E-5</v>
      </c>
      <c r="W144" s="172">
        <v>34.659636926539314</v>
      </c>
      <c r="X144" s="176">
        <v>2.0751149549672797E-4</v>
      </c>
      <c r="Y144" s="172">
        <v>121.76704840480858</v>
      </c>
      <c r="Z144" s="176">
        <v>7.2903424725018467E-4</v>
      </c>
      <c r="AA144" s="172">
        <v>45.379866537229269</v>
      </c>
      <c r="AB144" s="176">
        <v>2.7169482445939225E-4</v>
      </c>
      <c r="AC144" s="172">
        <v>142101.39775124489</v>
      </c>
      <c r="AD144" s="176">
        <v>0.85077848974687698</v>
      </c>
      <c r="AE144" s="172">
        <v>205.00737049124567</v>
      </c>
      <c r="AF144" s="176">
        <v>1.227404260715602E-3</v>
      </c>
      <c r="AG144" s="172">
        <v>20.600379987486338</v>
      </c>
      <c r="AH144" s="176">
        <v>1.2333700055960128E-4</v>
      </c>
      <c r="AI144" s="172">
        <v>4.2131532897428885</v>
      </c>
      <c r="AJ144" s="176">
        <v>2.5224665271725933E-5</v>
      </c>
      <c r="AK144" s="172">
        <v>23.977361384449775</v>
      </c>
      <c r="AL144" s="176">
        <v>1.4355540219588414E-4</v>
      </c>
      <c r="AM144" s="165"/>
      <c r="AN144" s="165"/>
      <c r="AO144" s="165"/>
      <c r="AP144" s="165"/>
    </row>
    <row r="145" spans="1:42" x14ac:dyDescent="0.25">
      <c r="A145" s="170" t="s">
        <v>93</v>
      </c>
      <c r="B145" s="174" t="s">
        <v>38</v>
      </c>
      <c r="C145" s="173">
        <v>2598762.3273373297</v>
      </c>
      <c r="D145" s="177">
        <v>1</v>
      </c>
      <c r="E145" s="173">
        <v>5508.0236209765635</v>
      </c>
      <c r="F145" s="177">
        <v>2.1194795549541613E-3</v>
      </c>
      <c r="G145" s="173">
        <v>516.58500631703214</v>
      </c>
      <c r="H145" s="177">
        <v>1.9878116628168949E-4</v>
      </c>
      <c r="I145" s="173">
        <v>5442.126266714371</v>
      </c>
      <c r="J145" s="177">
        <v>2.0941223479602803E-3</v>
      </c>
      <c r="K145" s="173">
        <v>244612.18702092575</v>
      </c>
      <c r="L145" s="177">
        <v>9.4126417197817919E-2</v>
      </c>
      <c r="M145" s="173">
        <v>4786.3058068676419</v>
      </c>
      <c r="N145" s="177">
        <v>1.8417635797312989E-3</v>
      </c>
      <c r="O145" s="173">
        <v>125368.08260557103</v>
      </c>
      <c r="P145" s="177">
        <v>4.8241457591861478E-2</v>
      </c>
      <c r="Q145" s="173">
        <v>12722.83715362108</v>
      </c>
      <c r="R145" s="177">
        <v>4.8957294092595201E-3</v>
      </c>
      <c r="S145" s="173">
        <v>3440.6141241804917</v>
      </c>
      <c r="T145" s="177">
        <v>1.3239433587240417E-3</v>
      </c>
      <c r="U145" s="173">
        <v>2185.271799760063</v>
      </c>
      <c r="V145" s="177">
        <v>8.4088944062809862E-4</v>
      </c>
      <c r="W145" s="173">
        <v>1473.1352339334048</v>
      </c>
      <c r="X145" s="177">
        <v>5.6686031594230745E-4</v>
      </c>
      <c r="Y145" s="173">
        <v>275.47535827875112</v>
      </c>
      <c r="Z145" s="177">
        <v>1.060025210389289E-4</v>
      </c>
      <c r="AA145" s="173">
        <v>1779.6638795374449</v>
      </c>
      <c r="AB145" s="177">
        <v>6.8481209721124202E-4</v>
      </c>
      <c r="AC145" s="173">
        <v>2185672.7767365458</v>
      </c>
      <c r="AD145" s="177">
        <v>0.84104373599103543</v>
      </c>
      <c r="AE145" s="173">
        <v>463.79114527038513</v>
      </c>
      <c r="AF145" s="177">
        <v>1.7846616460135531E-4</v>
      </c>
      <c r="AG145" s="173">
        <v>46.604538190539856</v>
      </c>
      <c r="AH145" s="177">
        <v>1.7933359161124394E-5</v>
      </c>
      <c r="AI145" s="173">
        <v>204.67157163573012</v>
      </c>
      <c r="AJ145" s="177">
        <v>7.8757325932700783E-5</v>
      </c>
      <c r="AK145" s="173">
        <v>4264.1754690035878</v>
      </c>
      <c r="AL145" s="177">
        <v>1.6408485778584556E-3</v>
      </c>
      <c r="AM145" s="165"/>
      <c r="AN145" s="165"/>
      <c r="AO145" s="165"/>
      <c r="AP145" s="165"/>
    </row>
    <row r="146" spans="1:42" ht="15.75" thickBot="1" x14ac:dyDescent="0.3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</row>
    <row r="147" spans="1:42" x14ac:dyDescent="0.25">
      <c r="A147" s="170" t="s">
        <v>35</v>
      </c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</row>
    <row r="148" spans="1:42" x14ac:dyDescent="0.25">
      <c r="A148" s="170" t="s">
        <v>37</v>
      </c>
      <c r="B148" s="168" t="s">
        <v>183</v>
      </c>
      <c r="C148" s="172">
        <v>-3685.1465204295628</v>
      </c>
      <c r="D148" s="176">
        <v>1</v>
      </c>
      <c r="E148" s="172">
        <v>0</v>
      </c>
      <c r="F148" s="176">
        <v>0</v>
      </c>
      <c r="G148" s="172">
        <v>0</v>
      </c>
      <c r="H148" s="176">
        <v>0</v>
      </c>
      <c r="I148" s="172">
        <v>-1648.6181801921728</v>
      </c>
      <c r="J148" s="176">
        <v>0.44736842105263158</v>
      </c>
      <c r="K148" s="172">
        <v>0</v>
      </c>
      <c r="L148" s="176">
        <v>0</v>
      </c>
      <c r="M148" s="172">
        <v>0</v>
      </c>
      <c r="N148" s="176">
        <v>0</v>
      </c>
      <c r="O148" s="172">
        <v>0</v>
      </c>
      <c r="P148" s="176">
        <v>0</v>
      </c>
      <c r="Q148" s="172">
        <v>0</v>
      </c>
      <c r="R148" s="176">
        <v>0</v>
      </c>
      <c r="S148" s="172">
        <v>0</v>
      </c>
      <c r="T148" s="176">
        <v>0</v>
      </c>
      <c r="U148" s="172">
        <v>-678.84278007912997</v>
      </c>
      <c r="V148" s="176">
        <v>0.18421052631578946</v>
      </c>
      <c r="W148" s="172">
        <v>0</v>
      </c>
      <c r="X148" s="176">
        <v>0</v>
      </c>
      <c r="Y148" s="172">
        <v>0</v>
      </c>
      <c r="Z148" s="176">
        <v>0</v>
      </c>
      <c r="AA148" s="172">
        <v>0</v>
      </c>
      <c r="AB148" s="176">
        <v>0</v>
      </c>
      <c r="AC148" s="172">
        <v>0</v>
      </c>
      <c r="AD148" s="176">
        <v>0</v>
      </c>
      <c r="AE148" s="172">
        <v>0</v>
      </c>
      <c r="AF148" s="176">
        <v>0</v>
      </c>
      <c r="AG148" s="172">
        <v>0</v>
      </c>
      <c r="AH148" s="176">
        <v>0</v>
      </c>
      <c r="AI148" s="172">
        <v>0</v>
      </c>
      <c r="AJ148" s="176">
        <v>0</v>
      </c>
      <c r="AK148" s="172">
        <v>-1357.6855601582599</v>
      </c>
      <c r="AL148" s="176">
        <v>0.36842105263157893</v>
      </c>
    </row>
    <row r="149" spans="1:42" x14ac:dyDescent="0.25">
      <c r="A149" s="170" t="s">
        <v>39</v>
      </c>
      <c r="B149" s="168" t="s">
        <v>184</v>
      </c>
      <c r="C149" s="172">
        <v>-745485.01497208164</v>
      </c>
      <c r="D149" s="176">
        <v>1</v>
      </c>
      <c r="E149" s="172">
        <v>-1716.0268311197947</v>
      </c>
      <c r="F149" s="176">
        <v>2.3018931254896648E-3</v>
      </c>
      <c r="G149" s="172">
        <v>-157.45429712345324</v>
      </c>
      <c r="H149" s="176">
        <v>2.1121054610245908E-4</v>
      </c>
      <c r="I149" s="172">
        <v>-211.03011174835336</v>
      </c>
      <c r="J149" s="176">
        <v>2.8307760385533223E-4</v>
      </c>
      <c r="K149" s="172">
        <v>-69907.15825661525</v>
      </c>
      <c r="L149" s="176">
        <v>9.3774062325361784E-2</v>
      </c>
      <c r="M149" s="172">
        <v>-1364.6130916056786</v>
      </c>
      <c r="N149" s="176">
        <v>1.8305037179812168E-3</v>
      </c>
      <c r="O149" s="172">
        <v>-36855.097091634481</v>
      </c>
      <c r="P149" s="176">
        <v>4.9437743685585289E-2</v>
      </c>
      <c r="Q149" s="172">
        <v>-3824.9225856772546</v>
      </c>
      <c r="R149" s="176">
        <v>5.1307839981471629E-3</v>
      </c>
      <c r="S149" s="172">
        <v>-1064.7946769175232</v>
      </c>
      <c r="T149" s="176">
        <v>1.4283247222043756E-3</v>
      </c>
      <c r="U149" s="172">
        <v>-69.47475351356168</v>
      </c>
      <c r="V149" s="176">
        <v>9.3194030890296982E-5</v>
      </c>
      <c r="W149" s="172">
        <v>-466.61803903107324</v>
      </c>
      <c r="X149" s="176">
        <v>6.2592544405275273E-4</v>
      </c>
      <c r="Y149" s="172">
        <v>0</v>
      </c>
      <c r="Z149" s="176">
        <v>0</v>
      </c>
      <c r="AA149" s="172">
        <v>-562.9058365407534</v>
      </c>
      <c r="AB149" s="176">
        <v>7.5508672238278887E-4</v>
      </c>
      <c r="AC149" s="172">
        <v>-629113.7046561304</v>
      </c>
      <c r="AD149" s="176">
        <v>0.84389852514968478</v>
      </c>
      <c r="AE149" s="172">
        <v>0</v>
      </c>
      <c r="AF149" s="176">
        <v>0</v>
      </c>
      <c r="AG149" s="172">
        <v>0</v>
      </c>
      <c r="AH149" s="176">
        <v>0</v>
      </c>
      <c r="AI149" s="172">
        <v>-65.440620534797503</v>
      </c>
      <c r="AJ149" s="176">
        <v>8.7782610274531479E-5</v>
      </c>
      <c r="AK149" s="172">
        <v>-105.77412388923283</v>
      </c>
      <c r="AL149" s="176">
        <v>1.4188631798748371E-4</v>
      </c>
    </row>
    <row r="150" spans="1:42" x14ac:dyDescent="0.25">
      <c r="A150" s="170" t="s">
        <v>41</v>
      </c>
      <c r="B150" s="168" t="s">
        <v>185</v>
      </c>
      <c r="C150" s="172">
        <v>-77922.563829461898</v>
      </c>
      <c r="D150" s="176">
        <v>1</v>
      </c>
      <c r="E150" s="172">
        <v>-76.666113898995263</v>
      </c>
      <c r="F150" s="176">
        <v>9.8381348499515823E-4</v>
      </c>
      <c r="G150" s="172">
        <v>-9.184093133681916</v>
      </c>
      <c r="H150" s="176">
        <v>1.1785434545791061E-4</v>
      </c>
      <c r="I150" s="172">
        <v>-16.953598894609023</v>
      </c>
      <c r="J150" s="176">
        <v>2.1755608003934518E-4</v>
      </c>
      <c r="K150" s="172">
        <v>-7666.2615758493457</v>
      </c>
      <c r="L150" s="176">
        <v>9.8376859530891939E-2</v>
      </c>
      <c r="M150" s="172">
        <v>-154.79620313493521</v>
      </c>
      <c r="N150" s="176">
        <v>1.9864133490688756E-3</v>
      </c>
      <c r="O150" s="172">
        <v>-3170.1528001468096</v>
      </c>
      <c r="P150" s="176">
        <v>4.0680802973638998E-2</v>
      </c>
      <c r="Q150" s="172">
        <v>-263.18483451419081</v>
      </c>
      <c r="R150" s="176">
        <v>3.377304210076486E-3</v>
      </c>
      <c r="S150" s="172">
        <v>-52.395414416420046</v>
      </c>
      <c r="T150" s="176">
        <v>6.7236113366454732E-4</v>
      </c>
      <c r="U150" s="172">
        <v>-6.2952357225699469</v>
      </c>
      <c r="V150" s="176">
        <v>8.0783249340732783E-5</v>
      </c>
      <c r="W150" s="172">
        <v>-16.170849649597233</v>
      </c>
      <c r="X150" s="176">
        <v>2.0751149549672797E-4</v>
      </c>
      <c r="Y150" s="172">
        <v>-56.811807815610464</v>
      </c>
      <c r="Z150" s="176">
        <v>7.2903424725018434E-4</v>
      </c>
      <c r="AA150" s="172">
        <v>-21.172495270151533</v>
      </c>
      <c r="AB150" s="176">
        <v>2.716948244593922E-4</v>
      </c>
      <c r="AC150" s="172">
        <v>-66294.841177988928</v>
      </c>
      <c r="AD150" s="176">
        <v>0.85077848974687664</v>
      </c>
      <c r="AE150" s="172">
        <v>-95.648531238212797</v>
      </c>
      <c r="AF150" s="176">
        <v>1.2274042607156018E-3</v>
      </c>
      <c r="AG150" s="172">
        <v>-9.6113426752931392</v>
      </c>
      <c r="AH150" s="176">
        <v>1.2333700055960125E-4</v>
      </c>
      <c r="AI150" s="172">
        <v>-1.965694809312039</v>
      </c>
      <c r="AJ150" s="176">
        <v>2.5224665271725927E-5</v>
      </c>
      <c r="AK150" s="172">
        <v>-11.186911933434102</v>
      </c>
      <c r="AL150" s="176">
        <v>1.4355540219588414E-4</v>
      </c>
    </row>
    <row r="151" spans="1:42" ht="15.75" thickBot="1" x14ac:dyDescent="0.3">
      <c r="A151" s="170" t="s">
        <v>43</v>
      </c>
      <c r="B151" s="168" t="s">
        <v>186</v>
      </c>
      <c r="C151" s="172">
        <v>-56225.861770127005</v>
      </c>
      <c r="D151" s="176">
        <v>1</v>
      </c>
      <c r="E151" s="172">
        <v>-55.319256845446716</v>
      </c>
      <c r="F151" s="176">
        <v>9.8381348499515867E-4</v>
      </c>
      <c r="G151" s="172">
        <v>-6.626880914089373</v>
      </c>
      <c r="H151" s="176">
        <v>1.178543454579107E-4</v>
      </c>
      <c r="I151" s="172">
        <v>-12.233051135748896</v>
      </c>
      <c r="J151" s="176">
        <v>2.1755608003934528E-4</v>
      </c>
      <c r="K151" s="172">
        <v>-5531.6732724644717</v>
      </c>
      <c r="L151" s="176">
        <v>9.837685953089198E-2</v>
      </c>
      <c r="M151" s="172">
        <v>-111.69486079864616</v>
      </c>
      <c r="N151" s="176">
        <v>1.9864133490688769E-3</v>
      </c>
      <c r="O151" s="172">
        <v>-2287.4577576956308</v>
      </c>
      <c r="P151" s="176">
        <v>4.0680802973639026E-2</v>
      </c>
      <c r="Q151" s="172">
        <v>-189.90384040461603</v>
      </c>
      <c r="R151" s="176">
        <v>3.3773042100764873E-3</v>
      </c>
      <c r="S151" s="172">
        <v>-37.806473293327436</v>
      </c>
      <c r="T151" s="176">
        <v>6.7236113366454797E-4</v>
      </c>
      <c r="U151" s="172">
        <v>-4.5423948616761978</v>
      </c>
      <c r="V151" s="176">
        <v>8.078324934073281E-5</v>
      </c>
      <c r="W151" s="172">
        <v>-11.668250021824768</v>
      </c>
      <c r="X151" s="176">
        <v>2.0751149549672811E-4</v>
      </c>
      <c r="Y151" s="172">
        <v>-40.993169323104304</v>
      </c>
      <c r="Z151" s="176">
        <v>7.2903424725018478E-4</v>
      </c>
      <c r="AA151" s="172">
        <v>-15.277241069654218</v>
      </c>
      <c r="AB151" s="176">
        <v>2.7169482445939231E-4</v>
      </c>
      <c r="AC151" s="172">
        <v>-47835.753765802001</v>
      </c>
      <c r="AD151" s="176">
        <v>0.85077848974687709</v>
      </c>
      <c r="AE151" s="172">
        <v>-69.016223692091586</v>
      </c>
      <c r="AF151" s="176">
        <v>1.2274042607156026E-3</v>
      </c>
      <c r="AG151" s="172">
        <v>-6.9351674037454023</v>
      </c>
      <c r="AH151" s="176">
        <v>1.2333700055960133E-4</v>
      </c>
      <c r="AI151" s="172">
        <v>-1.4183681747500076</v>
      </c>
      <c r="AJ151" s="176">
        <v>2.522466527172594E-5</v>
      </c>
      <c r="AK151" s="172">
        <v>-8.0720363023531867</v>
      </c>
      <c r="AL151" s="176">
        <v>1.435554021958842E-4</v>
      </c>
    </row>
    <row r="152" spans="1:42" x14ac:dyDescent="0.25">
      <c r="A152" s="170" t="s">
        <v>45</v>
      </c>
      <c r="B152" s="174" t="s">
        <v>40</v>
      </c>
      <c r="C152" s="173">
        <v>-883318.58709210006</v>
      </c>
      <c r="D152" s="177">
        <v>1</v>
      </c>
      <c r="E152" s="173">
        <v>-1848.0122018642364</v>
      </c>
      <c r="F152" s="177">
        <v>2.0921041312495633E-3</v>
      </c>
      <c r="G152" s="173">
        <v>-173.26527117122453</v>
      </c>
      <c r="H152" s="177">
        <v>1.9615075552733001E-4</v>
      </c>
      <c r="I152" s="173">
        <v>-1888.8349419708841</v>
      </c>
      <c r="J152" s="177">
        <v>2.1383188819638116E-3</v>
      </c>
      <c r="K152" s="173">
        <v>-83105.093104929081</v>
      </c>
      <c r="L152" s="177">
        <v>9.4081905107179925E-2</v>
      </c>
      <c r="M152" s="173">
        <v>-1631.1041555392603</v>
      </c>
      <c r="N152" s="177">
        <v>1.8465461098469036E-3</v>
      </c>
      <c r="O152" s="173">
        <v>-42312.707649476928</v>
      </c>
      <c r="P152" s="177">
        <v>4.7901518392857965E-2</v>
      </c>
      <c r="Q152" s="173">
        <v>-4278.0112605960612</v>
      </c>
      <c r="R152" s="177">
        <v>4.8430659834369878E-3</v>
      </c>
      <c r="S152" s="173">
        <v>-1154.9965646272703</v>
      </c>
      <c r="T152" s="177">
        <v>1.3075525594464031E-3</v>
      </c>
      <c r="U152" s="173">
        <v>-759.15516417693777</v>
      </c>
      <c r="V152" s="177">
        <v>8.5942703929759595E-4</v>
      </c>
      <c r="W152" s="173">
        <v>-494.45713870249512</v>
      </c>
      <c r="X152" s="177">
        <v>5.5976677078310993E-4</v>
      </c>
      <c r="Y152" s="173">
        <v>-97.804977138714776</v>
      </c>
      <c r="Z152" s="177">
        <v>1.1072340135106233E-4</v>
      </c>
      <c r="AA152" s="173">
        <v>-599.35557288055918</v>
      </c>
      <c r="AB152" s="177">
        <v>6.7852055784368938E-4</v>
      </c>
      <c r="AC152" s="173">
        <v>-743244.29959992133</v>
      </c>
      <c r="AD152" s="177">
        <v>0.84142277742961535</v>
      </c>
      <c r="AE152" s="173">
        <v>-164.66475493030438</v>
      </c>
      <c r="AF152" s="177">
        <v>1.8641425295426429E-4</v>
      </c>
      <c r="AG152" s="173">
        <v>-16.546510079038541</v>
      </c>
      <c r="AH152" s="177">
        <v>1.8732031130096506E-5</v>
      </c>
      <c r="AI152" s="173">
        <v>-68.824683518859558</v>
      </c>
      <c r="AJ152" s="177">
        <v>7.7915288966435011E-5</v>
      </c>
      <c r="AK152" s="173">
        <v>-1482.7186322832799</v>
      </c>
      <c r="AL152" s="177">
        <v>1.6785613065494463E-3</v>
      </c>
    </row>
    <row r="153" spans="1:42" ht="15.75" thickBot="1" x14ac:dyDescent="0.3">
      <c r="A153" s="170" t="s">
        <v>47</v>
      </c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</row>
    <row r="154" spans="1:42" x14ac:dyDescent="0.25">
      <c r="A154" s="170" t="s">
        <v>49</v>
      </c>
      <c r="B154" s="178" t="s">
        <v>42</v>
      </c>
      <c r="C154" s="173">
        <v>1715419.8616453195</v>
      </c>
      <c r="D154" s="177">
        <v>1</v>
      </c>
      <c r="E154" s="173">
        <v>3660.0114191123284</v>
      </c>
      <c r="F154" s="177">
        <v>2.1335759497314506E-3</v>
      </c>
      <c r="G154" s="173">
        <v>343.31973514580761</v>
      </c>
      <c r="H154" s="177">
        <v>2.0013564060216002E-4</v>
      </c>
      <c r="I154" s="173">
        <v>3553.2913247434872</v>
      </c>
      <c r="J154" s="177">
        <v>2.071364278612224E-3</v>
      </c>
      <c r="K154" s="173">
        <v>161507.09391599669</v>
      </c>
      <c r="L154" s="177">
        <v>9.4149337756373158E-2</v>
      </c>
      <c r="M154" s="173">
        <v>3155.2016513283825</v>
      </c>
      <c r="N154" s="177">
        <v>1.8393009171156875E-3</v>
      </c>
      <c r="O154" s="173">
        <v>83055.374956094107</v>
      </c>
      <c r="P154" s="177">
        <v>4.8416502084364585E-2</v>
      </c>
      <c r="Q154" s="173">
        <v>8444.8258930250158</v>
      </c>
      <c r="R154" s="177">
        <v>4.9228473252680358E-3</v>
      </c>
      <c r="S154" s="173">
        <v>2285.6175595532213</v>
      </c>
      <c r="T154" s="177">
        <v>1.3323834537459895E-3</v>
      </c>
      <c r="U154" s="173">
        <v>1426.1166355831253</v>
      </c>
      <c r="V154" s="177">
        <v>8.3134389671659769E-4</v>
      </c>
      <c r="W154" s="173">
        <v>978.67809523090966</v>
      </c>
      <c r="X154" s="177">
        <v>5.7051298682015675E-4</v>
      </c>
      <c r="Y154" s="173">
        <v>177.67038114003637</v>
      </c>
      <c r="Z154" s="177">
        <v>1.035716036842146E-4</v>
      </c>
      <c r="AA154" s="173">
        <v>1180.3083066568861</v>
      </c>
      <c r="AB154" s="177">
        <v>6.8805179218871129E-4</v>
      </c>
      <c r="AC154" s="173">
        <v>1442408.1617663295</v>
      </c>
      <c r="AD154" s="177">
        <v>0.84084855662823077</v>
      </c>
      <c r="AE154" s="173">
        <v>299.12639034008077</v>
      </c>
      <c r="AF154" s="177">
        <v>1.7437346480038163E-4</v>
      </c>
      <c r="AG154" s="173">
        <v>30.058028111501304</v>
      </c>
      <c r="AH154" s="177">
        <v>1.7522099942137586E-5</v>
      </c>
      <c r="AI154" s="173">
        <v>135.84688811687056</v>
      </c>
      <c r="AJ154" s="177">
        <v>7.9190915038814203E-5</v>
      </c>
      <c r="AK154" s="173">
        <v>2781.4568367203078</v>
      </c>
      <c r="AL154" s="177">
        <v>1.6214292067651154E-3</v>
      </c>
    </row>
    <row r="155" spans="1:42" x14ac:dyDescent="0.25">
      <c r="A155" s="170" t="s">
        <v>51</v>
      </c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</row>
    <row r="156" spans="1:42" x14ac:dyDescent="0.25">
      <c r="A156" s="170" t="s">
        <v>53</v>
      </c>
      <c r="B156" s="174" t="s">
        <v>44</v>
      </c>
      <c r="C156" s="172">
        <v>5961.4600932328149</v>
      </c>
      <c r="D156" s="176">
        <v>1</v>
      </c>
      <c r="E156" s="172">
        <v>5.7134215798994372</v>
      </c>
      <c r="F156" s="176">
        <v>9.5833399685375353E-4</v>
      </c>
      <c r="G156" s="172">
        <v>0.68443009868630067</v>
      </c>
      <c r="H156" s="176">
        <v>1.1480207138024571E-4</v>
      </c>
      <c r="I156" s="172">
        <v>70.338716266978764</v>
      </c>
      <c r="J156" s="176">
        <v>1.1798181203859693E-2</v>
      </c>
      <c r="K156" s="172">
        <v>571.31608864794089</v>
      </c>
      <c r="L156" s="176">
        <v>9.5829026975193271E-2</v>
      </c>
      <c r="M156" s="172">
        <v>11.535943619665144</v>
      </c>
      <c r="N156" s="176">
        <v>1.9349678300315167E-3</v>
      </c>
      <c r="O156" s="172">
        <v>236.25065232600474</v>
      </c>
      <c r="P156" s="176">
        <v>3.9627223151082726E-2</v>
      </c>
      <c r="Q156" s="172">
        <v>19.613435930725398</v>
      </c>
      <c r="R156" s="176">
        <v>3.2898364289543507E-3</v>
      </c>
      <c r="S156" s="172">
        <v>3.9046858669390772</v>
      </c>
      <c r="T156" s="176">
        <v>6.5494785584997088E-4</v>
      </c>
      <c r="U156" s="172">
        <v>28.911903236048218</v>
      </c>
      <c r="V156" s="176">
        <v>4.8495038213754111E-3</v>
      </c>
      <c r="W156" s="172">
        <v>1.2051071412728651</v>
      </c>
      <c r="X156" s="176">
        <v>2.0213721798442068E-4</v>
      </c>
      <c r="Y156" s="172">
        <v>4.2338106401798745</v>
      </c>
      <c r="Z156" s="176">
        <v>7.1015320959335595E-4</v>
      </c>
      <c r="AA156" s="172">
        <v>1.577846915994366</v>
      </c>
      <c r="AB156" s="176">
        <v>2.6465828230635556E-4</v>
      </c>
      <c r="AC156" s="172">
        <v>4940.5187893225357</v>
      </c>
      <c r="AD156" s="176">
        <v>0.82874443474449522</v>
      </c>
      <c r="AE156" s="172">
        <v>7.1280563820158909</v>
      </c>
      <c r="AF156" s="176">
        <v>1.1956160886864625E-3</v>
      </c>
      <c r="AG156" s="172">
        <v>0.71627019891962818</v>
      </c>
      <c r="AH156" s="176">
        <v>1.2014273285430518E-4</v>
      </c>
      <c r="AI156" s="172">
        <v>0.14649031458430156</v>
      </c>
      <c r="AJ156" s="176">
        <v>2.4571379288697332E-5</v>
      </c>
      <c r="AK156" s="172">
        <v>57.71920840660146</v>
      </c>
      <c r="AL156" s="176">
        <v>9.6814630102102037E-3</v>
      </c>
    </row>
    <row r="157" spans="1:42" x14ac:dyDescent="0.25">
      <c r="A157" s="170" t="s">
        <v>55</v>
      </c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</row>
    <row r="158" spans="1:42" x14ac:dyDescent="0.25">
      <c r="A158" s="170" t="s">
        <v>57</v>
      </c>
      <c r="B158" s="168" t="s">
        <v>188</v>
      </c>
      <c r="C158" s="172">
        <v>439.21662382231483</v>
      </c>
      <c r="D158" s="176">
        <v>1</v>
      </c>
      <c r="E158" s="172">
        <v>0</v>
      </c>
      <c r="F158" s="176">
        <v>0</v>
      </c>
      <c r="G158" s="172">
        <v>0</v>
      </c>
      <c r="H158" s="176">
        <v>0</v>
      </c>
      <c r="I158" s="172">
        <v>196.49164749945666</v>
      </c>
      <c r="J158" s="176">
        <v>0.44736842105263164</v>
      </c>
      <c r="K158" s="172">
        <v>0</v>
      </c>
      <c r="L158" s="176">
        <v>0</v>
      </c>
      <c r="M158" s="172">
        <v>0</v>
      </c>
      <c r="N158" s="176">
        <v>0</v>
      </c>
      <c r="O158" s="172">
        <v>0</v>
      </c>
      <c r="P158" s="176">
        <v>0</v>
      </c>
      <c r="Q158" s="172">
        <v>0</v>
      </c>
      <c r="R158" s="176">
        <v>0</v>
      </c>
      <c r="S158" s="172">
        <v>0</v>
      </c>
      <c r="T158" s="176">
        <v>0</v>
      </c>
      <c r="U158" s="172">
        <v>80.908325440952723</v>
      </c>
      <c r="V158" s="176">
        <v>0.18421052631578946</v>
      </c>
      <c r="W158" s="172">
        <v>0</v>
      </c>
      <c r="X158" s="176">
        <v>0</v>
      </c>
      <c r="Y158" s="172">
        <v>0</v>
      </c>
      <c r="Z158" s="176">
        <v>0</v>
      </c>
      <c r="AA158" s="172">
        <v>0</v>
      </c>
      <c r="AB158" s="176">
        <v>0</v>
      </c>
      <c r="AC158" s="172">
        <v>0</v>
      </c>
      <c r="AD158" s="176">
        <v>0</v>
      </c>
      <c r="AE158" s="172">
        <v>0</v>
      </c>
      <c r="AF158" s="176">
        <v>0</v>
      </c>
      <c r="AG158" s="172">
        <v>0</v>
      </c>
      <c r="AH158" s="176">
        <v>0</v>
      </c>
      <c r="AI158" s="172">
        <v>0</v>
      </c>
      <c r="AJ158" s="176">
        <v>0</v>
      </c>
      <c r="AK158" s="172">
        <v>161.81665088190545</v>
      </c>
      <c r="AL158" s="176">
        <v>0.36842105263157893</v>
      </c>
    </row>
    <row r="159" spans="1:42" x14ac:dyDescent="0.25">
      <c r="A159" s="170" t="s">
        <v>59</v>
      </c>
      <c r="B159" s="168" t="s">
        <v>189</v>
      </c>
      <c r="C159" s="172">
        <v>12681.553353735389</v>
      </c>
      <c r="D159" s="176">
        <v>1</v>
      </c>
      <c r="E159" s="172">
        <v>8.4201121781562787</v>
      </c>
      <c r="F159" s="176">
        <v>6.6396536317659435E-4</v>
      </c>
      <c r="G159" s="172">
        <v>0.25043241941265976</v>
      </c>
      <c r="H159" s="176">
        <v>1.9747771619704149E-5</v>
      </c>
      <c r="I159" s="172">
        <v>0</v>
      </c>
      <c r="J159" s="176">
        <v>0</v>
      </c>
      <c r="K159" s="172">
        <v>1109.3619352480023</v>
      </c>
      <c r="L159" s="176">
        <v>8.747839513849745E-2</v>
      </c>
      <c r="M159" s="172">
        <v>28.039894799223617</v>
      </c>
      <c r="N159" s="176">
        <v>2.2110773039459219E-3</v>
      </c>
      <c r="O159" s="172">
        <v>290.49117425526214</v>
      </c>
      <c r="P159" s="176">
        <v>2.2906592445924381E-2</v>
      </c>
      <c r="Q159" s="172">
        <v>17.680364055871571</v>
      </c>
      <c r="R159" s="176">
        <v>1.3941796846727583E-3</v>
      </c>
      <c r="S159" s="172">
        <v>5.5589175653600629</v>
      </c>
      <c r="T159" s="176">
        <v>4.3834673957529542E-4</v>
      </c>
      <c r="U159" s="172">
        <v>0</v>
      </c>
      <c r="V159" s="176">
        <v>0</v>
      </c>
      <c r="W159" s="172">
        <v>3.5500083046787498</v>
      </c>
      <c r="X159" s="176">
        <v>2.7993481600052433E-4</v>
      </c>
      <c r="Y159" s="172">
        <v>0</v>
      </c>
      <c r="Z159" s="176">
        <v>0</v>
      </c>
      <c r="AA159" s="172">
        <v>7.6526729638253368</v>
      </c>
      <c r="AB159" s="176">
        <v>6.0344917932086115E-4</v>
      </c>
      <c r="AC159" s="172">
        <v>11209.758951211224</v>
      </c>
      <c r="AD159" s="176">
        <v>0.88394210382037752</v>
      </c>
      <c r="AE159" s="172">
        <v>0</v>
      </c>
      <c r="AF159" s="176">
        <v>0</v>
      </c>
      <c r="AG159" s="172">
        <v>0</v>
      </c>
      <c r="AH159" s="176">
        <v>0</v>
      </c>
      <c r="AI159" s="172">
        <v>0.78889073437305568</v>
      </c>
      <c r="AJ159" s="176">
        <v>6.2207736889005431E-5</v>
      </c>
      <c r="AK159" s="172">
        <v>0</v>
      </c>
      <c r="AL159" s="176">
        <v>0</v>
      </c>
    </row>
    <row r="160" spans="1:42" ht="15.75" thickBot="1" x14ac:dyDescent="0.3">
      <c r="A160" s="170" t="s">
        <v>60</v>
      </c>
      <c r="B160" s="168" t="s">
        <v>190</v>
      </c>
      <c r="C160" s="172">
        <v>31933.282424872021</v>
      </c>
      <c r="D160" s="176">
        <v>1</v>
      </c>
      <c r="E160" s="172">
        <v>31.418379314521182</v>
      </c>
      <c r="F160" s="176">
        <v>9.8381348499515845E-4</v>
      </c>
      <c r="G160" s="172">
        <v>3.7637139416517291</v>
      </c>
      <c r="H160" s="176">
        <v>1.1785434545791061E-4</v>
      </c>
      <c r="I160" s="172">
        <v>6.9477187994532468</v>
      </c>
      <c r="J160" s="176">
        <v>2.1755608003934518E-4</v>
      </c>
      <c r="K160" s="172">
        <v>3141.6945748900184</v>
      </c>
      <c r="L160" s="176">
        <v>9.8376859530891952E-2</v>
      </c>
      <c r="M160" s="172">
        <v>63.436707290896145</v>
      </c>
      <c r="N160" s="176">
        <v>1.986413349068876E-3</v>
      </c>
      <c r="O160" s="172">
        <v>1299.1536690019871</v>
      </c>
      <c r="P160" s="176">
        <v>4.0680802973639005E-2</v>
      </c>
      <c r="Q160" s="172">
        <v>107.85522494971144</v>
      </c>
      <c r="R160" s="176">
        <v>3.3773042100764864E-3</v>
      </c>
      <c r="S160" s="172">
        <v>21.472054872187673</v>
      </c>
      <c r="T160" s="176">
        <v>6.7236113366454732E-4</v>
      </c>
      <c r="U160" s="172">
        <v>2.5798373459570705</v>
      </c>
      <c r="V160" s="176">
        <v>8.0783249340732783E-5</v>
      </c>
      <c r="W160" s="172">
        <v>6.626941973327229</v>
      </c>
      <c r="X160" s="176">
        <v>2.0751149549672797E-4</v>
      </c>
      <c r="Y160" s="172">
        <v>23.281927786846136</v>
      </c>
      <c r="Z160" s="176">
        <v>7.2903424725018445E-4</v>
      </c>
      <c r="AA160" s="172">
        <v>8.6766558731398558</v>
      </c>
      <c r="AB160" s="176">
        <v>2.716948244593922E-4</v>
      </c>
      <c r="AC160" s="172">
        <v>27168.149796533391</v>
      </c>
      <c r="AD160" s="176">
        <v>0.85077848974687675</v>
      </c>
      <c r="AE160" s="172">
        <v>39.197523944909129</v>
      </c>
      <c r="AF160" s="176">
        <v>1.2274042607156015E-3</v>
      </c>
      <c r="AG160" s="172">
        <v>3.9388041800585132</v>
      </c>
      <c r="AH160" s="176">
        <v>1.2333700055960125E-4</v>
      </c>
      <c r="AI160" s="172">
        <v>0.80555726636824354</v>
      </c>
      <c r="AJ160" s="176">
        <v>2.522466527172593E-5</v>
      </c>
      <c r="AK160" s="172">
        <v>4.5844849126672917</v>
      </c>
      <c r="AL160" s="176">
        <v>1.4355540219588409E-4</v>
      </c>
    </row>
    <row r="161" spans="1:38" x14ac:dyDescent="0.25">
      <c r="A161" s="170" t="s">
        <v>62</v>
      </c>
      <c r="B161" s="174" t="s">
        <v>46</v>
      </c>
      <c r="C161" s="173">
        <v>45054.052402429726</v>
      </c>
      <c r="D161" s="177">
        <v>1</v>
      </c>
      <c r="E161" s="173">
        <v>39.838491492677463</v>
      </c>
      <c r="F161" s="177">
        <v>8.8419809004075067E-4</v>
      </c>
      <c r="G161" s="173">
        <v>4.0141463610643893</v>
      </c>
      <c r="H161" s="177">
        <v>8.9092242517504553E-5</v>
      </c>
      <c r="I161" s="173">
        <v>203.4393662989099</v>
      </c>
      <c r="J161" s="177">
        <v>4.5152487551808999E-3</v>
      </c>
      <c r="K161" s="173">
        <v>4251.0565101380198</v>
      </c>
      <c r="L161" s="177">
        <v>9.4350360821524079E-2</v>
      </c>
      <c r="M161" s="173">
        <v>91.476602090119769</v>
      </c>
      <c r="N161" s="177">
        <v>2.0302836232232455E-3</v>
      </c>
      <c r="O161" s="173">
        <v>1589.644843257249</v>
      </c>
      <c r="P161" s="177">
        <v>3.5281479834886269E-2</v>
      </c>
      <c r="Q161" s="173">
        <v>125.53558900558301</v>
      </c>
      <c r="R161" s="177">
        <v>2.7862081085896352E-3</v>
      </c>
      <c r="S161" s="173">
        <v>27.030972437547735</v>
      </c>
      <c r="T161" s="177">
        <v>5.9994074337922588E-4</v>
      </c>
      <c r="U161" s="173">
        <v>83.488162786909797</v>
      </c>
      <c r="V161" s="177">
        <v>1.8529836675860445E-3</v>
      </c>
      <c r="W161" s="173">
        <v>10.176950278005977</v>
      </c>
      <c r="X161" s="177">
        <v>2.25873010274662E-4</v>
      </c>
      <c r="Y161" s="173">
        <v>23.281927786846136</v>
      </c>
      <c r="Z161" s="177">
        <v>5.1673231867677084E-4</v>
      </c>
      <c r="AA161" s="173">
        <v>16.329328836965193</v>
      </c>
      <c r="AB161" s="177">
        <v>3.6242239171997335E-4</v>
      </c>
      <c r="AC161" s="173">
        <v>38377.908747744623</v>
      </c>
      <c r="AD161" s="177">
        <v>0.85181919491388836</v>
      </c>
      <c r="AE161" s="173">
        <v>39.197523944909129</v>
      </c>
      <c r="AF161" s="177">
        <v>8.6997209251222889E-4</v>
      </c>
      <c r="AG161" s="173">
        <v>3.9388041800585132</v>
      </c>
      <c r="AH161" s="177">
        <v>8.7420055392719857E-5</v>
      </c>
      <c r="AI161" s="173">
        <v>1.5944480007412991</v>
      </c>
      <c r="AJ161" s="177">
        <v>3.5388083838061006E-5</v>
      </c>
      <c r="AK161" s="173">
        <v>166.40113579457272</v>
      </c>
      <c r="AL161" s="177">
        <v>3.6932012467695069E-3</v>
      </c>
    </row>
    <row r="162" spans="1:38" ht="15.75" thickBot="1" x14ac:dyDescent="0.3">
      <c r="A162" s="170" t="s">
        <v>64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</row>
    <row r="163" spans="1:38" x14ac:dyDescent="0.25">
      <c r="A163" s="170" t="s">
        <v>66</v>
      </c>
      <c r="B163" s="178" t="s">
        <v>50</v>
      </c>
      <c r="C163" s="173">
        <v>1766435.3741409818</v>
      </c>
      <c r="D163" s="177">
        <v>1</v>
      </c>
      <c r="E163" s="173">
        <v>3705.563332184905</v>
      </c>
      <c r="F163" s="177">
        <v>2.0977421967139022E-3</v>
      </c>
      <c r="G163" s="173">
        <v>348.01831160555832</v>
      </c>
      <c r="H163" s="177">
        <v>1.9701530699615583E-4</v>
      </c>
      <c r="I163" s="173">
        <v>3827.0694073093755</v>
      </c>
      <c r="J163" s="177">
        <v>2.1665275332730812E-3</v>
      </c>
      <c r="K163" s="173">
        <v>166329.46651478266</v>
      </c>
      <c r="L163" s="177">
        <v>9.4160134151381691E-2</v>
      </c>
      <c r="M163" s="173">
        <v>3258.2141970381676</v>
      </c>
      <c r="N163" s="177">
        <v>1.8444950994884824E-3</v>
      </c>
      <c r="O163" s="173">
        <v>84881.270451677352</v>
      </c>
      <c r="P163" s="177">
        <v>4.8051809340465337E-2</v>
      </c>
      <c r="Q163" s="173">
        <v>8589.9749179613264</v>
      </c>
      <c r="R163" s="177">
        <v>4.8628376413409388E-3</v>
      </c>
      <c r="S163" s="173">
        <v>2316.5532178577082</v>
      </c>
      <c r="T163" s="177">
        <v>1.3114150266507981E-3</v>
      </c>
      <c r="U163" s="173">
        <v>1538.5167016060832</v>
      </c>
      <c r="V163" s="177">
        <v>8.7096376879495921E-4</v>
      </c>
      <c r="W163" s="173">
        <v>990.06015265018857</v>
      </c>
      <c r="X163" s="177">
        <v>5.6047914266107394E-4</v>
      </c>
      <c r="Y163" s="173">
        <v>205.18611956706235</v>
      </c>
      <c r="Z163" s="177">
        <v>1.1615712446669168E-4</v>
      </c>
      <c r="AA163" s="173">
        <v>1198.2154824098457</v>
      </c>
      <c r="AB163" s="177">
        <v>6.7831715528256242E-4</v>
      </c>
      <c r="AC163" s="173">
        <v>1485726.5893033966</v>
      </c>
      <c r="AD163" s="177">
        <v>0.84108752768053063</v>
      </c>
      <c r="AE163" s="173">
        <v>345.45197066700581</v>
      </c>
      <c r="AF163" s="177">
        <v>1.955624856042781E-4</v>
      </c>
      <c r="AG163" s="173">
        <v>34.71310249047945</v>
      </c>
      <c r="AH163" s="177">
        <v>1.9651300853680719E-5</v>
      </c>
      <c r="AI163" s="173">
        <v>137.58782643219615</v>
      </c>
      <c r="AJ163" s="177">
        <v>7.7889314899601375E-5</v>
      </c>
      <c r="AK163" s="173">
        <v>3005.5771809214821</v>
      </c>
      <c r="AL163" s="177">
        <v>1.7014757305960939E-3</v>
      </c>
    </row>
    <row r="164" spans="1:38" x14ac:dyDescent="0.25">
      <c r="A164" s="170" t="s">
        <v>68</v>
      </c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</row>
    <row r="165" spans="1:38" x14ac:dyDescent="0.25">
      <c r="A165" s="170" t="s">
        <v>69</v>
      </c>
      <c r="B165" s="168" t="s">
        <v>191</v>
      </c>
      <c r="C165" s="172">
        <v>202994.48632980807</v>
      </c>
      <c r="D165" s="176">
        <v>1</v>
      </c>
      <c r="E165" s="172">
        <v>191.57157920672279</v>
      </c>
      <c r="F165" s="176">
        <v>9.4371483514402816E-4</v>
      </c>
      <c r="G165" s="172">
        <v>22.106815911315831</v>
      </c>
      <c r="H165" s="176">
        <v>1.0890201051584103E-4</v>
      </c>
      <c r="I165" s="172">
        <v>97.775421128506565</v>
      </c>
      <c r="J165" s="176">
        <v>4.8165868764832109E-4</v>
      </c>
      <c r="K165" s="172">
        <v>19689.510961973509</v>
      </c>
      <c r="L165" s="176">
        <v>9.6993946954388802E-2</v>
      </c>
      <c r="M165" s="172">
        <v>407.21309910114417</v>
      </c>
      <c r="N165" s="176">
        <v>2.0060023740371144E-3</v>
      </c>
      <c r="O165" s="172">
        <v>7884.907730689547</v>
      </c>
      <c r="P165" s="176">
        <v>3.8842423443009491E-2</v>
      </c>
      <c r="Q165" s="172">
        <v>640.10738290044139</v>
      </c>
      <c r="R165" s="176">
        <v>3.1532800211273014E-3</v>
      </c>
      <c r="S165" s="172">
        <v>129.93256091316997</v>
      </c>
      <c r="T165" s="176">
        <v>6.4007033720642073E-4</v>
      </c>
      <c r="U165" s="172">
        <v>38.596505386641866</v>
      </c>
      <c r="V165" s="176">
        <v>1.9013308168632615E-4</v>
      </c>
      <c r="W165" s="172">
        <v>42.414240965889391</v>
      </c>
      <c r="X165" s="176">
        <v>2.0893990949299817E-4</v>
      </c>
      <c r="Y165" s="172">
        <v>157.5501560750366</v>
      </c>
      <c r="Z165" s="176">
        <v>7.7611940238185063E-4</v>
      </c>
      <c r="AA165" s="172">
        <v>57.86808838734067</v>
      </c>
      <c r="AB165" s="176">
        <v>2.8506824299667723E-4</v>
      </c>
      <c r="AC165" s="172">
        <v>173305.77347780394</v>
      </c>
      <c r="AD165" s="176">
        <v>0.8537461692105196</v>
      </c>
      <c r="AE165" s="172">
        <v>227.42642244721927</v>
      </c>
      <c r="AF165" s="176">
        <v>1.1203420134443503E-3</v>
      </c>
      <c r="AG165" s="172">
        <v>22.853181865514308</v>
      </c>
      <c r="AH165" s="176">
        <v>1.1257873869410315E-4</v>
      </c>
      <c r="AI165" s="172">
        <v>5.4967667927675468</v>
      </c>
      <c r="AJ165" s="176">
        <v>2.7078026861511375E-5</v>
      </c>
      <c r="AK165" s="172">
        <v>73.804284704777771</v>
      </c>
      <c r="AL165" s="176">
        <v>3.6357271084524236E-4</v>
      </c>
    </row>
    <row r="166" spans="1:38" x14ac:dyDescent="0.25">
      <c r="A166" s="170" t="s">
        <v>71</v>
      </c>
      <c r="B166" s="168" t="s">
        <v>192</v>
      </c>
      <c r="C166" s="172">
        <v>9227.4773182152639</v>
      </c>
      <c r="D166" s="176">
        <v>1</v>
      </c>
      <c r="E166" s="172">
        <v>6.959898324337642</v>
      </c>
      <c r="F166" s="176">
        <v>7.5424687737286574E-4</v>
      </c>
      <c r="G166" s="172">
        <v>0.87125722993305932</v>
      </c>
      <c r="H166" s="176">
        <v>9.4418483495314819E-5</v>
      </c>
      <c r="I166" s="172">
        <v>2.0468610032619026</v>
      </c>
      <c r="J166" s="176">
        <v>2.2181911978915367E-4</v>
      </c>
      <c r="K166" s="172">
        <v>899.28656557900354</v>
      </c>
      <c r="L166" s="176">
        <v>9.7456033456621377E-2</v>
      </c>
      <c r="M166" s="172">
        <v>18.754833249189897</v>
      </c>
      <c r="N166" s="176">
        <v>2.0324685440281198E-3</v>
      </c>
      <c r="O166" s="172">
        <v>344.44669042557615</v>
      </c>
      <c r="P166" s="176">
        <v>3.7327821265209844E-2</v>
      </c>
      <c r="Q166" s="172">
        <v>26.50626287178244</v>
      </c>
      <c r="R166" s="176">
        <v>2.8724939747979514E-3</v>
      </c>
      <c r="S166" s="172">
        <v>4.8894168322388314</v>
      </c>
      <c r="T166" s="176">
        <v>5.2986799605889785E-4</v>
      </c>
      <c r="U166" s="172">
        <v>0.78681371320672</v>
      </c>
      <c r="V166" s="176">
        <v>8.5267306877905515E-5</v>
      </c>
      <c r="W166" s="172">
        <v>1.3957966428534709</v>
      </c>
      <c r="X166" s="176">
        <v>1.5126302285744237E-4</v>
      </c>
      <c r="Y166" s="172">
        <v>8.1581789958082798</v>
      </c>
      <c r="Z166" s="176">
        <v>8.8410501790238307E-4</v>
      </c>
      <c r="AA166" s="172">
        <v>2.0360888735652423</v>
      </c>
      <c r="AB166" s="176">
        <v>2.206517399212682E-4</v>
      </c>
      <c r="AC166" s="172">
        <v>7896.8120614581367</v>
      </c>
      <c r="AD166" s="176">
        <v>0.85579309581094432</v>
      </c>
      <c r="AE166" s="172">
        <v>11.738631825853519</v>
      </c>
      <c r="AF166" s="176">
        <v>1.2721200780073691E-3</v>
      </c>
      <c r="AG166" s="172">
        <v>1.179568693390511</v>
      </c>
      <c r="AH166" s="176">
        <v>1.2783031621676078E-4</v>
      </c>
      <c r="AI166" s="172">
        <v>0.17301954115106055</v>
      </c>
      <c r="AJ166" s="176">
        <v>1.8750194694847472E-5</v>
      </c>
      <c r="AK166" s="172">
        <v>1.4556263851370432</v>
      </c>
      <c r="AL166" s="176">
        <v>1.5774679520417451E-4</v>
      </c>
    </row>
    <row r="167" spans="1:38" ht="15.75" thickBot="1" x14ac:dyDescent="0.3">
      <c r="A167" s="170" t="s">
        <v>73</v>
      </c>
      <c r="B167" s="168" t="s">
        <v>193</v>
      </c>
      <c r="C167" s="172">
        <v>234160.6924251373</v>
      </c>
      <c r="D167" s="176">
        <v>1</v>
      </c>
      <c r="E167" s="172">
        <v>229.21893219274469</v>
      </c>
      <c r="F167" s="176">
        <v>9.7883502834443027E-4</v>
      </c>
      <c r="G167" s="172">
        <v>27.479553469358805</v>
      </c>
      <c r="H167" s="176">
        <v>1.1734610767863745E-4</v>
      </c>
      <c r="I167" s="172">
        <v>50.967897684610534</v>
      </c>
      <c r="J167" s="176">
        <v>2.1764852971577922E-4</v>
      </c>
      <c r="K167" s="172">
        <v>23032.748820230536</v>
      </c>
      <c r="L167" s="176">
        <v>9.8356890195015534E-2</v>
      </c>
      <c r="M167" s="172">
        <v>465.40271866039052</v>
      </c>
      <c r="N167" s="176">
        <v>1.9874121171128008E-3</v>
      </c>
      <c r="O167" s="172">
        <v>9509.4092013040681</v>
      </c>
      <c r="P167" s="176">
        <v>4.0608089113992815E-2</v>
      </c>
      <c r="Q167" s="172">
        <v>788.31741067295354</v>
      </c>
      <c r="R167" s="176">
        <v>3.3663567299564113E-3</v>
      </c>
      <c r="S167" s="172">
        <v>156.72669563898737</v>
      </c>
      <c r="T167" s="176">
        <v>6.6927098080676276E-4</v>
      </c>
      <c r="U167" s="172">
        <v>18.940209017097025</v>
      </c>
      <c r="V167" s="176">
        <v>8.0880492081301188E-5</v>
      </c>
      <c r="W167" s="172">
        <v>48.308402913583926</v>
      </c>
      <c r="X167" s="176">
        <v>2.0629167269407944E-4</v>
      </c>
      <c r="Y167" s="172">
        <v>171.5092847432733</v>
      </c>
      <c r="Z167" s="176">
        <v>7.3239716277820029E-4</v>
      </c>
      <c r="AA167" s="172">
        <v>63.364984721587362</v>
      </c>
      <c r="AB167" s="176">
        <v>2.7058788740820489E-4</v>
      </c>
      <c r="AC167" s="172">
        <v>199244.346457899</v>
      </c>
      <c r="AD167" s="176">
        <v>0.85088723813658829</v>
      </c>
      <c r="AE167" s="172">
        <v>287.65477783913434</v>
      </c>
      <c r="AF167" s="176">
        <v>1.2283739825766978E-3</v>
      </c>
      <c r="AG167" s="172">
        <v>28.905291134179873</v>
      </c>
      <c r="AH167" s="176">
        <v>1.2343444407479236E-4</v>
      </c>
      <c r="AI167" s="172">
        <v>5.8741122018899681</v>
      </c>
      <c r="AJ167" s="176">
        <v>2.508425778199016E-5</v>
      </c>
      <c r="AK167" s="172">
        <v>33.689191009244361</v>
      </c>
      <c r="AL167" s="176">
        <v>1.4386316139325598E-4</v>
      </c>
    </row>
    <row r="168" spans="1:38" x14ac:dyDescent="0.25">
      <c r="A168" s="170" t="s">
        <v>75</v>
      </c>
      <c r="B168" s="174" t="s">
        <v>52</v>
      </c>
      <c r="C168" s="173">
        <v>446382.6560731607</v>
      </c>
      <c r="D168" s="177">
        <v>1</v>
      </c>
      <c r="E168" s="173">
        <v>427.75040972380515</v>
      </c>
      <c r="F168" s="177">
        <v>9.5822186988034992E-4</v>
      </c>
      <c r="G168" s="173">
        <v>50.457626610607697</v>
      </c>
      <c r="H168" s="177">
        <v>1.130322735441912E-4</v>
      </c>
      <c r="I168" s="173">
        <v>150.79017981637901</v>
      </c>
      <c r="J168" s="177">
        <v>3.3779148956640661E-4</v>
      </c>
      <c r="K168" s="173">
        <v>43621.546347783056</v>
      </c>
      <c r="L168" s="177">
        <v>9.7718479651333054E-2</v>
      </c>
      <c r="M168" s="173">
        <v>891.37065101072471</v>
      </c>
      <c r="N168" s="177">
        <v>1.9967972737173216E-3</v>
      </c>
      <c r="O168" s="173">
        <v>17738.763622419188</v>
      </c>
      <c r="P168" s="177">
        <v>3.9737358191229546E-2</v>
      </c>
      <c r="Q168" s="173">
        <v>1454.9310564451775</v>
      </c>
      <c r="R168" s="177">
        <v>3.2592528861727561E-3</v>
      </c>
      <c r="S168" s="173">
        <v>291.54867338439618</v>
      </c>
      <c r="T168" s="177">
        <v>6.5311057247593822E-4</v>
      </c>
      <c r="U168" s="173">
        <v>58.32352811694561</v>
      </c>
      <c r="V168" s="177">
        <v>1.3065301376642626E-4</v>
      </c>
      <c r="W168" s="173">
        <v>92.118440522326779</v>
      </c>
      <c r="X168" s="177">
        <v>2.0635843314506909E-4</v>
      </c>
      <c r="Y168" s="173">
        <v>337.21761981411822</v>
      </c>
      <c r="Z168" s="177">
        <v>7.5541552005415301E-4</v>
      </c>
      <c r="AA168" s="173">
        <v>123.26916198249327</v>
      </c>
      <c r="AB168" s="177">
        <v>2.7614048802365152E-4</v>
      </c>
      <c r="AC168" s="173">
        <v>380446.93199716113</v>
      </c>
      <c r="AD168" s="177">
        <v>0.85228872659641675</v>
      </c>
      <c r="AE168" s="173">
        <v>526.81983211220722</v>
      </c>
      <c r="AF168" s="177">
        <v>1.18015149288241E-3</v>
      </c>
      <c r="AG168" s="173">
        <v>52.938041693084692</v>
      </c>
      <c r="AH168" s="177">
        <v>1.1858875677455258E-4</v>
      </c>
      <c r="AI168" s="173">
        <v>11.543898535808575</v>
      </c>
      <c r="AJ168" s="177">
        <v>2.5859977662754123E-5</v>
      </c>
      <c r="AK168" s="173">
        <v>108.94910209915916</v>
      </c>
      <c r="AL168" s="177">
        <v>2.440615133545985E-4</v>
      </c>
    </row>
    <row r="169" spans="1:38" x14ac:dyDescent="0.25">
      <c r="A169" s="170" t="s">
        <v>77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</row>
    <row r="170" spans="1:38" x14ac:dyDescent="0.25">
      <c r="A170" s="170" t="s">
        <v>79</v>
      </c>
      <c r="B170" s="168" t="s">
        <v>194</v>
      </c>
      <c r="C170" s="172">
        <v>-62216.984362683128</v>
      </c>
      <c r="D170" s="176">
        <v>1</v>
      </c>
      <c r="E170" s="172">
        <v>-56.554169973348259</v>
      </c>
      <c r="F170" s="176">
        <v>9.0893975340859202E-4</v>
      </c>
      <c r="G170" s="172">
        <v>-6.8573010304268323</v>
      </c>
      <c r="H170" s="176">
        <v>1.102106796118121E-4</v>
      </c>
      <c r="I170" s="172">
        <v>-13.622835254403061</v>
      </c>
      <c r="J170" s="176">
        <v>2.189464812709354E-4</v>
      </c>
      <c r="K170" s="172">
        <v>-6102.3150480782879</v>
      </c>
      <c r="L170" s="176">
        <v>9.8076529770231444E-2</v>
      </c>
      <c r="M170" s="172">
        <v>-124.52911097872365</v>
      </c>
      <c r="N170" s="176">
        <v>2.0014343677669387E-3</v>
      </c>
      <c r="O170" s="172">
        <v>-2463.1141183240175</v>
      </c>
      <c r="P170" s="176">
        <v>3.9587219481458616E-2</v>
      </c>
      <c r="Q170" s="172">
        <v>-199.89143007740364</v>
      </c>
      <c r="R170" s="176">
        <v>3.2126590709167695E-3</v>
      </c>
      <c r="S170" s="172">
        <v>-38.942624109257075</v>
      </c>
      <c r="T170" s="176">
        <v>6.2588663526725946E-4</v>
      </c>
      <c r="U170" s="172">
        <v>-5.1173241357994703</v>
      </c>
      <c r="V170" s="176">
        <v>8.2245736084490299E-5</v>
      </c>
      <c r="W170" s="172">
        <v>-11.769890337083931</v>
      </c>
      <c r="X170" s="176">
        <v>1.8916591341853022E-4</v>
      </c>
      <c r="Y170" s="172">
        <v>-48.507341978459621</v>
      </c>
      <c r="Z170" s="176">
        <v>7.7961097258054217E-4</v>
      </c>
      <c r="AA170" s="172">
        <v>-15.869006647168934</v>
      </c>
      <c r="AB170" s="176">
        <v>2.5504699291872704E-4</v>
      </c>
      <c r="AC170" s="172">
        <v>-53034.63434395536</v>
      </c>
      <c r="AD170" s="176">
        <v>0.852414016238914</v>
      </c>
      <c r="AE170" s="172">
        <v>-77.276436599400441</v>
      </c>
      <c r="AF170" s="176">
        <v>1.2419884379888323E-3</v>
      </c>
      <c r="AG170" s="172">
        <v>-7.7652035349359556</v>
      </c>
      <c r="AH170" s="176">
        <v>1.2480250686268437E-4</v>
      </c>
      <c r="AI170" s="172">
        <v>-1.4380893130177308</v>
      </c>
      <c r="AJ170" s="176">
        <v>2.3113000264522837E-5</v>
      </c>
      <c r="AK170" s="172">
        <v>-9.2199960319553718</v>
      </c>
      <c r="AL170" s="176">
        <v>1.4818396103528835E-4</v>
      </c>
    </row>
    <row r="171" spans="1:38" x14ac:dyDescent="0.25">
      <c r="A171" s="170" t="s">
        <v>81</v>
      </c>
      <c r="B171" s="168" t="s">
        <v>195</v>
      </c>
      <c r="C171" s="172">
        <v>-238724.94292889719</v>
      </c>
      <c r="D171" s="176">
        <v>1</v>
      </c>
      <c r="E171" s="172">
        <v>-196.2978392930651</v>
      </c>
      <c r="F171" s="176">
        <v>8.2226433624625562E-4</v>
      </c>
      <c r="G171" s="172">
        <v>-23.738247011312794</v>
      </c>
      <c r="H171" s="176">
        <v>9.9436213830481819E-5</v>
      </c>
      <c r="I171" s="172">
        <v>-73.813874595225954</v>
      </c>
      <c r="J171" s="176">
        <v>3.091960503405911E-4</v>
      </c>
      <c r="K171" s="172">
        <v>-23227.754695183994</v>
      </c>
      <c r="L171" s="176">
        <v>9.7297832547263638E-2</v>
      </c>
      <c r="M171" s="172">
        <v>-483.02453410068455</v>
      </c>
      <c r="N171" s="176">
        <v>2.0233225661235683E-3</v>
      </c>
      <c r="O171" s="172">
        <v>-9037.2069415177557</v>
      </c>
      <c r="P171" s="176">
        <v>3.7855602456189012E-2</v>
      </c>
      <c r="Q171" s="172">
        <v>-709.70404805691123</v>
      </c>
      <c r="R171" s="176">
        <v>2.9728515102785103E-3</v>
      </c>
      <c r="S171" s="172">
        <v>-136.00283961137205</v>
      </c>
      <c r="T171" s="176">
        <v>5.6969697192485404E-4</v>
      </c>
      <c r="U171" s="172">
        <v>-28.770381528873244</v>
      </c>
      <c r="V171" s="176">
        <v>1.2051512516177886E-4</v>
      </c>
      <c r="W171" s="172">
        <v>-41.152540971436551</v>
      </c>
      <c r="X171" s="176">
        <v>1.7238226823376233E-4</v>
      </c>
      <c r="Y171" s="172">
        <v>-202.2665230767397</v>
      </c>
      <c r="Z171" s="176">
        <v>8.4726632214340955E-4</v>
      </c>
      <c r="AA171" s="172">
        <v>-58.601991180094068</v>
      </c>
      <c r="AB171" s="176">
        <v>2.4547558727056924E-4</v>
      </c>
      <c r="AC171" s="172">
        <v>-204127.13800193707</v>
      </c>
      <c r="AD171" s="176">
        <v>0.85507245577870861</v>
      </c>
      <c r="AE171" s="172">
        <v>-291.31565225074888</v>
      </c>
      <c r="AF171" s="176">
        <v>1.2202807341067335E-3</v>
      </c>
      <c r="AG171" s="172">
        <v>-29.273157927383508</v>
      </c>
      <c r="AH171" s="176">
        <v>1.2262118553967285E-4</v>
      </c>
      <c r="AI171" s="172">
        <v>-5.2282293312571566</v>
      </c>
      <c r="AJ171" s="176">
        <v>2.1900325221568792E-5</v>
      </c>
      <c r="AK171" s="172">
        <v>-54.167476292420439</v>
      </c>
      <c r="AL171" s="176">
        <v>2.2690002141707432E-4</v>
      </c>
    </row>
    <row r="172" spans="1:38" ht="15.75" thickBot="1" x14ac:dyDescent="0.3">
      <c r="A172" s="170" t="s">
        <v>83</v>
      </c>
      <c r="B172" s="168" t="s">
        <v>196</v>
      </c>
      <c r="C172" s="172">
        <v>-61838.320364496991</v>
      </c>
      <c r="D172" s="176">
        <v>1</v>
      </c>
      <c r="E172" s="172">
        <v>-47.039588003194893</v>
      </c>
      <c r="F172" s="176">
        <v>7.6067553351329305E-4</v>
      </c>
      <c r="G172" s="172">
        <v>-5.8691556080461345</v>
      </c>
      <c r="H172" s="176">
        <v>9.4909910204141288E-5</v>
      </c>
      <c r="I172" s="172">
        <v>-14.262320588651423</v>
      </c>
      <c r="J172" s="176">
        <v>2.3063548775497755E-4</v>
      </c>
      <c r="K172" s="172">
        <v>-6025.636351742457</v>
      </c>
      <c r="L172" s="176">
        <v>9.7440354841276985E-2</v>
      </c>
      <c r="M172" s="172">
        <v>-125.63075484831485</v>
      </c>
      <c r="N172" s="176">
        <v>2.0315705457162798E-3</v>
      </c>
      <c r="O172" s="172">
        <v>-2311.5016123488281</v>
      </c>
      <c r="P172" s="176">
        <v>3.7379211783718412E-2</v>
      </c>
      <c r="Q172" s="172">
        <v>-178.22195824357939</v>
      </c>
      <c r="R172" s="176">
        <v>2.8820210576995455E-3</v>
      </c>
      <c r="S172" s="172">
        <v>-32.997855398742139</v>
      </c>
      <c r="T172" s="176">
        <v>5.3360716634099465E-4</v>
      </c>
      <c r="U172" s="172">
        <v>-5.4928946393068623</v>
      </c>
      <c r="V172" s="176">
        <v>8.8825407229401477E-5</v>
      </c>
      <c r="W172" s="172">
        <v>-9.475006698402515</v>
      </c>
      <c r="X172" s="176">
        <v>1.5322000215775352E-4</v>
      </c>
      <c r="Y172" s="172">
        <v>-54.44579581720059</v>
      </c>
      <c r="Z172" s="176">
        <v>8.8044106121830748E-4</v>
      </c>
      <c r="AA172" s="172">
        <v>-13.780092531909036</v>
      </c>
      <c r="AB172" s="176">
        <v>2.2283739470380798E-4</v>
      </c>
      <c r="AC172" s="172">
        <v>-52916.51730144678</v>
      </c>
      <c r="AD172" s="176">
        <v>0.8557236435013631</v>
      </c>
      <c r="AE172" s="172">
        <v>-78.348462059725989</v>
      </c>
      <c r="AF172" s="176">
        <v>1.2669702416011855E-3</v>
      </c>
      <c r="AG172" s="172">
        <v>-7.8729271342682496</v>
      </c>
      <c r="AH172" s="176">
        <v>1.2731282952061637E-4</v>
      </c>
      <c r="AI172" s="172">
        <v>-1.1769710928823405</v>
      </c>
      <c r="AJ172" s="176">
        <v>1.903275840654026E-5</v>
      </c>
      <c r="AK172" s="172">
        <v>-10.186805615909563</v>
      </c>
      <c r="AL172" s="176">
        <v>1.6473047757458931E-4</v>
      </c>
    </row>
    <row r="173" spans="1:38" x14ac:dyDescent="0.25">
      <c r="A173" s="170" t="s">
        <v>84</v>
      </c>
      <c r="B173" s="174" t="s">
        <v>54</v>
      </c>
      <c r="C173" s="173">
        <v>-362780.24765607738</v>
      </c>
      <c r="D173" s="177">
        <v>1</v>
      </c>
      <c r="E173" s="173">
        <v>-299.89159726960816</v>
      </c>
      <c r="F173" s="177">
        <v>8.2663145018053617E-4</v>
      </c>
      <c r="G173" s="173">
        <v>-36.464703649785747</v>
      </c>
      <c r="H173" s="177">
        <v>1.0051255564632202E-4</v>
      </c>
      <c r="I173" s="173">
        <v>-101.69903043828042</v>
      </c>
      <c r="J173" s="177">
        <v>2.8032668397031437E-4</v>
      </c>
      <c r="K173" s="173">
        <v>-35355.706095004738</v>
      </c>
      <c r="L173" s="177">
        <v>9.7455676876453942E-2</v>
      </c>
      <c r="M173" s="173">
        <v>-733.18439992772289</v>
      </c>
      <c r="N173" s="177">
        <v>2.0209745430684028E-3</v>
      </c>
      <c r="O173" s="173">
        <v>-13811.822672190603</v>
      </c>
      <c r="P173" s="177">
        <v>3.80713801556933E-2</v>
      </c>
      <c r="Q173" s="173">
        <v>-1087.8174363778942</v>
      </c>
      <c r="R173" s="177">
        <v>2.9984971674825306E-3</v>
      </c>
      <c r="S173" s="173">
        <v>-207.9433191193713</v>
      </c>
      <c r="T173" s="177">
        <v>5.731820731357983E-4</v>
      </c>
      <c r="U173" s="173">
        <v>-39.380600303979577</v>
      </c>
      <c r="V173" s="177">
        <v>1.0855003286068308E-4</v>
      </c>
      <c r="W173" s="173">
        <v>-62.397438006922975</v>
      </c>
      <c r="X173" s="177">
        <v>1.7199443111052471E-4</v>
      </c>
      <c r="Y173" s="173">
        <v>-305.2196608723998</v>
      </c>
      <c r="Z173" s="177">
        <v>8.4131790682930388E-4</v>
      </c>
      <c r="AA173" s="173">
        <v>-88.251090359172053</v>
      </c>
      <c r="AB173" s="177">
        <v>2.432583222331218E-4</v>
      </c>
      <c r="AC173" s="173">
        <v>-310078.28964733926</v>
      </c>
      <c r="AD173" s="177">
        <v>0.8547275184107852</v>
      </c>
      <c r="AE173" s="173">
        <v>-446.94055090987524</v>
      </c>
      <c r="AF173" s="177">
        <v>1.2319622127023816E-3</v>
      </c>
      <c r="AG173" s="173">
        <v>-44.911288596587717</v>
      </c>
      <c r="AH173" s="177">
        <v>1.2379501113096456E-4</v>
      </c>
      <c r="AI173" s="173">
        <v>-7.8432897371572254</v>
      </c>
      <c r="AJ173" s="177">
        <v>2.1619511945790188E-5</v>
      </c>
      <c r="AK173" s="173">
        <v>-73.57427794028537</v>
      </c>
      <c r="AL173" s="177">
        <v>2.0280265477090603E-4</v>
      </c>
    </row>
    <row r="174" spans="1:38" ht="15.75" thickBot="1" x14ac:dyDescent="0.3">
      <c r="A174" s="170" t="s">
        <v>86</v>
      </c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</row>
    <row r="175" spans="1:38" x14ac:dyDescent="0.25">
      <c r="A175" s="170" t="s">
        <v>88</v>
      </c>
      <c r="B175" s="178" t="s">
        <v>56</v>
      </c>
      <c r="C175" s="173">
        <v>83602.40841708341</v>
      </c>
      <c r="D175" s="177">
        <v>1</v>
      </c>
      <c r="E175" s="173">
        <v>127.85881245419699</v>
      </c>
      <c r="F175" s="177">
        <v>1.5291806846677847E-3</v>
      </c>
      <c r="G175" s="173">
        <v>13.992922960821947</v>
      </c>
      <c r="H175" s="177">
        <v>1.673541862544562E-4</v>
      </c>
      <c r="I175" s="173">
        <v>49.091149378098578</v>
      </c>
      <c r="J175" s="177">
        <v>5.8712603360070641E-4</v>
      </c>
      <c r="K175" s="173">
        <v>8265.8402527783219</v>
      </c>
      <c r="L175" s="177">
        <v>9.8858756893476674E-2</v>
      </c>
      <c r="M175" s="173">
        <v>158.18625108300162</v>
      </c>
      <c r="N175" s="177">
        <v>1.8918943097707009E-3</v>
      </c>
      <c r="O175" s="173">
        <v>3926.9409502285844</v>
      </c>
      <c r="P175" s="177">
        <v>4.6965884757233192E-2</v>
      </c>
      <c r="Q175" s="173">
        <v>367.11362006728348</v>
      </c>
      <c r="R175" s="177">
        <v>4.390648138441474E-3</v>
      </c>
      <c r="S175" s="173">
        <v>83.605354265024914</v>
      </c>
      <c r="T175" s="177">
        <v>9.9991303237453822E-4</v>
      </c>
      <c r="U175" s="173">
        <v>18.942927812966026</v>
      </c>
      <c r="V175" s="177">
        <v>2.2655582956411976E-4</v>
      </c>
      <c r="W175" s="173">
        <v>29.721002515403814</v>
      </c>
      <c r="X175" s="177">
        <v>3.5546069999515542E-4</v>
      </c>
      <c r="Y175" s="173">
        <v>31.997958941718299</v>
      </c>
      <c r="Z175" s="177">
        <v>3.8269290808560369E-4</v>
      </c>
      <c r="AA175" s="173">
        <v>35.018071623321227</v>
      </c>
      <c r="AB175" s="177">
        <v>4.1881320272608335E-4</v>
      </c>
      <c r="AC175" s="173">
        <v>70368.642349821937</v>
      </c>
      <c r="AD175" s="177">
        <v>0.84170703161420224</v>
      </c>
      <c r="AE175" s="173">
        <v>79.879281202331939</v>
      </c>
      <c r="AF175" s="177">
        <v>9.5534951072309031E-4</v>
      </c>
      <c r="AG175" s="173">
        <v>8.0267530964969787</v>
      </c>
      <c r="AH175" s="177">
        <v>9.5999294535584453E-5</v>
      </c>
      <c r="AI175" s="173">
        <v>3.7006087986513507</v>
      </c>
      <c r="AJ175" s="177">
        <v>4.4258971186960573E-5</v>
      </c>
      <c r="AK175" s="173">
        <v>35.3748241588738</v>
      </c>
      <c r="AL175" s="177">
        <v>4.2307993316180269E-4</v>
      </c>
    </row>
    <row r="176" spans="1:38" ht="15.75" thickBot="1" x14ac:dyDescent="0.3">
      <c r="A176" s="170" t="s">
        <v>90</v>
      </c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</row>
    <row r="177" spans="1:42" ht="15.75" thickBot="1" x14ac:dyDescent="0.3">
      <c r="A177" s="170" t="s">
        <v>91</v>
      </c>
      <c r="B177" s="179" t="s">
        <v>58</v>
      </c>
      <c r="C177" s="180">
        <v>1850037.7825580654</v>
      </c>
      <c r="D177" s="181">
        <v>1</v>
      </c>
      <c r="E177" s="180">
        <v>3833.422144639103</v>
      </c>
      <c r="F177" s="181">
        <v>2.0720463964091886E-3</v>
      </c>
      <c r="G177" s="180">
        <v>362.01123456638021</v>
      </c>
      <c r="H177" s="181">
        <v>1.9567479023720411E-4</v>
      </c>
      <c r="I177" s="180">
        <v>3876.1605566874741</v>
      </c>
      <c r="J177" s="181">
        <v>2.0951474192894681E-3</v>
      </c>
      <c r="K177" s="180">
        <v>174595.30676756086</v>
      </c>
      <c r="L177" s="181">
        <v>9.4372485619305571E-2</v>
      </c>
      <c r="M177" s="180">
        <v>3416.4004481211678</v>
      </c>
      <c r="N177" s="181">
        <v>1.8466372786831824E-3</v>
      </c>
      <c r="O177" s="180">
        <v>88808.211401905981</v>
      </c>
      <c r="P177" s="181">
        <v>4.8002731623023147E-2</v>
      </c>
      <c r="Q177" s="180">
        <v>8957.0885380286072</v>
      </c>
      <c r="R177" s="181">
        <v>4.8414973168282522E-3</v>
      </c>
      <c r="S177" s="180">
        <v>2400.1585721227316</v>
      </c>
      <c r="T177" s="181">
        <v>1.297336878781383E-3</v>
      </c>
      <c r="U177" s="180">
        <v>1557.4596294190501</v>
      </c>
      <c r="V177" s="181">
        <v>8.4184013420059958E-4</v>
      </c>
      <c r="W177" s="180">
        <v>1019.7811551655926</v>
      </c>
      <c r="X177" s="181">
        <v>5.5121345574785292E-4</v>
      </c>
      <c r="Y177" s="180">
        <v>237.18407850878083</v>
      </c>
      <c r="Z177" s="181">
        <v>1.2820305111636002E-4</v>
      </c>
      <c r="AA177" s="180">
        <v>1233.2335540331665</v>
      </c>
      <c r="AB177" s="181">
        <v>6.6658902806695413E-4</v>
      </c>
      <c r="AC177" s="180">
        <v>1556095.2316532189</v>
      </c>
      <c r="AD177" s="181">
        <v>0.84111552579336502</v>
      </c>
      <c r="AE177" s="180">
        <v>425.33125186933751</v>
      </c>
      <c r="AF177" s="181">
        <v>2.2990060955027956E-4</v>
      </c>
      <c r="AG177" s="180">
        <v>42.739855586976418</v>
      </c>
      <c r="AH177" s="181">
        <v>2.3101803143671507E-5</v>
      </c>
      <c r="AI177" s="180">
        <v>141.28843523084754</v>
      </c>
      <c r="AJ177" s="181">
        <v>7.6369411462752474E-5</v>
      </c>
      <c r="AK177" s="180">
        <v>3040.952005080354</v>
      </c>
      <c r="AL177" s="181">
        <v>1.6436993907889186E-3</v>
      </c>
    </row>
    <row r="178" spans="1:42" ht="15.75" thickTop="1" x14ac:dyDescent="0.25">
      <c r="A178" s="170" t="s">
        <v>93</v>
      </c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</row>
    <row r="179" spans="1:42" ht="15.75" thickBot="1" x14ac:dyDescent="0.3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</row>
    <row r="180" spans="1:42" x14ac:dyDescent="0.25">
      <c r="A180" s="170" t="s">
        <v>35</v>
      </c>
      <c r="B180" s="175" t="s">
        <v>200</v>
      </c>
      <c r="C180" s="172"/>
      <c r="D180" s="167"/>
      <c r="E180" s="172"/>
      <c r="F180" s="167"/>
      <c r="G180" s="172"/>
      <c r="H180" s="167"/>
      <c r="I180" s="172"/>
      <c r="J180" s="167"/>
      <c r="K180" s="172"/>
      <c r="L180" s="167"/>
      <c r="M180" s="172"/>
      <c r="N180" s="167"/>
      <c r="O180" s="172"/>
      <c r="P180" s="167"/>
      <c r="Q180" s="172"/>
      <c r="R180" s="167"/>
      <c r="S180" s="172"/>
      <c r="T180" s="167"/>
      <c r="U180" s="172"/>
      <c r="V180" s="167"/>
      <c r="W180" s="172"/>
      <c r="X180" s="167"/>
      <c r="Y180" s="172"/>
      <c r="Z180" s="167"/>
      <c r="AA180" s="172"/>
      <c r="AB180" s="167"/>
      <c r="AC180" s="172"/>
      <c r="AD180" s="167"/>
      <c r="AE180" s="172"/>
      <c r="AF180" s="167"/>
      <c r="AG180" s="172"/>
      <c r="AH180" s="167"/>
      <c r="AI180" s="172"/>
      <c r="AJ180" s="167"/>
      <c r="AK180" s="172"/>
      <c r="AL180" s="167"/>
      <c r="AM180" s="165"/>
      <c r="AN180" s="165"/>
      <c r="AO180" s="165"/>
      <c r="AP180" s="165"/>
    </row>
    <row r="181" spans="1:42" x14ac:dyDescent="0.25">
      <c r="A181" s="170" t="s">
        <v>37</v>
      </c>
      <c r="B181" s="168" t="s">
        <v>179</v>
      </c>
      <c r="C181" s="172">
        <v>555810.83720626379</v>
      </c>
      <c r="D181" s="176">
        <v>1</v>
      </c>
      <c r="E181" s="172">
        <v>0</v>
      </c>
      <c r="F181" s="176">
        <v>0</v>
      </c>
      <c r="G181" s="172">
        <v>0</v>
      </c>
      <c r="H181" s="176">
        <v>0</v>
      </c>
      <c r="I181" s="172">
        <v>0</v>
      </c>
      <c r="J181" s="176">
        <v>0</v>
      </c>
      <c r="K181" s="172">
        <v>0</v>
      </c>
      <c r="L181" s="176">
        <v>0</v>
      </c>
      <c r="M181" s="172">
        <v>0</v>
      </c>
      <c r="N181" s="176">
        <v>0</v>
      </c>
      <c r="O181" s="172">
        <v>0</v>
      </c>
      <c r="P181" s="176">
        <v>0</v>
      </c>
      <c r="Q181" s="172">
        <v>0</v>
      </c>
      <c r="R181" s="176">
        <v>0</v>
      </c>
      <c r="S181" s="172">
        <v>0</v>
      </c>
      <c r="T181" s="176">
        <v>0</v>
      </c>
      <c r="U181" s="172">
        <v>0</v>
      </c>
      <c r="V181" s="176">
        <v>0</v>
      </c>
      <c r="W181" s="172">
        <v>0</v>
      </c>
      <c r="X181" s="176">
        <v>0</v>
      </c>
      <c r="Y181" s="172">
        <v>80781.32083240099</v>
      </c>
      <c r="Z181" s="176">
        <v>0.14533959294216262</v>
      </c>
      <c r="AA181" s="172">
        <v>0</v>
      </c>
      <c r="AB181" s="176">
        <v>0</v>
      </c>
      <c r="AC181" s="172">
        <v>0</v>
      </c>
      <c r="AD181" s="176">
        <v>0</v>
      </c>
      <c r="AE181" s="172">
        <v>474812.7394126688</v>
      </c>
      <c r="AF181" s="176">
        <v>0.85427038774428166</v>
      </c>
      <c r="AG181" s="172">
        <v>216.77696119394167</v>
      </c>
      <c r="AH181" s="176">
        <v>3.900193135555844E-4</v>
      </c>
      <c r="AI181" s="172">
        <v>0</v>
      </c>
      <c r="AJ181" s="176">
        <v>0</v>
      </c>
      <c r="AK181" s="172">
        <v>0</v>
      </c>
      <c r="AL181" s="176">
        <v>0</v>
      </c>
      <c r="AM181" s="165"/>
      <c r="AN181" s="165"/>
      <c r="AO181" s="165"/>
      <c r="AP181" s="165"/>
    </row>
    <row r="182" spans="1:42" x14ac:dyDescent="0.25">
      <c r="A182" s="170" t="s">
        <v>39</v>
      </c>
      <c r="B182" s="168" t="s">
        <v>180</v>
      </c>
      <c r="C182" s="172">
        <v>18744.763786148927</v>
      </c>
      <c r="D182" s="176">
        <v>1</v>
      </c>
      <c r="E182" s="172">
        <v>0</v>
      </c>
      <c r="F182" s="176">
        <v>0</v>
      </c>
      <c r="G182" s="172">
        <v>0</v>
      </c>
      <c r="H182" s="176">
        <v>0</v>
      </c>
      <c r="I182" s="172">
        <v>0</v>
      </c>
      <c r="J182" s="176">
        <v>0</v>
      </c>
      <c r="K182" s="172">
        <v>0</v>
      </c>
      <c r="L182" s="176">
        <v>0</v>
      </c>
      <c r="M182" s="172">
        <v>0</v>
      </c>
      <c r="N182" s="176">
        <v>0</v>
      </c>
      <c r="O182" s="172">
        <v>0</v>
      </c>
      <c r="P182" s="176">
        <v>0</v>
      </c>
      <c r="Q182" s="172">
        <v>0</v>
      </c>
      <c r="R182" s="176">
        <v>0</v>
      </c>
      <c r="S182" s="172">
        <v>0</v>
      </c>
      <c r="T182" s="176">
        <v>0</v>
      </c>
      <c r="U182" s="172">
        <v>0</v>
      </c>
      <c r="V182" s="176">
        <v>0</v>
      </c>
      <c r="W182" s="172">
        <v>0</v>
      </c>
      <c r="X182" s="176">
        <v>0</v>
      </c>
      <c r="Y182" s="172">
        <v>797.50811917278963</v>
      </c>
      <c r="Z182" s="176">
        <v>4.2545647855114208E-2</v>
      </c>
      <c r="AA182" s="172">
        <v>0</v>
      </c>
      <c r="AB182" s="176">
        <v>0</v>
      </c>
      <c r="AC182" s="172">
        <v>0</v>
      </c>
      <c r="AD182" s="176">
        <v>0</v>
      </c>
      <c r="AE182" s="172">
        <v>17939.065541076267</v>
      </c>
      <c r="AF182" s="176">
        <v>0.95701742341143736</v>
      </c>
      <c r="AG182" s="172">
        <v>8.1901258998732462</v>
      </c>
      <c r="AH182" s="176">
        <v>4.3692873344849389E-4</v>
      </c>
      <c r="AI182" s="172">
        <v>0</v>
      </c>
      <c r="AJ182" s="176">
        <v>0</v>
      </c>
      <c r="AK182" s="172">
        <v>0</v>
      </c>
      <c r="AL182" s="176">
        <v>0</v>
      </c>
      <c r="AM182" s="165"/>
      <c r="AN182" s="165"/>
      <c r="AO182" s="165"/>
      <c r="AP182" s="165"/>
    </row>
    <row r="183" spans="1:42" ht="15.75" thickBot="1" x14ac:dyDescent="0.3">
      <c r="A183" s="170" t="s">
        <v>41</v>
      </c>
      <c r="B183" s="168" t="s">
        <v>181</v>
      </c>
      <c r="C183" s="172">
        <v>14849.519594331568</v>
      </c>
      <c r="D183" s="176">
        <v>1</v>
      </c>
      <c r="E183" s="172">
        <v>0</v>
      </c>
      <c r="F183" s="176">
        <v>0</v>
      </c>
      <c r="G183" s="172">
        <v>0</v>
      </c>
      <c r="H183" s="176">
        <v>0</v>
      </c>
      <c r="I183" s="172">
        <v>0</v>
      </c>
      <c r="J183" s="176">
        <v>0</v>
      </c>
      <c r="K183" s="172">
        <v>0</v>
      </c>
      <c r="L183" s="176">
        <v>0</v>
      </c>
      <c r="M183" s="172">
        <v>0</v>
      </c>
      <c r="N183" s="176">
        <v>0</v>
      </c>
      <c r="O183" s="172">
        <v>0</v>
      </c>
      <c r="P183" s="176">
        <v>0</v>
      </c>
      <c r="Q183" s="172">
        <v>0</v>
      </c>
      <c r="R183" s="176">
        <v>0</v>
      </c>
      <c r="S183" s="172">
        <v>0</v>
      </c>
      <c r="T183" s="176">
        <v>0</v>
      </c>
      <c r="U183" s="172">
        <v>0</v>
      </c>
      <c r="V183" s="176">
        <v>0</v>
      </c>
      <c r="W183" s="172">
        <v>0</v>
      </c>
      <c r="X183" s="176">
        <v>0</v>
      </c>
      <c r="Y183" s="172">
        <v>631.78243147804926</v>
      </c>
      <c r="Z183" s="176">
        <v>4.2545647855114208E-2</v>
      </c>
      <c r="AA183" s="172">
        <v>0</v>
      </c>
      <c r="AB183" s="176">
        <v>0</v>
      </c>
      <c r="AC183" s="172">
        <v>0</v>
      </c>
      <c r="AD183" s="176">
        <v>0</v>
      </c>
      <c r="AE183" s="172">
        <v>14211.248981064849</v>
      </c>
      <c r="AF183" s="176">
        <v>0.95701742341143736</v>
      </c>
      <c r="AG183" s="172">
        <v>6.4881817886698858</v>
      </c>
      <c r="AH183" s="176">
        <v>4.3692873344849394E-4</v>
      </c>
      <c r="AI183" s="172">
        <v>0</v>
      </c>
      <c r="AJ183" s="176">
        <v>0</v>
      </c>
      <c r="AK183" s="172">
        <v>0</v>
      </c>
      <c r="AL183" s="176">
        <v>0</v>
      </c>
      <c r="AM183" s="165"/>
      <c r="AN183" s="165"/>
      <c r="AO183" s="165"/>
      <c r="AP183" s="165"/>
    </row>
    <row r="184" spans="1:42" x14ac:dyDescent="0.25">
      <c r="A184" s="170" t="s">
        <v>43</v>
      </c>
      <c r="B184" s="174" t="s">
        <v>38</v>
      </c>
      <c r="C184" s="173">
        <v>589405.12058674428</v>
      </c>
      <c r="D184" s="177">
        <v>1</v>
      </c>
      <c r="E184" s="173">
        <v>0</v>
      </c>
      <c r="F184" s="177">
        <v>0</v>
      </c>
      <c r="G184" s="173">
        <v>0</v>
      </c>
      <c r="H184" s="177">
        <v>0</v>
      </c>
      <c r="I184" s="173">
        <v>0</v>
      </c>
      <c r="J184" s="177">
        <v>0</v>
      </c>
      <c r="K184" s="173">
        <v>0</v>
      </c>
      <c r="L184" s="177">
        <v>0</v>
      </c>
      <c r="M184" s="173">
        <v>0</v>
      </c>
      <c r="N184" s="177">
        <v>0</v>
      </c>
      <c r="O184" s="173">
        <v>0</v>
      </c>
      <c r="P184" s="177">
        <v>0</v>
      </c>
      <c r="Q184" s="173">
        <v>0</v>
      </c>
      <c r="R184" s="177">
        <v>0</v>
      </c>
      <c r="S184" s="173">
        <v>0</v>
      </c>
      <c r="T184" s="177">
        <v>0</v>
      </c>
      <c r="U184" s="173">
        <v>0</v>
      </c>
      <c r="V184" s="177">
        <v>0</v>
      </c>
      <c r="W184" s="173">
        <v>0</v>
      </c>
      <c r="X184" s="177">
        <v>0</v>
      </c>
      <c r="Y184" s="173">
        <v>82210.61138305183</v>
      </c>
      <c r="Z184" s="177">
        <v>0.13948065347856556</v>
      </c>
      <c r="AA184" s="173">
        <v>0</v>
      </c>
      <c r="AB184" s="177">
        <v>0</v>
      </c>
      <c r="AC184" s="173">
        <v>0</v>
      </c>
      <c r="AD184" s="177">
        <v>0</v>
      </c>
      <c r="AE184" s="173">
        <v>506963.05393480993</v>
      </c>
      <c r="AF184" s="177">
        <v>0.86012665351487871</v>
      </c>
      <c r="AG184" s="173">
        <v>231.4552688824848</v>
      </c>
      <c r="AH184" s="177">
        <v>3.9269300655561733E-4</v>
      </c>
      <c r="AI184" s="173">
        <v>0</v>
      </c>
      <c r="AJ184" s="177">
        <v>0</v>
      </c>
      <c r="AK184" s="173">
        <v>0</v>
      </c>
      <c r="AL184" s="177">
        <v>0</v>
      </c>
      <c r="AM184" s="165"/>
      <c r="AN184" s="165"/>
      <c r="AO184" s="165"/>
      <c r="AP184" s="165"/>
    </row>
    <row r="185" spans="1:42" x14ac:dyDescent="0.25">
      <c r="A185" s="170" t="s">
        <v>45</v>
      </c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</row>
    <row r="186" spans="1:42" x14ac:dyDescent="0.25">
      <c r="A186" s="170" t="s">
        <v>47</v>
      </c>
      <c r="B186" s="168" t="s">
        <v>184</v>
      </c>
      <c r="C186" s="172">
        <v>-214459.09615133493</v>
      </c>
      <c r="D186" s="176">
        <v>1</v>
      </c>
      <c r="E186" s="172">
        <v>0</v>
      </c>
      <c r="F186" s="176">
        <v>0</v>
      </c>
      <c r="G186" s="172">
        <v>0</v>
      </c>
      <c r="H186" s="176">
        <v>0</v>
      </c>
      <c r="I186" s="172">
        <v>0</v>
      </c>
      <c r="J186" s="176">
        <v>0</v>
      </c>
      <c r="K186" s="172">
        <v>0</v>
      </c>
      <c r="L186" s="176">
        <v>0</v>
      </c>
      <c r="M186" s="172">
        <v>0</v>
      </c>
      <c r="N186" s="176">
        <v>0</v>
      </c>
      <c r="O186" s="172">
        <v>0</v>
      </c>
      <c r="P186" s="176">
        <v>0</v>
      </c>
      <c r="Q186" s="172">
        <v>0</v>
      </c>
      <c r="R186" s="176">
        <v>0</v>
      </c>
      <c r="S186" s="172">
        <v>0</v>
      </c>
      <c r="T186" s="176">
        <v>0</v>
      </c>
      <c r="U186" s="172">
        <v>0</v>
      </c>
      <c r="V186" s="176">
        <v>0</v>
      </c>
      <c r="W186" s="172">
        <v>0</v>
      </c>
      <c r="X186" s="176">
        <v>0</v>
      </c>
      <c r="Y186" s="172">
        <v>-34069.828660375104</v>
      </c>
      <c r="Z186" s="176">
        <v>0.15886399444830931</v>
      </c>
      <c r="AA186" s="172">
        <v>0</v>
      </c>
      <c r="AB186" s="176">
        <v>0</v>
      </c>
      <c r="AC186" s="172">
        <v>0</v>
      </c>
      <c r="AD186" s="176">
        <v>0</v>
      </c>
      <c r="AE186" s="172">
        <v>-180306.9478963014</v>
      </c>
      <c r="AF186" s="176">
        <v>0.84075215802022329</v>
      </c>
      <c r="AG186" s="172">
        <v>-82.319594658440394</v>
      </c>
      <c r="AH186" s="176">
        <v>3.8384753146749652E-4</v>
      </c>
      <c r="AI186" s="172">
        <v>0</v>
      </c>
      <c r="AJ186" s="176">
        <v>0</v>
      </c>
      <c r="AK186" s="172">
        <v>0</v>
      </c>
      <c r="AL186" s="176">
        <v>0</v>
      </c>
      <c r="AM186" s="165"/>
      <c r="AN186" s="165"/>
      <c r="AO186" s="165"/>
      <c r="AP186" s="165"/>
    </row>
    <row r="187" spans="1:42" x14ac:dyDescent="0.25">
      <c r="A187" s="170" t="s">
        <v>49</v>
      </c>
      <c r="B187" s="168" t="s">
        <v>185</v>
      </c>
      <c r="C187" s="172">
        <v>-6928.2130461330307</v>
      </c>
      <c r="D187" s="176">
        <v>1</v>
      </c>
      <c r="E187" s="172">
        <v>0</v>
      </c>
      <c r="F187" s="176">
        <v>0</v>
      </c>
      <c r="G187" s="172">
        <v>0</v>
      </c>
      <c r="H187" s="176">
        <v>0</v>
      </c>
      <c r="I187" s="172">
        <v>0</v>
      </c>
      <c r="J187" s="176">
        <v>0</v>
      </c>
      <c r="K187" s="172">
        <v>0</v>
      </c>
      <c r="L187" s="176">
        <v>0</v>
      </c>
      <c r="M187" s="172">
        <v>0</v>
      </c>
      <c r="N187" s="176">
        <v>0</v>
      </c>
      <c r="O187" s="172">
        <v>0</v>
      </c>
      <c r="P187" s="176">
        <v>0</v>
      </c>
      <c r="Q187" s="172">
        <v>0</v>
      </c>
      <c r="R187" s="176">
        <v>0</v>
      </c>
      <c r="S187" s="172">
        <v>0</v>
      </c>
      <c r="T187" s="176">
        <v>0</v>
      </c>
      <c r="U187" s="172">
        <v>0</v>
      </c>
      <c r="V187" s="176">
        <v>0</v>
      </c>
      <c r="W187" s="172">
        <v>0</v>
      </c>
      <c r="X187" s="176">
        <v>0</v>
      </c>
      <c r="Y187" s="172">
        <v>-294.76531252598409</v>
      </c>
      <c r="Z187" s="176">
        <v>4.2545647855114214E-2</v>
      </c>
      <c r="AA187" s="172">
        <v>0</v>
      </c>
      <c r="AB187" s="176">
        <v>0</v>
      </c>
      <c r="AC187" s="172">
        <v>0</v>
      </c>
      <c r="AD187" s="176">
        <v>0</v>
      </c>
      <c r="AE187" s="172">
        <v>-6630.4205982557387</v>
      </c>
      <c r="AF187" s="176">
        <v>0.95701742341143736</v>
      </c>
      <c r="AG187" s="172">
        <v>-3.0271353513082371</v>
      </c>
      <c r="AH187" s="176">
        <v>4.3692873344849394E-4</v>
      </c>
      <c r="AI187" s="172">
        <v>0</v>
      </c>
      <c r="AJ187" s="176">
        <v>0</v>
      </c>
      <c r="AK187" s="172">
        <v>0</v>
      </c>
      <c r="AL187" s="176">
        <v>0</v>
      </c>
      <c r="AM187" s="165"/>
      <c r="AN187" s="165"/>
      <c r="AO187" s="165"/>
      <c r="AP187" s="165"/>
    </row>
    <row r="188" spans="1:42" ht="15.75" thickBot="1" x14ac:dyDescent="0.3">
      <c r="A188" s="170" t="s">
        <v>51</v>
      </c>
      <c r="B188" s="168" t="s">
        <v>186</v>
      </c>
      <c r="C188" s="172">
        <v>-4999.1264391455052</v>
      </c>
      <c r="D188" s="176">
        <v>1</v>
      </c>
      <c r="E188" s="172">
        <v>0</v>
      </c>
      <c r="F188" s="176">
        <v>0</v>
      </c>
      <c r="G188" s="172">
        <v>0</v>
      </c>
      <c r="H188" s="176">
        <v>0</v>
      </c>
      <c r="I188" s="172">
        <v>0</v>
      </c>
      <c r="J188" s="176">
        <v>0</v>
      </c>
      <c r="K188" s="172">
        <v>0</v>
      </c>
      <c r="L188" s="176">
        <v>0</v>
      </c>
      <c r="M188" s="172">
        <v>0</v>
      </c>
      <c r="N188" s="176">
        <v>0</v>
      </c>
      <c r="O188" s="172">
        <v>0</v>
      </c>
      <c r="P188" s="176">
        <v>0</v>
      </c>
      <c r="Q188" s="172">
        <v>0</v>
      </c>
      <c r="R188" s="176">
        <v>0</v>
      </c>
      <c r="S188" s="172">
        <v>0</v>
      </c>
      <c r="T188" s="176">
        <v>0</v>
      </c>
      <c r="U188" s="172">
        <v>0</v>
      </c>
      <c r="V188" s="176">
        <v>0</v>
      </c>
      <c r="W188" s="172">
        <v>0</v>
      </c>
      <c r="X188" s="176">
        <v>0</v>
      </c>
      <c r="Y188" s="172">
        <v>-212.69107306307575</v>
      </c>
      <c r="Z188" s="176">
        <v>4.2545647855114221E-2</v>
      </c>
      <c r="AA188" s="172">
        <v>0</v>
      </c>
      <c r="AB188" s="176">
        <v>0</v>
      </c>
      <c r="AC188" s="172">
        <v>0</v>
      </c>
      <c r="AD188" s="176">
        <v>0</v>
      </c>
      <c r="AE188" s="172">
        <v>-4784.2511040990248</v>
      </c>
      <c r="AF188" s="176">
        <v>0.95701742341143736</v>
      </c>
      <c r="AG188" s="172">
        <v>-2.1842619834047254</v>
      </c>
      <c r="AH188" s="176">
        <v>4.36928733448494E-4</v>
      </c>
      <c r="AI188" s="172">
        <v>0</v>
      </c>
      <c r="AJ188" s="176">
        <v>0</v>
      </c>
      <c r="AK188" s="172">
        <v>0</v>
      </c>
      <c r="AL188" s="176">
        <v>0</v>
      </c>
      <c r="AM188" s="165"/>
      <c r="AN188" s="165"/>
      <c r="AO188" s="165"/>
      <c r="AP188" s="165"/>
    </row>
    <row r="189" spans="1:42" x14ac:dyDescent="0.25">
      <c r="A189" s="170" t="s">
        <v>53</v>
      </c>
      <c r="B189" s="174" t="s">
        <v>40</v>
      </c>
      <c r="C189" s="173">
        <v>-226386.43563661346</v>
      </c>
      <c r="D189" s="177">
        <v>1</v>
      </c>
      <c r="E189" s="173">
        <v>0</v>
      </c>
      <c r="F189" s="177">
        <v>0</v>
      </c>
      <c r="G189" s="173">
        <v>0</v>
      </c>
      <c r="H189" s="177">
        <v>0</v>
      </c>
      <c r="I189" s="173">
        <v>0</v>
      </c>
      <c r="J189" s="177">
        <v>0</v>
      </c>
      <c r="K189" s="173">
        <v>0</v>
      </c>
      <c r="L189" s="177">
        <v>0</v>
      </c>
      <c r="M189" s="173">
        <v>0</v>
      </c>
      <c r="N189" s="177">
        <v>0</v>
      </c>
      <c r="O189" s="173">
        <v>0</v>
      </c>
      <c r="P189" s="177">
        <v>0</v>
      </c>
      <c r="Q189" s="173">
        <v>0</v>
      </c>
      <c r="R189" s="177">
        <v>0</v>
      </c>
      <c r="S189" s="173">
        <v>0</v>
      </c>
      <c r="T189" s="177">
        <v>0</v>
      </c>
      <c r="U189" s="173">
        <v>0</v>
      </c>
      <c r="V189" s="177">
        <v>0</v>
      </c>
      <c r="W189" s="173">
        <v>0</v>
      </c>
      <c r="X189" s="177">
        <v>0</v>
      </c>
      <c r="Y189" s="173">
        <v>-34577.285045964156</v>
      </c>
      <c r="Z189" s="177">
        <v>0.15273567494770862</v>
      </c>
      <c r="AA189" s="173">
        <v>0</v>
      </c>
      <c r="AB189" s="177">
        <v>0</v>
      </c>
      <c r="AC189" s="173">
        <v>0</v>
      </c>
      <c r="AD189" s="177">
        <v>0</v>
      </c>
      <c r="AE189" s="173">
        <v>-191721.61959865614</v>
      </c>
      <c r="AF189" s="177">
        <v>0.84687768089780824</v>
      </c>
      <c r="AG189" s="173">
        <v>-87.53099199315335</v>
      </c>
      <c r="AH189" s="177">
        <v>3.8664415448306556E-4</v>
      </c>
      <c r="AI189" s="173">
        <v>0</v>
      </c>
      <c r="AJ189" s="177">
        <v>0</v>
      </c>
      <c r="AK189" s="173">
        <v>0</v>
      </c>
      <c r="AL189" s="177">
        <v>0</v>
      </c>
      <c r="AM189" s="165"/>
      <c r="AN189" s="165"/>
      <c r="AO189" s="165"/>
      <c r="AP189" s="165"/>
    </row>
    <row r="190" spans="1:42" ht="15.75" thickBot="1" x14ac:dyDescent="0.3">
      <c r="A190" s="170" t="s">
        <v>55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</row>
    <row r="191" spans="1:42" x14ac:dyDescent="0.25">
      <c r="A191" s="170" t="s">
        <v>57</v>
      </c>
      <c r="B191" s="178" t="s">
        <v>42</v>
      </c>
      <c r="C191" s="173">
        <v>363018.68495013082</v>
      </c>
      <c r="D191" s="177">
        <v>1</v>
      </c>
      <c r="E191" s="173">
        <v>0</v>
      </c>
      <c r="F191" s="177">
        <v>0</v>
      </c>
      <c r="G191" s="173">
        <v>0</v>
      </c>
      <c r="H191" s="177">
        <v>0</v>
      </c>
      <c r="I191" s="173">
        <v>0</v>
      </c>
      <c r="J191" s="177">
        <v>0</v>
      </c>
      <c r="K191" s="173">
        <v>0</v>
      </c>
      <c r="L191" s="177">
        <v>0</v>
      </c>
      <c r="M191" s="173">
        <v>0</v>
      </c>
      <c r="N191" s="177">
        <v>0</v>
      </c>
      <c r="O191" s="173">
        <v>0</v>
      </c>
      <c r="P191" s="177">
        <v>0</v>
      </c>
      <c r="Q191" s="173">
        <v>0</v>
      </c>
      <c r="R191" s="177">
        <v>0</v>
      </c>
      <c r="S191" s="173">
        <v>0</v>
      </c>
      <c r="T191" s="177">
        <v>0</v>
      </c>
      <c r="U191" s="173">
        <v>0</v>
      </c>
      <c r="V191" s="177">
        <v>0</v>
      </c>
      <c r="W191" s="173">
        <v>0</v>
      </c>
      <c r="X191" s="177">
        <v>0</v>
      </c>
      <c r="Y191" s="173">
        <v>47633.326337087667</v>
      </c>
      <c r="Z191" s="177">
        <v>0.13121453057886326</v>
      </c>
      <c r="AA191" s="173">
        <v>0</v>
      </c>
      <c r="AB191" s="177">
        <v>0</v>
      </c>
      <c r="AC191" s="173">
        <v>0</v>
      </c>
      <c r="AD191" s="177">
        <v>0</v>
      </c>
      <c r="AE191" s="173">
        <v>315241.43433615379</v>
      </c>
      <c r="AF191" s="177">
        <v>0.86838900421739895</v>
      </c>
      <c r="AG191" s="173">
        <v>143.92427688933142</v>
      </c>
      <c r="AH191" s="177">
        <v>3.9646520373766111E-4</v>
      </c>
      <c r="AI191" s="173">
        <v>0</v>
      </c>
      <c r="AJ191" s="177">
        <v>0</v>
      </c>
      <c r="AK191" s="173">
        <v>0</v>
      </c>
      <c r="AL191" s="177">
        <v>0</v>
      </c>
      <c r="AM191" s="165"/>
      <c r="AN191" s="165"/>
      <c r="AO191" s="165"/>
      <c r="AP191" s="165"/>
    </row>
    <row r="192" spans="1:42" x14ac:dyDescent="0.25">
      <c r="A192" s="170" t="s">
        <v>59</v>
      </c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</row>
    <row r="193" spans="1:42" x14ac:dyDescent="0.25">
      <c r="A193" s="170" t="s">
        <v>60</v>
      </c>
      <c r="B193" s="174" t="s">
        <v>44</v>
      </c>
      <c r="C193" s="172">
        <v>516.3141825613784</v>
      </c>
      <c r="D193" s="176">
        <v>1</v>
      </c>
      <c r="E193" s="172">
        <v>0</v>
      </c>
      <c r="F193" s="176">
        <v>0</v>
      </c>
      <c r="G193" s="172">
        <v>0</v>
      </c>
      <c r="H193" s="176">
        <v>0</v>
      </c>
      <c r="I193" s="172">
        <v>0</v>
      </c>
      <c r="J193" s="176">
        <v>0</v>
      </c>
      <c r="K193" s="172">
        <v>0</v>
      </c>
      <c r="L193" s="176">
        <v>0</v>
      </c>
      <c r="M193" s="172">
        <v>0</v>
      </c>
      <c r="N193" s="176">
        <v>0</v>
      </c>
      <c r="O193" s="172">
        <v>0</v>
      </c>
      <c r="P193" s="176">
        <v>0</v>
      </c>
      <c r="Q193" s="172">
        <v>0</v>
      </c>
      <c r="R193" s="176">
        <v>0</v>
      </c>
      <c r="S193" s="172">
        <v>0</v>
      </c>
      <c r="T193" s="176">
        <v>0</v>
      </c>
      <c r="U193" s="172">
        <v>0</v>
      </c>
      <c r="V193" s="176">
        <v>0</v>
      </c>
      <c r="W193" s="172">
        <v>0</v>
      </c>
      <c r="X193" s="176">
        <v>0</v>
      </c>
      <c r="Y193" s="172">
        <v>21.966921393857557</v>
      </c>
      <c r="Z193" s="176">
        <v>4.2545647855114214E-2</v>
      </c>
      <c r="AA193" s="172">
        <v>0</v>
      </c>
      <c r="AB193" s="176">
        <v>0</v>
      </c>
      <c r="AC193" s="172">
        <v>0</v>
      </c>
      <c r="AD193" s="176">
        <v>0</v>
      </c>
      <c r="AE193" s="172">
        <v>494.12166866567276</v>
      </c>
      <c r="AF193" s="176">
        <v>0.95701742341143725</v>
      </c>
      <c r="AG193" s="172">
        <v>0.22559250184803753</v>
      </c>
      <c r="AH193" s="176">
        <v>4.3692873344849389E-4</v>
      </c>
      <c r="AI193" s="172">
        <v>0</v>
      </c>
      <c r="AJ193" s="176">
        <v>0</v>
      </c>
      <c r="AK193" s="172">
        <v>0</v>
      </c>
      <c r="AL193" s="176">
        <v>0</v>
      </c>
      <c r="AM193" s="165"/>
      <c r="AN193" s="165"/>
      <c r="AO193" s="165"/>
      <c r="AP193" s="165"/>
    </row>
    <row r="194" spans="1:42" x14ac:dyDescent="0.25">
      <c r="A194" s="170" t="s">
        <v>62</v>
      </c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</row>
    <row r="195" spans="1:42" x14ac:dyDescent="0.25">
      <c r="A195" s="170" t="s">
        <v>64</v>
      </c>
      <c r="B195" s="168" t="s">
        <v>189</v>
      </c>
      <c r="C195" s="172">
        <v>5313.6772526739915</v>
      </c>
      <c r="D195" s="176">
        <v>1</v>
      </c>
      <c r="E195" s="172">
        <v>0</v>
      </c>
      <c r="F195" s="176">
        <v>0</v>
      </c>
      <c r="G195" s="172">
        <v>0</v>
      </c>
      <c r="H195" s="176">
        <v>0</v>
      </c>
      <c r="I195" s="172">
        <v>0</v>
      </c>
      <c r="J195" s="176">
        <v>0</v>
      </c>
      <c r="K195" s="172">
        <v>0</v>
      </c>
      <c r="L195" s="176">
        <v>0</v>
      </c>
      <c r="M195" s="172">
        <v>0</v>
      </c>
      <c r="N195" s="176">
        <v>0</v>
      </c>
      <c r="O195" s="172">
        <v>0</v>
      </c>
      <c r="P195" s="176">
        <v>0</v>
      </c>
      <c r="Q195" s="172">
        <v>0</v>
      </c>
      <c r="R195" s="176">
        <v>0</v>
      </c>
      <c r="S195" s="172">
        <v>0</v>
      </c>
      <c r="T195" s="176">
        <v>0</v>
      </c>
      <c r="U195" s="172">
        <v>0</v>
      </c>
      <c r="V195" s="176">
        <v>0</v>
      </c>
      <c r="W195" s="172">
        <v>0</v>
      </c>
      <c r="X195" s="176">
        <v>0</v>
      </c>
      <c r="Y195" s="172">
        <v>772.28768892966673</v>
      </c>
      <c r="Z195" s="176">
        <v>0.14533959294216259</v>
      </c>
      <c r="AA195" s="172">
        <v>0</v>
      </c>
      <c r="AB195" s="176">
        <v>0</v>
      </c>
      <c r="AC195" s="172">
        <v>0</v>
      </c>
      <c r="AD195" s="176">
        <v>0</v>
      </c>
      <c r="AE195" s="172">
        <v>4539.3171269897803</v>
      </c>
      <c r="AF195" s="176">
        <v>0.85427038774428166</v>
      </c>
      <c r="AG195" s="172">
        <v>2.0724367545438334</v>
      </c>
      <c r="AH195" s="176">
        <v>3.9001931355558435E-4</v>
      </c>
      <c r="AI195" s="172">
        <v>0</v>
      </c>
      <c r="AJ195" s="176">
        <v>0</v>
      </c>
      <c r="AK195" s="172">
        <v>0</v>
      </c>
      <c r="AL195" s="176">
        <v>0</v>
      </c>
    </row>
    <row r="196" spans="1:42" ht="15.75" thickBot="1" x14ac:dyDescent="0.3">
      <c r="A196" s="170" t="s">
        <v>66</v>
      </c>
      <c r="B196" s="168" t="s">
        <v>190</v>
      </c>
      <c r="C196" s="172">
        <v>2839.2364551305955</v>
      </c>
      <c r="D196" s="176">
        <v>1</v>
      </c>
      <c r="E196" s="172">
        <v>0</v>
      </c>
      <c r="F196" s="176">
        <v>0</v>
      </c>
      <c r="G196" s="172">
        <v>0</v>
      </c>
      <c r="H196" s="176">
        <v>0</v>
      </c>
      <c r="I196" s="172">
        <v>0</v>
      </c>
      <c r="J196" s="176">
        <v>0</v>
      </c>
      <c r="K196" s="172">
        <v>0</v>
      </c>
      <c r="L196" s="176">
        <v>0</v>
      </c>
      <c r="M196" s="172">
        <v>0</v>
      </c>
      <c r="N196" s="176">
        <v>0</v>
      </c>
      <c r="O196" s="172">
        <v>0</v>
      </c>
      <c r="P196" s="176">
        <v>0</v>
      </c>
      <c r="Q196" s="172">
        <v>0</v>
      </c>
      <c r="R196" s="176">
        <v>0</v>
      </c>
      <c r="S196" s="172">
        <v>0</v>
      </c>
      <c r="T196" s="176">
        <v>0</v>
      </c>
      <c r="U196" s="172">
        <v>0</v>
      </c>
      <c r="V196" s="176">
        <v>0</v>
      </c>
      <c r="W196" s="172">
        <v>0</v>
      </c>
      <c r="X196" s="176">
        <v>0</v>
      </c>
      <c r="Y196" s="172">
        <v>120.79715439738908</v>
      </c>
      <c r="Z196" s="176">
        <v>4.2545647855114208E-2</v>
      </c>
      <c r="AA196" s="172">
        <v>0</v>
      </c>
      <c r="AB196" s="176">
        <v>0</v>
      </c>
      <c r="AC196" s="172">
        <v>0</v>
      </c>
      <c r="AD196" s="176">
        <v>0</v>
      </c>
      <c r="AE196" s="172">
        <v>2717.1987567449055</v>
      </c>
      <c r="AF196" s="176">
        <v>0.95701742341143736</v>
      </c>
      <c r="AG196" s="172">
        <v>1.2405439883010025</v>
      </c>
      <c r="AH196" s="176">
        <v>4.3692873344849384E-4</v>
      </c>
      <c r="AI196" s="172">
        <v>0</v>
      </c>
      <c r="AJ196" s="176">
        <v>0</v>
      </c>
      <c r="AK196" s="172">
        <v>0</v>
      </c>
      <c r="AL196" s="176">
        <v>0</v>
      </c>
    </row>
    <row r="197" spans="1:42" x14ac:dyDescent="0.25">
      <c r="A197" s="170" t="s">
        <v>68</v>
      </c>
      <c r="B197" s="174" t="s">
        <v>46</v>
      </c>
      <c r="C197" s="173">
        <v>8152.913707804586</v>
      </c>
      <c r="D197" s="177">
        <v>1</v>
      </c>
      <c r="E197" s="173">
        <v>0</v>
      </c>
      <c r="F197" s="177">
        <v>0</v>
      </c>
      <c r="G197" s="173">
        <v>0</v>
      </c>
      <c r="H197" s="177">
        <v>0</v>
      </c>
      <c r="I197" s="173">
        <v>0</v>
      </c>
      <c r="J197" s="177">
        <v>0</v>
      </c>
      <c r="K197" s="173">
        <v>0</v>
      </c>
      <c r="L197" s="177">
        <v>0</v>
      </c>
      <c r="M197" s="173">
        <v>0</v>
      </c>
      <c r="N197" s="177">
        <v>0</v>
      </c>
      <c r="O197" s="173">
        <v>0</v>
      </c>
      <c r="P197" s="177">
        <v>0</v>
      </c>
      <c r="Q197" s="173">
        <v>0</v>
      </c>
      <c r="R197" s="177">
        <v>0</v>
      </c>
      <c r="S197" s="173">
        <v>0</v>
      </c>
      <c r="T197" s="177">
        <v>0</v>
      </c>
      <c r="U197" s="173">
        <v>0</v>
      </c>
      <c r="V197" s="177">
        <v>0</v>
      </c>
      <c r="W197" s="173">
        <v>0</v>
      </c>
      <c r="X197" s="177">
        <v>0</v>
      </c>
      <c r="Y197" s="173">
        <v>893.08484332705586</v>
      </c>
      <c r="Z197" s="177">
        <v>0.10954180006494212</v>
      </c>
      <c r="AA197" s="173">
        <v>0</v>
      </c>
      <c r="AB197" s="177">
        <v>0</v>
      </c>
      <c r="AC197" s="173">
        <v>0</v>
      </c>
      <c r="AD197" s="177">
        <v>0</v>
      </c>
      <c r="AE197" s="173">
        <v>7256.5158837346853</v>
      </c>
      <c r="AF197" s="177">
        <v>0.89005184450660857</v>
      </c>
      <c r="AG197" s="173">
        <v>3.3129807428448368</v>
      </c>
      <c r="AH197" s="177">
        <v>4.0635542844926728E-4</v>
      </c>
      <c r="AI197" s="173">
        <v>0</v>
      </c>
      <c r="AJ197" s="177">
        <v>0</v>
      </c>
      <c r="AK197" s="173">
        <v>0</v>
      </c>
      <c r="AL197" s="177">
        <v>0</v>
      </c>
    </row>
    <row r="198" spans="1:42" ht="15.75" thickBot="1" x14ac:dyDescent="0.3">
      <c r="A198" s="170" t="s">
        <v>69</v>
      </c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</row>
    <row r="199" spans="1:42" x14ac:dyDescent="0.25">
      <c r="A199" s="170" t="s">
        <v>71</v>
      </c>
      <c r="B199" s="178" t="s">
        <v>50</v>
      </c>
      <c r="C199" s="173">
        <v>371687.91284049681</v>
      </c>
      <c r="D199" s="177">
        <v>1</v>
      </c>
      <c r="E199" s="173">
        <v>0</v>
      </c>
      <c r="F199" s="177">
        <v>0</v>
      </c>
      <c r="G199" s="173">
        <v>0</v>
      </c>
      <c r="H199" s="177">
        <v>0</v>
      </c>
      <c r="I199" s="173">
        <v>0</v>
      </c>
      <c r="J199" s="177">
        <v>0</v>
      </c>
      <c r="K199" s="173">
        <v>0</v>
      </c>
      <c r="L199" s="177">
        <v>0</v>
      </c>
      <c r="M199" s="173">
        <v>0</v>
      </c>
      <c r="N199" s="177">
        <v>0</v>
      </c>
      <c r="O199" s="173">
        <v>0</v>
      </c>
      <c r="P199" s="177">
        <v>0</v>
      </c>
      <c r="Q199" s="173">
        <v>0</v>
      </c>
      <c r="R199" s="177">
        <v>0</v>
      </c>
      <c r="S199" s="173">
        <v>0</v>
      </c>
      <c r="T199" s="177">
        <v>0</v>
      </c>
      <c r="U199" s="173">
        <v>0</v>
      </c>
      <c r="V199" s="177">
        <v>0</v>
      </c>
      <c r="W199" s="173">
        <v>0</v>
      </c>
      <c r="X199" s="177">
        <v>0</v>
      </c>
      <c r="Y199" s="173">
        <v>48548.378101808587</v>
      </c>
      <c r="Z199" s="177">
        <v>0.13061597223002044</v>
      </c>
      <c r="AA199" s="173">
        <v>0</v>
      </c>
      <c r="AB199" s="177">
        <v>0</v>
      </c>
      <c r="AC199" s="173">
        <v>0</v>
      </c>
      <c r="AD199" s="177">
        <v>0</v>
      </c>
      <c r="AE199" s="173">
        <v>322992.07188855414</v>
      </c>
      <c r="AF199" s="177">
        <v>0.86898728941761527</v>
      </c>
      <c r="AG199" s="173">
        <v>147.46285013402431</v>
      </c>
      <c r="AH199" s="177">
        <v>3.9673835236419256E-4</v>
      </c>
      <c r="AI199" s="173">
        <v>0</v>
      </c>
      <c r="AJ199" s="177">
        <v>0</v>
      </c>
      <c r="AK199" s="173">
        <v>0</v>
      </c>
      <c r="AL199" s="177">
        <v>0</v>
      </c>
    </row>
    <row r="200" spans="1:42" x14ac:dyDescent="0.25">
      <c r="A200" s="170" t="s">
        <v>73</v>
      </c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</row>
    <row r="201" spans="1:42" x14ac:dyDescent="0.25">
      <c r="A201" s="170" t="s">
        <v>75</v>
      </c>
      <c r="B201" s="168" t="s">
        <v>191</v>
      </c>
      <c r="C201" s="172">
        <v>21868.441650621578</v>
      </c>
      <c r="D201" s="176">
        <v>1</v>
      </c>
      <c r="E201" s="172">
        <v>0</v>
      </c>
      <c r="F201" s="176">
        <v>0</v>
      </c>
      <c r="G201" s="172">
        <v>0</v>
      </c>
      <c r="H201" s="176">
        <v>0</v>
      </c>
      <c r="I201" s="172">
        <v>0</v>
      </c>
      <c r="J201" s="176">
        <v>0</v>
      </c>
      <c r="K201" s="172">
        <v>0</v>
      </c>
      <c r="L201" s="176">
        <v>0</v>
      </c>
      <c r="M201" s="172">
        <v>0</v>
      </c>
      <c r="N201" s="176">
        <v>0</v>
      </c>
      <c r="O201" s="172">
        <v>0</v>
      </c>
      <c r="P201" s="176">
        <v>0</v>
      </c>
      <c r="Q201" s="172">
        <v>0</v>
      </c>
      <c r="R201" s="176">
        <v>0</v>
      </c>
      <c r="S201" s="172">
        <v>0</v>
      </c>
      <c r="T201" s="176">
        <v>0</v>
      </c>
      <c r="U201" s="172">
        <v>0</v>
      </c>
      <c r="V201" s="176">
        <v>0</v>
      </c>
      <c r="W201" s="172">
        <v>0</v>
      </c>
      <c r="X201" s="176">
        <v>0</v>
      </c>
      <c r="Y201" s="172">
        <v>1448.9252454552918</v>
      </c>
      <c r="Z201" s="176">
        <v>6.6256447011811118E-2</v>
      </c>
      <c r="AA201" s="172">
        <v>0</v>
      </c>
      <c r="AB201" s="176">
        <v>0</v>
      </c>
      <c r="AC201" s="172">
        <v>0</v>
      </c>
      <c r="AD201" s="176">
        <v>0</v>
      </c>
      <c r="AE201" s="172">
        <v>20410.198077435514</v>
      </c>
      <c r="AF201" s="176">
        <v>0.93331744454024157</v>
      </c>
      <c r="AG201" s="172">
        <v>9.3183277307720225</v>
      </c>
      <c r="AH201" s="176">
        <v>4.2610844794728036E-4</v>
      </c>
      <c r="AI201" s="172">
        <v>0</v>
      </c>
      <c r="AJ201" s="176">
        <v>0</v>
      </c>
      <c r="AK201" s="172">
        <v>0</v>
      </c>
      <c r="AL201" s="176">
        <v>0</v>
      </c>
    </row>
    <row r="202" spans="1:42" x14ac:dyDescent="0.25">
      <c r="A202" s="170" t="s">
        <v>77</v>
      </c>
      <c r="B202" s="168" t="s">
        <v>192</v>
      </c>
      <c r="C202" s="172">
        <v>817.0086351259223</v>
      </c>
      <c r="D202" s="176">
        <v>1</v>
      </c>
      <c r="E202" s="172">
        <v>0</v>
      </c>
      <c r="F202" s="176">
        <v>0</v>
      </c>
      <c r="G202" s="172">
        <v>0</v>
      </c>
      <c r="H202" s="176">
        <v>0</v>
      </c>
      <c r="I202" s="172">
        <v>0</v>
      </c>
      <c r="J202" s="176">
        <v>0</v>
      </c>
      <c r="K202" s="172">
        <v>0</v>
      </c>
      <c r="L202" s="176">
        <v>0</v>
      </c>
      <c r="M202" s="172">
        <v>0</v>
      </c>
      <c r="N202" s="176">
        <v>0</v>
      </c>
      <c r="O202" s="172">
        <v>0</v>
      </c>
      <c r="P202" s="176">
        <v>0</v>
      </c>
      <c r="Q202" s="172">
        <v>0</v>
      </c>
      <c r="R202" s="176">
        <v>0</v>
      </c>
      <c r="S202" s="172">
        <v>0</v>
      </c>
      <c r="T202" s="176">
        <v>0</v>
      </c>
      <c r="U202" s="172">
        <v>0</v>
      </c>
      <c r="V202" s="176">
        <v>0</v>
      </c>
      <c r="W202" s="172">
        <v>0</v>
      </c>
      <c r="X202" s="176">
        <v>0</v>
      </c>
      <c r="Y202" s="172">
        <v>29.437219596415318</v>
      </c>
      <c r="Z202" s="176">
        <v>3.6030487721685191E-2</v>
      </c>
      <c r="AA202" s="172">
        <v>0</v>
      </c>
      <c r="AB202" s="176">
        <v>0</v>
      </c>
      <c r="AC202" s="172">
        <v>0</v>
      </c>
      <c r="AD202" s="176">
        <v>0</v>
      </c>
      <c r="AE202" s="172">
        <v>787.2120118876345</v>
      </c>
      <c r="AF202" s="176">
        <v>0.96352961038937446</v>
      </c>
      <c r="AG202" s="172">
        <v>0.3594036418724979</v>
      </c>
      <c r="AH202" s="176">
        <v>4.3990188894038368E-4</v>
      </c>
      <c r="AI202" s="172">
        <v>0</v>
      </c>
      <c r="AJ202" s="176">
        <v>0</v>
      </c>
      <c r="AK202" s="172">
        <v>0</v>
      </c>
      <c r="AL202" s="176">
        <v>0</v>
      </c>
    </row>
    <row r="203" spans="1:42" ht="15.75" thickBot="1" x14ac:dyDescent="0.3">
      <c r="A203" s="170" t="s">
        <v>79</v>
      </c>
      <c r="B203" s="168" t="s">
        <v>193</v>
      </c>
      <c r="C203" s="172">
        <v>20817.69907114872</v>
      </c>
      <c r="D203" s="176">
        <v>1</v>
      </c>
      <c r="E203" s="172">
        <v>0</v>
      </c>
      <c r="F203" s="176">
        <v>0</v>
      </c>
      <c r="G203" s="172">
        <v>0</v>
      </c>
      <c r="H203" s="176">
        <v>0</v>
      </c>
      <c r="I203" s="172">
        <v>0</v>
      </c>
      <c r="J203" s="176">
        <v>0</v>
      </c>
      <c r="K203" s="172">
        <v>0</v>
      </c>
      <c r="L203" s="176">
        <v>0</v>
      </c>
      <c r="M203" s="172">
        <v>0</v>
      </c>
      <c r="N203" s="176">
        <v>0</v>
      </c>
      <c r="O203" s="172">
        <v>0</v>
      </c>
      <c r="P203" s="176">
        <v>0</v>
      </c>
      <c r="Q203" s="172">
        <v>0</v>
      </c>
      <c r="R203" s="176">
        <v>0</v>
      </c>
      <c r="S203" s="172">
        <v>0</v>
      </c>
      <c r="T203" s="176">
        <v>0</v>
      </c>
      <c r="U203" s="172">
        <v>0</v>
      </c>
      <c r="V203" s="176">
        <v>0</v>
      </c>
      <c r="W203" s="172">
        <v>0</v>
      </c>
      <c r="X203" s="176">
        <v>0</v>
      </c>
      <c r="Y203" s="172">
        <v>882.77302175750378</v>
      </c>
      <c r="Z203" s="176">
        <v>4.2404927592643527E-2</v>
      </c>
      <c r="AA203" s="172">
        <v>0</v>
      </c>
      <c r="AB203" s="176">
        <v>0</v>
      </c>
      <c r="AC203" s="172">
        <v>0</v>
      </c>
      <c r="AD203" s="176">
        <v>0</v>
      </c>
      <c r="AE203" s="172">
        <v>19925.82886165518</v>
      </c>
      <c r="AF203" s="176">
        <v>0.95715807945703357</v>
      </c>
      <c r="AG203" s="172">
        <v>9.0971877360392863</v>
      </c>
      <c r="AH203" s="176">
        <v>4.3699295032307835E-4</v>
      </c>
      <c r="AI203" s="172">
        <v>0</v>
      </c>
      <c r="AJ203" s="176">
        <v>0</v>
      </c>
      <c r="AK203" s="172">
        <v>0</v>
      </c>
      <c r="AL203" s="176">
        <v>0</v>
      </c>
    </row>
    <row r="204" spans="1:42" x14ac:dyDescent="0.25">
      <c r="A204" s="170" t="s">
        <v>81</v>
      </c>
      <c r="B204" s="174" t="s">
        <v>52</v>
      </c>
      <c r="C204" s="173">
        <v>43503.149356896218</v>
      </c>
      <c r="D204" s="177">
        <v>1</v>
      </c>
      <c r="E204" s="173">
        <v>0</v>
      </c>
      <c r="F204" s="177">
        <v>0</v>
      </c>
      <c r="G204" s="173">
        <v>0</v>
      </c>
      <c r="H204" s="177">
        <v>0</v>
      </c>
      <c r="I204" s="173">
        <v>0</v>
      </c>
      <c r="J204" s="177">
        <v>0</v>
      </c>
      <c r="K204" s="173">
        <v>0</v>
      </c>
      <c r="L204" s="177">
        <v>0</v>
      </c>
      <c r="M204" s="173">
        <v>0</v>
      </c>
      <c r="N204" s="177">
        <v>0</v>
      </c>
      <c r="O204" s="173">
        <v>0</v>
      </c>
      <c r="P204" s="177">
        <v>0</v>
      </c>
      <c r="Q204" s="173">
        <v>0</v>
      </c>
      <c r="R204" s="177">
        <v>0</v>
      </c>
      <c r="S204" s="173">
        <v>0</v>
      </c>
      <c r="T204" s="177">
        <v>0</v>
      </c>
      <c r="U204" s="173">
        <v>0</v>
      </c>
      <c r="V204" s="177">
        <v>0</v>
      </c>
      <c r="W204" s="173">
        <v>0</v>
      </c>
      <c r="X204" s="177">
        <v>0</v>
      </c>
      <c r="Y204" s="173">
        <v>2361.1354868092112</v>
      </c>
      <c r="Z204" s="177">
        <v>5.4275047248617612E-2</v>
      </c>
      <c r="AA204" s="173">
        <v>0</v>
      </c>
      <c r="AB204" s="177">
        <v>0</v>
      </c>
      <c r="AC204" s="173">
        <v>0</v>
      </c>
      <c r="AD204" s="177">
        <v>0</v>
      </c>
      <c r="AE204" s="173">
        <v>41123.238950978324</v>
      </c>
      <c r="AF204" s="177">
        <v>0.94529337666123192</v>
      </c>
      <c r="AG204" s="173">
        <v>18.774919108683807</v>
      </c>
      <c r="AH204" s="177">
        <v>4.3157609015052987E-4</v>
      </c>
      <c r="AI204" s="173">
        <v>0</v>
      </c>
      <c r="AJ204" s="177">
        <v>0</v>
      </c>
      <c r="AK204" s="173">
        <v>0</v>
      </c>
      <c r="AL204" s="177">
        <v>0</v>
      </c>
    </row>
    <row r="205" spans="1:42" x14ac:dyDescent="0.25">
      <c r="A205" s="170" t="s">
        <v>83</v>
      </c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</row>
    <row r="206" spans="1:42" x14ac:dyDescent="0.25">
      <c r="A206" s="170" t="s">
        <v>84</v>
      </c>
      <c r="B206" s="168" t="s">
        <v>194</v>
      </c>
      <c r="C206" s="172">
        <v>-5524.2842800281451</v>
      </c>
      <c r="D206" s="176">
        <v>1</v>
      </c>
      <c r="E206" s="172">
        <v>0</v>
      </c>
      <c r="F206" s="176">
        <v>0</v>
      </c>
      <c r="G206" s="172">
        <v>0</v>
      </c>
      <c r="H206" s="176">
        <v>0</v>
      </c>
      <c r="I206" s="172">
        <v>0</v>
      </c>
      <c r="J206" s="176">
        <v>0</v>
      </c>
      <c r="K206" s="172">
        <v>0</v>
      </c>
      <c r="L206" s="176">
        <v>0</v>
      </c>
      <c r="M206" s="172">
        <v>0</v>
      </c>
      <c r="N206" s="176">
        <v>0</v>
      </c>
      <c r="O206" s="172">
        <v>0</v>
      </c>
      <c r="P206" s="176">
        <v>0</v>
      </c>
      <c r="Q206" s="172">
        <v>0</v>
      </c>
      <c r="R206" s="176">
        <v>0</v>
      </c>
      <c r="S206" s="172">
        <v>0</v>
      </c>
      <c r="T206" s="176">
        <v>0</v>
      </c>
      <c r="U206" s="172">
        <v>0</v>
      </c>
      <c r="V206" s="176">
        <v>0</v>
      </c>
      <c r="W206" s="172">
        <v>0</v>
      </c>
      <c r="X206" s="176">
        <v>0</v>
      </c>
      <c r="Y206" s="172">
        <v>-223.32814194720916</v>
      </c>
      <c r="Z206" s="176">
        <v>4.0426620106174434E-2</v>
      </c>
      <c r="AA206" s="172">
        <v>0</v>
      </c>
      <c r="AB206" s="176">
        <v>0</v>
      </c>
      <c r="AC206" s="172">
        <v>0</v>
      </c>
      <c r="AD206" s="176">
        <v>0</v>
      </c>
      <c r="AE206" s="172">
        <v>-5298.5370775311676</v>
      </c>
      <c r="AF206" s="176">
        <v>0.95913548415436956</v>
      </c>
      <c r="AG206" s="172">
        <v>-2.4190605497683668</v>
      </c>
      <c r="AH206" s="176">
        <v>4.3789573945605172E-4</v>
      </c>
      <c r="AI206" s="172">
        <v>0</v>
      </c>
      <c r="AJ206" s="176">
        <v>0</v>
      </c>
      <c r="AK206" s="172">
        <v>0</v>
      </c>
      <c r="AL206" s="176">
        <v>0</v>
      </c>
    </row>
    <row r="207" spans="1:42" x14ac:dyDescent="0.25">
      <c r="A207" s="170" t="s">
        <v>86</v>
      </c>
      <c r="B207" s="168" t="s">
        <v>195</v>
      </c>
      <c r="C207" s="172">
        <v>-22531.941879791819</v>
      </c>
      <c r="D207" s="176">
        <v>1</v>
      </c>
      <c r="E207" s="172">
        <v>0</v>
      </c>
      <c r="F207" s="176">
        <v>0</v>
      </c>
      <c r="G207" s="172">
        <v>0</v>
      </c>
      <c r="H207" s="176">
        <v>0</v>
      </c>
      <c r="I207" s="172">
        <v>0</v>
      </c>
      <c r="J207" s="176">
        <v>0</v>
      </c>
      <c r="K207" s="172">
        <v>0</v>
      </c>
      <c r="L207" s="176">
        <v>0</v>
      </c>
      <c r="M207" s="172">
        <v>0</v>
      </c>
      <c r="N207" s="176">
        <v>0</v>
      </c>
      <c r="O207" s="172">
        <v>0</v>
      </c>
      <c r="P207" s="176">
        <v>0</v>
      </c>
      <c r="Q207" s="172">
        <v>0</v>
      </c>
      <c r="R207" s="176">
        <v>0</v>
      </c>
      <c r="S207" s="172">
        <v>0</v>
      </c>
      <c r="T207" s="176">
        <v>0</v>
      </c>
      <c r="U207" s="172">
        <v>0</v>
      </c>
      <c r="V207" s="176">
        <v>0</v>
      </c>
      <c r="W207" s="172">
        <v>0</v>
      </c>
      <c r="X207" s="176">
        <v>0</v>
      </c>
      <c r="Y207" s="172">
        <v>-1040.6345839117766</v>
      </c>
      <c r="Z207" s="176">
        <v>4.6184860118296714E-2</v>
      </c>
      <c r="AA207" s="172">
        <v>0</v>
      </c>
      <c r="AB207" s="176">
        <v>0</v>
      </c>
      <c r="AC207" s="172">
        <v>0</v>
      </c>
      <c r="AD207" s="176">
        <v>0</v>
      </c>
      <c r="AE207" s="172">
        <v>-21481.499862600424</v>
      </c>
      <c r="AF207" s="176">
        <v>0.95337987188163731</v>
      </c>
      <c r="AG207" s="172">
        <v>-9.8074332796184134</v>
      </c>
      <c r="AH207" s="176">
        <v>4.3526800006591477E-4</v>
      </c>
      <c r="AI207" s="172">
        <v>0</v>
      </c>
      <c r="AJ207" s="176">
        <v>0</v>
      </c>
      <c r="AK207" s="172">
        <v>0</v>
      </c>
      <c r="AL207" s="176">
        <v>0</v>
      </c>
    </row>
    <row r="208" spans="1:42" ht="15.75" thickBot="1" x14ac:dyDescent="0.3">
      <c r="A208" s="170" t="s">
        <v>88</v>
      </c>
      <c r="B208" s="168" t="s">
        <v>196</v>
      </c>
      <c r="C208" s="172">
        <v>-5515.4777901642319</v>
      </c>
      <c r="D208" s="176">
        <v>1</v>
      </c>
      <c r="E208" s="172">
        <v>0</v>
      </c>
      <c r="F208" s="176">
        <v>0</v>
      </c>
      <c r="G208" s="172">
        <v>0</v>
      </c>
      <c r="H208" s="176">
        <v>0</v>
      </c>
      <c r="I208" s="172">
        <v>0</v>
      </c>
      <c r="J208" s="176">
        <v>0</v>
      </c>
      <c r="K208" s="172">
        <v>0</v>
      </c>
      <c r="L208" s="176">
        <v>0</v>
      </c>
      <c r="M208" s="172">
        <v>0</v>
      </c>
      <c r="N208" s="176">
        <v>0</v>
      </c>
      <c r="O208" s="172">
        <v>0</v>
      </c>
      <c r="P208" s="176">
        <v>0</v>
      </c>
      <c r="Q208" s="172">
        <v>0</v>
      </c>
      <c r="R208" s="176">
        <v>0</v>
      </c>
      <c r="S208" s="172">
        <v>0</v>
      </c>
      <c r="T208" s="176">
        <v>0</v>
      </c>
      <c r="U208" s="172">
        <v>0</v>
      </c>
      <c r="V208" s="176">
        <v>0</v>
      </c>
      <c r="W208" s="172">
        <v>0</v>
      </c>
      <c r="X208" s="176">
        <v>0</v>
      </c>
      <c r="Y208" s="172">
        <v>-205.55748471788266</v>
      </c>
      <c r="Z208" s="176">
        <v>3.7269207227060897E-2</v>
      </c>
      <c r="AA208" s="172">
        <v>0</v>
      </c>
      <c r="AB208" s="176">
        <v>0</v>
      </c>
      <c r="AC208" s="172">
        <v>0</v>
      </c>
      <c r="AD208" s="176">
        <v>0</v>
      </c>
      <c r="AE208" s="172">
        <v>-5307.4971541508612</v>
      </c>
      <c r="AF208" s="176">
        <v>0.96229145616645162</v>
      </c>
      <c r="AG208" s="172">
        <v>-2.4231512954886369</v>
      </c>
      <c r="AH208" s="176">
        <v>4.3933660648762832E-4</v>
      </c>
      <c r="AI208" s="172">
        <v>0</v>
      </c>
      <c r="AJ208" s="176">
        <v>0</v>
      </c>
      <c r="AK208" s="172">
        <v>0</v>
      </c>
      <c r="AL208" s="176">
        <v>0</v>
      </c>
    </row>
    <row r="209" spans="1:42" x14ac:dyDescent="0.25">
      <c r="A209" s="170" t="s">
        <v>90</v>
      </c>
      <c r="B209" s="174" t="s">
        <v>54</v>
      </c>
      <c r="C209" s="173">
        <v>-33571.703949984185</v>
      </c>
      <c r="D209" s="177">
        <v>1</v>
      </c>
      <c r="E209" s="173">
        <v>0</v>
      </c>
      <c r="F209" s="177">
        <v>0</v>
      </c>
      <c r="G209" s="173">
        <v>0</v>
      </c>
      <c r="H209" s="177">
        <v>0</v>
      </c>
      <c r="I209" s="173">
        <v>0</v>
      </c>
      <c r="J209" s="177">
        <v>0</v>
      </c>
      <c r="K209" s="173">
        <v>0</v>
      </c>
      <c r="L209" s="177">
        <v>0</v>
      </c>
      <c r="M209" s="173">
        <v>0</v>
      </c>
      <c r="N209" s="177">
        <v>0</v>
      </c>
      <c r="O209" s="173">
        <v>0</v>
      </c>
      <c r="P209" s="177">
        <v>0</v>
      </c>
      <c r="Q209" s="173">
        <v>0</v>
      </c>
      <c r="R209" s="177">
        <v>0</v>
      </c>
      <c r="S209" s="173">
        <v>0</v>
      </c>
      <c r="T209" s="177">
        <v>0</v>
      </c>
      <c r="U209" s="173">
        <v>0</v>
      </c>
      <c r="V209" s="177">
        <v>0</v>
      </c>
      <c r="W209" s="173">
        <v>0</v>
      </c>
      <c r="X209" s="177">
        <v>0</v>
      </c>
      <c r="Y209" s="173">
        <v>-1469.5202105768685</v>
      </c>
      <c r="Z209" s="177">
        <v>4.3772583386478985E-2</v>
      </c>
      <c r="AA209" s="173">
        <v>0</v>
      </c>
      <c r="AB209" s="177">
        <v>0</v>
      </c>
      <c r="AC209" s="173">
        <v>0</v>
      </c>
      <c r="AD209" s="177">
        <v>0</v>
      </c>
      <c r="AE209" s="173">
        <v>-32087.53409428244</v>
      </c>
      <c r="AF209" s="177">
        <v>0.95579104778497714</v>
      </c>
      <c r="AG209" s="173">
        <v>-14.649645124875418</v>
      </c>
      <c r="AH209" s="177">
        <v>4.3636882854384635E-4</v>
      </c>
      <c r="AI209" s="173">
        <v>0</v>
      </c>
      <c r="AJ209" s="177">
        <v>0</v>
      </c>
      <c r="AK209" s="173">
        <v>0</v>
      </c>
      <c r="AL209" s="177">
        <v>0</v>
      </c>
    </row>
    <row r="210" spans="1:42" ht="15.75" thickBot="1" x14ac:dyDescent="0.3">
      <c r="A210" s="170" t="s">
        <v>91</v>
      </c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</row>
    <row r="211" spans="1:42" x14ac:dyDescent="0.25">
      <c r="A211" s="170" t="s">
        <v>93</v>
      </c>
      <c r="B211" s="178" t="s">
        <v>56</v>
      </c>
      <c r="C211" s="173">
        <v>9931.4454069120384</v>
      </c>
      <c r="D211" s="177">
        <v>1</v>
      </c>
      <c r="E211" s="173">
        <v>0</v>
      </c>
      <c r="F211" s="177">
        <v>0</v>
      </c>
      <c r="G211" s="173">
        <v>0</v>
      </c>
      <c r="H211" s="177">
        <v>0</v>
      </c>
      <c r="I211" s="173">
        <v>0</v>
      </c>
      <c r="J211" s="177">
        <v>0</v>
      </c>
      <c r="K211" s="173">
        <v>0</v>
      </c>
      <c r="L211" s="177">
        <v>0</v>
      </c>
      <c r="M211" s="173">
        <v>0</v>
      </c>
      <c r="N211" s="177">
        <v>0</v>
      </c>
      <c r="O211" s="173">
        <v>0</v>
      </c>
      <c r="P211" s="177">
        <v>0</v>
      </c>
      <c r="Q211" s="173">
        <v>0</v>
      </c>
      <c r="R211" s="177">
        <v>0</v>
      </c>
      <c r="S211" s="173">
        <v>0</v>
      </c>
      <c r="T211" s="177">
        <v>0</v>
      </c>
      <c r="U211" s="173">
        <v>0</v>
      </c>
      <c r="V211" s="177">
        <v>0</v>
      </c>
      <c r="W211" s="173">
        <v>0</v>
      </c>
      <c r="X211" s="177">
        <v>0</v>
      </c>
      <c r="Y211" s="173">
        <v>891.61527623234269</v>
      </c>
      <c r="Z211" s="177">
        <v>8.9776990125908632E-2</v>
      </c>
      <c r="AA211" s="173">
        <v>0</v>
      </c>
      <c r="AB211" s="177">
        <v>0</v>
      </c>
      <c r="AC211" s="173">
        <v>0</v>
      </c>
      <c r="AD211" s="177">
        <v>0</v>
      </c>
      <c r="AE211" s="173">
        <v>9035.7048566958874</v>
      </c>
      <c r="AF211" s="177">
        <v>0.90980763488940508</v>
      </c>
      <c r="AG211" s="173">
        <v>4.1252739838083823</v>
      </c>
      <c r="AH211" s="177">
        <v>4.1537498468624664E-4</v>
      </c>
      <c r="AI211" s="173">
        <v>0</v>
      </c>
      <c r="AJ211" s="177">
        <v>0</v>
      </c>
      <c r="AK211" s="173">
        <v>0</v>
      </c>
      <c r="AL211" s="177">
        <v>0</v>
      </c>
      <c r="AM211" s="165"/>
      <c r="AN211" s="165"/>
      <c r="AO211" s="165"/>
      <c r="AP211" s="165"/>
    </row>
    <row r="212" spans="1:42" ht="15.75" thickBot="1" x14ac:dyDescent="0.3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</row>
    <row r="213" spans="1:42" ht="15.75" thickBot="1" x14ac:dyDescent="0.3">
      <c r="A213" s="170" t="s">
        <v>35</v>
      </c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</row>
    <row r="214" spans="1:42" ht="15.75" thickBot="1" x14ac:dyDescent="0.3">
      <c r="A214" s="170" t="s">
        <v>37</v>
      </c>
      <c r="B214" s="179" t="s">
        <v>58</v>
      </c>
      <c r="C214" s="180">
        <v>381619.35824740864</v>
      </c>
      <c r="D214" s="181">
        <v>1</v>
      </c>
      <c r="E214" s="180">
        <v>0</v>
      </c>
      <c r="F214" s="181">
        <v>0</v>
      </c>
      <c r="G214" s="180">
        <v>0</v>
      </c>
      <c r="H214" s="181">
        <v>0</v>
      </c>
      <c r="I214" s="180">
        <v>0</v>
      </c>
      <c r="J214" s="181">
        <v>0</v>
      </c>
      <c r="K214" s="180">
        <v>0</v>
      </c>
      <c r="L214" s="181">
        <v>0</v>
      </c>
      <c r="M214" s="180">
        <v>0</v>
      </c>
      <c r="N214" s="181">
        <v>0</v>
      </c>
      <c r="O214" s="180">
        <v>0</v>
      </c>
      <c r="P214" s="181">
        <v>0</v>
      </c>
      <c r="Q214" s="180">
        <v>0</v>
      </c>
      <c r="R214" s="181">
        <v>0</v>
      </c>
      <c r="S214" s="180">
        <v>0</v>
      </c>
      <c r="T214" s="181">
        <v>0</v>
      </c>
      <c r="U214" s="180">
        <v>0</v>
      </c>
      <c r="V214" s="181">
        <v>0</v>
      </c>
      <c r="W214" s="180">
        <v>0</v>
      </c>
      <c r="X214" s="181">
        <v>0</v>
      </c>
      <c r="Y214" s="180">
        <v>49439.993378040919</v>
      </c>
      <c r="Z214" s="181">
        <v>0.12955315895161781</v>
      </c>
      <c r="AA214" s="180">
        <v>0</v>
      </c>
      <c r="AB214" s="181">
        <v>0</v>
      </c>
      <c r="AC214" s="180">
        <v>0</v>
      </c>
      <c r="AD214" s="181">
        <v>0</v>
      </c>
      <c r="AE214" s="180">
        <v>332027.77674524987</v>
      </c>
      <c r="AF214" s="181">
        <v>0.87004961768735034</v>
      </c>
      <c r="AG214" s="180">
        <v>151.58812411783276</v>
      </c>
      <c r="AH214" s="181">
        <v>3.9722336103179619E-4</v>
      </c>
      <c r="AI214" s="180">
        <v>0</v>
      </c>
      <c r="AJ214" s="181">
        <v>0</v>
      </c>
      <c r="AK214" s="180">
        <v>0</v>
      </c>
      <c r="AL214" s="181">
        <v>0</v>
      </c>
      <c r="AM214" s="165"/>
      <c r="AN214" s="165"/>
      <c r="AO214" s="165"/>
      <c r="AP214" s="165"/>
    </row>
    <row r="215" spans="1:42" ht="15.75" thickTop="1" x14ac:dyDescent="0.25">
      <c r="A215" s="170" t="s">
        <v>39</v>
      </c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</row>
    <row r="216" spans="1:42" x14ac:dyDescent="0.25">
      <c r="A216" s="170" t="s">
        <v>41</v>
      </c>
      <c r="B216" s="169" t="s">
        <v>108</v>
      </c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</row>
    <row r="217" spans="1:42" x14ac:dyDescent="0.25">
      <c r="A217" s="170" t="s">
        <v>43</v>
      </c>
      <c r="B217" s="169" t="s">
        <v>112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</row>
    <row r="218" spans="1:42" x14ac:dyDescent="0.25">
      <c r="A218" s="170" t="s">
        <v>45</v>
      </c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</row>
    <row r="219" spans="1:42" x14ac:dyDescent="0.25">
      <c r="A219" s="170" t="s">
        <v>47</v>
      </c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</row>
    <row r="220" spans="1:42" x14ac:dyDescent="0.25">
      <c r="A220" s="170" t="s">
        <v>49</v>
      </c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</row>
    <row r="221" spans="1:42" x14ac:dyDescent="0.25">
      <c r="A221" s="170" t="s">
        <v>51</v>
      </c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</row>
    <row r="222" spans="1:42" x14ac:dyDescent="0.25">
      <c r="A222" s="170" t="s">
        <v>53</v>
      </c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</row>
    <row r="223" spans="1:42" x14ac:dyDescent="0.25">
      <c r="A223" s="170" t="s">
        <v>55</v>
      </c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</row>
    <row r="224" spans="1:42" x14ac:dyDescent="0.25">
      <c r="A224" s="170" t="s">
        <v>57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</row>
    <row r="225" spans="1:42" x14ac:dyDescent="0.25">
      <c r="A225" s="170" t="s">
        <v>59</v>
      </c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</row>
    <row r="226" spans="1:42" x14ac:dyDescent="0.25">
      <c r="A226" s="170" t="s">
        <v>60</v>
      </c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</row>
    <row r="227" spans="1:42" x14ac:dyDescent="0.25">
      <c r="A227" s="170" t="s">
        <v>62</v>
      </c>
    </row>
    <row r="228" spans="1:42" x14ac:dyDescent="0.25">
      <c r="A228" s="170" t="s">
        <v>64</v>
      </c>
    </row>
    <row r="229" spans="1:42" x14ac:dyDescent="0.25">
      <c r="A229" s="170" t="s">
        <v>66</v>
      </c>
    </row>
    <row r="230" spans="1:42" x14ac:dyDescent="0.25">
      <c r="A230" s="170" t="s">
        <v>68</v>
      </c>
    </row>
    <row r="231" spans="1:42" x14ac:dyDescent="0.25">
      <c r="A231" s="170" t="s">
        <v>69</v>
      </c>
    </row>
    <row r="232" spans="1:42" x14ac:dyDescent="0.25">
      <c r="A232" s="170" t="s">
        <v>71</v>
      </c>
    </row>
    <row r="233" spans="1:42" x14ac:dyDescent="0.25">
      <c r="A233" s="170" t="s">
        <v>73</v>
      </c>
    </row>
    <row r="234" spans="1:42" x14ac:dyDescent="0.25">
      <c r="A234" s="170" t="s">
        <v>75</v>
      </c>
    </row>
    <row r="235" spans="1:42" x14ac:dyDescent="0.25">
      <c r="A235" s="170" t="s">
        <v>77</v>
      </c>
    </row>
    <row r="236" spans="1:42" x14ac:dyDescent="0.25">
      <c r="A236" s="170" t="s">
        <v>79</v>
      </c>
    </row>
    <row r="237" spans="1:42" x14ac:dyDescent="0.25">
      <c r="A237" s="170" t="s">
        <v>81</v>
      </c>
    </row>
    <row r="238" spans="1:42" x14ac:dyDescent="0.25">
      <c r="A238" s="170" t="s">
        <v>83</v>
      </c>
    </row>
    <row r="239" spans="1:42" x14ac:dyDescent="0.25">
      <c r="A239" s="170" t="s">
        <v>84</v>
      </c>
    </row>
    <row r="240" spans="1:42" x14ac:dyDescent="0.25">
      <c r="A240" s="170" t="s">
        <v>86</v>
      </c>
    </row>
    <row r="241" spans="1:42" x14ac:dyDescent="0.25">
      <c r="A241" s="170" t="s">
        <v>88</v>
      </c>
    </row>
    <row r="242" spans="1:42" x14ac:dyDescent="0.25">
      <c r="A242" s="170" t="s">
        <v>90</v>
      </c>
    </row>
    <row r="243" spans="1:42" x14ac:dyDescent="0.25">
      <c r="A243" s="170" t="s">
        <v>91</v>
      </c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</row>
    <row r="244" spans="1:42" x14ac:dyDescent="0.25">
      <c r="A244" s="170" t="s">
        <v>93</v>
      </c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</row>
    <row r="245" spans="1:42" ht="15.75" thickBot="1" x14ac:dyDescent="0.3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</row>
  </sheetData>
  <mergeCells count="20">
    <mergeCell ref="AG13:AH13"/>
    <mergeCell ref="AI13:AJ13"/>
    <mergeCell ref="AK13:AL13"/>
    <mergeCell ref="W13:X13"/>
    <mergeCell ref="Y13:Z13"/>
    <mergeCell ref="AA13:AB13"/>
    <mergeCell ref="AC13:AD13"/>
    <mergeCell ref="AE13:AF13"/>
    <mergeCell ref="M13:N13"/>
    <mergeCell ref="O13:P13"/>
    <mergeCell ref="Q13:R13"/>
    <mergeCell ref="S13:T13"/>
    <mergeCell ref="U13:V13"/>
    <mergeCell ref="E13:F13"/>
    <mergeCell ref="G13:H13"/>
    <mergeCell ref="I13:J13"/>
    <mergeCell ref="K13:L13"/>
    <mergeCell ref="A13:A14"/>
    <mergeCell ref="B13:B14"/>
    <mergeCell ref="C13:D13"/>
  </mergeCells>
  <pageMargins left="0.5" right="0.5" top="0.75" bottom="0.5" header="0.75" footer="0.5"/>
  <pageSetup scale="75" pageOrder="overThenDown" orientation="landscape"/>
  <headerFooter>
    <oddHeader>&amp;C&amp;"Arial"&amp;10 COST OF SERVICE STUDY - ALLOCATION OF RATE BASE COMPONENTS TO RATE SCHEDULE&amp;L&amp;"Arial"&amp;10 Schedule E-3a&amp;R&amp;"Arial"&amp;10 Page &amp;P of &amp;N</oddHeader>
    <oddFooter>&amp;L&amp;"Arial"&amp;10 Supporting Schedules: B-1&amp;R&amp;"Arial"&amp;10 Recap Schedules: E-1</oddFooter>
  </headerFooter>
  <rowBreaks count="6" manualBreakCount="6">
    <brk id="47" max="16383" man="1"/>
    <brk id="80" max="16383" man="1"/>
    <brk id="113" max="16383" man="1"/>
    <brk id="146" max="16383" man="1"/>
    <brk id="179" max="16383" man="1"/>
    <brk id="212" max="16383" man="1"/>
  </rowBreaks>
  <colBreaks count="3" manualBreakCount="3">
    <brk id="12" max="1048575" man="1"/>
    <brk id="22" max="1048575" man="1"/>
    <brk id="3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autoPageBreaks="0"/>
  </sheetPr>
  <dimension ref="A1:XFD245"/>
  <sheetViews>
    <sheetView showGridLines="0" zoomScale="80" zoomScaleNormal="80" workbookViewId="0">
      <pane xSplit="2" ySplit="14" topLeftCell="C1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5.42578125" style="51" customWidth="1"/>
    <col min="2" max="2" width="43" style="51" customWidth="1"/>
    <col min="3" max="42" width="12.140625" style="51" customWidth="1"/>
    <col min="43" max="16384" width="8.85546875" style="51"/>
  </cols>
  <sheetData>
    <row r="1" spans="1:16384" x14ac:dyDescent="0.25">
      <c r="A1" s="43" t="s">
        <v>551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  <c r="AMZ1" s="43"/>
      <c r="ANA1" s="43"/>
      <c r="ANB1" s="43"/>
      <c r="ANC1" s="43"/>
      <c r="AND1" s="43"/>
      <c r="ANE1" s="43"/>
      <c r="ANF1" s="43"/>
      <c r="ANG1" s="43"/>
      <c r="ANH1" s="43"/>
      <c r="ANI1" s="43"/>
      <c r="ANJ1" s="43"/>
      <c r="ANK1" s="43"/>
      <c r="ANL1" s="43"/>
      <c r="ANM1" s="43"/>
      <c r="ANN1" s="43"/>
      <c r="ANO1" s="43"/>
      <c r="ANP1" s="43"/>
      <c r="ANQ1" s="43"/>
      <c r="ANR1" s="43"/>
      <c r="ANS1" s="43"/>
      <c r="ANT1" s="43"/>
      <c r="ANU1" s="43"/>
      <c r="ANV1" s="43"/>
      <c r="ANW1" s="43"/>
      <c r="ANX1" s="43"/>
      <c r="ANY1" s="43"/>
      <c r="ANZ1" s="43"/>
      <c r="AOA1" s="43"/>
      <c r="AOB1" s="43"/>
      <c r="AOC1" s="43"/>
      <c r="AOD1" s="43"/>
      <c r="AOE1" s="43"/>
      <c r="AOF1" s="43"/>
      <c r="AOG1" s="43"/>
      <c r="AOH1" s="43"/>
      <c r="AOI1" s="43"/>
      <c r="AOJ1" s="43"/>
      <c r="AOK1" s="43"/>
      <c r="AOL1" s="43"/>
      <c r="AOM1" s="43"/>
      <c r="AON1" s="43"/>
      <c r="AOO1" s="43"/>
      <c r="AOP1" s="43"/>
      <c r="AOQ1" s="43"/>
      <c r="AOR1" s="43"/>
      <c r="AOS1" s="43"/>
      <c r="AOT1" s="43"/>
      <c r="AOU1" s="43"/>
      <c r="AOV1" s="43"/>
      <c r="AOW1" s="43"/>
      <c r="AOX1" s="43"/>
      <c r="AOY1" s="43"/>
      <c r="AOZ1" s="43"/>
      <c r="APA1" s="43"/>
      <c r="APB1" s="43"/>
      <c r="APC1" s="43"/>
      <c r="APD1" s="43"/>
      <c r="APE1" s="43"/>
      <c r="APF1" s="43"/>
      <c r="APG1" s="43"/>
      <c r="APH1" s="43"/>
      <c r="API1" s="43"/>
      <c r="APJ1" s="43"/>
      <c r="APK1" s="43"/>
      <c r="APL1" s="43"/>
      <c r="APM1" s="43"/>
      <c r="APN1" s="43"/>
      <c r="APO1" s="43"/>
      <c r="APP1" s="43"/>
      <c r="APQ1" s="43"/>
      <c r="APR1" s="43"/>
      <c r="APS1" s="43"/>
      <c r="APT1" s="43"/>
      <c r="APU1" s="43"/>
      <c r="APV1" s="43"/>
      <c r="APW1" s="43"/>
      <c r="APX1" s="43"/>
      <c r="APY1" s="43"/>
      <c r="APZ1" s="43"/>
      <c r="AQA1" s="43"/>
      <c r="AQB1" s="43"/>
      <c r="AQC1" s="43"/>
      <c r="AQD1" s="43"/>
      <c r="AQE1" s="43"/>
      <c r="AQF1" s="43"/>
      <c r="AQG1" s="43"/>
      <c r="AQH1" s="43"/>
      <c r="AQI1" s="43"/>
      <c r="AQJ1" s="43"/>
      <c r="AQK1" s="43"/>
      <c r="AQL1" s="43"/>
      <c r="AQM1" s="43"/>
      <c r="AQN1" s="43"/>
      <c r="AQO1" s="43"/>
      <c r="AQP1" s="43"/>
      <c r="AQQ1" s="43"/>
      <c r="AQR1" s="43"/>
      <c r="AQS1" s="43"/>
      <c r="AQT1" s="43"/>
      <c r="AQU1" s="43"/>
      <c r="AQV1" s="43"/>
      <c r="AQW1" s="43"/>
      <c r="AQX1" s="43"/>
      <c r="AQY1" s="43"/>
      <c r="AQZ1" s="43"/>
      <c r="ARA1" s="43"/>
      <c r="ARB1" s="43"/>
      <c r="ARC1" s="43"/>
      <c r="ARD1" s="43"/>
      <c r="ARE1" s="43"/>
      <c r="ARF1" s="43"/>
      <c r="ARG1" s="43"/>
      <c r="ARH1" s="43"/>
      <c r="ARI1" s="43"/>
      <c r="ARJ1" s="43"/>
      <c r="ARK1" s="43"/>
      <c r="ARL1" s="43"/>
      <c r="ARM1" s="43"/>
      <c r="ARN1" s="43"/>
      <c r="ARO1" s="43"/>
      <c r="ARP1" s="43"/>
      <c r="ARQ1" s="43"/>
      <c r="ARR1" s="43"/>
      <c r="ARS1" s="43"/>
      <c r="ART1" s="43"/>
      <c r="ARU1" s="43"/>
      <c r="ARV1" s="43"/>
      <c r="ARW1" s="43"/>
      <c r="ARX1" s="43"/>
      <c r="ARY1" s="43"/>
      <c r="ARZ1" s="43"/>
      <c r="ASA1" s="43"/>
      <c r="ASB1" s="43"/>
      <c r="ASC1" s="43"/>
      <c r="ASD1" s="43"/>
      <c r="ASE1" s="43"/>
      <c r="ASF1" s="43"/>
      <c r="ASG1" s="43"/>
      <c r="ASH1" s="43"/>
      <c r="ASI1" s="43"/>
      <c r="ASJ1" s="43"/>
      <c r="ASK1" s="43"/>
      <c r="ASL1" s="43"/>
      <c r="ASM1" s="43"/>
      <c r="ASN1" s="43"/>
      <c r="ASO1" s="43"/>
      <c r="ASP1" s="43"/>
      <c r="ASQ1" s="43"/>
      <c r="ASR1" s="43"/>
      <c r="ASS1" s="43"/>
      <c r="AST1" s="43"/>
      <c r="ASU1" s="43"/>
      <c r="ASV1" s="43"/>
      <c r="ASW1" s="43"/>
      <c r="ASX1" s="43"/>
      <c r="ASY1" s="43"/>
      <c r="ASZ1" s="43"/>
      <c r="ATA1" s="43"/>
      <c r="ATB1" s="43"/>
      <c r="ATC1" s="43"/>
      <c r="ATD1" s="43"/>
      <c r="ATE1" s="43"/>
      <c r="ATF1" s="43"/>
      <c r="ATG1" s="43"/>
      <c r="ATH1" s="43"/>
      <c r="ATI1" s="43"/>
      <c r="ATJ1" s="43"/>
      <c r="ATK1" s="43"/>
      <c r="ATL1" s="43"/>
      <c r="ATM1" s="43"/>
      <c r="ATN1" s="43"/>
      <c r="ATO1" s="43"/>
      <c r="ATP1" s="43"/>
      <c r="ATQ1" s="43"/>
      <c r="ATR1" s="43"/>
      <c r="ATS1" s="43"/>
      <c r="ATT1" s="43"/>
      <c r="ATU1" s="43"/>
      <c r="ATV1" s="43"/>
      <c r="ATW1" s="43"/>
      <c r="ATX1" s="43"/>
      <c r="ATY1" s="43"/>
      <c r="ATZ1" s="43"/>
      <c r="AUA1" s="43"/>
      <c r="AUB1" s="43"/>
      <c r="AUC1" s="43"/>
      <c r="AUD1" s="43"/>
      <c r="AUE1" s="43"/>
      <c r="AUF1" s="43"/>
      <c r="AUG1" s="43"/>
      <c r="AUH1" s="43"/>
      <c r="AUI1" s="43"/>
      <c r="AUJ1" s="43"/>
      <c r="AUK1" s="43"/>
      <c r="AUL1" s="43"/>
      <c r="AUM1" s="43"/>
      <c r="AUN1" s="43"/>
      <c r="AUO1" s="43"/>
      <c r="AUP1" s="43"/>
      <c r="AUQ1" s="43"/>
      <c r="AUR1" s="43"/>
      <c r="AUS1" s="43"/>
      <c r="AUT1" s="43"/>
      <c r="AUU1" s="43"/>
      <c r="AUV1" s="43"/>
      <c r="AUW1" s="43"/>
      <c r="AUX1" s="43"/>
      <c r="AUY1" s="43"/>
      <c r="AUZ1" s="43"/>
      <c r="AVA1" s="43"/>
      <c r="AVB1" s="43"/>
      <c r="AVC1" s="43"/>
      <c r="AVD1" s="43"/>
      <c r="AVE1" s="43"/>
      <c r="AVF1" s="43"/>
      <c r="AVG1" s="43"/>
      <c r="AVH1" s="43"/>
      <c r="AVI1" s="43"/>
      <c r="AVJ1" s="43"/>
      <c r="AVK1" s="43"/>
      <c r="AVL1" s="43"/>
      <c r="AVM1" s="43"/>
      <c r="AVN1" s="43"/>
      <c r="AVO1" s="43"/>
      <c r="AVP1" s="43"/>
      <c r="AVQ1" s="43"/>
      <c r="AVR1" s="43"/>
      <c r="AVS1" s="43"/>
      <c r="AVT1" s="43"/>
      <c r="AVU1" s="43"/>
      <c r="AVV1" s="43"/>
      <c r="AVW1" s="43"/>
      <c r="AVX1" s="43"/>
      <c r="AVY1" s="43"/>
      <c r="AVZ1" s="43"/>
      <c r="AWA1" s="43"/>
      <c r="AWB1" s="43"/>
      <c r="AWC1" s="43"/>
      <c r="AWD1" s="43"/>
      <c r="AWE1" s="43"/>
      <c r="AWF1" s="43"/>
      <c r="AWG1" s="43"/>
      <c r="AWH1" s="43"/>
      <c r="AWI1" s="43"/>
      <c r="AWJ1" s="43"/>
      <c r="AWK1" s="43"/>
      <c r="AWL1" s="43"/>
      <c r="AWM1" s="43"/>
      <c r="AWN1" s="43"/>
      <c r="AWO1" s="43"/>
      <c r="AWP1" s="43"/>
      <c r="AWQ1" s="43"/>
      <c r="AWR1" s="43"/>
      <c r="AWS1" s="43"/>
      <c r="AWT1" s="43"/>
      <c r="AWU1" s="43"/>
      <c r="AWV1" s="43"/>
      <c r="AWW1" s="43"/>
      <c r="AWX1" s="43"/>
      <c r="AWY1" s="43"/>
      <c r="AWZ1" s="43"/>
      <c r="AXA1" s="43"/>
      <c r="AXB1" s="43"/>
      <c r="AXC1" s="43"/>
      <c r="AXD1" s="43"/>
      <c r="AXE1" s="43"/>
      <c r="AXF1" s="43"/>
      <c r="AXG1" s="43"/>
      <c r="AXH1" s="43"/>
      <c r="AXI1" s="43"/>
      <c r="AXJ1" s="43"/>
      <c r="AXK1" s="43"/>
      <c r="AXL1" s="43"/>
      <c r="AXM1" s="43"/>
      <c r="AXN1" s="43"/>
      <c r="AXO1" s="43"/>
      <c r="AXP1" s="43"/>
      <c r="AXQ1" s="43"/>
      <c r="AXR1" s="43"/>
      <c r="AXS1" s="43"/>
      <c r="AXT1" s="43"/>
      <c r="AXU1" s="43"/>
      <c r="AXV1" s="43"/>
      <c r="AXW1" s="43"/>
      <c r="AXX1" s="43"/>
      <c r="AXY1" s="43"/>
      <c r="AXZ1" s="43"/>
      <c r="AYA1" s="43"/>
      <c r="AYB1" s="43"/>
      <c r="AYC1" s="43"/>
      <c r="AYD1" s="43"/>
      <c r="AYE1" s="43"/>
      <c r="AYF1" s="43"/>
      <c r="AYG1" s="43"/>
      <c r="AYH1" s="43"/>
      <c r="AYI1" s="43"/>
      <c r="AYJ1" s="43"/>
      <c r="AYK1" s="43"/>
      <c r="AYL1" s="43"/>
      <c r="AYM1" s="43"/>
      <c r="AYN1" s="43"/>
      <c r="AYO1" s="43"/>
      <c r="AYP1" s="43"/>
      <c r="AYQ1" s="43"/>
      <c r="AYR1" s="43"/>
      <c r="AYS1" s="43"/>
      <c r="AYT1" s="43"/>
      <c r="AYU1" s="43"/>
      <c r="AYV1" s="43"/>
      <c r="AYW1" s="43"/>
      <c r="AYX1" s="43"/>
      <c r="AYY1" s="43"/>
      <c r="AYZ1" s="43"/>
      <c r="AZA1" s="43"/>
      <c r="AZB1" s="43"/>
      <c r="AZC1" s="43"/>
      <c r="AZD1" s="43"/>
      <c r="AZE1" s="43"/>
      <c r="AZF1" s="43"/>
      <c r="AZG1" s="43"/>
      <c r="AZH1" s="43"/>
      <c r="AZI1" s="43"/>
      <c r="AZJ1" s="43"/>
      <c r="AZK1" s="43"/>
      <c r="AZL1" s="43"/>
      <c r="AZM1" s="43"/>
      <c r="AZN1" s="43"/>
      <c r="AZO1" s="43"/>
      <c r="AZP1" s="43"/>
      <c r="AZQ1" s="43"/>
      <c r="AZR1" s="43"/>
      <c r="AZS1" s="43"/>
      <c r="AZT1" s="43"/>
      <c r="AZU1" s="43"/>
      <c r="AZV1" s="43"/>
      <c r="AZW1" s="43"/>
      <c r="AZX1" s="43"/>
      <c r="AZY1" s="43"/>
      <c r="AZZ1" s="43"/>
      <c r="BAA1" s="43"/>
      <c r="BAB1" s="43"/>
      <c r="BAC1" s="43"/>
      <c r="BAD1" s="43"/>
      <c r="BAE1" s="43"/>
      <c r="BAF1" s="43"/>
      <c r="BAG1" s="43"/>
      <c r="BAH1" s="43"/>
      <c r="BAI1" s="43"/>
      <c r="BAJ1" s="43"/>
      <c r="BAK1" s="43"/>
      <c r="BAL1" s="43"/>
      <c r="BAM1" s="43"/>
      <c r="BAN1" s="43"/>
      <c r="BAO1" s="43"/>
      <c r="BAP1" s="43"/>
      <c r="BAQ1" s="43"/>
      <c r="BAR1" s="43"/>
      <c r="BAS1" s="43"/>
      <c r="BAT1" s="43"/>
      <c r="BAU1" s="43"/>
      <c r="BAV1" s="43"/>
      <c r="BAW1" s="43"/>
      <c r="BAX1" s="43"/>
      <c r="BAY1" s="43"/>
      <c r="BAZ1" s="43"/>
      <c r="BBA1" s="43"/>
      <c r="BBB1" s="43"/>
      <c r="BBC1" s="43"/>
      <c r="BBD1" s="43"/>
      <c r="BBE1" s="43"/>
      <c r="BBF1" s="43"/>
      <c r="BBG1" s="43"/>
      <c r="BBH1" s="43"/>
      <c r="BBI1" s="43"/>
      <c r="BBJ1" s="43"/>
      <c r="BBK1" s="43"/>
      <c r="BBL1" s="43"/>
      <c r="BBM1" s="43"/>
      <c r="BBN1" s="43"/>
      <c r="BBO1" s="43"/>
      <c r="BBP1" s="43"/>
      <c r="BBQ1" s="43"/>
      <c r="BBR1" s="43"/>
      <c r="BBS1" s="43"/>
      <c r="BBT1" s="43"/>
      <c r="BBU1" s="43"/>
      <c r="BBV1" s="43"/>
      <c r="BBW1" s="43"/>
      <c r="BBX1" s="43"/>
      <c r="BBY1" s="43"/>
      <c r="BBZ1" s="43"/>
      <c r="BCA1" s="43"/>
      <c r="BCB1" s="43"/>
      <c r="BCC1" s="43"/>
      <c r="BCD1" s="43"/>
      <c r="BCE1" s="43"/>
      <c r="BCF1" s="43"/>
      <c r="BCG1" s="43"/>
      <c r="BCH1" s="43"/>
      <c r="BCI1" s="43"/>
      <c r="BCJ1" s="43"/>
      <c r="BCK1" s="43"/>
      <c r="BCL1" s="43"/>
      <c r="BCM1" s="43"/>
      <c r="BCN1" s="43"/>
      <c r="BCO1" s="43"/>
      <c r="BCP1" s="43"/>
      <c r="BCQ1" s="43"/>
      <c r="BCR1" s="43"/>
      <c r="BCS1" s="43"/>
      <c r="BCT1" s="43"/>
      <c r="BCU1" s="43"/>
      <c r="BCV1" s="43"/>
      <c r="BCW1" s="43"/>
      <c r="BCX1" s="43"/>
      <c r="BCY1" s="43"/>
      <c r="BCZ1" s="43"/>
      <c r="BDA1" s="43"/>
      <c r="BDB1" s="43"/>
      <c r="BDC1" s="43"/>
      <c r="BDD1" s="43"/>
      <c r="BDE1" s="43"/>
      <c r="BDF1" s="43"/>
      <c r="BDG1" s="43"/>
      <c r="BDH1" s="43"/>
      <c r="BDI1" s="43"/>
      <c r="BDJ1" s="43"/>
      <c r="BDK1" s="43"/>
      <c r="BDL1" s="43"/>
      <c r="BDM1" s="43"/>
      <c r="BDN1" s="43"/>
      <c r="BDO1" s="43"/>
      <c r="BDP1" s="43"/>
      <c r="BDQ1" s="43"/>
      <c r="BDR1" s="43"/>
      <c r="BDS1" s="43"/>
      <c r="BDT1" s="43"/>
      <c r="BDU1" s="43"/>
      <c r="BDV1" s="43"/>
      <c r="BDW1" s="43"/>
      <c r="BDX1" s="43"/>
      <c r="BDY1" s="43"/>
      <c r="BDZ1" s="43"/>
      <c r="BEA1" s="43"/>
      <c r="BEB1" s="43"/>
      <c r="BEC1" s="43"/>
      <c r="BED1" s="43"/>
      <c r="BEE1" s="43"/>
      <c r="BEF1" s="43"/>
      <c r="BEG1" s="43"/>
      <c r="BEH1" s="43"/>
      <c r="BEI1" s="43"/>
      <c r="BEJ1" s="43"/>
      <c r="BEK1" s="43"/>
      <c r="BEL1" s="43"/>
      <c r="BEM1" s="43"/>
      <c r="BEN1" s="43"/>
      <c r="BEO1" s="43"/>
      <c r="BEP1" s="43"/>
      <c r="BEQ1" s="43"/>
      <c r="BER1" s="43"/>
      <c r="BES1" s="43"/>
      <c r="BET1" s="43"/>
      <c r="BEU1" s="43"/>
      <c r="BEV1" s="43"/>
      <c r="BEW1" s="43"/>
      <c r="BEX1" s="43"/>
      <c r="BEY1" s="43"/>
      <c r="BEZ1" s="43"/>
      <c r="BFA1" s="43"/>
      <c r="BFB1" s="43"/>
      <c r="BFC1" s="43"/>
      <c r="BFD1" s="43"/>
      <c r="BFE1" s="43"/>
      <c r="BFF1" s="43"/>
      <c r="BFG1" s="43"/>
      <c r="BFH1" s="43"/>
      <c r="BFI1" s="43"/>
      <c r="BFJ1" s="43"/>
      <c r="BFK1" s="43"/>
      <c r="BFL1" s="43"/>
      <c r="BFM1" s="43"/>
      <c r="BFN1" s="43"/>
      <c r="BFO1" s="43"/>
      <c r="BFP1" s="43"/>
      <c r="BFQ1" s="43"/>
      <c r="BFR1" s="43"/>
      <c r="BFS1" s="43"/>
      <c r="BFT1" s="43"/>
      <c r="BFU1" s="43"/>
      <c r="BFV1" s="43"/>
      <c r="BFW1" s="43"/>
      <c r="BFX1" s="43"/>
      <c r="BFY1" s="43"/>
      <c r="BFZ1" s="43"/>
      <c r="BGA1" s="43"/>
      <c r="BGB1" s="43"/>
      <c r="BGC1" s="43"/>
      <c r="BGD1" s="43"/>
      <c r="BGE1" s="43"/>
      <c r="BGF1" s="43"/>
      <c r="BGG1" s="43"/>
      <c r="BGH1" s="43"/>
      <c r="BGI1" s="43"/>
      <c r="BGJ1" s="43"/>
      <c r="BGK1" s="43"/>
      <c r="BGL1" s="43"/>
      <c r="BGM1" s="43"/>
      <c r="BGN1" s="43"/>
      <c r="BGO1" s="43"/>
      <c r="BGP1" s="43"/>
      <c r="BGQ1" s="43"/>
      <c r="BGR1" s="43"/>
      <c r="BGS1" s="43"/>
      <c r="BGT1" s="43"/>
      <c r="BGU1" s="43"/>
      <c r="BGV1" s="43"/>
      <c r="BGW1" s="43"/>
      <c r="BGX1" s="43"/>
      <c r="BGY1" s="43"/>
      <c r="BGZ1" s="43"/>
      <c r="BHA1" s="43"/>
      <c r="BHB1" s="43"/>
      <c r="BHC1" s="43"/>
      <c r="BHD1" s="43"/>
      <c r="BHE1" s="43"/>
      <c r="BHF1" s="43"/>
      <c r="BHG1" s="43"/>
      <c r="BHH1" s="43"/>
      <c r="BHI1" s="43"/>
      <c r="BHJ1" s="43"/>
      <c r="BHK1" s="43"/>
      <c r="BHL1" s="43"/>
      <c r="BHM1" s="43"/>
      <c r="BHN1" s="43"/>
      <c r="BHO1" s="43"/>
      <c r="BHP1" s="43"/>
      <c r="BHQ1" s="43"/>
      <c r="BHR1" s="43"/>
      <c r="BHS1" s="43"/>
      <c r="BHT1" s="43"/>
      <c r="BHU1" s="43"/>
      <c r="BHV1" s="43"/>
      <c r="BHW1" s="43"/>
      <c r="BHX1" s="43"/>
      <c r="BHY1" s="43"/>
      <c r="BHZ1" s="43"/>
      <c r="BIA1" s="43"/>
      <c r="BIB1" s="43"/>
      <c r="BIC1" s="43"/>
      <c r="BID1" s="43"/>
      <c r="BIE1" s="43"/>
      <c r="BIF1" s="43"/>
      <c r="BIG1" s="43"/>
      <c r="BIH1" s="43"/>
      <c r="BII1" s="43"/>
      <c r="BIJ1" s="43"/>
      <c r="BIK1" s="43"/>
      <c r="BIL1" s="43"/>
      <c r="BIM1" s="43"/>
      <c r="BIN1" s="43"/>
      <c r="BIO1" s="43"/>
      <c r="BIP1" s="43"/>
      <c r="BIQ1" s="43"/>
      <c r="BIR1" s="43"/>
      <c r="BIS1" s="43"/>
      <c r="BIT1" s="43"/>
      <c r="BIU1" s="43"/>
      <c r="BIV1" s="43"/>
      <c r="BIW1" s="43"/>
      <c r="BIX1" s="43"/>
      <c r="BIY1" s="43"/>
      <c r="BIZ1" s="43"/>
      <c r="BJA1" s="43"/>
      <c r="BJB1" s="43"/>
      <c r="BJC1" s="43"/>
      <c r="BJD1" s="43"/>
      <c r="BJE1" s="43"/>
      <c r="BJF1" s="43"/>
      <c r="BJG1" s="43"/>
      <c r="BJH1" s="43"/>
      <c r="BJI1" s="43"/>
      <c r="BJJ1" s="43"/>
      <c r="BJK1" s="43"/>
      <c r="BJL1" s="43"/>
      <c r="BJM1" s="43"/>
      <c r="BJN1" s="43"/>
      <c r="BJO1" s="43"/>
      <c r="BJP1" s="43"/>
      <c r="BJQ1" s="43"/>
      <c r="BJR1" s="43"/>
      <c r="BJS1" s="43"/>
      <c r="BJT1" s="43"/>
      <c r="BJU1" s="43"/>
      <c r="BJV1" s="43"/>
      <c r="BJW1" s="43"/>
      <c r="BJX1" s="43"/>
      <c r="BJY1" s="43"/>
      <c r="BJZ1" s="43"/>
      <c r="BKA1" s="43"/>
      <c r="BKB1" s="43"/>
      <c r="BKC1" s="43"/>
      <c r="BKD1" s="43"/>
      <c r="BKE1" s="43"/>
      <c r="BKF1" s="43"/>
      <c r="BKG1" s="43"/>
      <c r="BKH1" s="43"/>
      <c r="BKI1" s="43"/>
      <c r="BKJ1" s="43"/>
      <c r="BKK1" s="43"/>
      <c r="BKL1" s="43"/>
      <c r="BKM1" s="43"/>
      <c r="BKN1" s="43"/>
      <c r="BKO1" s="43"/>
      <c r="BKP1" s="43"/>
      <c r="BKQ1" s="43"/>
      <c r="BKR1" s="43"/>
      <c r="BKS1" s="43"/>
      <c r="BKT1" s="43"/>
      <c r="BKU1" s="43"/>
      <c r="BKV1" s="43"/>
      <c r="BKW1" s="43"/>
      <c r="BKX1" s="43"/>
      <c r="BKY1" s="43"/>
      <c r="BKZ1" s="43"/>
      <c r="BLA1" s="43"/>
      <c r="BLB1" s="43"/>
      <c r="BLC1" s="43"/>
      <c r="BLD1" s="43"/>
      <c r="BLE1" s="43"/>
      <c r="BLF1" s="43"/>
      <c r="BLG1" s="43"/>
      <c r="BLH1" s="43"/>
      <c r="BLI1" s="43"/>
      <c r="BLJ1" s="43"/>
      <c r="BLK1" s="43"/>
      <c r="BLL1" s="43"/>
      <c r="BLM1" s="43"/>
      <c r="BLN1" s="43"/>
      <c r="BLO1" s="43"/>
      <c r="BLP1" s="43"/>
      <c r="BLQ1" s="43"/>
      <c r="BLR1" s="43"/>
      <c r="BLS1" s="43"/>
      <c r="BLT1" s="43"/>
      <c r="BLU1" s="43"/>
      <c r="BLV1" s="43"/>
      <c r="BLW1" s="43"/>
      <c r="BLX1" s="43"/>
      <c r="BLY1" s="43"/>
      <c r="BLZ1" s="43"/>
      <c r="BMA1" s="43"/>
      <c r="BMB1" s="43"/>
      <c r="BMC1" s="43"/>
      <c r="BMD1" s="43"/>
      <c r="BME1" s="43"/>
      <c r="BMF1" s="43"/>
      <c r="BMG1" s="43"/>
      <c r="BMH1" s="43"/>
      <c r="BMI1" s="43"/>
      <c r="BMJ1" s="43"/>
      <c r="BMK1" s="43"/>
      <c r="BML1" s="43"/>
      <c r="BMM1" s="43"/>
      <c r="BMN1" s="43"/>
      <c r="BMO1" s="43"/>
      <c r="BMP1" s="43"/>
      <c r="BMQ1" s="43"/>
      <c r="BMR1" s="43"/>
      <c r="BMS1" s="43"/>
      <c r="BMT1" s="43"/>
      <c r="BMU1" s="43"/>
      <c r="BMV1" s="43"/>
      <c r="BMW1" s="43"/>
      <c r="BMX1" s="43"/>
      <c r="BMY1" s="43"/>
      <c r="BMZ1" s="43"/>
      <c r="BNA1" s="43"/>
      <c r="BNB1" s="43"/>
      <c r="BNC1" s="43"/>
      <c r="BND1" s="43"/>
      <c r="BNE1" s="43"/>
      <c r="BNF1" s="43"/>
      <c r="BNG1" s="43"/>
      <c r="BNH1" s="43"/>
      <c r="BNI1" s="43"/>
      <c r="BNJ1" s="43"/>
      <c r="BNK1" s="43"/>
      <c r="BNL1" s="43"/>
      <c r="BNM1" s="43"/>
      <c r="BNN1" s="43"/>
      <c r="BNO1" s="43"/>
      <c r="BNP1" s="43"/>
      <c r="BNQ1" s="43"/>
      <c r="BNR1" s="43"/>
      <c r="BNS1" s="43"/>
      <c r="BNT1" s="43"/>
      <c r="BNU1" s="43"/>
      <c r="BNV1" s="43"/>
      <c r="BNW1" s="43"/>
      <c r="BNX1" s="43"/>
      <c r="BNY1" s="43"/>
      <c r="BNZ1" s="43"/>
      <c r="BOA1" s="43"/>
      <c r="BOB1" s="43"/>
      <c r="BOC1" s="43"/>
      <c r="BOD1" s="43"/>
      <c r="BOE1" s="43"/>
      <c r="BOF1" s="43"/>
      <c r="BOG1" s="43"/>
      <c r="BOH1" s="43"/>
      <c r="BOI1" s="43"/>
      <c r="BOJ1" s="43"/>
      <c r="BOK1" s="43"/>
      <c r="BOL1" s="43"/>
      <c r="BOM1" s="43"/>
      <c r="BON1" s="43"/>
      <c r="BOO1" s="43"/>
      <c r="BOP1" s="43"/>
      <c r="BOQ1" s="43"/>
      <c r="BOR1" s="43"/>
      <c r="BOS1" s="43"/>
      <c r="BOT1" s="43"/>
      <c r="BOU1" s="43"/>
      <c r="BOV1" s="43"/>
      <c r="BOW1" s="43"/>
      <c r="BOX1" s="43"/>
      <c r="BOY1" s="43"/>
      <c r="BOZ1" s="43"/>
      <c r="BPA1" s="43"/>
      <c r="BPB1" s="43"/>
      <c r="BPC1" s="43"/>
      <c r="BPD1" s="43"/>
      <c r="BPE1" s="43"/>
      <c r="BPF1" s="43"/>
      <c r="BPG1" s="43"/>
      <c r="BPH1" s="43"/>
      <c r="BPI1" s="43"/>
      <c r="BPJ1" s="43"/>
      <c r="BPK1" s="43"/>
      <c r="BPL1" s="43"/>
      <c r="BPM1" s="43"/>
      <c r="BPN1" s="43"/>
      <c r="BPO1" s="43"/>
      <c r="BPP1" s="43"/>
      <c r="BPQ1" s="43"/>
      <c r="BPR1" s="43"/>
      <c r="BPS1" s="43"/>
      <c r="BPT1" s="43"/>
      <c r="BPU1" s="43"/>
      <c r="BPV1" s="43"/>
      <c r="BPW1" s="43"/>
      <c r="BPX1" s="43"/>
      <c r="BPY1" s="43"/>
      <c r="BPZ1" s="43"/>
      <c r="BQA1" s="43"/>
      <c r="BQB1" s="43"/>
      <c r="BQC1" s="43"/>
      <c r="BQD1" s="43"/>
      <c r="BQE1" s="43"/>
      <c r="BQF1" s="43"/>
      <c r="BQG1" s="43"/>
      <c r="BQH1" s="43"/>
      <c r="BQI1" s="43"/>
      <c r="BQJ1" s="43"/>
      <c r="BQK1" s="43"/>
      <c r="BQL1" s="43"/>
      <c r="BQM1" s="43"/>
      <c r="BQN1" s="43"/>
      <c r="BQO1" s="43"/>
      <c r="BQP1" s="43"/>
      <c r="BQQ1" s="43"/>
      <c r="BQR1" s="43"/>
      <c r="BQS1" s="43"/>
      <c r="BQT1" s="43"/>
      <c r="BQU1" s="43"/>
      <c r="BQV1" s="43"/>
      <c r="BQW1" s="43"/>
      <c r="BQX1" s="43"/>
      <c r="BQY1" s="43"/>
      <c r="BQZ1" s="43"/>
      <c r="BRA1" s="43"/>
      <c r="BRB1" s="43"/>
      <c r="BRC1" s="43"/>
      <c r="BRD1" s="43"/>
      <c r="BRE1" s="43"/>
      <c r="BRF1" s="43"/>
      <c r="BRG1" s="43"/>
      <c r="BRH1" s="43"/>
      <c r="BRI1" s="43"/>
      <c r="BRJ1" s="43"/>
      <c r="BRK1" s="43"/>
      <c r="BRL1" s="43"/>
      <c r="BRM1" s="43"/>
      <c r="BRN1" s="43"/>
      <c r="BRO1" s="43"/>
      <c r="BRP1" s="43"/>
      <c r="BRQ1" s="43"/>
      <c r="BRR1" s="43"/>
      <c r="BRS1" s="43"/>
      <c r="BRT1" s="43"/>
      <c r="BRU1" s="43"/>
      <c r="BRV1" s="43"/>
      <c r="BRW1" s="43"/>
      <c r="BRX1" s="43"/>
      <c r="BRY1" s="43"/>
      <c r="BRZ1" s="43"/>
      <c r="BSA1" s="43"/>
      <c r="BSB1" s="43"/>
      <c r="BSC1" s="43"/>
      <c r="BSD1" s="43"/>
      <c r="BSE1" s="43"/>
      <c r="BSF1" s="43"/>
      <c r="BSG1" s="43"/>
      <c r="BSH1" s="43"/>
      <c r="BSI1" s="43"/>
      <c r="BSJ1" s="43"/>
      <c r="BSK1" s="43"/>
      <c r="BSL1" s="43"/>
      <c r="BSM1" s="43"/>
      <c r="BSN1" s="43"/>
      <c r="BSO1" s="43"/>
      <c r="BSP1" s="43"/>
      <c r="BSQ1" s="43"/>
      <c r="BSR1" s="43"/>
      <c r="BSS1" s="43"/>
      <c r="BST1" s="43"/>
      <c r="BSU1" s="43"/>
      <c r="BSV1" s="43"/>
      <c r="BSW1" s="43"/>
      <c r="BSX1" s="43"/>
      <c r="BSY1" s="43"/>
      <c r="BSZ1" s="43"/>
      <c r="BTA1" s="43"/>
      <c r="BTB1" s="43"/>
      <c r="BTC1" s="43"/>
      <c r="BTD1" s="43"/>
      <c r="BTE1" s="43"/>
      <c r="BTF1" s="43"/>
      <c r="BTG1" s="43"/>
      <c r="BTH1" s="43"/>
      <c r="BTI1" s="43"/>
      <c r="BTJ1" s="43"/>
      <c r="BTK1" s="43"/>
      <c r="BTL1" s="43"/>
      <c r="BTM1" s="43"/>
      <c r="BTN1" s="43"/>
      <c r="BTO1" s="43"/>
      <c r="BTP1" s="43"/>
      <c r="BTQ1" s="43"/>
      <c r="BTR1" s="43"/>
      <c r="BTS1" s="43"/>
      <c r="BTT1" s="43"/>
      <c r="BTU1" s="43"/>
      <c r="BTV1" s="43"/>
      <c r="BTW1" s="43"/>
      <c r="BTX1" s="43"/>
      <c r="BTY1" s="43"/>
      <c r="BTZ1" s="43"/>
      <c r="BUA1" s="43"/>
      <c r="BUB1" s="43"/>
      <c r="BUC1" s="43"/>
      <c r="BUD1" s="43"/>
      <c r="BUE1" s="43"/>
      <c r="BUF1" s="43"/>
      <c r="BUG1" s="43"/>
      <c r="BUH1" s="43"/>
      <c r="BUI1" s="43"/>
      <c r="BUJ1" s="43"/>
      <c r="BUK1" s="43"/>
      <c r="BUL1" s="43"/>
      <c r="BUM1" s="43"/>
      <c r="BUN1" s="43"/>
      <c r="BUO1" s="43"/>
      <c r="BUP1" s="43"/>
      <c r="BUQ1" s="43"/>
      <c r="BUR1" s="43"/>
      <c r="BUS1" s="43"/>
      <c r="BUT1" s="43"/>
      <c r="BUU1" s="43"/>
      <c r="BUV1" s="43"/>
      <c r="BUW1" s="43"/>
      <c r="BUX1" s="43"/>
      <c r="BUY1" s="43"/>
      <c r="BUZ1" s="43"/>
      <c r="BVA1" s="43"/>
      <c r="BVB1" s="43"/>
      <c r="BVC1" s="43"/>
      <c r="BVD1" s="43"/>
      <c r="BVE1" s="43"/>
      <c r="BVF1" s="43"/>
      <c r="BVG1" s="43"/>
      <c r="BVH1" s="43"/>
      <c r="BVI1" s="43"/>
      <c r="BVJ1" s="43"/>
      <c r="BVK1" s="43"/>
      <c r="BVL1" s="43"/>
      <c r="BVM1" s="43"/>
      <c r="BVN1" s="43"/>
      <c r="BVO1" s="43"/>
      <c r="BVP1" s="43"/>
      <c r="BVQ1" s="43"/>
      <c r="BVR1" s="43"/>
      <c r="BVS1" s="43"/>
      <c r="BVT1" s="43"/>
      <c r="BVU1" s="43"/>
      <c r="BVV1" s="43"/>
      <c r="BVW1" s="43"/>
      <c r="BVX1" s="43"/>
      <c r="BVY1" s="43"/>
      <c r="BVZ1" s="43"/>
      <c r="BWA1" s="43"/>
      <c r="BWB1" s="43"/>
      <c r="BWC1" s="43"/>
      <c r="BWD1" s="43"/>
      <c r="BWE1" s="43"/>
      <c r="BWF1" s="43"/>
      <c r="BWG1" s="43"/>
      <c r="BWH1" s="43"/>
      <c r="BWI1" s="43"/>
      <c r="BWJ1" s="43"/>
      <c r="BWK1" s="43"/>
      <c r="BWL1" s="43"/>
      <c r="BWM1" s="43"/>
      <c r="BWN1" s="43"/>
      <c r="BWO1" s="43"/>
      <c r="BWP1" s="43"/>
      <c r="BWQ1" s="43"/>
      <c r="BWR1" s="43"/>
      <c r="BWS1" s="43"/>
      <c r="BWT1" s="43"/>
      <c r="BWU1" s="43"/>
      <c r="BWV1" s="43"/>
      <c r="BWW1" s="43"/>
      <c r="BWX1" s="43"/>
      <c r="BWY1" s="43"/>
      <c r="BWZ1" s="43"/>
      <c r="BXA1" s="43"/>
      <c r="BXB1" s="43"/>
      <c r="BXC1" s="43"/>
      <c r="BXD1" s="43"/>
      <c r="BXE1" s="43"/>
      <c r="BXF1" s="43"/>
      <c r="BXG1" s="43"/>
      <c r="BXH1" s="43"/>
      <c r="BXI1" s="43"/>
      <c r="BXJ1" s="43"/>
      <c r="BXK1" s="43"/>
      <c r="BXL1" s="43"/>
      <c r="BXM1" s="43"/>
      <c r="BXN1" s="43"/>
      <c r="BXO1" s="43"/>
      <c r="BXP1" s="43"/>
      <c r="BXQ1" s="43"/>
      <c r="BXR1" s="43"/>
      <c r="BXS1" s="43"/>
      <c r="BXT1" s="43"/>
      <c r="BXU1" s="43"/>
      <c r="BXV1" s="43"/>
      <c r="BXW1" s="43"/>
      <c r="BXX1" s="43"/>
      <c r="BXY1" s="43"/>
      <c r="BXZ1" s="43"/>
      <c r="BYA1" s="43"/>
      <c r="BYB1" s="43"/>
      <c r="BYC1" s="43"/>
      <c r="BYD1" s="43"/>
      <c r="BYE1" s="43"/>
      <c r="BYF1" s="43"/>
      <c r="BYG1" s="43"/>
      <c r="BYH1" s="43"/>
      <c r="BYI1" s="43"/>
      <c r="BYJ1" s="43"/>
      <c r="BYK1" s="43"/>
      <c r="BYL1" s="43"/>
      <c r="BYM1" s="43"/>
      <c r="BYN1" s="43"/>
      <c r="BYO1" s="43"/>
      <c r="BYP1" s="43"/>
      <c r="BYQ1" s="43"/>
      <c r="BYR1" s="43"/>
      <c r="BYS1" s="43"/>
      <c r="BYT1" s="43"/>
      <c r="BYU1" s="43"/>
      <c r="BYV1" s="43"/>
      <c r="BYW1" s="43"/>
      <c r="BYX1" s="43"/>
      <c r="BYY1" s="43"/>
      <c r="BYZ1" s="43"/>
      <c r="BZA1" s="43"/>
      <c r="BZB1" s="43"/>
      <c r="BZC1" s="43"/>
      <c r="BZD1" s="43"/>
      <c r="BZE1" s="43"/>
      <c r="BZF1" s="43"/>
      <c r="BZG1" s="43"/>
      <c r="BZH1" s="43"/>
      <c r="BZI1" s="43"/>
      <c r="BZJ1" s="43"/>
      <c r="BZK1" s="43"/>
      <c r="BZL1" s="43"/>
      <c r="BZM1" s="43"/>
      <c r="BZN1" s="43"/>
      <c r="BZO1" s="43"/>
      <c r="BZP1" s="43"/>
      <c r="BZQ1" s="43"/>
      <c r="BZR1" s="43"/>
      <c r="BZS1" s="43"/>
      <c r="BZT1" s="43"/>
      <c r="BZU1" s="43"/>
      <c r="BZV1" s="43"/>
      <c r="BZW1" s="43"/>
      <c r="BZX1" s="43"/>
      <c r="BZY1" s="43"/>
      <c r="BZZ1" s="43"/>
      <c r="CAA1" s="43"/>
      <c r="CAB1" s="43"/>
      <c r="CAC1" s="43"/>
      <c r="CAD1" s="43"/>
      <c r="CAE1" s="43"/>
      <c r="CAF1" s="43"/>
      <c r="CAG1" s="43"/>
      <c r="CAH1" s="43"/>
      <c r="CAI1" s="43"/>
      <c r="CAJ1" s="43"/>
      <c r="CAK1" s="43"/>
      <c r="CAL1" s="43"/>
      <c r="CAM1" s="43"/>
      <c r="CAN1" s="43"/>
      <c r="CAO1" s="43"/>
      <c r="CAP1" s="43"/>
      <c r="CAQ1" s="43"/>
      <c r="CAR1" s="43"/>
      <c r="CAS1" s="43"/>
      <c r="CAT1" s="43"/>
      <c r="CAU1" s="43"/>
      <c r="CAV1" s="43"/>
      <c r="CAW1" s="43"/>
      <c r="CAX1" s="43"/>
      <c r="CAY1" s="43"/>
      <c r="CAZ1" s="43"/>
      <c r="CBA1" s="43"/>
      <c r="CBB1" s="43"/>
      <c r="CBC1" s="43"/>
      <c r="CBD1" s="43"/>
      <c r="CBE1" s="43"/>
      <c r="CBF1" s="43"/>
      <c r="CBG1" s="43"/>
      <c r="CBH1" s="43"/>
      <c r="CBI1" s="43"/>
      <c r="CBJ1" s="43"/>
      <c r="CBK1" s="43"/>
      <c r="CBL1" s="43"/>
      <c r="CBM1" s="43"/>
      <c r="CBN1" s="43"/>
      <c r="CBO1" s="43"/>
      <c r="CBP1" s="43"/>
      <c r="CBQ1" s="43"/>
      <c r="CBR1" s="43"/>
      <c r="CBS1" s="43"/>
      <c r="CBT1" s="43"/>
      <c r="CBU1" s="43"/>
      <c r="CBV1" s="43"/>
      <c r="CBW1" s="43"/>
      <c r="CBX1" s="43"/>
      <c r="CBY1" s="43"/>
      <c r="CBZ1" s="43"/>
      <c r="CCA1" s="43"/>
      <c r="CCB1" s="43"/>
      <c r="CCC1" s="43"/>
      <c r="CCD1" s="43"/>
      <c r="CCE1" s="43"/>
      <c r="CCF1" s="43"/>
      <c r="CCG1" s="43"/>
      <c r="CCH1" s="43"/>
      <c r="CCI1" s="43"/>
      <c r="CCJ1" s="43"/>
      <c r="CCK1" s="43"/>
      <c r="CCL1" s="43"/>
      <c r="CCM1" s="43"/>
      <c r="CCN1" s="43"/>
      <c r="CCO1" s="43"/>
      <c r="CCP1" s="43"/>
      <c r="CCQ1" s="43"/>
      <c r="CCR1" s="43"/>
      <c r="CCS1" s="43"/>
      <c r="CCT1" s="43"/>
      <c r="CCU1" s="43"/>
      <c r="CCV1" s="43"/>
      <c r="CCW1" s="43"/>
      <c r="CCX1" s="43"/>
      <c r="CCY1" s="43"/>
      <c r="CCZ1" s="43"/>
      <c r="CDA1" s="43"/>
      <c r="CDB1" s="43"/>
      <c r="CDC1" s="43"/>
      <c r="CDD1" s="43"/>
      <c r="CDE1" s="43"/>
      <c r="CDF1" s="43"/>
      <c r="CDG1" s="43"/>
      <c r="CDH1" s="43"/>
      <c r="CDI1" s="43"/>
      <c r="CDJ1" s="43"/>
      <c r="CDK1" s="43"/>
      <c r="CDL1" s="43"/>
      <c r="CDM1" s="43"/>
      <c r="CDN1" s="43"/>
      <c r="CDO1" s="43"/>
      <c r="CDP1" s="43"/>
      <c r="CDQ1" s="43"/>
      <c r="CDR1" s="43"/>
      <c r="CDS1" s="43"/>
      <c r="CDT1" s="43"/>
      <c r="CDU1" s="43"/>
      <c r="CDV1" s="43"/>
      <c r="CDW1" s="43"/>
      <c r="CDX1" s="43"/>
      <c r="CDY1" s="43"/>
      <c r="CDZ1" s="43"/>
      <c r="CEA1" s="43"/>
      <c r="CEB1" s="43"/>
      <c r="CEC1" s="43"/>
      <c r="CED1" s="43"/>
      <c r="CEE1" s="43"/>
      <c r="CEF1" s="43"/>
      <c r="CEG1" s="43"/>
      <c r="CEH1" s="43"/>
      <c r="CEI1" s="43"/>
      <c r="CEJ1" s="43"/>
      <c r="CEK1" s="43"/>
      <c r="CEL1" s="43"/>
      <c r="CEM1" s="43"/>
      <c r="CEN1" s="43"/>
      <c r="CEO1" s="43"/>
      <c r="CEP1" s="43"/>
      <c r="CEQ1" s="43"/>
      <c r="CER1" s="43"/>
      <c r="CES1" s="43"/>
      <c r="CET1" s="43"/>
      <c r="CEU1" s="43"/>
      <c r="CEV1" s="43"/>
      <c r="CEW1" s="43"/>
      <c r="CEX1" s="43"/>
      <c r="CEY1" s="43"/>
      <c r="CEZ1" s="43"/>
      <c r="CFA1" s="43"/>
      <c r="CFB1" s="43"/>
      <c r="CFC1" s="43"/>
      <c r="CFD1" s="43"/>
      <c r="CFE1" s="43"/>
      <c r="CFF1" s="43"/>
      <c r="CFG1" s="43"/>
      <c r="CFH1" s="43"/>
      <c r="CFI1" s="43"/>
      <c r="CFJ1" s="43"/>
      <c r="CFK1" s="43"/>
      <c r="CFL1" s="43"/>
      <c r="CFM1" s="43"/>
      <c r="CFN1" s="43"/>
      <c r="CFO1" s="43"/>
      <c r="CFP1" s="43"/>
      <c r="CFQ1" s="43"/>
      <c r="CFR1" s="43"/>
      <c r="CFS1" s="43"/>
      <c r="CFT1" s="43"/>
      <c r="CFU1" s="43"/>
      <c r="CFV1" s="43"/>
      <c r="CFW1" s="43"/>
      <c r="CFX1" s="43"/>
      <c r="CFY1" s="43"/>
      <c r="CFZ1" s="43"/>
      <c r="CGA1" s="43"/>
      <c r="CGB1" s="43"/>
      <c r="CGC1" s="43"/>
      <c r="CGD1" s="43"/>
      <c r="CGE1" s="43"/>
      <c r="CGF1" s="43"/>
      <c r="CGG1" s="43"/>
      <c r="CGH1" s="43"/>
      <c r="CGI1" s="43"/>
      <c r="CGJ1" s="43"/>
      <c r="CGK1" s="43"/>
      <c r="CGL1" s="43"/>
      <c r="CGM1" s="43"/>
      <c r="CGN1" s="43"/>
      <c r="CGO1" s="43"/>
      <c r="CGP1" s="43"/>
      <c r="CGQ1" s="43"/>
      <c r="CGR1" s="43"/>
      <c r="CGS1" s="43"/>
      <c r="CGT1" s="43"/>
      <c r="CGU1" s="43"/>
      <c r="CGV1" s="43"/>
      <c r="CGW1" s="43"/>
      <c r="CGX1" s="43"/>
      <c r="CGY1" s="43"/>
      <c r="CGZ1" s="43"/>
      <c r="CHA1" s="43"/>
      <c r="CHB1" s="43"/>
      <c r="CHC1" s="43"/>
      <c r="CHD1" s="43"/>
      <c r="CHE1" s="43"/>
      <c r="CHF1" s="43"/>
      <c r="CHG1" s="43"/>
      <c r="CHH1" s="43"/>
      <c r="CHI1" s="43"/>
      <c r="CHJ1" s="43"/>
      <c r="CHK1" s="43"/>
      <c r="CHL1" s="43"/>
      <c r="CHM1" s="43"/>
      <c r="CHN1" s="43"/>
      <c r="CHO1" s="43"/>
      <c r="CHP1" s="43"/>
      <c r="CHQ1" s="43"/>
      <c r="CHR1" s="43"/>
      <c r="CHS1" s="43"/>
      <c r="CHT1" s="43"/>
      <c r="CHU1" s="43"/>
      <c r="CHV1" s="43"/>
      <c r="CHW1" s="43"/>
      <c r="CHX1" s="43"/>
      <c r="CHY1" s="43"/>
      <c r="CHZ1" s="43"/>
      <c r="CIA1" s="43"/>
      <c r="CIB1" s="43"/>
      <c r="CIC1" s="43"/>
      <c r="CID1" s="43"/>
      <c r="CIE1" s="43"/>
      <c r="CIF1" s="43"/>
      <c r="CIG1" s="43"/>
      <c r="CIH1" s="43"/>
      <c r="CII1" s="43"/>
      <c r="CIJ1" s="43"/>
      <c r="CIK1" s="43"/>
      <c r="CIL1" s="43"/>
      <c r="CIM1" s="43"/>
      <c r="CIN1" s="43"/>
      <c r="CIO1" s="43"/>
      <c r="CIP1" s="43"/>
      <c r="CIQ1" s="43"/>
      <c r="CIR1" s="43"/>
      <c r="CIS1" s="43"/>
      <c r="CIT1" s="43"/>
      <c r="CIU1" s="43"/>
      <c r="CIV1" s="43"/>
      <c r="CIW1" s="43"/>
      <c r="CIX1" s="43"/>
      <c r="CIY1" s="43"/>
      <c r="CIZ1" s="43"/>
      <c r="CJA1" s="43"/>
      <c r="CJB1" s="43"/>
      <c r="CJC1" s="43"/>
      <c r="CJD1" s="43"/>
      <c r="CJE1" s="43"/>
      <c r="CJF1" s="43"/>
      <c r="CJG1" s="43"/>
      <c r="CJH1" s="43"/>
      <c r="CJI1" s="43"/>
      <c r="CJJ1" s="43"/>
      <c r="CJK1" s="43"/>
      <c r="CJL1" s="43"/>
      <c r="CJM1" s="43"/>
      <c r="CJN1" s="43"/>
      <c r="CJO1" s="43"/>
      <c r="CJP1" s="43"/>
      <c r="CJQ1" s="43"/>
      <c r="CJR1" s="43"/>
      <c r="CJS1" s="43"/>
      <c r="CJT1" s="43"/>
      <c r="CJU1" s="43"/>
      <c r="CJV1" s="43"/>
      <c r="CJW1" s="43"/>
      <c r="CJX1" s="43"/>
      <c r="CJY1" s="43"/>
      <c r="CJZ1" s="43"/>
      <c r="CKA1" s="43"/>
      <c r="CKB1" s="43"/>
      <c r="CKC1" s="43"/>
      <c r="CKD1" s="43"/>
      <c r="CKE1" s="43"/>
      <c r="CKF1" s="43"/>
      <c r="CKG1" s="43"/>
      <c r="CKH1" s="43"/>
      <c r="CKI1" s="43"/>
      <c r="CKJ1" s="43"/>
      <c r="CKK1" s="43"/>
      <c r="CKL1" s="43"/>
      <c r="CKM1" s="43"/>
      <c r="CKN1" s="43"/>
      <c r="CKO1" s="43"/>
      <c r="CKP1" s="43"/>
      <c r="CKQ1" s="43"/>
      <c r="CKR1" s="43"/>
      <c r="CKS1" s="43"/>
      <c r="CKT1" s="43"/>
      <c r="CKU1" s="43"/>
      <c r="CKV1" s="43"/>
      <c r="CKW1" s="43"/>
      <c r="CKX1" s="43"/>
      <c r="CKY1" s="43"/>
      <c r="CKZ1" s="43"/>
      <c r="CLA1" s="43"/>
      <c r="CLB1" s="43"/>
      <c r="CLC1" s="43"/>
      <c r="CLD1" s="43"/>
      <c r="CLE1" s="43"/>
      <c r="CLF1" s="43"/>
      <c r="CLG1" s="43"/>
      <c r="CLH1" s="43"/>
      <c r="CLI1" s="43"/>
      <c r="CLJ1" s="43"/>
      <c r="CLK1" s="43"/>
      <c r="CLL1" s="43"/>
      <c r="CLM1" s="43"/>
      <c r="CLN1" s="43"/>
      <c r="CLO1" s="43"/>
      <c r="CLP1" s="43"/>
      <c r="CLQ1" s="43"/>
      <c r="CLR1" s="43"/>
      <c r="CLS1" s="43"/>
      <c r="CLT1" s="43"/>
      <c r="CLU1" s="43"/>
      <c r="CLV1" s="43"/>
      <c r="CLW1" s="43"/>
      <c r="CLX1" s="43"/>
      <c r="CLY1" s="43"/>
      <c r="CLZ1" s="43"/>
      <c r="CMA1" s="43"/>
      <c r="CMB1" s="43"/>
      <c r="CMC1" s="43"/>
      <c r="CMD1" s="43"/>
      <c r="CME1" s="43"/>
      <c r="CMF1" s="43"/>
      <c r="CMG1" s="43"/>
      <c r="CMH1" s="43"/>
      <c r="CMI1" s="43"/>
      <c r="CMJ1" s="43"/>
      <c r="CMK1" s="43"/>
      <c r="CML1" s="43"/>
      <c r="CMM1" s="43"/>
      <c r="CMN1" s="43"/>
      <c r="CMO1" s="43"/>
      <c r="CMP1" s="43"/>
      <c r="CMQ1" s="43"/>
      <c r="CMR1" s="43"/>
      <c r="CMS1" s="43"/>
      <c r="CMT1" s="43"/>
      <c r="CMU1" s="43"/>
      <c r="CMV1" s="43"/>
      <c r="CMW1" s="43"/>
      <c r="CMX1" s="43"/>
      <c r="CMY1" s="43"/>
      <c r="CMZ1" s="43"/>
      <c r="CNA1" s="43"/>
      <c r="CNB1" s="43"/>
      <c r="CNC1" s="43"/>
      <c r="CND1" s="43"/>
      <c r="CNE1" s="43"/>
      <c r="CNF1" s="43"/>
      <c r="CNG1" s="43"/>
      <c r="CNH1" s="43"/>
      <c r="CNI1" s="43"/>
      <c r="CNJ1" s="43"/>
      <c r="CNK1" s="43"/>
      <c r="CNL1" s="43"/>
      <c r="CNM1" s="43"/>
      <c r="CNN1" s="43"/>
      <c r="CNO1" s="43"/>
      <c r="CNP1" s="43"/>
      <c r="CNQ1" s="43"/>
      <c r="CNR1" s="43"/>
      <c r="CNS1" s="43"/>
      <c r="CNT1" s="43"/>
      <c r="CNU1" s="43"/>
      <c r="CNV1" s="43"/>
      <c r="CNW1" s="43"/>
      <c r="CNX1" s="43"/>
      <c r="CNY1" s="43"/>
      <c r="CNZ1" s="43"/>
      <c r="COA1" s="43"/>
      <c r="COB1" s="43"/>
      <c r="COC1" s="43"/>
      <c r="COD1" s="43"/>
      <c r="COE1" s="43"/>
      <c r="COF1" s="43"/>
      <c r="COG1" s="43"/>
      <c r="COH1" s="43"/>
      <c r="COI1" s="43"/>
      <c r="COJ1" s="43"/>
      <c r="COK1" s="43"/>
      <c r="COL1" s="43"/>
      <c r="COM1" s="43"/>
      <c r="CON1" s="43"/>
      <c r="COO1" s="43"/>
      <c r="COP1" s="43"/>
      <c r="COQ1" s="43"/>
      <c r="COR1" s="43"/>
      <c r="COS1" s="43"/>
      <c r="COT1" s="43"/>
      <c r="COU1" s="43"/>
      <c r="COV1" s="43"/>
      <c r="COW1" s="43"/>
      <c r="COX1" s="43"/>
      <c r="COY1" s="43"/>
      <c r="COZ1" s="43"/>
      <c r="CPA1" s="43"/>
      <c r="CPB1" s="43"/>
      <c r="CPC1" s="43"/>
      <c r="CPD1" s="43"/>
      <c r="CPE1" s="43"/>
      <c r="CPF1" s="43"/>
      <c r="CPG1" s="43"/>
      <c r="CPH1" s="43"/>
      <c r="CPI1" s="43"/>
      <c r="CPJ1" s="43"/>
      <c r="CPK1" s="43"/>
      <c r="CPL1" s="43"/>
      <c r="CPM1" s="43"/>
      <c r="CPN1" s="43"/>
      <c r="CPO1" s="43"/>
      <c r="CPP1" s="43"/>
      <c r="CPQ1" s="43"/>
      <c r="CPR1" s="43"/>
      <c r="CPS1" s="43"/>
      <c r="CPT1" s="43"/>
      <c r="CPU1" s="43"/>
      <c r="CPV1" s="43"/>
      <c r="CPW1" s="43"/>
      <c r="CPX1" s="43"/>
      <c r="CPY1" s="43"/>
      <c r="CPZ1" s="43"/>
      <c r="CQA1" s="43"/>
      <c r="CQB1" s="43"/>
      <c r="CQC1" s="43"/>
      <c r="CQD1" s="43"/>
      <c r="CQE1" s="43"/>
      <c r="CQF1" s="43"/>
      <c r="CQG1" s="43"/>
      <c r="CQH1" s="43"/>
      <c r="CQI1" s="43"/>
      <c r="CQJ1" s="43"/>
      <c r="CQK1" s="43"/>
      <c r="CQL1" s="43"/>
      <c r="CQM1" s="43"/>
      <c r="CQN1" s="43"/>
      <c r="CQO1" s="43"/>
      <c r="CQP1" s="43"/>
      <c r="CQQ1" s="43"/>
      <c r="CQR1" s="43"/>
      <c r="CQS1" s="43"/>
      <c r="CQT1" s="43"/>
      <c r="CQU1" s="43"/>
      <c r="CQV1" s="43"/>
      <c r="CQW1" s="43"/>
      <c r="CQX1" s="43"/>
      <c r="CQY1" s="43"/>
      <c r="CQZ1" s="43"/>
      <c r="CRA1" s="43"/>
      <c r="CRB1" s="43"/>
      <c r="CRC1" s="43"/>
      <c r="CRD1" s="43"/>
      <c r="CRE1" s="43"/>
      <c r="CRF1" s="43"/>
      <c r="CRG1" s="43"/>
      <c r="CRH1" s="43"/>
      <c r="CRI1" s="43"/>
      <c r="CRJ1" s="43"/>
      <c r="CRK1" s="43"/>
      <c r="CRL1" s="43"/>
      <c r="CRM1" s="43"/>
      <c r="CRN1" s="43"/>
      <c r="CRO1" s="43"/>
      <c r="CRP1" s="43"/>
      <c r="CRQ1" s="43"/>
      <c r="CRR1" s="43"/>
      <c r="CRS1" s="43"/>
      <c r="CRT1" s="43"/>
      <c r="CRU1" s="43"/>
      <c r="CRV1" s="43"/>
      <c r="CRW1" s="43"/>
      <c r="CRX1" s="43"/>
      <c r="CRY1" s="43"/>
      <c r="CRZ1" s="43"/>
      <c r="CSA1" s="43"/>
      <c r="CSB1" s="43"/>
      <c r="CSC1" s="43"/>
      <c r="CSD1" s="43"/>
      <c r="CSE1" s="43"/>
      <c r="CSF1" s="43"/>
      <c r="CSG1" s="43"/>
      <c r="CSH1" s="43"/>
      <c r="CSI1" s="43"/>
      <c r="CSJ1" s="43"/>
      <c r="CSK1" s="43"/>
      <c r="CSL1" s="43"/>
      <c r="CSM1" s="43"/>
      <c r="CSN1" s="43"/>
      <c r="CSO1" s="43"/>
      <c r="CSP1" s="43"/>
      <c r="CSQ1" s="43"/>
      <c r="CSR1" s="43"/>
      <c r="CSS1" s="43"/>
      <c r="CST1" s="43"/>
      <c r="CSU1" s="43"/>
      <c r="CSV1" s="43"/>
      <c r="CSW1" s="43"/>
      <c r="CSX1" s="43"/>
      <c r="CSY1" s="43"/>
      <c r="CSZ1" s="43"/>
      <c r="CTA1" s="43"/>
      <c r="CTB1" s="43"/>
      <c r="CTC1" s="43"/>
      <c r="CTD1" s="43"/>
      <c r="CTE1" s="43"/>
      <c r="CTF1" s="43"/>
      <c r="CTG1" s="43"/>
      <c r="CTH1" s="43"/>
      <c r="CTI1" s="43"/>
      <c r="CTJ1" s="43"/>
      <c r="CTK1" s="43"/>
      <c r="CTL1" s="43"/>
      <c r="CTM1" s="43"/>
      <c r="CTN1" s="43"/>
      <c r="CTO1" s="43"/>
      <c r="CTP1" s="43"/>
      <c r="CTQ1" s="43"/>
      <c r="CTR1" s="43"/>
      <c r="CTS1" s="43"/>
      <c r="CTT1" s="43"/>
      <c r="CTU1" s="43"/>
      <c r="CTV1" s="43"/>
      <c r="CTW1" s="43"/>
      <c r="CTX1" s="43"/>
      <c r="CTY1" s="43"/>
      <c r="CTZ1" s="43"/>
      <c r="CUA1" s="43"/>
      <c r="CUB1" s="43"/>
      <c r="CUC1" s="43"/>
      <c r="CUD1" s="43"/>
      <c r="CUE1" s="43"/>
      <c r="CUF1" s="43"/>
      <c r="CUG1" s="43"/>
      <c r="CUH1" s="43"/>
      <c r="CUI1" s="43"/>
      <c r="CUJ1" s="43"/>
      <c r="CUK1" s="43"/>
      <c r="CUL1" s="43"/>
      <c r="CUM1" s="43"/>
      <c r="CUN1" s="43"/>
      <c r="CUO1" s="43"/>
      <c r="CUP1" s="43"/>
      <c r="CUQ1" s="43"/>
      <c r="CUR1" s="43"/>
      <c r="CUS1" s="43"/>
      <c r="CUT1" s="43"/>
      <c r="CUU1" s="43"/>
      <c r="CUV1" s="43"/>
      <c r="CUW1" s="43"/>
      <c r="CUX1" s="43"/>
      <c r="CUY1" s="43"/>
      <c r="CUZ1" s="43"/>
      <c r="CVA1" s="43"/>
      <c r="CVB1" s="43"/>
      <c r="CVC1" s="43"/>
      <c r="CVD1" s="43"/>
      <c r="CVE1" s="43"/>
      <c r="CVF1" s="43"/>
      <c r="CVG1" s="43"/>
      <c r="CVH1" s="43"/>
      <c r="CVI1" s="43"/>
      <c r="CVJ1" s="43"/>
      <c r="CVK1" s="43"/>
      <c r="CVL1" s="43"/>
      <c r="CVM1" s="43"/>
      <c r="CVN1" s="43"/>
      <c r="CVO1" s="43"/>
      <c r="CVP1" s="43"/>
      <c r="CVQ1" s="43"/>
      <c r="CVR1" s="43"/>
      <c r="CVS1" s="43"/>
      <c r="CVT1" s="43"/>
      <c r="CVU1" s="43"/>
      <c r="CVV1" s="43"/>
      <c r="CVW1" s="43"/>
      <c r="CVX1" s="43"/>
      <c r="CVY1" s="43"/>
      <c r="CVZ1" s="43"/>
      <c r="CWA1" s="43"/>
      <c r="CWB1" s="43"/>
      <c r="CWC1" s="43"/>
      <c r="CWD1" s="43"/>
      <c r="CWE1" s="43"/>
      <c r="CWF1" s="43"/>
      <c r="CWG1" s="43"/>
      <c r="CWH1" s="43"/>
      <c r="CWI1" s="43"/>
      <c r="CWJ1" s="43"/>
      <c r="CWK1" s="43"/>
      <c r="CWL1" s="43"/>
      <c r="CWM1" s="43"/>
      <c r="CWN1" s="43"/>
      <c r="CWO1" s="43"/>
      <c r="CWP1" s="43"/>
      <c r="CWQ1" s="43"/>
      <c r="CWR1" s="43"/>
      <c r="CWS1" s="43"/>
      <c r="CWT1" s="43"/>
      <c r="CWU1" s="43"/>
      <c r="CWV1" s="43"/>
      <c r="CWW1" s="43"/>
      <c r="CWX1" s="43"/>
      <c r="CWY1" s="43"/>
      <c r="CWZ1" s="43"/>
      <c r="CXA1" s="43"/>
      <c r="CXB1" s="43"/>
      <c r="CXC1" s="43"/>
      <c r="CXD1" s="43"/>
      <c r="CXE1" s="43"/>
      <c r="CXF1" s="43"/>
      <c r="CXG1" s="43"/>
      <c r="CXH1" s="43"/>
      <c r="CXI1" s="43"/>
      <c r="CXJ1" s="43"/>
      <c r="CXK1" s="43"/>
      <c r="CXL1" s="43"/>
      <c r="CXM1" s="43"/>
      <c r="CXN1" s="43"/>
      <c r="CXO1" s="43"/>
      <c r="CXP1" s="43"/>
      <c r="CXQ1" s="43"/>
      <c r="CXR1" s="43"/>
      <c r="CXS1" s="43"/>
      <c r="CXT1" s="43"/>
      <c r="CXU1" s="43"/>
      <c r="CXV1" s="43"/>
      <c r="CXW1" s="43"/>
      <c r="CXX1" s="43"/>
      <c r="CXY1" s="43"/>
      <c r="CXZ1" s="43"/>
      <c r="CYA1" s="43"/>
      <c r="CYB1" s="43"/>
      <c r="CYC1" s="43"/>
      <c r="CYD1" s="43"/>
      <c r="CYE1" s="43"/>
      <c r="CYF1" s="43"/>
      <c r="CYG1" s="43"/>
      <c r="CYH1" s="43"/>
      <c r="CYI1" s="43"/>
      <c r="CYJ1" s="43"/>
      <c r="CYK1" s="43"/>
      <c r="CYL1" s="43"/>
      <c r="CYM1" s="43"/>
      <c r="CYN1" s="43"/>
      <c r="CYO1" s="43"/>
      <c r="CYP1" s="43"/>
      <c r="CYQ1" s="43"/>
      <c r="CYR1" s="43"/>
      <c r="CYS1" s="43"/>
      <c r="CYT1" s="43"/>
      <c r="CYU1" s="43"/>
      <c r="CYV1" s="43"/>
      <c r="CYW1" s="43"/>
      <c r="CYX1" s="43"/>
      <c r="CYY1" s="43"/>
      <c r="CYZ1" s="43"/>
      <c r="CZA1" s="43"/>
      <c r="CZB1" s="43"/>
      <c r="CZC1" s="43"/>
      <c r="CZD1" s="43"/>
      <c r="CZE1" s="43"/>
      <c r="CZF1" s="43"/>
      <c r="CZG1" s="43"/>
      <c r="CZH1" s="43"/>
      <c r="CZI1" s="43"/>
      <c r="CZJ1" s="43"/>
      <c r="CZK1" s="43"/>
      <c r="CZL1" s="43"/>
      <c r="CZM1" s="43"/>
      <c r="CZN1" s="43"/>
      <c r="CZO1" s="43"/>
      <c r="CZP1" s="43"/>
      <c r="CZQ1" s="43"/>
      <c r="CZR1" s="43"/>
      <c r="CZS1" s="43"/>
      <c r="CZT1" s="43"/>
      <c r="CZU1" s="43"/>
      <c r="CZV1" s="43"/>
      <c r="CZW1" s="43"/>
      <c r="CZX1" s="43"/>
      <c r="CZY1" s="43"/>
      <c r="CZZ1" s="43"/>
      <c r="DAA1" s="43"/>
      <c r="DAB1" s="43"/>
      <c r="DAC1" s="43"/>
      <c r="DAD1" s="43"/>
      <c r="DAE1" s="43"/>
      <c r="DAF1" s="43"/>
      <c r="DAG1" s="43"/>
      <c r="DAH1" s="43"/>
      <c r="DAI1" s="43"/>
      <c r="DAJ1" s="43"/>
      <c r="DAK1" s="43"/>
      <c r="DAL1" s="43"/>
      <c r="DAM1" s="43"/>
      <c r="DAN1" s="43"/>
      <c r="DAO1" s="43"/>
      <c r="DAP1" s="43"/>
      <c r="DAQ1" s="43"/>
      <c r="DAR1" s="43"/>
      <c r="DAS1" s="43"/>
      <c r="DAT1" s="43"/>
      <c r="DAU1" s="43"/>
      <c r="DAV1" s="43"/>
      <c r="DAW1" s="43"/>
      <c r="DAX1" s="43"/>
      <c r="DAY1" s="43"/>
      <c r="DAZ1" s="43"/>
      <c r="DBA1" s="43"/>
      <c r="DBB1" s="43"/>
      <c r="DBC1" s="43"/>
      <c r="DBD1" s="43"/>
      <c r="DBE1" s="43"/>
      <c r="DBF1" s="43"/>
      <c r="DBG1" s="43"/>
      <c r="DBH1" s="43"/>
      <c r="DBI1" s="43"/>
      <c r="DBJ1" s="43"/>
      <c r="DBK1" s="43"/>
      <c r="DBL1" s="43"/>
      <c r="DBM1" s="43"/>
      <c r="DBN1" s="43"/>
      <c r="DBO1" s="43"/>
      <c r="DBP1" s="43"/>
      <c r="DBQ1" s="43"/>
      <c r="DBR1" s="43"/>
      <c r="DBS1" s="43"/>
      <c r="DBT1" s="43"/>
      <c r="DBU1" s="43"/>
      <c r="DBV1" s="43"/>
      <c r="DBW1" s="43"/>
      <c r="DBX1" s="43"/>
      <c r="DBY1" s="43"/>
      <c r="DBZ1" s="43"/>
      <c r="DCA1" s="43"/>
      <c r="DCB1" s="43"/>
      <c r="DCC1" s="43"/>
      <c r="DCD1" s="43"/>
      <c r="DCE1" s="43"/>
      <c r="DCF1" s="43"/>
      <c r="DCG1" s="43"/>
      <c r="DCH1" s="43"/>
      <c r="DCI1" s="43"/>
      <c r="DCJ1" s="43"/>
      <c r="DCK1" s="43"/>
      <c r="DCL1" s="43"/>
      <c r="DCM1" s="43"/>
      <c r="DCN1" s="43"/>
      <c r="DCO1" s="43"/>
      <c r="DCP1" s="43"/>
      <c r="DCQ1" s="43"/>
      <c r="DCR1" s="43"/>
      <c r="DCS1" s="43"/>
      <c r="DCT1" s="43"/>
      <c r="DCU1" s="43"/>
      <c r="DCV1" s="43"/>
      <c r="DCW1" s="43"/>
      <c r="DCX1" s="43"/>
      <c r="DCY1" s="43"/>
      <c r="DCZ1" s="43"/>
      <c r="DDA1" s="43"/>
      <c r="DDB1" s="43"/>
      <c r="DDC1" s="43"/>
      <c r="DDD1" s="43"/>
      <c r="DDE1" s="43"/>
      <c r="DDF1" s="43"/>
      <c r="DDG1" s="43"/>
      <c r="DDH1" s="43"/>
      <c r="DDI1" s="43"/>
      <c r="DDJ1" s="43"/>
      <c r="DDK1" s="43"/>
      <c r="DDL1" s="43"/>
      <c r="DDM1" s="43"/>
      <c r="DDN1" s="43"/>
      <c r="DDO1" s="43"/>
      <c r="DDP1" s="43"/>
      <c r="DDQ1" s="43"/>
      <c r="DDR1" s="43"/>
      <c r="DDS1" s="43"/>
      <c r="DDT1" s="43"/>
      <c r="DDU1" s="43"/>
      <c r="DDV1" s="43"/>
      <c r="DDW1" s="43"/>
      <c r="DDX1" s="43"/>
      <c r="DDY1" s="43"/>
      <c r="DDZ1" s="43"/>
      <c r="DEA1" s="43"/>
      <c r="DEB1" s="43"/>
      <c r="DEC1" s="43"/>
      <c r="DED1" s="43"/>
      <c r="DEE1" s="43"/>
      <c r="DEF1" s="43"/>
      <c r="DEG1" s="43"/>
      <c r="DEH1" s="43"/>
      <c r="DEI1" s="43"/>
      <c r="DEJ1" s="43"/>
      <c r="DEK1" s="43"/>
      <c r="DEL1" s="43"/>
      <c r="DEM1" s="43"/>
      <c r="DEN1" s="43"/>
      <c r="DEO1" s="43"/>
      <c r="DEP1" s="43"/>
      <c r="DEQ1" s="43"/>
      <c r="DER1" s="43"/>
      <c r="DES1" s="43"/>
      <c r="DET1" s="43"/>
      <c r="DEU1" s="43"/>
      <c r="DEV1" s="43"/>
      <c r="DEW1" s="43"/>
      <c r="DEX1" s="43"/>
      <c r="DEY1" s="43"/>
      <c r="DEZ1" s="43"/>
      <c r="DFA1" s="43"/>
      <c r="DFB1" s="43"/>
      <c r="DFC1" s="43"/>
      <c r="DFD1" s="43"/>
      <c r="DFE1" s="43"/>
      <c r="DFF1" s="43"/>
      <c r="DFG1" s="43"/>
      <c r="DFH1" s="43"/>
      <c r="DFI1" s="43"/>
      <c r="DFJ1" s="43"/>
      <c r="DFK1" s="43"/>
      <c r="DFL1" s="43"/>
      <c r="DFM1" s="43"/>
      <c r="DFN1" s="43"/>
      <c r="DFO1" s="43"/>
      <c r="DFP1" s="43"/>
      <c r="DFQ1" s="43"/>
      <c r="DFR1" s="43"/>
      <c r="DFS1" s="43"/>
      <c r="DFT1" s="43"/>
      <c r="DFU1" s="43"/>
      <c r="DFV1" s="43"/>
      <c r="DFW1" s="43"/>
      <c r="DFX1" s="43"/>
      <c r="DFY1" s="43"/>
      <c r="DFZ1" s="43"/>
      <c r="DGA1" s="43"/>
      <c r="DGB1" s="43"/>
      <c r="DGC1" s="43"/>
      <c r="DGD1" s="43"/>
      <c r="DGE1" s="43"/>
      <c r="DGF1" s="43"/>
      <c r="DGG1" s="43"/>
      <c r="DGH1" s="43"/>
      <c r="DGI1" s="43"/>
      <c r="DGJ1" s="43"/>
      <c r="DGK1" s="43"/>
      <c r="DGL1" s="43"/>
      <c r="DGM1" s="43"/>
      <c r="DGN1" s="43"/>
      <c r="DGO1" s="43"/>
      <c r="DGP1" s="43"/>
      <c r="DGQ1" s="43"/>
      <c r="DGR1" s="43"/>
      <c r="DGS1" s="43"/>
      <c r="DGT1" s="43"/>
      <c r="DGU1" s="43"/>
      <c r="DGV1" s="43"/>
      <c r="DGW1" s="43"/>
      <c r="DGX1" s="43"/>
      <c r="DGY1" s="43"/>
      <c r="DGZ1" s="43"/>
      <c r="DHA1" s="43"/>
      <c r="DHB1" s="43"/>
      <c r="DHC1" s="43"/>
      <c r="DHD1" s="43"/>
      <c r="DHE1" s="43"/>
      <c r="DHF1" s="43"/>
      <c r="DHG1" s="43"/>
      <c r="DHH1" s="43"/>
      <c r="DHI1" s="43"/>
      <c r="DHJ1" s="43"/>
      <c r="DHK1" s="43"/>
      <c r="DHL1" s="43"/>
      <c r="DHM1" s="43"/>
      <c r="DHN1" s="43"/>
      <c r="DHO1" s="43"/>
      <c r="DHP1" s="43"/>
      <c r="DHQ1" s="43"/>
      <c r="DHR1" s="43"/>
      <c r="DHS1" s="43"/>
      <c r="DHT1" s="43"/>
      <c r="DHU1" s="43"/>
      <c r="DHV1" s="43"/>
      <c r="DHW1" s="43"/>
      <c r="DHX1" s="43"/>
      <c r="DHY1" s="43"/>
      <c r="DHZ1" s="43"/>
      <c r="DIA1" s="43"/>
      <c r="DIB1" s="43"/>
      <c r="DIC1" s="43"/>
      <c r="DID1" s="43"/>
      <c r="DIE1" s="43"/>
      <c r="DIF1" s="43"/>
      <c r="DIG1" s="43"/>
      <c r="DIH1" s="43"/>
      <c r="DII1" s="43"/>
      <c r="DIJ1" s="43"/>
      <c r="DIK1" s="43"/>
      <c r="DIL1" s="43"/>
      <c r="DIM1" s="43"/>
      <c r="DIN1" s="43"/>
      <c r="DIO1" s="43"/>
      <c r="DIP1" s="43"/>
      <c r="DIQ1" s="43"/>
      <c r="DIR1" s="43"/>
      <c r="DIS1" s="43"/>
      <c r="DIT1" s="43"/>
      <c r="DIU1" s="43"/>
      <c r="DIV1" s="43"/>
      <c r="DIW1" s="43"/>
      <c r="DIX1" s="43"/>
      <c r="DIY1" s="43"/>
      <c r="DIZ1" s="43"/>
      <c r="DJA1" s="43"/>
      <c r="DJB1" s="43"/>
      <c r="DJC1" s="43"/>
      <c r="DJD1" s="43"/>
      <c r="DJE1" s="43"/>
      <c r="DJF1" s="43"/>
      <c r="DJG1" s="43"/>
      <c r="DJH1" s="43"/>
      <c r="DJI1" s="43"/>
      <c r="DJJ1" s="43"/>
      <c r="DJK1" s="43"/>
      <c r="DJL1" s="43"/>
      <c r="DJM1" s="43"/>
      <c r="DJN1" s="43"/>
      <c r="DJO1" s="43"/>
      <c r="DJP1" s="43"/>
      <c r="DJQ1" s="43"/>
      <c r="DJR1" s="43"/>
      <c r="DJS1" s="43"/>
      <c r="DJT1" s="43"/>
      <c r="DJU1" s="43"/>
      <c r="DJV1" s="43"/>
      <c r="DJW1" s="43"/>
      <c r="DJX1" s="43"/>
      <c r="DJY1" s="43"/>
      <c r="DJZ1" s="43"/>
      <c r="DKA1" s="43"/>
      <c r="DKB1" s="43"/>
      <c r="DKC1" s="43"/>
      <c r="DKD1" s="43"/>
      <c r="DKE1" s="43"/>
      <c r="DKF1" s="43"/>
      <c r="DKG1" s="43"/>
      <c r="DKH1" s="43"/>
      <c r="DKI1" s="43"/>
      <c r="DKJ1" s="43"/>
      <c r="DKK1" s="43"/>
      <c r="DKL1" s="43"/>
      <c r="DKM1" s="43"/>
      <c r="DKN1" s="43"/>
      <c r="DKO1" s="43"/>
      <c r="DKP1" s="43"/>
      <c r="DKQ1" s="43"/>
      <c r="DKR1" s="43"/>
      <c r="DKS1" s="43"/>
      <c r="DKT1" s="43"/>
      <c r="DKU1" s="43"/>
      <c r="DKV1" s="43"/>
      <c r="DKW1" s="43"/>
      <c r="DKX1" s="43"/>
      <c r="DKY1" s="43"/>
      <c r="DKZ1" s="43"/>
      <c r="DLA1" s="43"/>
      <c r="DLB1" s="43"/>
      <c r="DLC1" s="43"/>
      <c r="DLD1" s="43"/>
      <c r="DLE1" s="43"/>
      <c r="DLF1" s="43"/>
      <c r="DLG1" s="43"/>
      <c r="DLH1" s="43"/>
      <c r="DLI1" s="43"/>
      <c r="DLJ1" s="43"/>
      <c r="DLK1" s="43"/>
      <c r="DLL1" s="43"/>
      <c r="DLM1" s="43"/>
      <c r="DLN1" s="43"/>
      <c r="DLO1" s="43"/>
      <c r="DLP1" s="43"/>
      <c r="DLQ1" s="43"/>
      <c r="DLR1" s="43"/>
      <c r="DLS1" s="43"/>
      <c r="DLT1" s="43"/>
      <c r="DLU1" s="43"/>
      <c r="DLV1" s="43"/>
      <c r="DLW1" s="43"/>
      <c r="DLX1" s="43"/>
      <c r="DLY1" s="43"/>
      <c r="DLZ1" s="43"/>
      <c r="DMA1" s="43"/>
      <c r="DMB1" s="43"/>
      <c r="DMC1" s="43"/>
      <c r="DMD1" s="43"/>
      <c r="DME1" s="43"/>
      <c r="DMF1" s="43"/>
      <c r="DMG1" s="43"/>
      <c r="DMH1" s="43"/>
      <c r="DMI1" s="43"/>
      <c r="DMJ1" s="43"/>
      <c r="DMK1" s="43"/>
      <c r="DML1" s="43"/>
      <c r="DMM1" s="43"/>
      <c r="DMN1" s="43"/>
      <c r="DMO1" s="43"/>
      <c r="DMP1" s="43"/>
      <c r="DMQ1" s="43"/>
      <c r="DMR1" s="43"/>
      <c r="DMS1" s="43"/>
      <c r="DMT1" s="43"/>
      <c r="DMU1" s="43"/>
      <c r="DMV1" s="43"/>
      <c r="DMW1" s="43"/>
      <c r="DMX1" s="43"/>
      <c r="DMY1" s="43"/>
      <c r="DMZ1" s="43"/>
      <c r="DNA1" s="43"/>
      <c r="DNB1" s="43"/>
      <c r="DNC1" s="43"/>
      <c r="DND1" s="43"/>
      <c r="DNE1" s="43"/>
      <c r="DNF1" s="43"/>
      <c r="DNG1" s="43"/>
      <c r="DNH1" s="43"/>
      <c r="DNI1" s="43"/>
      <c r="DNJ1" s="43"/>
      <c r="DNK1" s="43"/>
      <c r="DNL1" s="43"/>
      <c r="DNM1" s="43"/>
      <c r="DNN1" s="43"/>
      <c r="DNO1" s="43"/>
      <c r="DNP1" s="43"/>
      <c r="DNQ1" s="43"/>
      <c r="DNR1" s="43"/>
      <c r="DNS1" s="43"/>
      <c r="DNT1" s="43"/>
      <c r="DNU1" s="43"/>
      <c r="DNV1" s="43"/>
      <c r="DNW1" s="43"/>
      <c r="DNX1" s="43"/>
      <c r="DNY1" s="43"/>
      <c r="DNZ1" s="43"/>
      <c r="DOA1" s="43"/>
      <c r="DOB1" s="43"/>
      <c r="DOC1" s="43"/>
      <c r="DOD1" s="43"/>
      <c r="DOE1" s="43"/>
      <c r="DOF1" s="43"/>
      <c r="DOG1" s="43"/>
      <c r="DOH1" s="43"/>
      <c r="DOI1" s="43"/>
      <c r="DOJ1" s="43"/>
      <c r="DOK1" s="43"/>
      <c r="DOL1" s="43"/>
      <c r="DOM1" s="43"/>
      <c r="DON1" s="43"/>
      <c r="DOO1" s="43"/>
      <c r="DOP1" s="43"/>
      <c r="DOQ1" s="43"/>
      <c r="DOR1" s="43"/>
      <c r="DOS1" s="43"/>
      <c r="DOT1" s="43"/>
      <c r="DOU1" s="43"/>
      <c r="DOV1" s="43"/>
      <c r="DOW1" s="43"/>
      <c r="DOX1" s="43"/>
      <c r="DOY1" s="43"/>
      <c r="DOZ1" s="43"/>
      <c r="DPA1" s="43"/>
      <c r="DPB1" s="43"/>
      <c r="DPC1" s="43"/>
      <c r="DPD1" s="43"/>
      <c r="DPE1" s="43"/>
      <c r="DPF1" s="43"/>
      <c r="DPG1" s="43"/>
      <c r="DPH1" s="43"/>
      <c r="DPI1" s="43"/>
      <c r="DPJ1" s="43"/>
      <c r="DPK1" s="43"/>
      <c r="DPL1" s="43"/>
      <c r="DPM1" s="43"/>
      <c r="DPN1" s="43"/>
      <c r="DPO1" s="43"/>
      <c r="DPP1" s="43"/>
      <c r="DPQ1" s="43"/>
      <c r="DPR1" s="43"/>
      <c r="DPS1" s="43"/>
      <c r="DPT1" s="43"/>
      <c r="DPU1" s="43"/>
      <c r="DPV1" s="43"/>
      <c r="DPW1" s="43"/>
      <c r="DPX1" s="43"/>
      <c r="DPY1" s="43"/>
      <c r="DPZ1" s="43"/>
      <c r="DQA1" s="43"/>
      <c r="DQB1" s="43"/>
      <c r="DQC1" s="43"/>
      <c r="DQD1" s="43"/>
      <c r="DQE1" s="43"/>
      <c r="DQF1" s="43"/>
      <c r="DQG1" s="43"/>
      <c r="DQH1" s="43"/>
      <c r="DQI1" s="43"/>
      <c r="DQJ1" s="43"/>
      <c r="DQK1" s="43"/>
      <c r="DQL1" s="43"/>
      <c r="DQM1" s="43"/>
      <c r="DQN1" s="43"/>
      <c r="DQO1" s="43"/>
      <c r="DQP1" s="43"/>
      <c r="DQQ1" s="43"/>
      <c r="DQR1" s="43"/>
      <c r="DQS1" s="43"/>
      <c r="DQT1" s="43"/>
      <c r="DQU1" s="43"/>
      <c r="DQV1" s="43"/>
      <c r="DQW1" s="43"/>
      <c r="DQX1" s="43"/>
      <c r="DQY1" s="43"/>
      <c r="DQZ1" s="43"/>
      <c r="DRA1" s="43"/>
      <c r="DRB1" s="43"/>
      <c r="DRC1" s="43"/>
      <c r="DRD1" s="43"/>
      <c r="DRE1" s="43"/>
      <c r="DRF1" s="43"/>
      <c r="DRG1" s="43"/>
      <c r="DRH1" s="43"/>
      <c r="DRI1" s="43"/>
      <c r="DRJ1" s="43"/>
      <c r="DRK1" s="43"/>
      <c r="DRL1" s="43"/>
      <c r="DRM1" s="43"/>
      <c r="DRN1" s="43"/>
      <c r="DRO1" s="43"/>
      <c r="DRP1" s="43"/>
      <c r="DRQ1" s="43"/>
      <c r="DRR1" s="43"/>
      <c r="DRS1" s="43"/>
      <c r="DRT1" s="43"/>
      <c r="DRU1" s="43"/>
      <c r="DRV1" s="43"/>
      <c r="DRW1" s="43"/>
      <c r="DRX1" s="43"/>
      <c r="DRY1" s="43"/>
      <c r="DRZ1" s="43"/>
      <c r="DSA1" s="43"/>
      <c r="DSB1" s="43"/>
      <c r="DSC1" s="43"/>
      <c r="DSD1" s="43"/>
      <c r="DSE1" s="43"/>
      <c r="DSF1" s="43"/>
      <c r="DSG1" s="43"/>
      <c r="DSH1" s="43"/>
      <c r="DSI1" s="43"/>
      <c r="DSJ1" s="43"/>
      <c r="DSK1" s="43"/>
      <c r="DSL1" s="43"/>
      <c r="DSM1" s="43"/>
      <c r="DSN1" s="43"/>
      <c r="DSO1" s="43"/>
      <c r="DSP1" s="43"/>
      <c r="DSQ1" s="43"/>
      <c r="DSR1" s="43"/>
      <c r="DSS1" s="43"/>
      <c r="DST1" s="43"/>
      <c r="DSU1" s="43"/>
      <c r="DSV1" s="43"/>
      <c r="DSW1" s="43"/>
      <c r="DSX1" s="43"/>
      <c r="DSY1" s="43"/>
      <c r="DSZ1" s="43"/>
      <c r="DTA1" s="43"/>
      <c r="DTB1" s="43"/>
      <c r="DTC1" s="43"/>
      <c r="DTD1" s="43"/>
      <c r="DTE1" s="43"/>
      <c r="DTF1" s="43"/>
      <c r="DTG1" s="43"/>
      <c r="DTH1" s="43"/>
      <c r="DTI1" s="43"/>
      <c r="DTJ1" s="43"/>
      <c r="DTK1" s="43"/>
      <c r="DTL1" s="43"/>
      <c r="DTM1" s="43"/>
      <c r="DTN1" s="43"/>
      <c r="DTO1" s="43"/>
      <c r="DTP1" s="43"/>
      <c r="DTQ1" s="43"/>
      <c r="DTR1" s="43"/>
      <c r="DTS1" s="43"/>
      <c r="DTT1" s="43"/>
      <c r="DTU1" s="43"/>
      <c r="DTV1" s="43"/>
      <c r="DTW1" s="43"/>
      <c r="DTX1" s="43"/>
      <c r="DTY1" s="43"/>
      <c r="DTZ1" s="43"/>
      <c r="DUA1" s="43"/>
      <c r="DUB1" s="43"/>
      <c r="DUC1" s="43"/>
      <c r="DUD1" s="43"/>
      <c r="DUE1" s="43"/>
      <c r="DUF1" s="43"/>
      <c r="DUG1" s="43"/>
      <c r="DUH1" s="43"/>
      <c r="DUI1" s="43"/>
      <c r="DUJ1" s="43"/>
      <c r="DUK1" s="43"/>
      <c r="DUL1" s="43"/>
      <c r="DUM1" s="43"/>
      <c r="DUN1" s="43"/>
      <c r="DUO1" s="43"/>
      <c r="DUP1" s="43"/>
      <c r="DUQ1" s="43"/>
      <c r="DUR1" s="43"/>
      <c r="DUS1" s="43"/>
      <c r="DUT1" s="43"/>
      <c r="DUU1" s="43"/>
      <c r="DUV1" s="43"/>
      <c r="DUW1" s="43"/>
      <c r="DUX1" s="43"/>
      <c r="DUY1" s="43"/>
      <c r="DUZ1" s="43"/>
      <c r="DVA1" s="43"/>
      <c r="DVB1" s="43"/>
      <c r="DVC1" s="43"/>
      <c r="DVD1" s="43"/>
      <c r="DVE1" s="43"/>
      <c r="DVF1" s="43"/>
      <c r="DVG1" s="43"/>
      <c r="DVH1" s="43"/>
      <c r="DVI1" s="43"/>
      <c r="DVJ1" s="43"/>
      <c r="DVK1" s="43"/>
      <c r="DVL1" s="43"/>
      <c r="DVM1" s="43"/>
      <c r="DVN1" s="43"/>
      <c r="DVO1" s="43"/>
      <c r="DVP1" s="43"/>
      <c r="DVQ1" s="43"/>
      <c r="DVR1" s="43"/>
      <c r="DVS1" s="43"/>
      <c r="DVT1" s="43"/>
      <c r="DVU1" s="43"/>
      <c r="DVV1" s="43"/>
      <c r="DVW1" s="43"/>
      <c r="DVX1" s="43"/>
      <c r="DVY1" s="43"/>
      <c r="DVZ1" s="43"/>
      <c r="DWA1" s="43"/>
      <c r="DWB1" s="43"/>
      <c r="DWC1" s="43"/>
      <c r="DWD1" s="43"/>
      <c r="DWE1" s="43"/>
      <c r="DWF1" s="43"/>
      <c r="DWG1" s="43"/>
      <c r="DWH1" s="43"/>
      <c r="DWI1" s="43"/>
      <c r="DWJ1" s="43"/>
      <c r="DWK1" s="43"/>
      <c r="DWL1" s="43"/>
      <c r="DWM1" s="43"/>
      <c r="DWN1" s="43"/>
      <c r="DWO1" s="43"/>
      <c r="DWP1" s="43"/>
      <c r="DWQ1" s="43"/>
      <c r="DWR1" s="43"/>
      <c r="DWS1" s="43"/>
      <c r="DWT1" s="43"/>
      <c r="DWU1" s="43"/>
      <c r="DWV1" s="43"/>
      <c r="DWW1" s="43"/>
      <c r="DWX1" s="43"/>
      <c r="DWY1" s="43"/>
      <c r="DWZ1" s="43"/>
      <c r="DXA1" s="43"/>
      <c r="DXB1" s="43"/>
      <c r="DXC1" s="43"/>
      <c r="DXD1" s="43"/>
      <c r="DXE1" s="43"/>
      <c r="DXF1" s="43"/>
      <c r="DXG1" s="43"/>
      <c r="DXH1" s="43"/>
      <c r="DXI1" s="43"/>
      <c r="DXJ1" s="43"/>
      <c r="DXK1" s="43"/>
      <c r="DXL1" s="43"/>
      <c r="DXM1" s="43"/>
      <c r="DXN1" s="43"/>
      <c r="DXO1" s="43"/>
      <c r="DXP1" s="43"/>
      <c r="DXQ1" s="43"/>
      <c r="DXR1" s="43"/>
      <c r="DXS1" s="43"/>
      <c r="DXT1" s="43"/>
      <c r="DXU1" s="43"/>
      <c r="DXV1" s="43"/>
      <c r="DXW1" s="43"/>
      <c r="DXX1" s="43"/>
      <c r="DXY1" s="43"/>
      <c r="DXZ1" s="43"/>
      <c r="DYA1" s="43"/>
      <c r="DYB1" s="43"/>
      <c r="DYC1" s="43"/>
      <c r="DYD1" s="43"/>
      <c r="DYE1" s="43"/>
      <c r="DYF1" s="43"/>
      <c r="DYG1" s="43"/>
      <c r="DYH1" s="43"/>
      <c r="DYI1" s="43"/>
      <c r="DYJ1" s="43"/>
      <c r="DYK1" s="43"/>
      <c r="DYL1" s="43"/>
      <c r="DYM1" s="43"/>
      <c r="DYN1" s="43"/>
      <c r="DYO1" s="43"/>
      <c r="DYP1" s="43"/>
      <c r="DYQ1" s="43"/>
      <c r="DYR1" s="43"/>
      <c r="DYS1" s="43"/>
      <c r="DYT1" s="43"/>
      <c r="DYU1" s="43"/>
      <c r="DYV1" s="43"/>
      <c r="DYW1" s="43"/>
      <c r="DYX1" s="43"/>
      <c r="DYY1" s="43"/>
      <c r="DYZ1" s="43"/>
      <c r="DZA1" s="43"/>
      <c r="DZB1" s="43"/>
      <c r="DZC1" s="43"/>
      <c r="DZD1" s="43"/>
      <c r="DZE1" s="43"/>
      <c r="DZF1" s="43"/>
      <c r="DZG1" s="43"/>
      <c r="DZH1" s="43"/>
      <c r="DZI1" s="43"/>
      <c r="DZJ1" s="43"/>
      <c r="DZK1" s="43"/>
      <c r="DZL1" s="43"/>
      <c r="DZM1" s="43"/>
      <c r="DZN1" s="43"/>
      <c r="DZO1" s="43"/>
      <c r="DZP1" s="43"/>
      <c r="DZQ1" s="43"/>
      <c r="DZR1" s="43"/>
      <c r="DZS1" s="43"/>
      <c r="DZT1" s="43"/>
      <c r="DZU1" s="43"/>
      <c r="DZV1" s="43"/>
      <c r="DZW1" s="43"/>
      <c r="DZX1" s="43"/>
      <c r="DZY1" s="43"/>
      <c r="DZZ1" s="43"/>
      <c r="EAA1" s="43"/>
      <c r="EAB1" s="43"/>
      <c r="EAC1" s="43"/>
      <c r="EAD1" s="43"/>
      <c r="EAE1" s="43"/>
      <c r="EAF1" s="43"/>
      <c r="EAG1" s="43"/>
      <c r="EAH1" s="43"/>
      <c r="EAI1" s="43"/>
      <c r="EAJ1" s="43"/>
      <c r="EAK1" s="43"/>
      <c r="EAL1" s="43"/>
      <c r="EAM1" s="43"/>
      <c r="EAN1" s="43"/>
      <c r="EAO1" s="43"/>
      <c r="EAP1" s="43"/>
      <c r="EAQ1" s="43"/>
      <c r="EAR1" s="43"/>
      <c r="EAS1" s="43"/>
      <c r="EAT1" s="43"/>
      <c r="EAU1" s="43"/>
      <c r="EAV1" s="43"/>
      <c r="EAW1" s="43"/>
      <c r="EAX1" s="43"/>
      <c r="EAY1" s="43"/>
      <c r="EAZ1" s="43"/>
      <c r="EBA1" s="43"/>
      <c r="EBB1" s="43"/>
      <c r="EBC1" s="43"/>
      <c r="EBD1" s="43"/>
      <c r="EBE1" s="43"/>
      <c r="EBF1" s="43"/>
      <c r="EBG1" s="43"/>
      <c r="EBH1" s="43"/>
      <c r="EBI1" s="43"/>
      <c r="EBJ1" s="43"/>
      <c r="EBK1" s="43"/>
      <c r="EBL1" s="43"/>
      <c r="EBM1" s="43"/>
      <c r="EBN1" s="43"/>
      <c r="EBO1" s="43"/>
      <c r="EBP1" s="43"/>
      <c r="EBQ1" s="43"/>
      <c r="EBR1" s="43"/>
      <c r="EBS1" s="43"/>
      <c r="EBT1" s="43"/>
      <c r="EBU1" s="43"/>
      <c r="EBV1" s="43"/>
      <c r="EBW1" s="43"/>
      <c r="EBX1" s="43"/>
      <c r="EBY1" s="43"/>
      <c r="EBZ1" s="43"/>
      <c r="ECA1" s="43"/>
      <c r="ECB1" s="43"/>
      <c r="ECC1" s="43"/>
      <c r="ECD1" s="43"/>
      <c r="ECE1" s="43"/>
      <c r="ECF1" s="43"/>
      <c r="ECG1" s="43"/>
      <c r="ECH1" s="43"/>
      <c r="ECI1" s="43"/>
      <c r="ECJ1" s="43"/>
      <c r="ECK1" s="43"/>
      <c r="ECL1" s="43"/>
      <c r="ECM1" s="43"/>
      <c r="ECN1" s="43"/>
      <c r="ECO1" s="43"/>
      <c r="ECP1" s="43"/>
      <c r="ECQ1" s="43"/>
      <c r="ECR1" s="43"/>
      <c r="ECS1" s="43"/>
      <c r="ECT1" s="43"/>
      <c r="ECU1" s="43"/>
      <c r="ECV1" s="43"/>
      <c r="ECW1" s="43"/>
      <c r="ECX1" s="43"/>
      <c r="ECY1" s="43"/>
      <c r="ECZ1" s="43"/>
      <c r="EDA1" s="43"/>
      <c r="EDB1" s="43"/>
      <c r="EDC1" s="43"/>
      <c r="EDD1" s="43"/>
      <c r="EDE1" s="43"/>
      <c r="EDF1" s="43"/>
      <c r="EDG1" s="43"/>
      <c r="EDH1" s="43"/>
      <c r="EDI1" s="43"/>
      <c r="EDJ1" s="43"/>
      <c r="EDK1" s="43"/>
      <c r="EDL1" s="43"/>
      <c r="EDM1" s="43"/>
      <c r="EDN1" s="43"/>
      <c r="EDO1" s="43"/>
      <c r="EDP1" s="43"/>
      <c r="EDQ1" s="43"/>
      <c r="EDR1" s="43"/>
      <c r="EDS1" s="43"/>
      <c r="EDT1" s="43"/>
      <c r="EDU1" s="43"/>
      <c r="EDV1" s="43"/>
      <c r="EDW1" s="43"/>
      <c r="EDX1" s="43"/>
      <c r="EDY1" s="43"/>
      <c r="EDZ1" s="43"/>
      <c r="EEA1" s="43"/>
      <c r="EEB1" s="43"/>
      <c r="EEC1" s="43"/>
      <c r="EED1" s="43"/>
      <c r="EEE1" s="43"/>
      <c r="EEF1" s="43"/>
      <c r="EEG1" s="43"/>
      <c r="EEH1" s="43"/>
      <c r="EEI1" s="43"/>
      <c r="EEJ1" s="43"/>
      <c r="EEK1" s="43"/>
      <c r="EEL1" s="43"/>
      <c r="EEM1" s="43"/>
      <c r="EEN1" s="43"/>
      <c r="EEO1" s="43"/>
      <c r="EEP1" s="43"/>
      <c r="EEQ1" s="43"/>
      <c r="EER1" s="43"/>
      <c r="EES1" s="43"/>
      <c r="EET1" s="43"/>
      <c r="EEU1" s="43"/>
      <c r="EEV1" s="43"/>
      <c r="EEW1" s="43"/>
      <c r="EEX1" s="43"/>
      <c r="EEY1" s="43"/>
      <c r="EEZ1" s="43"/>
      <c r="EFA1" s="43"/>
      <c r="EFB1" s="43"/>
      <c r="EFC1" s="43"/>
      <c r="EFD1" s="43"/>
      <c r="EFE1" s="43"/>
      <c r="EFF1" s="43"/>
      <c r="EFG1" s="43"/>
      <c r="EFH1" s="43"/>
      <c r="EFI1" s="43"/>
      <c r="EFJ1" s="43"/>
      <c r="EFK1" s="43"/>
      <c r="EFL1" s="43"/>
      <c r="EFM1" s="43"/>
      <c r="EFN1" s="43"/>
      <c r="EFO1" s="43"/>
      <c r="EFP1" s="43"/>
      <c r="EFQ1" s="43"/>
      <c r="EFR1" s="43"/>
      <c r="EFS1" s="43"/>
      <c r="EFT1" s="43"/>
      <c r="EFU1" s="43"/>
      <c r="EFV1" s="43"/>
      <c r="EFW1" s="43"/>
      <c r="EFX1" s="43"/>
      <c r="EFY1" s="43"/>
      <c r="EFZ1" s="43"/>
      <c r="EGA1" s="43"/>
      <c r="EGB1" s="43"/>
      <c r="EGC1" s="43"/>
      <c r="EGD1" s="43"/>
      <c r="EGE1" s="43"/>
      <c r="EGF1" s="43"/>
      <c r="EGG1" s="43"/>
      <c r="EGH1" s="43"/>
      <c r="EGI1" s="43"/>
      <c r="EGJ1" s="43"/>
      <c r="EGK1" s="43"/>
      <c r="EGL1" s="43"/>
      <c r="EGM1" s="43"/>
      <c r="EGN1" s="43"/>
      <c r="EGO1" s="43"/>
      <c r="EGP1" s="43"/>
      <c r="EGQ1" s="43"/>
      <c r="EGR1" s="43"/>
      <c r="EGS1" s="43"/>
      <c r="EGT1" s="43"/>
      <c r="EGU1" s="43"/>
      <c r="EGV1" s="43"/>
      <c r="EGW1" s="43"/>
      <c r="EGX1" s="43"/>
      <c r="EGY1" s="43"/>
      <c r="EGZ1" s="43"/>
      <c r="EHA1" s="43"/>
      <c r="EHB1" s="43"/>
      <c r="EHC1" s="43"/>
      <c r="EHD1" s="43"/>
      <c r="EHE1" s="43"/>
      <c r="EHF1" s="43"/>
      <c r="EHG1" s="43"/>
      <c r="EHH1" s="43"/>
      <c r="EHI1" s="43"/>
      <c r="EHJ1" s="43"/>
      <c r="EHK1" s="43"/>
      <c r="EHL1" s="43"/>
      <c r="EHM1" s="43"/>
      <c r="EHN1" s="43"/>
      <c r="EHO1" s="43"/>
      <c r="EHP1" s="43"/>
      <c r="EHQ1" s="43"/>
      <c r="EHR1" s="43"/>
      <c r="EHS1" s="43"/>
      <c r="EHT1" s="43"/>
      <c r="EHU1" s="43"/>
      <c r="EHV1" s="43"/>
      <c r="EHW1" s="43"/>
      <c r="EHX1" s="43"/>
      <c r="EHY1" s="43"/>
      <c r="EHZ1" s="43"/>
      <c r="EIA1" s="43"/>
      <c r="EIB1" s="43"/>
      <c r="EIC1" s="43"/>
      <c r="EID1" s="43"/>
      <c r="EIE1" s="43"/>
      <c r="EIF1" s="43"/>
      <c r="EIG1" s="43"/>
      <c r="EIH1" s="43"/>
      <c r="EII1" s="43"/>
      <c r="EIJ1" s="43"/>
      <c r="EIK1" s="43"/>
      <c r="EIL1" s="43"/>
      <c r="EIM1" s="43"/>
      <c r="EIN1" s="43"/>
      <c r="EIO1" s="43"/>
      <c r="EIP1" s="43"/>
      <c r="EIQ1" s="43"/>
      <c r="EIR1" s="43"/>
      <c r="EIS1" s="43"/>
      <c r="EIT1" s="43"/>
      <c r="EIU1" s="43"/>
      <c r="EIV1" s="43"/>
      <c r="EIW1" s="43"/>
      <c r="EIX1" s="43"/>
      <c r="EIY1" s="43"/>
      <c r="EIZ1" s="43"/>
      <c r="EJA1" s="43"/>
      <c r="EJB1" s="43"/>
      <c r="EJC1" s="43"/>
      <c r="EJD1" s="43"/>
      <c r="EJE1" s="43"/>
      <c r="EJF1" s="43"/>
      <c r="EJG1" s="43"/>
      <c r="EJH1" s="43"/>
      <c r="EJI1" s="43"/>
      <c r="EJJ1" s="43"/>
      <c r="EJK1" s="43"/>
      <c r="EJL1" s="43"/>
      <c r="EJM1" s="43"/>
      <c r="EJN1" s="43"/>
      <c r="EJO1" s="43"/>
      <c r="EJP1" s="43"/>
      <c r="EJQ1" s="43"/>
      <c r="EJR1" s="43"/>
      <c r="EJS1" s="43"/>
      <c r="EJT1" s="43"/>
      <c r="EJU1" s="43"/>
      <c r="EJV1" s="43"/>
      <c r="EJW1" s="43"/>
      <c r="EJX1" s="43"/>
      <c r="EJY1" s="43"/>
      <c r="EJZ1" s="43"/>
      <c r="EKA1" s="43"/>
      <c r="EKB1" s="43"/>
      <c r="EKC1" s="43"/>
      <c r="EKD1" s="43"/>
      <c r="EKE1" s="43"/>
      <c r="EKF1" s="43"/>
      <c r="EKG1" s="43"/>
      <c r="EKH1" s="43"/>
      <c r="EKI1" s="43"/>
      <c r="EKJ1" s="43"/>
      <c r="EKK1" s="43"/>
      <c r="EKL1" s="43"/>
      <c r="EKM1" s="43"/>
      <c r="EKN1" s="43"/>
      <c r="EKO1" s="43"/>
      <c r="EKP1" s="43"/>
      <c r="EKQ1" s="43"/>
      <c r="EKR1" s="43"/>
      <c r="EKS1" s="43"/>
      <c r="EKT1" s="43"/>
      <c r="EKU1" s="43"/>
      <c r="EKV1" s="43"/>
      <c r="EKW1" s="43"/>
      <c r="EKX1" s="43"/>
      <c r="EKY1" s="43"/>
      <c r="EKZ1" s="43"/>
      <c r="ELA1" s="43"/>
      <c r="ELB1" s="43"/>
      <c r="ELC1" s="43"/>
      <c r="ELD1" s="43"/>
      <c r="ELE1" s="43"/>
      <c r="ELF1" s="43"/>
      <c r="ELG1" s="43"/>
      <c r="ELH1" s="43"/>
      <c r="ELI1" s="43"/>
      <c r="ELJ1" s="43"/>
      <c r="ELK1" s="43"/>
      <c r="ELL1" s="43"/>
      <c r="ELM1" s="43"/>
      <c r="ELN1" s="43"/>
      <c r="ELO1" s="43"/>
      <c r="ELP1" s="43"/>
      <c r="ELQ1" s="43"/>
      <c r="ELR1" s="43"/>
      <c r="ELS1" s="43"/>
      <c r="ELT1" s="43"/>
      <c r="ELU1" s="43"/>
      <c r="ELV1" s="43"/>
      <c r="ELW1" s="43"/>
      <c r="ELX1" s="43"/>
      <c r="ELY1" s="43"/>
      <c r="ELZ1" s="43"/>
      <c r="EMA1" s="43"/>
      <c r="EMB1" s="43"/>
      <c r="EMC1" s="43"/>
      <c r="EMD1" s="43"/>
      <c r="EME1" s="43"/>
      <c r="EMF1" s="43"/>
      <c r="EMG1" s="43"/>
      <c r="EMH1" s="43"/>
      <c r="EMI1" s="43"/>
      <c r="EMJ1" s="43"/>
      <c r="EMK1" s="43"/>
      <c r="EML1" s="43"/>
      <c r="EMM1" s="43"/>
      <c r="EMN1" s="43"/>
      <c r="EMO1" s="43"/>
      <c r="EMP1" s="43"/>
      <c r="EMQ1" s="43"/>
      <c r="EMR1" s="43"/>
      <c r="EMS1" s="43"/>
      <c r="EMT1" s="43"/>
      <c r="EMU1" s="43"/>
      <c r="EMV1" s="43"/>
      <c r="EMW1" s="43"/>
      <c r="EMX1" s="43"/>
      <c r="EMY1" s="43"/>
      <c r="EMZ1" s="43"/>
      <c r="ENA1" s="43"/>
      <c r="ENB1" s="43"/>
      <c r="ENC1" s="43"/>
      <c r="END1" s="43"/>
      <c r="ENE1" s="43"/>
      <c r="ENF1" s="43"/>
      <c r="ENG1" s="43"/>
      <c r="ENH1" s="43"/>
      <c r="ENI1" s="43"/>
      <c r="ENJ1" s="43"/>
      <c r="ENK1" s="43"/>
      <c r="ENL1" s="43"/>
      <c r="ENM1" s="43"/>
      <c r="ENN1" s="43"/>
      <c r="ENO1" s="43"/>
      <c r="ENP1" s="43"/>
      <c r="ENQ1" s="43"/>
      <c r="ENR1" s="43"/>
      <c r="ENS1" s="43"/>
      <c r="ENT1" s="43"/>
      <c r="ENU1" s="43"/>
      <c r="ENV1" s="43"/>
      <c r="ENW1" s="43"/>
      <c r="ENX1" s="43"/>
      <c r="ENY1" s="43"/>
      <c r="ENZ1" s="43"/>
      <c r="EOA1" s="43"/>
      <c r="EOB1" s="43"/>
      <c r="EOC1" s="43"/>
      <c r="EOD1" s="43"/>
      <c r="EOE1" s="43"/>
      <c r="EOF1" s="43"/>
      <c r="EOG1" s="43"/>
      <c r="EOH1" s="43"/>
      <c r="EOI1" s="43"/>
      <c r="EOJ1" s="43"/>
      <c r="EOK1" s="43"/>
      <c r="EOL1" s="43"/>
      <c r="EOM1" s="43"/>
      <c r="EON1" s="43"/>
      <c r="EOO1" s="43"/>
      <c r="EOP1" s="43"/>
      <c r="EOQ1" s="43"/>
      <c r="EOR1" s="43"/>
      <c r="EOS1" s="43"/>
      <c r="EOT1" s="43"/>
      <c r="EOU1" s="43"/>
      <c r="EOV1" s="43"/>
      <c r="EOW1" s="43"/>
      <c r="EOX1" s="43"/>
      <c r="EOY1" s="43"/>
      <c r="EOZ1" s="43"/>
      <c r="EPA1" s="43"/>
      <c r="EPB1" s="43"/>
      <c r="EPC1" s="43"/>
      <c r="EPD1" s="43"/>
      <c r="EPE1" s="43"/>
      <c r="EPF1" s="43"/>
      <c r="EPG1" s="43"/>
      <c r="EPH1" s="43"/>
      <c r="EPI1" s="43"/>
      <c r="EPJ1" s="43"/>
      <c r="EPK1" s="43"/>
      <c r="EPL1" s="43"/>
      <c r="EPM1" s="43"/>
      <c r="EPN1" s="43"/>
      <c r="EPO1" s="43"/>
      <c r="EPP1" s="43"/>
      <c r="EPQ1" s="43"/>
      <c r="EPR1" s="43"/>
      <c r="EPS1" s="43"/>
      <c r="EPT1" s="43"/>
      <c r="EPU1" s="43"/>
      <c r="EPV1" s="43"/>
      <c r="EPW1" s="43"/>
      <c r="EPX1" s="43"/>
      <c r="EPY1" s="43"/>
      <c r="EPZ1" s="43"/>
      <c r="EQA1" s="43"/>
      <c r="EQB1" s="43"/>
      <c r="EQC1" s="43"/>
      <c r="EQD1" s="43"/>
      <c r="EQE1" s="43"/>
      <c r="EQF1" s="43"/>
      <c r="EQG1" s="43"/>
      <c r="EQH1" s="43"/>
      <c r="EQI1" s="43"/>
      <c r="EQJ1" s="43"/>
      <c r="EQK1" s="43"/>
      <c r="EQL1" s="43"/>
      <c r="EQM1" s="43"/>
      <c r="EQN1" s="43"/>
      <c r="EQO1" s="43"/>
      <c r="EQP1" s="43"/>
      <c r="EQQ1" s="43"/>
      <c r="EQR1" s="43"/>
      <c r="EQS1" s="43"/>
      <c r="EQT1" s="43"/>
      <c r="EQU1" s="43"/>
      <c r="EQV1" s="43"/>
      <c r="EQW1" s="43"/>
      <c r="EQX1" s="43"/>
      <c r="EQY1" s="43"/>
      <c r="EQZ1" s="43"/>
      <c r="ERA1" s="43"/>
      <c r="ERB1" s="43"/>
      <c r="ERC1" s="43"/>
      <c r="ERD1" s="43"/>
      <c r="ERE1" s="43"/>
      <c r="ERF1" s="43"/>
      <c r="ERG1" s="43"/>
      <c r="ERH1" s="43"/>
      <c r="ERI1" s="43"/>
      <c r="ERJ1" s="43"/>
      <c r="ERK1" s="43"/>
      <c r="ERL1" s="43"/>
      <c r="ERM1" s="43"/>
      <c r="ERN1" s="43"/>
      <c r="ERO1" s="43"/>
      <c r="ERP1" s="43"/>
      <c r="ERQ1" s="43"/>
      <c r="ERR1" s="43"/>
      <c r="ERS1" s="43"/>
      <c r="ERT1" s="43"/>
      <c r="ERU1" s="43"/>
      <c r="ERV1" s="43"/>
      <c r="ERW1" s="43"/>
      <c r="ERX1" s="43"/>
      <c r="ERY1" s="43"/>
      <c r="ERZ1" s="43"/>
      <c r="ESA1" s="43"/>
      <c r="ESB1" s="43"/>
      <c r="ESC1" s="43"/>
      <c r="ESD1" s="43"/>
      <c r="ESE1" s="43"/>
      <c r="ESF1" s="43"/>
      <c r="ESG1" s="43"/>
      <c r="ESH1" s="43"/>
      <c r="ESI1" s="43"/>
      <c r="ESJ1" s="43"/>
      <c r="ESK1" s="43"/>
      <c r="ESL1" s="43"/>
      <c r="ESM1" s="43"/>
      <c r="ESN1" s="43"/>
      <c r="ESO1" s="43"/>
      <c r="ESP1" s="43"/>
      <c r="ESQ1" s="43"/>
      <c r="ESR1" s="43"/>
      <c r="ESS1" s="43"/>
      <c r="EST1" s="43"/>
      <c r="ESU1" s="43"/>
      <c r="ESV1" s="43"/>
      <c r="ESW1" s="43"/>
      <c r="ESX1" s="43"/>
      <c r="ESY1" s="43"/>
      <c r="ESZ1" s="43"/>
      <c r="ETA1" s="43"/>
      <c r="ETB1" s="43"/>
      <c r="ETC1" s="43"/>
      <c r="ETD1" s="43"/>
      <c r="ETE1" s="43"/>
      <c r="ETF1" s="43"/>
      <c r="ETG1" s="43"/>
      <c r="ETH1" s="43"/>
      <c r="ETI1" s="43"/>
      <c r="ETJ1" s="43"/>
      <c r="ETK1" s="43"/>
      <c r="ETL1" s="43"/>
      <c r="ETM1" s="43"/>
      <c r="ETN1" s="43"/>
      <c r="ETO1" s="43"/>
      <c r="ETP1" s="43"/>
      <c r="ETQ1" s="43"/>
      <c r="ETR1" s="43"/>
      <c r="ETS1" s="43"/>
      <c r="ETT1" s="43"/>
      <c r="ETU1" s="43"/>
      <c r="ETV1" s="43"/>
      <c r="ETW1" s="43"/>
      <c r="ETX1" s="43"/>
      <c r="ETY1" s="43"/>
      <c r="ETZ1" s="43"/>
      <c r="EUA1" s="43"/>
      <c r="EUB1" s="43"/>
      <c r="EUC1" s="43"/>
      <c r="EUD1" s="43"/>
      <c r="EUE1" s="43"/>
      <c r="EUF1" s="43"/>
      <c r="EUG1" s="43"/>
      <c r="EUH1" s="43"/>
      <c r="EUI1" s="43"/>
      <c r="EUJ1" s="43"/>
      <c r="EUK1" s="43"/>
      <c r="EUL1" s="43"/>
      <c r="EUM1" s="43"/>
      <c r="EUN1" s="43"/>
      <c r="EUO1" s="43"/>
      <c r="EUP1" s="43"/>
      <c r="EUQ1" s="43"/>
      <c r="EUR1" s="43"/>
      <c r="EUS1" s="43"/>
      <c r="EUT1" s="43"/>
      <c r="EUU1" s="43"/>
      <c r="EUV1" s="43"/>
      <c r="EUW1" s="43"/>
      <c r="EUX1" s="43"/>
      <c r="EUY1" s="43"/>
      <c r="EUZ1" s="43"/>
      <c r="EVA1" s="43"/>
      <c r="EVB1" s="43"/>
      <c r="EVC1" s="43"/>
      <c r="EVD1" s="43"/>
      <c r="EVE1" s="43"/>
      <c r="EVF1" s="43"/>
      <c r="EVG1" s="43"/>
      <c r="EVH1" s="43"/>
      <c r="EVI1" s="43"/>
      <c r="EVJ1" s="43"/>
      <c r="EVK1" s="43"/>
      <c r="EVL1" s="43"/>
      <c r="EVM1" s="43"/>
      <c r="EVN1" s="43"/>
      <c r="EVO1" s="43"/>
      <c r="EVP1" s="43"/>
      <c r="EVQ1" s="43"/>
      <c r="EVR1" s="43"/>
      <c r="EVS1" s="43"/>
      <c r="EVT1" s="43"/>
      <c r="EVU1" s="43"/>
      <c r="EVV1" s="43"/>
      <c r="EVW1" s="43"/>
      <c r="EVX1" s="43"/>
      <c r="EVY1" s="43"/>
      <c r="EVZ1" s="43"/>
      <c r="EWA1" s="43"/>
      <c r="EWB1" s="43"/>
      <c r="EWC1" s="43"/>
      <c r="EWD1" s="43"/>
      <c r="EWE1" s="43"/>
      <c r="EWF1" s="43"/>
      <c r="EWG1" s="43"/>
      <c r="EWH1" s="43"/>
      <c r="EWI1" s="43"/>
      <c r="EWJ1" s="43"/>
      <c r="EWK1" s="43"/>
      <c r="EWL1" s="43"/>
      <c r="EWM1" s="43"/>
      <c r="EWN1" s="43"/>
      <c r="EWO1" s="43"/>
      <c r="EWP1" s="43"/>
      <c r="EWQ1" s="43"/>
      <c r="EWR1" s="43"/>
      <c r="EWS1" s="43"/>
      <c r="EWT1" s="43"/>
      <c r="EWU1" s="43"/>
      <c r="EWV1" s="43"/>
      <c r="EWW1" s="43"/>
      <c r="EWX1" s="43"/>
      <c r="EWY1" s="43"/>
      <c r="EWZ1" s="43"/>
      <c r="EXA1" s="43"/>
      <c r="EXB1" s="43"/>
      <c r="EXC1" s="43"/>
      <c r="EXD1" s="43"/>
      <c r="EXE1" s="43"/>
      <c r="EXF1" s="43"/>
      <c r="EXG1" s="43"/>
      <c r="EXH1" s="43"/>
      <c r="EXI1" s="43"/>
      <c r="EXJ1" s="43"/>
      <c r="EXK1" s="43"/>
      <c r="EXL1" s="43"/>
      <c r="EXM1" s="43"/>
      <c r="EXN1" s="43"/>
      <c r="EXO1" s="43"/>
      <c r="EXP1" s="43"/>
      <c r="EXQ1" s="43"/>
      <c r="EXR1" s="43"/>
      <c r="EXS1" s="43"/>
      <c r="EXT1" s="43"/>
      <c r="EXU1" s="43"/>
      <c r="EXV1" s="43"/>
      <c r="EXW1" s="43"/>
      <c r="EXX1" s="43"/>
      <c r="EXY1" s="43"/>
      <c r="EXZ1" s="43"/>
      <c r="EYA1" s="43"/>
      <c r="EYB1" s="43"/>
      <c r="EYC1" s="43"/>
      <c r="EYD1" s="43"/>
      <c r="EYE1" s="43"/>
      <c r="EYF1" s="43"/>
      <c r="EYG1" s="43"/>
      <c r="EYH1" s="43"/>
      <c r="EYI1" s="43"/>
      <c r="EYJ1" s="43"/>
      <c r="EYK1" s="43"/>
      <c r="EYL1" s="43"/>
      <c r="EYM1" s="43"/>
      <c r="EYN1" s="43"/>
      <c r="EYO1" s="43"/>
      <c r="EYP1" s="43"/>
      <c r="EYQ1" s="43"/>
      <c r="EYR1" s="43"/>
      <c r="EYS1" s="43"/>
      <c r="EYT1" s="43"/>
      <c r="EYU1" s="43"/>
      <c r="EYV1" s="43"/>
      <c r="EYW1" s="43"/>
      <c r="EYX1" s="43"/>
      <c r="EYY1" s="43"/>
      <c r="EYZ1" s="43"/>
      <c r="EZA1" s="43"/>
      <c r="EZB1" s="43"/>
      <c r="EZC1" s="43"/>
      <c r="EZD1" s="43"/>
      <c r="EZE1" s="43"/>
      <c r="EZF1" s="43"/>
      <c r="EZG1" s="43"/>
      <c r="EZH1" s="43"/>
      <c r="EZI1" s="43"/>
      <c r="EZJ1" s="43"/>
      <c r="EZK1" s="43"/>
      <c r="EZL1" s="43"/>
      <c r="EZM1" s="43"/>
      <c r="EZN1" s="43"/>
      <c r="EZO1" s="43"/>
      <c r="EZP1" s="43"/>
      <c r="EZQ1" s="43"/>
      <c r="EZR1" s="43"/>
      <c r="EZS1" s="43"/>
      <c r="EZT1" s="43"/>
      <c r="EZU1" s="43"/>
      <c r="EZV1" s="43"/>
      <c r="EZW1" s="43"/>
      <c r="EZX1" s="43"/>
      <c r="EZY1" s="43"/>
      <c r="EZZ1" s="43"/>
      <c r="FAA1" s="43"/>
      <c r="FAB1" s="43"/>
      <c r="FAC1" s="43"/>
      <c r="FAD1" s="43"/>
      <c r="FAE1" s="43"/>
      <c r="FAF1" s="43"/>
      <c r="FAG1" s="43"/>
      <c r="FAH1" s="43"/>
      <c r="FAI1" s="43"/>
      <c r="FAJ1" s="43"/>
      <c r="FAK1" s="43"/>
      <c r="FAL1" s="43"/>
      <c r="FAM1" s="43"/>
      <c r="FAN1" s="43"/>
      <c r="FAO1" s="43"/>
      <c r="FAP1" s="43"/>
      <c r="FAQ1" s="43"/>
      <c r="FAR1" s="43"/>
      <c r="FAS1" s="43"/>
      <c r="FAT1" s="43"/>
      <c r="FAU1" s="43"/>
      <c r="FAV1" s="43"/>
      <c r="FAW1" s="43"/>
      <c r="FAX1" s="43"/>
      <c r="FAY1" s="43"/>
      <c r="FAZ1" s="43"/>
      <c r="FBA1" s="43"/>
      <c r="FBB1" s="43"/>
      <c r="FBC1" s="43"/>
      <c r="FBD1" s="43"/>
      <c r="FBE1" s="43"/>
      <c r="FBF1" s="43"/>
      <c r="FBG1" s="43"/>
      <c r="FBH1" s="43"/>
      <c r="FBI1" s="43"/>
      <c r="FBJ1" s="43"/>
      <c r="FBK1" s="43"/>
      <c r="FBL1" s="43"/>
      <c r="FBM1" s="43"/>
      <c r="FBN1" s="43"/>
      <c r="FBO1" s="43"/>
      <c r="FBP1" s="43"/>
      <c r="FBQ1" s="43"/>
      <c r="FBR1" s="43"/>
      <c r="FBS1" s="43"/>
      <c r="FBT1" s="43"/>
      <c r="FBU1" s="43"/>
      <c r="FBV1" s="43"/>
      <c r="FBW1" s="43"/>
      <c r="FBX1" s="43"/>
      <c r="FBY1" s="43"/>
      <c r="FBZ1" s="43"/>
      <c r="FCA1" s="43"/>
      <c r="FCB1" s="43"/>
      <c r="FCC1" s="43"/>
      <c r="FCD1" s="43"/>
      <c r="FCE1" s="43"/>
      <c r="FCF1" s="43"/>
      <c r="FCG1" s="43"/>
      <c r="FCH1" s="43"/>
      <c r="FCI1" s="43"/>
      <c r="FCJ1" s="43"/>
      <c r="FCK1" s="43"/>
      <c r="FCL1" s="43"/>
      <c r="FCM1" s="43"/>
      <c r="FCN1" s="43"/>
      <c r="FCO1" s="43"/>
      <c r="FCP1" s="43"/>
      <c r="FCQ1" s="43"/>
      <c r="FCR1" s="43"/>
      <c r="FCS1" s="43"/>
      <c r="FCT1" s="43"/>
      <c r="FCU1" s="43"/>
      <c r="FCV1" s="43"/>
      <c r="FCW1" s="43"/>
      <c r="FCX1" s="43"/>
      <c r="FCY1" s="43"/>
      <c r="FCZ1" s="43"/>
      <c r="FDA1" s="43"/>
      <c r="FDB1" s="43"/>
      <c r="FDC1" s="43"/>
      <c r="FDD1" s="43"/>
      <c r="FDE1" s="43"/>
      <c r="FDF1" s="43"/>
      <c r="FDG1" s="43"/>
      <c r="FDH1" s="43"/>
      <c r="FDI1" s="43"/>
      <c r="FDJ1" s="43"/>
      <c r="FDK1" s="43"/>
      <c r="FDL1" s="43"/>
      <c r="FDM1" s="43"/>
      <c r="FDN1" s="43"/>
      <c r="FDO1" s="43"/>
      <c r="FDP1" s="43"/>
      <c r="FDQ1" s="43"/>
      <c r="FDR1" s="43"/>
      <c r="FDS1" s="43"/>
      <c r="FDT1" s="43"/>
      <c r="FDU1" s="43"/>
      <c r="FDV1" s="43"/>
      <c r="FDW1" s="43"/>
      <c r="FDX1" s="43"/>
      <c r="FDY1" s="43"/>
      <c r="FDZ1" s="43"/>
      <c r="FEA1" s="43"/>
      <c r="FEB1" s="43"/>
      <c r="FEC1" s="43"/>
      <c r="FED1" s="43"/>
      <c r="FEE1" s="43"/>
      <c r="FEF1" s="43"/>
      <c r="FEG1" s="43"/>
      <c r="FEH1" s="43"/>
      <c r="FEI1" s="43"/>
      <c r="FEJ1" s="43"/>
      <c r="FEK1" s="43"/>
      <c r="FEL1" s="43"/>
      <c r="FEM1" s="43"/>
      <c r="FEN1" s="43"/>
      <c r="FEO1" s="43"/>
      <c r="FEP1" s="43"/>
      <c r="FEQ1" s="43"/>
      <c r="FER1" s="43"/>
      <c r="FES1" s="43"/>
      <c r="FET1" s="43"/>
      <c r="FEU1" s="43"/>
      <c r="FEV1" s="43"/>
      <c r="FEW1" s="43"/>
      <c r="FEX1" s="43"/>
      <c r="FEY1" s="43"/>
      <c r="FEZ1" s="43"/>
      <c r="FFA1" s="43"/>
      <c r="FFB1" s="43"/>
      <c r="FFC1" s="43"/>
      <c r="FFD1" s="43"/>
      <c r="FFE1" s="43"/>
      <c r="FFF1" s="43"/>
      <c r="FFG1" s="43"/>
      <c r="FFH1" s="43"/>
      <c r="FFI1" s="43"/>
      <c r="FFJ1" s="43"/>
      <c r="FFK1" s="43"/>
      <c r="FFL1" s="43"/>
      <c r="FFM1" s="43"/>
      <c r="FFN1" s="43"/>
      <c r="FFO1" s="43"/>
      <c r="FFP1" s="43"/>
      <c r="FFQ1" s="43"/>
      <c r="FFR1" s="43"/>
      <c r="FFS1" s="43"/>
      <c r="FFT1" s="43"/>
      <c r="FFU1" s="43"/>
      <c r="FFV1" s="43"/>
      <c r="FFW1" s="43"/>
      <c r="FFX1" s="43"/>
      <c r="FFY1" s="43"/>
      <c r="FFZ1" s="43"/>
      <c r="FGA1" s="43"/>
      <c r="FGB1" s="43"/>
      <c r="FGC1" s="43"/>
      <c r="FGD1" s="43"/>
      <c r="FGE1" s="43"/>
      <c r="FGF1" s="43"/>
      <c r="FGG1" s="43"/>
      <c r="FGH1" s="43"/>
      <c r="FGI1" s="43"/>
      <c r="FGJ1" s="43"/>
      <c r="FGK1" s="43"/>
      <c r="FGL1" s="43"/>
      <c r="FGM1" s="43"/>
      <c r="FGN1" s="43"/>
      <c r="FGO1" s="43"/>
      <c r="FGP1" s="43"/>
      <c r="FGQ1" s="43"/>
      <c r="FGR1" s="43"/>
      <c r="FGS1" s="43"/>
      <c r="FGT1" s="43"/>
      <c r="FGU1" s="43"/>
      <c r="FGV1" s="43"/>
      <c r="FGW1" s="43"/>
      <c r="FGX1" s="43"/>
      <c r="FGY1" s="43"/>
      <c r="FGZ1" s="43"/>
      <c r="FHA1" s="43"/>
      <c r="FHB1" s="43"/>
      <c r="FHC1" s="43"/>
      <c r="FHD1" s="43"/>
      <c r="FHE1" s="43"/>
      <c r="FHF1" s="43"/>
      <c r="FHG1" s="43"/>
      <c r="FHH1" s="43"/>
      <c r="FHI1" s="43"/>
      <c r="FHJ1" s="43"/>
      <c r="FHK1" s="43"/>
      <c r="FHL1" s="43"/>
      <c r="FHM1" s="43"/>
      <c r="FHN1" s="43"/>
      <c r="FHO1" s="43"/>
      <c r="FHP1" s="43"/>
      <c r="FHQ1" s="43"/>
      <c r="FHR1" s="43"/>
      <c r="FHS1" s="43"/>
      <c r="FHT1" s="43"/>
      <c r="FHU1" s="43"/>
      <c r="FHV1" s="43"/>
      <c r="FHW1" s="43"/>
      <c r="FHX1" s="43"/>
      <c r="FHY1" s="43"/>
      <c r="FHZ1" s="43"/>
      <c r="FIA1" s="43"/>
      <c r="FIB1" s="43"/>
      <c r="FIC1" s="43"/>
      <c r="FID1" s="43"/>
      <c r="FIE1" s="43"/>
      <c r="FIF1" s="43"/>
      <c r="FIG1" s="43"/>
      <c r="FIH1" s="43"/>
      <c r="FII1" s="43"/>
      <c r="FIJ1" s="43"/>
      <c r="FIK1" s="43"/>
      <c r="FIL1" s="43"/>
      <c r="FIM1" s="43"/>
      <c r="FIN1" s="43"/>
      <c r="FIO1" s="43"/>
      <c r="FIP1" s="43"/>
      <c r="FIQ1" s="43"/>
      <c r="FIR1" s="43"/>
      <c r="FIS1" s="43"/>
      <c r="FIT1" s="43"/>
      <c r="FIU1" s="43"/>
      <c r="FIV1" s="43"/>
      <c r="FIW1" s="43"/>
      <c r="FIX1" s="43"/>
      <c r="FIY1" s="43"/>
      <c r="FIZ1" s="43"/>
      <c r="FJA1" s="43"/>
      <c r="FJB1" s="43"/>
      <c r="FJC1" s="43"/>
      <c r="FJD1" s="43"/>
      <c r="FJE1" s="43"/>
      <c r="FJF1" s="43"/>
      <c r="FJG1" s="43"/>
      <c r="FJH1" s="43"/>
      <c r="FJI1" s="43"/>
      <c r="FJJ1" s="43"/>
      <c r="FJK1" s="43"/>
      <c r="FJL1" s="43"/>
      <c r="FJM1" s="43"/>
      <c r="FJN1" s="43"/>
      <c r="FJO1" s="43"/>
      <c r="FJP1" s="43"/>
      <c r="FJQ1" s="43"/>
      <c r="FJR1" s="43"/>
      <c r="FJS1" s="43"/>
      <c r="FJT1" s="43"/>
      <c r="FJU1" s="43"/>
      <c r="FJV1" s="43"/>
      <c r="FJW1" s="43"/>
      <c r="FJX1" s="43"/>
      <c r="FJY1" s="43"/>
      <c r="FJZ1" s="43"/>
      <c r="FKA1" s="43"/>
      <c r="FKB1" s="43"/>
      <c r="FKC1" s="43"/>
      <c r="FKD1" s="43"/>
      <c r="FKE1" s="43"/>
      <c r="FKF1" s="43"/>
      <c r="FKG1" s="43"/>
      <c r="FKH1" s="43"/>
      <c r="FKI1" s="43"/>
      <c r="FKJ1" s="43"/>
      <c r="FKK1" s="43"/>
      <c r="FKL1" s="43"/>
      <c r="FKM1" s="43"/>
      <c r="FKN1" s="43"/>
      <c r="FKO1" s="43"/>
      <c r="FKP1" s="43"/>
      <c r="FKQ1" s="43"/>
      <c r="FKR1" s="43"/>
      <c r="FKS1" s="43"/>
      <c r="FKT1" s="43"/>
      <c r="FKU1" s="43"/>
      <c r="FKV1" s="43"/>
      <c r="FKW1" s="43"/>
      <c r="FKX1" s="43"/>
      <c r="FKY1" s="43"/>
      <c r="FKZ1" s="43"/>
      <c r="FLA1" s="43"/>
      <c r="FLB1" s="43"/>
      <c r="FLC1" s="43"/>
      <c r="FLD1" s="43"/>
      <c r="FLE1" s="43"/>
      <c r="FLF1" s="43"/>
      <c r="FLG1" s="43"/>
      <c r="FLH1" s="43"/>
      <c r="FLI1" s="43"/>
      <c r="FLJ1" s="43"/>
      <c r="FLK1" s="43"/>
      <c r="FLL1" s="43"/>
      <c r="FLM1" s="43"/>
      <c r="FLN1" s="43"/>
      <c r="FLO1" s="43"/>
      <c r="FLP1" s="43"/>
      <c r="FLQ1" s="43"/>
      <c r="FLR1" s="43"/>
      <c r="FLS1" s="43"/>
      <c r="FLT1" s="43"/>
      <c r="FLU1" s="43"/>
      <c r="FLV1" s="43"/>
      <c r="FLW1" s="43"/>
      <c r="FLX1" s="43"/>
      <c r="FLY1" s="43"/>
      <c r="FLZ1" s="43"/>
      <c r="FMA1" s="43"/>
      <c r="FMB1" s="43"/>
      <c r="FMC1" s="43"/>
      <c r="FMD1" s="43"/>
      <c r="FME1" s="43"/>
      <c r="FMF1" s="43"/>
      <c r="FMG1" s="43"/>
      <c r="FMH1" s="43"/>
      <c r="FMI1" s="43"/>
      <c r="FMJ1" s="43"/>
      <c r="FMK1" s="43"/>
      <c r="FML1" s="43"/>
      <c r="FMM1" s="43"/>
      <c r="FMN1" s="43"/>
      <c r="FMO1" s="43"/>
      <c r="FMP1" s="43"/>
      <c r="FMQ1" s="43"/>
      <c r="FMR1" s="43"/>
      <c r="FMS1" s="43"/>
      <c r="FMT1" s="43"/>
      <c r="FMU1" s="43"/>
      <c r="FMV1" s="43"/>
      <c r="FMW1" s="43"/>
      <c r="FMX1" s="43"/>
      <c r="FMY1" s="43"/>
      <c r="FMZ1" s="43"/>
      <c r="FNA1" s="43"/>
      <c r="FNB1" s="43"/>
      <c r="FNC1" s="43"/>
      <c r="FND1" s="43"/>
      <c r="FNE1" s="43"/>
      <c r="FNF1" s="43"/>
      <c r="FNG1" s="43"/>
      <c r="FNH1" s="43"/>
      <c r="FNI1" s="43"/>
      <c r="FNJ1" s="43"/>
      <c r="FNK1" s="43"/>
      <c r="FNL1" s="43"/>
      <c r="FNM1" s="43"/>
      <c r="FNN1" s="43"/>
      <c r="FNO1" s="43"/>
      <c r="FNP1" s="43"/>
      <c r="FNQ1" s="43"/>
      <c r="FNR1" s="43"/>
      <c r="FNS1" s="43"/>
      <c r="FNT1" s="43"/>
      <c r="FNU1" s="43"/>
      <c r="FNV1" s="43"/>
      <c r="FNW1" s="43"/>
      <c r="FNX1" s="43"/>
      <c r="FNY1" s="43"/>
      <c r="FNZ1" s="43"/>
      <c r="FOA1" s="43"/>
      <c r="FOB1" s="43"/>
      <c r="FOC1" s="43"/>
      <c r="FOD1" s="43"/>
      <c r="FOE1" s="43"/>
      <c r="FOF1" s="43"/>
      <c r="FOG1" s="43"/>
      <c r="FOH1" s="43"/>
      <c r="FOI1" s="43"/>
      <c r="FOJ1" s="43"/>
      <c r="FOK1" s="43"/>
      <c r="FOL1" s="43"/>
      <c r="FOM1" s="43"/>
      <c r="FON1" s="43"/>
      <c r="FOO1" s="43"/>
      <c r="FOP1" s="43"/>
      <c r="FOQ1" s="43"/>
      <c r="FOR1" s="43"/>
      <c r="FOS1" s="43"/>
      <c r="FOT1" s="43"/>
      <c r="FOU1" s="43"/>
      <c r="FOV1" s="43"/>
      <c r="FOW1" s="43"/>
      <c r="FOX1" s="43"/>
      <c r="FOY1" s="43"/>
      <c r="FOZ1" s="43"/>
      <c r="FPA1" s="43"/>
      <c r="FPB1" s="43"/>
      <c r="FPC1" s="43"/>
      <c r="FPD1" s="43"/>
      <c r="FPE1" s="43"/>
      <c r="FPF1" s="43"/>
      <c r="FPG1" s="43"/>
      <c r="FPH1" s="43"/>
      <c r="FPI1" s="43"/>
      <c r="FPJ1" s="43"/>
      <c r="FPK1" s="43"/>
      <c r="FPL1" s="43"/>
      <c r="FPM1" s="43"/>
      <c r="FPN1" s="43"/>
      <c r="FPO1" s="43"/>
      <c r="FPP1" s="43"/>
      <c r="FPQ1" s="43"/>
      <c r="FPR1" s="43"/>
      <c r="FPS1" s="43"/>
      <c r="FPT1" s="43"/>
      <c r="FPU1" s="43"/>
      <c r="FPV1" s="43"/>
      <c r="FPW1" s="43"/>
      <c r="FPX1" s="43"/>
      <c r="FPY1" s="43"/>
      <c r="FPZ1" s="43"/>
      <c r="FQA1" s="43"/>
      <c r="FQB1" s="43"/>
      <c r="FQC1" s="43"/>
      <c r="FQD1" s="43"/>
      <c r="FQE1" s="43"/>
      <c r="FQF1" s="43"/>
      <c r="FQG1" s="43"/>
      <c r="FQH1" s="43"/>
      <c r="FQI1" s="43"/>
      <c r="FQJ1" s="43"/>
      <c r="FQK1" s="43"/>
      <c r="FQL1" s="43"/>
      <c r="FQM1" s="43"/>
      <c r="FQN1" s="43"/>
      <c r="FQO1" s="43"/>
      <c r="FQP1" s="43"/>
      <c r="FQQ1" s="43"/>
      <c r="FQR1" s="43"/>
      <c r="FQS1" s="43"/>
      <c r="FQT1" s="43"/>
      <c r="FQU1" s="43"/>
      <c r="FQV1" s="43"/>
      <c r="FQW1" s="43"/>
      <c r="FQX1" s="43"/>
      <c r="FQY1" s="43"/>
      <c r="FQZ1" s="43"/>
      <c r="FRA1" s="43"/>
      <c r="FRB1" s="43"/>
      <c r="FRC1" s="43"/>
      <c r="FRD1" s="43"/>
      <c r="FRE1" s="43"/>
      <c r="FRF1" s="43"/>
      <c r="FRG1" s="43"/>
      <c r="FRH1" s="43"/>
      <c r="FRI1" s="43"/>
      <c r="FRJ1" s="43"/>
      <c r="FRK1" s="43"/>
      <c r="FRL1" s="43"/>
      <c r="FRM1" s="43"/>
      <c r="FRN1" s="43"/>
      <c r="FRO1" s="43"/>
      <c r="FRP1" s="43"/>
      <c r="FRQ1" s="43"/>
      <c r="FRR1" s="43"/>
      <c r="FRS1" s="43"/>
      <c r="FRT1" s="43"/>
      <c r="FRU1" s="43"/>
      <c r="FRV1" s="43"/>
      <c r="FRW1" s="43"/>
      <c r="FRX1" s="43"/>
      <c r="FRY1" s="43"/>
      <c r="FRZ1" s="43"/>
      <c r="FSA1" s="43"/>
      <c r="FSB1" s="43"/>
      <c r="FSC1" s="43"/>
      <c r="FSD1" s="43"/>
      <c r="FSE1" s="43"/>
      <c r="FSF1" s="43"/>
      <c r="FSG1" s="43"/>
      <c r="FSH1" s="43"/>
      <c r="FSI1" s="43"/>
      <c r="FSJ1" s="43"/>
      <c r="FSK1" s="43"/>
      <c r="FSL1" s="43"/>
      <c r="FSM1" s="43"/>
      <c r="FSN1" s="43"/>
      <c r="FSO1" s="43"/>
      <c r="FSP1" s="43"/>
      <c r="FSQ1" s="43"/>
      <c r="FSR1" s="43"/>
      <c r="FSS1" s="43"/>
      <c r="FST1" s="43"/>
      <c r="FSU1" s="43"/>
      <c r="FSV1" s="43"/>
      <c r="FSW1" s="43"/>
      <c r="FSX1" s="43"/>
      <c r="FSY1" s="43"/>
      <c r="FSZ1" s="43"/>
      <c r="FTA1" s="43"/>
      <c r="FTB1" s="43"/>
      <c r="FTC1" s="43"/>
      <c r="FTD1" s="43"/>
      <c r="FTE1" s="43"/>
      <c r="FTF1" s="43"/>
      <c r="FTG1" s="43"/>
      <c r="FTH1" s="43"/>
      <c r="FTI1" s="43"/>
      <c r="FTJ1" s="43"/>
      <c r="FTK1" s="43"/>
      <c r="FTL1" s="43"/>
      <c r="FTM1" s="43"/>
      <c r="FTN1" s="43"/>
      <c r="FTO1" s="43"/>
      <c r="FTP1" s="43"/>
      <c r="FTQ1" s="43"/>
      <c r="FTR1" s="43"/>
      <c r="FTS1" s="43"/>
      <c r="FTT1" s="43"/>
      <c r="FTU1" s="43"/>
      <c r="FTV1" s="43"/>
      <c r="FTW1" s="43"/>
      <c r="FTX1" s="43"/>
      <c r="FTY1" s="43"/>
      <c r="FTZ1" s="43"/>
      <c r="FUA1" s="43"/>
      <c r="FUB1" s="43"/>
      <c r="FUC1" s="43"/>
      <c r="FUD1" s="43"/>
      <c r="FUE1" s="43"/>
      <c r="FUF1" s="43"/>
      <c r="FUG1" s="43"/>
      <c r="FUH1" s="43"/>
      <c r="FUI1" s="43"/>
      <c r="FUJ1" s="43"/>
      <c r="FUK1" s="43"/>
      <c r="FUL1" s="43"/>
      <c r="FUM1" s="43"/>
      <c r="FUN1" s="43"/>
      <c r="FUO1" s="43"/>
      <c r="FUP1" s="43"/>
      <c r="FUQ1" s="43"/>
      <c r="FUR1" s="43"/>
      <c r="FUS1" s="43"/>
      <c r="FUT1" s="43"/>
      <c r="FUU1" s="43"/>
      <c r="FUV1" s="43"/>
      <c r="FUW1" s="43"/>
      <c r="FUX1" s="43"/>
      <c r="FUY1" s="43"/>
      <c r="FUZ1" s="43"/>
      <c r="FVA1" s="43"/>
      <c r="FVB1" s="43"/>
      <c r="FVC1" s="43"/>
      <c r="FVD1" s="43"/>
      <c r="FVE1" s="43"/>
      <c r="FVF1" s="43"/>
      <c r="FVG1" s="43"/>
      <c r="FVH1" s="43"/>
      <c r="FVI1" s="43"/>
      <c r="FVJ1" s="43"/>
      <c r="FVK1" s="43"/>
      <c r="FVL1" s="43"/>
      <c r="FVM1" s="43"/>
      <c r="FVN1" s="43"/>
      <c r="FVO1" s="43"/>
      <c r="FVP1" s="43"/>
      <c r="FVQ1" s="43"/>
      <c r="FVR1" s="43"/>
      <c r="FVS1" s="43"/>
      <c r="FVT1" s="43"/>
      <c r="FVU1" s="43"/>
      <c r="FVV1" s="43"/>
      <c r="FVW1" s="43"/>
      <c r="FVX1" s="43"/>
      <c r="FVY1" s="43"/>
      <c r="FVZ1" s="43"/>
      <c r="FWA1" s="43"/>
      <c r="FWB1" s="43"/>
      <c r="FWC1" s="43"/>
      <c r="FWD1" s="43"/>
      <c r="FWE1" s="43"/>
      <c r="FWF1" s="43"/>
      <c r="FWG1" s="43"/>
      <c r="FWH1" s="43"/>
      <c r="FWI1" s="43"/>
      <c r="FWJ1" s="43"/>
      <c r="FWK1" s="43"/>
      <c r="FWL1" s="43"/>
      <c r="FWM1" s="43"/>
      <c r="FWN1" s="43"/>
      <c r="FWO1" s="43"/>
      <c r="FWP1" s="43"/>
      <c r="FWQ1" s="43"/>
      <c r="FWR1" s="43"/>
      <c r="FWS1" s="43"/>
      <c r="FWT1" s="43"/>
      <c r="FWU1" s="43"/>
      <c r="FWV1" s="43"/>
      <c r="FWW1" s="43"/>
      <c r="FWX1" s="43"/>
      <c r="FWY1" s="43"/>
      <c r="FWZ1" s="43"/>
      <c r="FXA1" s="43"/>
      <c r="FXB1" s="43"/>
      <c r="FXC1" s="43"/>
      <c r="FXD1" s="43"/>
      <c r="FXE1" s="43"/>
      <c r="FXF1" s="43"/>
      <c r="FXG1" s="43"/>
      <c r="FXH1" s="43"/>
      <c r="FXI1" s="43"/>
      <c r="FXJ1" s="43"/>
      <c r="FXK1" s="43"/>
      <c r="FXL1" s="43"/>
      <c r="FXM1" s="43"/>
      <c r="FXN1" s="43"/>
      <c r="FXO1" s="43"/>
      <c r="FXP1" s="43"/>
      <c r="FXQ1" s="43"/>
      <c r="FXR1" s="43"/>
      <c r="FXS1" s="43"/>
      <c r="FXT1" s="43"/>
      <c r="FXU1" s="43"/>
      <c r="FXV1" s="43"/>
      <c r="FXW1" s="43"/>
      <c r="FXX1" s="43"/>
      <c r="FXY1" s="43"/>
      <c r="FXZ1" s="43"/>
      <c r="FYA1" s="43"/>
      <c r="FYB1" s="43"/>
      <c r="FYC1" s="43"/>
      <c r="FYD1" s="43"/>
      <c r="FYE1" s="43"/>
      <c r="FYF1" s="43"/>
      <c r="FYG1" s="43"/>
      <c r="FYH1" s="43"/>
      <c r="FYI1" s="43"/>
      <c r="FYJ1" s="43"/>
      <c r="FYK1" s="43"/>
      <c r="FYL1" s="43"/>
      <c r="FYM1" s="43"/>
      <c r="FYN1" s="43"/>
      <c r="FYO1" s="43"/>
      <c r="FYP1" s="43"/>
      <c r="FYQ1" s="43"/>
      <c r="FYR1" s="43"/>
      <c r="FYS1" s="43"/>
      <c r="FYT1" s="43"/>
      <c r="FYU1" s="43"/>
      <c r="FYV1" s="43"/>
      <c r="FYW1" s="43"/>
      <c r="FYX1" s="43"/>
      <c r="FYY1" s="43"/>
      <c r="FYZ1" s="43"/>
      <c r="FZA1" s="43"/>
      <c r="FZB1" s="43"/>
      <c r="FZC1" s="43"/>
      <c r="FZD1" s="43"/>
      <c r="FZE1" s="43"/>
      <c r="FZF1" s="43"/>
      <c r="FZG1" s="43"/>
      <c r="FZH1" s="43"/>
      <c r="FZI1" s="43"/>
      <c r="FZJ1" s="43"/>
      <c r="FZK1" s="43"/>
      <c r="FZL1" s="43"/>
      <c r="FZM1" s="43"/>
      <c r="FZN1" s="43"/>
      <c r="FZO1" s="43"/>
      <c r="FZP1" s="43"/>
      <c r="FZQ1" s="43"/>
      <c r="FZR1" s="43"/>
      <c r="FZS1" s="43"/>
      <c r="FZT1" s="43"/>
      <c r="FZU1" s="43"/>
      <c r="FZV1" s="43"/>
      <c r="FZW1" s="43"/>
      <c r="FZX1" s="43"/>
      <c r="FZY1" s="43"/>
      <c r="FZZ1" s="43"/>
      <c r="GAA1" s="43"/>
      <c r="GAB1" s="43"/>
      <c r="GAC1" s="43"/>
      <c r="GAD1" s="43"/>
      <c r="GAE1" s="43"/>
      <c r="GAF1" s="43"/>
      <c r="GAG1" s="43"/>
      <c r="GAH1" s="43"/>
      <c r="GAI1" s="43"/>
      <c r="GAJ1" s="43"/>
      <c r="GAK1" s="43"/>
      <c r="GAL1" s="43"/>
      <c r="GAM1" s="43"/>
      <c r="GAN1" s="43"/>
      <c r="GAO1" s="43"/>
      <c r="GAP1" s="43"/>
      <c r="GAQ1" s="43"/>
      <c r="GAR1" s="43"/>
      <c r="GAS1" s="43"/>
      <c r="GAT1" s="43"/>
      <c r="GAU1" s="43"/>
      <c r="GAV1" s="43"/>
      <c r="GAW1" s="43"/>
      <c r="GAX1" s="43"/>
      <c r="GAY1" s="43"/>
      <c r="GAZ1" s="43"/>
      <c r="GBA1" s="43"/>
      <c r="GBB1" s="43"/>
      <c r="GBC1" s="43"/>
      <c r="GBD1" s="43"/>
      <c r="GBE1" s="43"/>
      <c r="GBF1" s="43"/>
      <c r="GBG1" s="43"/>
      <c r="GBH1" s="43"/>
      <c r="GBI1" s="43"/>
      <c r="GBJ1" s="43"/>
      <c r="GBK1" s="43"/>
      <c r="GBL1" s="43"/>
      <c r="GBM1" s="43"/>
      <c r="GBN1" s="43"/>
      <c r="GBO1" s="43"/>
      <c r="GBP1" s="43"/>
      <c r="GBQ1" s="43"/>
      <c r="GBR1" s="43"/>
      <c r="GBS1" s="43"/>
      <c r="GBT1" s="43"/>
      <c r="GBU1" s="43"/>
      <c r="GBV1" s="43"/>
      <c r="GBW1" s="43"/>
      <c r="GBX1" s="43"/>
      <c r="GBY1" s="43"/>
      <c r="GBZ1" s="43"/>
      <c r="GCA1" s="43"/>
      <c r="GCB1" s="43"/>
      <c r="GCC1" s="43"/>
      <c r="GCD1" s="43"/>
      <c r="GCE1" s="43"/>
      <c r="GCF1" s="43"/>
      <c r="GCG1" s="43"/>
      <c r="GCH1" s="43"/>
      <c r="GCI1" s="43"/>
      <c r="GCJ1" s="43"/>
      <c r="GCK1" s="43"/>
      <c r="GCL1" s="43"/>
      <c r="GCM1" s="43"/>
      <c r="GCN1" s="43"/>
      <c r="GCO1" s="43"/>
      <c r="GCP1" s="43"/>
      <c r="GCQ1" s="43"/>
      <c r="GCR1" s="43"/>
      <c r="GCS1" s="43"/>
      <c r="GCT1" s="43"/>
      <c r="GCU1" s="43"/>
      <c r="GCV1" s="43"/>
      <c r="GCW1" s="43"/>
      <c r="GCX1" s="43"/>
      <c r="GCY1" s="43"/>
      <c r="GCZ1" s="43"/>
      <c r="GDA1" s="43"/>
      <c r="GDB1" s="43"/>
      <c r="GDC1" s="43"/>
      <c r="GDD1" s="43"/>
      <c r="GDE1" s="43"/>
      <c r="GDF1" s="43"/>
      <c r="GDG1" s="43"/>
      <c r="GDH1" s="43"/>
      <c r="GDI1" s="43"/>
      <c r="GDJ1" s="43"/>
      <c r="GDK1" s="43"/>
      <c r="GDL1" s="43"/>
      <c r="GDM1" s="43"/>
      <c r="GDN1" s="43"/>
      <c r="GDO1" s="43"/>
      <c r="GDP1" s="43"/>
      <c r="GDQ1" s="43"/>
      <c r="GDR1" s="43"/>
      <c r="GDS1" s="43"/>
      <c r="GDT1" s="43"/>
      <c r="GDU1" s="43"/>
      <c r="GDV1" s="43"/>
      <c r="GDW1" s="43"/>
      <c r="GDX1" s="43"/>
      <c r="GDY1" s="43"/>
      <c r="GDZ1" s="43"/>
      <c r="GEA1" s="43"/>
      <c r="GEB1" s="43"/>
      <c r="GEC1" s="43"/>
      <c r="GED1" s="43"/>
      <c r="GEE1" s="43"/>
      <c r="GEF1" s="43"/>
      <c r="GEG1" s="43"/>
      <c r="GEH1" s="43"/>
      <c r="GEI1" s="43"/>
      <c r="GEJ1" s="43"/>
      <c r="GEK1" s="43"/>
      <c r="GEL1" s="43"/>
      <c r="GEM1" s="43"/>
      <c r="GEN1" s="43"/>
      <c r="GEO1" s="43"/>
      <c r="GEP1" s="43"/>
      <c r="GEQ1" s="43"/>
      <c r="GER1" s="43"/>
      <c r="GES1" s="43"/>
      <c r="GET1" s="43"/>
      <c r="GEU1" s="43"/>
      <c r="GEV1" s="43"/>
      <c r="GEW1" s="43"/>
      <c r="GEX1" s="43"/>
      <c r="GEY1" s="43"/>
      <c r="GEZ1" s="43"/>
      <c r="GFA1" s="43"/>
      <c r="GFB1" s="43"/>
      <c r="GFC1" s="43"/>
      <c r="GFD1" s="43"/>
      <c r="GFE1" s="43"/>
      <c r="GFF1" s="43"/>
      <c r="GFG1" s="43"/>
      <c r="GFH1" s="43"/>
      <c r="GFI1" s="43"/>
      <c r="GFJ1" s="43"/>
      <c r="GFK1" s="43"/>
      <c r="GFL1" s="43"/>
      <c r="GFM1" s="43"/>
      <c r="GFN1" s="43"/>
      <c r="GFO1" s="43"/>
      <c r="GFP1" s="43"/>
      <c r="GFQ1" s="43"/>
      <c r="GFR1" s="43"/>
      <c r="GFS1" s="43"/>
      <c r="GFT1" s="43"/>
      <c r="GFU1" s="43"/>
      <c r="GFV1" s="43"/>
      <c r="GFW1" s="43"/>
      <c r="GFX1" s="43"/>
      <c r="GFY1" s="43"/>
      <c r="GFZ1" s="43"/>
      <c r="GGA1" s="43"/>
      <c r="GGB1" s="43"/>
      <c r="GGC1" s="43"/>
      <c r="GGD1" s="43"/>
      <c r="GGE1" s="43"/>
      <c r="GGF1" s="43"/>
      <c r="GGG1" s="43"/>
      <c r="GGH1" s="43"/>
      <c r="GGI1" s="43"/>
      <c r="GGJ1" s="43"/>
      <c r="GGK1" s="43"/>
      <c r="GGL1" s="43"/>
      <c r="GGM1" s="43"/>
      <c r="GGN1" s="43"/>
      <c r="GGO1" s="43"/>
      <c r="GGP1" s="43"/>
      <c r="GGQ1" s="43"/>
      <c r="GGR1" s="43"/>
      <c r="GGS1" s="43"/>
      <c r="GGT1" s="43"/>
      <c r="GGU1" s="43"/>
      <c r="GGV1" s="43"/>
      <c r="GGW1" s="43"/>
      <c r="GGX1" s="43"/>
      <c r="GGY1" s="43"/>
      <c r="GGZ1" s="43"/>
      <c r="GHA1" s="43"/>
      <c r="GHB1" s="43"/>
      <c r="GHC1" s="43"/>
      <c r="GHD1" s="43"/>
      <c r="GHE1" s="43"/>
      <c r="GHF1" s="43"/>
      <c r="GHG1" s="43"/>
      <c r="GHH1" s="43"/>
      <c r="GHI1" s="43"/>
      <c r="GHJ1" s="43"/>
      <c r="GHK1" s="43"/>
      <c r="GHL1" s="43"/>
      <c r="GHM1" s="43"/>
      <c r="GHN1" s="43"/>
      <c r="GHO1" s="43"/>
      <c r="GHP1" s="43"/>
      <c r="GHQ1" s="43"/>
      <c r="GHR1" s="43"/>
      <c r="GHS1" s="43"/>
      <c r="GHT1" s="43"/>
      <c r="GHU1" s="43"/>
      <c r="GHV1" s="43"/>
      <c r="GHW1" s="43"/>
      <c r="GHX1" s="43"/>
      <c r="GHY1" s="43"/>
      <c r="GHZ1" s="43"/>
      <c r="GIA1" s="43"/>
      <c r="GIB1" s="43"/>
      <c r="GIC1" s="43"/>
      <c r="GID1" s="43"/>
      <c r="GIE1" s="43"/>
      <c r="GIF1" s="43"/>
      <c r="GIG1" s="43"/>
      <c r="GIH1" s="43"/>
      <c r="GII1" s="43"/>
      <c r="GIJ1" s="43"/>
      <c r="GIK1" s="43"/>
      <c r="GIL1" s="43"/>
      <c r="GIM1" s="43"/>
      <c r="GIN1" s="43"/>
      <c r="GIO1" s="43"/>
      <c r="GIP1" s="43"/>
      <c r="GIQ1" s="43"/>
      <c r="GIR1" s="43"/>
      <c r="GIS1" s="43"/>
      <c r="GIT1" s="43"/>
      <c r="GIU1" s="43"/>
      <c r="GIV1" s="43"/>
      <c r="GIW1" s="43"/>
      <c r="GIX1" s="43"/>
      <c r="GIY1" s="43"/>
      <c r="GIZ1" s="43"/>
      <c r="GJA1" s="43"/>
      <c r="GJB1" s="43"/>
      <c r="GJC1" s="43"/>
      <c r="GJD1" s="43"/>
      <c r="GJE1" s="43"/>
      <c r="GJF1" s="43"/>
      <c r="GJG1" s="43"/>
      <c r="GJH1" s="43"/>
      <c r="GJI1" s="43"/>
      <c r="GJJ1" s="43"/>
      <c r="GJK1" s="43"/>
      <c r="GJL1" s="43"/>
      <c r="GJM1" s="43"/>
      <c r="GJN1" s="43"/>
      <c r="GJO1" s="43"/>
      <c r="GJP1" s="43"/>
      <c r="GJQ1" s="43"/>
      <c r="GJR1" s="43"/>
      <c r="GJS1" s="43"/>
      <c r="GJT1" s="43"/>
      <c r="GJU1" s="43"/>
      <c r="GJV1" s="43"/>
      <c r="GJW1" s="43"/>
      <c r="GJX1" s="43"/>
      <c r="GJY1" s="43"/>
      <c r="GJZ1" s="43"/>
      <c r="GKA1" s="43"/>
      <c r="GKB1" s="43"/>
      <c r="GKC1" s="43"/>
      <c r="GKD1" s="43"/>
      <c r="GKE1" s="43"/>
      <c r="GKF1" s="43"/>
      <c r="GKG1" s="43"/>
      <c r="GKH1" s="43"/>
      <c r="GKI1" s="43"/>
      <c r="GKJ1" s="43"/>
      <c r="GKK1" s="43"/>
      <c r="GKL1" s="43"/>
      <c r="GKM1" s="43"/>
      <c r="GKN1" s="43"/>
      <c r="GKO1" s="43"/>
      <c r="GKP1" s="43"/>
      <c r="GKQ1" s="43"/>
      <c r="GKR1" s="43"/>
      <c r="GKS1" s="43"/>
      <c r="GKT1" s="43"/>
      <c r="GKU1" s="43"/>
      <c r="GKV1" s="43"/>
      <c r="GKW1" s="43"/>
      <c r="GKX1" s="43"/>
      <c r="GKY1" s="43"/>
      <c r="GKZ1" s="43"/>
      <c r="GLA1" s="43"/>
      <c r="GLB1" s="43"/>
      <c r="GLC1" s="43"/>
      <c r="GLD1" s="43"/>
      <c r="GLE1" s="43"/>
      <c r="GLF1" s="43"/>
      <c r="GLG1" s="43"/>
      <c r="GLH1" s="43"/>
      <c r="GLI1" s="43"/>
      <c r="GLJ1" s="43"/>
      <c r="GLK1" s="43"/>
      <c r="GLL1" s="43"/>
      <c r="GLM1" s="43"/>
      <c r="GLN1" s="43"/>
      <c r="GLO1" s="43"/>
      <c r="GLP1" s="43"/>
      <c r="GLQ1" s="43"/>
      <c r="GLR1" s="43"/>
      <c r="GLS1" s="43"/>
      <c r="GLT1" s="43"/>
      <c r="GLU1" s="43"/>
      <c r="GLV1" s="43"/>
      <c r="GLW1" s="43"/>
      <c r="GLX1" s="43"/>
      <c r="GLY1" s="43"/>
      <c r="GLZ1" s="43"/>
      <c r="GMA1" s="43"/>
      <c r="GMB1" s="43"/>
      <c r="GMC1" s="43"/>
      <c r="GMD1" s="43"/>
      <c r="GME1" s="43"/>
      <c r="GMF1" s="43"/>
      <c r="GMG1" s="43"/>
      <c r="GMH1" s="43"/>
      <c r="GMI1" s="43"/>
      <c r="GMJ1" s="43"/>
      <c r="GMK1" s="43"/>
      <c r="GML1" s="43"/>
      <c r="GMM1" s="43"/>
      <c r="GMN1" s="43"/>
      <c r="GMO1" s="43"/>
      <c r="GMP1" s="43"/>
      <c r="GMQ1" s="43"/>
      <c r="GMR1" s="43"/>
      <c r="GMS1" s="43"/>
      <c r="GMT1" s="43"/>
      <c r="GMU1" s="43"/>
      <c r="GMV1" s="43"/>
      <c r="GMW1" s="43"/>
      <c r="GMX1" s="43"/>
      <c r="GMY1" s="43"/>
      <c r="GMZ1" s="43"/>
      <c r="GNA1" s="43"/>
      <c r="GNB1" s="43"/>
      <c r="GNC1" s="43"/>
      <c r="GND1" s="43"/>
      <c r="GNE1" s="43"/>
      <c r="GNF1" s="43"/>
      <c r="GNG1" s="43"/>
      <c r="GNH1" s="43"/>
      <c r="GNI1" s="43"/>
      <c r="GNJ1" s="43"/>
      <c r="GNK1" s="43"/>
      <c r="GNL1" s="43"/>
      <c r="GNM1" s="43"/>
      <c r="GNN1" s="43"/>
      <c r="GNO1" s="43"/>
      <c r="GNP1" s="43"/>
      <c r="GNQ1" s="43"/>
      <c r="GNR1" s="43"/>
      <c r="GNS1" s="43"/>
      <c r="GNT1" s="43"/>
      <c r="GNU1" s="43"/>
      <c r="GNV1" s="43"/>
      <c r="GNW1" s="43"/>
      <c r="GNX1" s="43"/>
      <c r="GNY1" s="43"/>
      <c r="GNZ1" s="43"/>
      <c r="GOA1" s="43"/>
      <c r="GOB1" s="43"/>
      <c r="GOC1" s="43"/>
      <c r="GOD1" s="43"/>
      <c r="GOE1" s="43"/>
      <c r="GOF1" s="43"/>
      <c r="GOG1" s="43"/>
      <c r="GOH1" s="43"/>
      <c r="GOI1" s="43"/>
      <c r="GOJ1" s="43"/>
      <c r="GOK1" s="43"/>
      <c r="GOL1" s="43"/>
      <c r="GOM1" s="43"/>
      <c r="GON1" s="43"/>
      <c r="GOO1" s="43"/>
      <c r="GOP1" s="43"/>
      <c r="GOQ1" s="43"/>
      <c r="GOR1" s="43"/>
      <c r="GOS1" s="43"/>
      <c r="GOT1" s="43"/>
      <c r="GOU1" s="43"/>
      <c r="GOV1" s="43"/>
      <c r="GOW1" s="43"/>
      <c r="GOX1" s="43"/>
      <c r="GOY1" s="43"/>
      <c r="GOZ1" s="43"/>
      <c r="GPA1" s="43"/>
      <c r="GPB1" s="43"/>
      <c r="GPC1" s="43"/>
      <c r="GPD1" s="43"/>
      <c r="GPE1" s="43"/>
      <c r="GPF1" s="43"/>
      <c r="GPG1" s="43"/>
      <c r="GPH1" s="43"/>
      <c r="GPI1" s="43"/>
      <c r="GPJ1" s="43"/>
      <c r="GPK1" s="43"/>
      <c r="GPL1" s="43"/>
      <c r="GPM1" s="43"/>
      <c r="GPN1" s="43"/>
      <c r="GPO1" s="43"/>
      <c r="GPP1" s="43"/>
      <c r="GPQ1" s="43"/>
      <c r="GPR1" s="43"/>
      <c r="GPS1" s="43"/>
      <c r="GPT1" s="43"/>
      <c r="GPU1" s="43"/>
      <c r="GPV1" s="43"/>
      <c r="GPW1" s="43"/>
      <c r="GPX1" s="43"/>
      <c r="GPY1" s="43"/>
      <c r="GPZ1" s="43"/>
      <c r="GQA1" s="43"/>
      <c r="GQB1" s="43"/>
      <c r="GQC1" s="43"/>
      <c r="GQD1" s="43"/>
      <c r="GQE1" s="43"/>
      <c r="GQF1" s="43"/>
      <c r="GQG1" s="43"/>
      <c r="GQH1" s="43"/>
      <c r="GQI1" s="43"/>
      <c r="GQJ1" s="43"/>
      <c r="GQK1" s="43"/>
      <c r="GQL1" s="43"/>
      <c r="GQM1" s="43"/>
      <c r="GQN1" s="43"/>
      <c r="GQO1" s="43"/>
      <c r="GQP1" s="43"/>
      <c r="GQQ1" s="43"/>
      <c r="GQR1" s="43"/>
      <c r="GQS1" s="43"/>
      <c r="GQT1" s="43"/>
      <c r="GQU1" s="43"/>
      <c r="GQV1" s="43"/>
      <c r="GQW1" s="43"/>
      <c r="GQX1" s="43"/>
      <c r="GQY1" s="43"/>
      <c r="GQZ1" s="43"/>
      <c r="GRA1" s="43"/>
      <c r="GRB1" s="43"/>
      <c r="GRC1" s="43"/>
      <c r="GRD1" s="43"/>
      <c r="GRE1" s="43"/>
      <c r="GRF1" s="43"/>
      <c r="GRG1" s="43"/>
      <c r="GRH1" s="43"/>
      <c r="GRI1" s="43"/>
      <c r="GRJ1" s="43"/>
      <c r="GRK1" s="43"/>
      <c r="GRL1" s="43"/>
      <c r="GRM1" s="43"/>
      <c r="GRN1" s="43"/>
      <c r="GRO1" s="43"/>
      <c r="GRP1" s="43"/>
      <c r="GRQ1" s="43"/>
      <c r="GRR1" s="43"/>
      <c r="GRS1" s="43"/>
      <c r="GRT1" s="43"/>
      <c r="GRU1" s="43"/>
      <c r="GRV1" s="43"/>
      <c r="GRW1" s="43"/>
      <c r="GRX1" s="43"/>
      <c r="GRY1" s="43"/>
      <c r="GRZ1" s="43"/>
      <c r="GSA1" s="43"/>
      <c r="GSB1" s="43"/>
      <c r="GSC1" s="43"/>
      <c r="GSD1" s="43"/>
      <c r="GSE1" s="43"/>
      <c r="GSF1" s="43"/>
      <c r="GSG1" s="43"/>
      <c r="GSH1" s="43"/>
      <c r="GSI1" s="43"/>
      <c r="GSJ1" s="43"/>
      <c r="GSK1" s="43"/>
      <c r="GSL1" s="43"/>
      <c r="GSM1" s="43"/>
      <c r="GSN1" s="43"/>
      <c r="GSO1" s="43"/>
      <c r="GSP1" s="43"/>
      <c r="GSQ1" s="43"/>
      <c r="GSR1" s="43"/>
      <c r="GSS1" s="43"/>
      <c r="GST1" s="43"/>
      <c r="GSU1" s="43"/>
      <c r="GSV1" s="43"/>
      <c r="GSW1" s="43"/>
      <c r="GSX1" s="43"/>
      <c r="GSY1" s="43"/>
      <c r="GSZ1" s="43"/>
      <c r="GTA1" s="43"/>
      <c r="GTB1" s="43"/>
      <c r="GTC1" s="43"/>
      <c r="GTD1" s="43"/>
      <c r="GTE1" s="43"/>
      <c r="GTF1" s="43"/>
      <c r="GTG1" s="43"/>
      <c r="GTH1" s="43"/>
      <c r="GTI1" s="43"/>
      <c r="GTJ1" s="43"/>
      <c r="GTK1" s="43"/>
      <c r="GTL1" s="43"/>
      <c r="GTM1" s="43"/>
      <c r="GTN1" s="43"/>
      <c r="GTO1" s="43"/>
      <c r="GTP1" s="43"/>
      <c r="GTQ1" s="43"/>
      <c r="GTR1" s="43"/>
      <c r="GTS1" s="43"/>
      <c r="GTT1" s="43"/>
      <c r="GTU1" s="43"/>
      <c r="GTV1" s="43"/>
      <c r="GTW1" s="43"/>
      <c r="GTX1" s="43"/>
      <c r="GTY1" s="43"/>
      <c r="GTZ1" s="43"/>
      <c r="GUA1" s="43"/>
      <c r="GUB1" s="43"/>
      <c r="GUC1" s="43"/>
      <c r="GUD1" s="43"/>
      <c r="GUE1" s="43"/>
      <c r="GUF1" s="43"/>
      <c r="GUG1" s="43"/>
      <c r="GUH1" s="43"/>
      <c r="GUI1" s="43"/>
      <c r="GUJ1" s="43"/>
      <c r="GUK1" s="43"/>
      <c r="GUL1" s="43"/>
      <c r="GUM1" s="43"/>
      <c r="GUN1" s="43"/>
      <c r="GUO1" s="43"/>
      <c r="GUP1" s="43"/>
      <c r="GUQ1" s="43"/>
      <c r="GUR1" s="43"/>
      <c r="GUS1" s="43"/>
      <c r="GUT1" s="43"/>
      <c r="GUU1" s="43"/>
      <c r="GUV1" s="43"/>
      <c r="GUW1" s="43"/>
      <c r="GUX1" s="43"/>
      <c r="GUY1" s="43"/>
      <c r="GUZ1" s="43"/>
      <c r="GVA1" s="43"/>
      <c r="GVB1" s="43"/>
      <c r="GVC1" s="43"/>
      <c r="GVD1" s="43"/>
      <c r="GVE1" s="43"/>
      <c r="GVF1" s="43"/>
      <c r="GVG1" s="43"/>
      <c r="GVH1" s="43"/>
      <c r="GVI1" s="43"/>
      <c r="GVJ1" s="43"/>
      <c r="GVK1" s="43"/>
      <c r="GVL1" s="43"/>
      <c r="GVM1" s="43"/>
      <c r="GVN1" s="43"/>
      <c r="GVO1" s="43"/>
      <c r="GVP1" s="43"/>
      <c r="GVQ1" s="43"/>
      <c r="GVR1" s="43"/>
      <c r="GVS1" s="43"/>
      <c r="GVT1" s="43"/>
      <c r="GVU1" s="43"/>
      <c r="GVV1" s="43"/>
      <c r="GVW1" s="43"/>
      <c r="GVX1" s="43"/>
      <c r="GVY1" s="43"/>
      <c r="GVZ1" s="43"/>
      <c r="GWA1" s="43"/>
      <c r="GWB1" s="43"/>
      <c r="GWC1" s="43"/>
      <c r="GWD1" s="43"/>
      <c r="GWE1" s="43"/>
      <c r="GWF1" s="43"/>
      <c r="GWG1" s="43"/>
      <c r="GWH1" s="43"/>
      <c r="GWI1" s="43"/>
      <c r="GWJ1" s="43"/>
      <c r="GWK1" s="43"/>
      <c r="GWL1" s="43"/>
      <c r="GWM1" s="43"/>
      <c r="GWN1" s="43"/>
      <c r="GWO1" s="43"/>
      <c r="GWP1" s="43"/>
      <c r="GWQ1" s="43"/>
      <c r="GWR1" s="43"/>
      <c r="GWS1" s="43"/>
      <c r="GWT1" s="43"/>
      <c r="GWU1" s="43"/>
      <c r="GWV1" s="43"/>
      <c r="GWW1" s="43"/>
      <c r="GWX1" s="43"/>
      <c r="GWY1" s="43"/>
      <c r="GWZ1" s="43"/>
      <c r="GXA1" s="43"/>
      <c r="GXB1" s="43"/>
      <c r="GXC1" s="43"/>
      <c r="GXD1" s="43"/>
      <c r="GXE1" s="43"/>
      <c r="GXF1" s="43"/>
      <c r="GXG1" s="43"/>
      <c r="GXH1" s="43"/>
      <c r="GXI1" s="43"/>
      <c r="GXJ1" s="43"/>
      <c r="GXK1" s="43"/>
      <c r="GXL1" s="43"/>
      <c r="GXM1" s="43"/>
      <c r="GXN1" s="43"/>
      <c r="GXO1" s="43"/>
      <c r="GXP1" s="43"/>
      <c r="GXQ1" s="43"/>
      <c r="GXR1" s="43"/>
      <c r="GXS1" s="43"/>
      <c r="GXT1" s="43"/>
      <c r="GXU1" s="43"/>
      <c r="GXV1" s="43"/>
      <c r="GXW1" s="43"/>
      <c r="GXX1" s="43"/>
      <c r="GXY1" s="43"/>
      <c r="GXZ1" s="43"/>
      <c r="GYA1" s="43"/>
      <c r="GYB1" s="43"/>
      <c r="GYC1" s="43"/>
      <c r="GYD1" s="43"/>
      <c r="GYE1" s="43"/>
      <c r="GYF1" s="43"/>
      <c r="GYG1" s="43"/>
      <c r="GYH1" s="43"/>
      <c r="GYI1" s="43"/>
      <c r="GYJ1" s="43"/>
      <c r="GYK1" s="43"/>
      <c r="GYL1" s="43"/>
      <c r="GYM1" s="43"/>
      <c r="GYN1" s="43"/>
      <c r="GYO1" s="43"/>
      <c r="GYP1" s="43"/>
      <c r="GYQ1" s="43"/>
      <c r="GYR1" s="43"/>
      <c r="GYS1" s="43"/>
      <c r="GYT1" s="43"/>
      <c r="GYU1" s="43"/>
      <c r="GYV1" s="43"/>
      <c r="GYW1" s="43"/>
      <c r="GYX1" s="43"/>
      <c r="GYY1" s="43"/>
      <c r="GYZ1" s="43"/>
      <c r="GZA1" s="43"/>
      <c r="GZB1" s="43"/>
      <c r="GZC1" s="43"/>
      <c r="GZD1" s="43"/>
      <c r="GZE1" s="43"/>
      <c r="GZF1" s="43"/>
      <c r="GZG1" s="43"/>
      <c r="GZH1" s="43"/>
      <c r="GZI1" s="43"/>
      <c r="GZJ1" s="43"/>
      <c r="GZK1" s="43"/>
      <c r="GZL1" s="43"/>
      <c r="GZM1" s="43"/>
      <c r="GZN1" s="43"/>
      <c r="GZO1" s="43"/>
      <c r="GZP1" s="43"/>
      <c r="GZQ1" s="43"/>
      <c r="GZR1" s="43"/>
      <c r="GZS1" s="43"/>
      <c r="GZT1" s="43"/>
      <c r="GZU1" s="43"/>
      <c r="GZV1" s="43"/>
      <c r="GZW1" s="43"/>
      <c r="GZX1" s="43"/>
      <c r="GZY1" s="43"/>
      <c r="GZZ1" s="43"/>
      <c r="HAA1" s="43"/>
      <c r="HAB1" s="43"/>
      <c r="HAC1" s="43"/>
      <c r="HAD1" s="43"/>
      <c r="HAE1" s="43"/>
      <c r="HAF1" s="43"/>
      <c r="HAG1" s="43"/>
      <c r="HAH1" s="43"/>
      <c r="HAI1" s="43"/>
      <c r="HAJ1" s="43"/>
      <c r="HAK1" s="43"/>
      <c r="HAL1" s="43"/>
      <c r="HAM1" s="43"/>
      <c r="HAN1" s="43"/>
      <c r="HAO1" s="43"/>
      <c r="HAP1" s="43"/>
      <c r="HAQ1" s="43"/>
      <c r="HAR1" s="43"/>
      <c r="HAS1" s="43"/>
      <c r="HAT1" s="43"/>
      <c r="HAU1" s="43"/>
      <c r="HAV1" s="43"/>
      <c r="HAW1" s="43"/>
      <c r="HAX1" s="43"/>
      <c r="HAY1" s="43"/>
      <c r="HAZ1" s="43"/>
      <c r="HBA1" s="43"/>
      <c r="HBB1" s="43"/>
      <c r="HBC1" s="43"/>
      <c r="HBD1" s="43"/>
      <c r="HBE1" s="43"/>
      <c r="HBF1" s="43"/>
      <c r="HBG1" s="43"/>
      <c r="HBH1" s="43"/>
      <c r="HBI1" s="43"/>
      <c r="HBJ1" s="43"/>
      <c r="HBK1" s="43"/>
      <c r="HBL1" s="43"/>
      <c r="HBM1" s="43"/>
      <c r="HBN1" s="43"/>
      <c r="HBO1" s="43"/>
      <c r="HBP1" s="43"/>
      <c r="HBQ1" s="43"/>
      <c r="HBR1" s="43"/>
      <c r="HBS1" s="43"/>
      <c r="HBT1" s="43"/>
      <c r="HBU1" s="43"/>
      <c r="HBV1" s="43"/>
      <c r="HBW1" s="43"/>
      <c r="HBX1" s="43"/>
      <c r="HBY1" s="43"/>
      <c r="HBZ1" s="43"/>
      <c r="HCA1" s="43"/>
      <c r="HCB1" s="43"/>
      <c r="HCC1" s="43"/>
      <c r="HCD1" s="43"/>
      <c r="HCE1" s="43"/>
      <c r="HCF1" s="43"/>
      <c r="HCG1" s="43"/>
      <c r="HCH1" s="43"/>
      <c r="HCI1" s="43"/>
      <c r="HCJ1" s="43"/>
      <c r="HCK1" s="43"/>
      <c r="HCL1" s="43"/>
      <c r="HCM1" s="43"/>
      <c r="HCN1" s="43"/>
      <c r="HCO1" s="43"/>
      <c r="HCP1" s="43"/>
      <c r="HCQ1" s="43"/>
      <c r="HCR1" s="43"/>
      <c r="HCS1" s="43"/>
      <c r="HCT1" s="43"/>
      <c r="HCU1" s="43"/>
      <c r="HCV1" s="43"/>
      <c r="HCW1" s="43"/>
      <c r="HCX1" s="43"/>
      <c r="HCY1" s="43"/>
      <c r="HCZ1" s="43"/>
      <c r="HDA1" s="43"/>
      <c r="HDB1" s="43"/>
      <c r="HDC1" s="43"/>
      <c r="HDD1" s="43"/>
      <c r="HDE1" s="43"/>
      <c r="HDF1" s="43"/>
      <c r="HDG1" s="43"/>
      <c r="HDH1" s="43"/>
      <c r="HDI1" s="43"/>
      <c r="HDJ1" s="43"/>
      <c r="HDK1" s="43"/>
      <c r="HDL1" s="43"/>
      <c r="HDM1" s="43"/>
      <c r="HDN1" s="43"/>
      <c r="HDO1" s="43"/>
      <c r="HDP1" s="43"/>
      <c r="HDQ1" s="43"/>
      <c r="HDR1" s="43"/>
      <c r="HDS1" s="43"/>
      <c r="HDT1" s="43"/>
      <c r="HDU1" s="43"/>
      <c r="HDV1" s="43"/>
      <c r="HDW1" s="43"/>
      <c r="HDX1" s="43"/>
      <c r="HDY1" s="43"/>
      <c r="HDZ1" s="43"/>
      <c r="HEA1" s="43"/>
      <c r="HEB1" s="43"/>
      <c r="HEC1" s="43"/>
      <c r="HED1" s="43"/>
      <c r="HEE1" s="43"/>
      <c r="HEF1" s="43"/>
      <c r="HEG1" s="43"/>
      <c r="HEH1" s="43"/>
      <c r="HEI1" s="43"/>
      <c r="HEJ1" s="43"/>
      <c r="HEK1" s="43"/>
      <c r="HEL1" s="43"/>
      <c r="HEM1" s="43"/>
      <c r="HEN1" s="43"/>
      <c r="HEO1" s="43"/>
      <c r="HEP1" s="43"/>
      <c r="HEQ1" s="43"/>
      <c r="HER1" s="43"/>
      <c r="HES1" s="43"/>
      <c r="HET1" s="43"/>
      <c r="HEU1" s="43"/>
      <c r="HEV1" s="43"/>
      <c r="HEW1" s="43"/>
      <c r="HEX1" s="43"/>
      <c r="HEY1" s="43"/>
      <c r="HEZ1" s="43"/>
      <c r="HFA1" s="43"/>
      <c r="HFB1" s="43"/>
      <c r="HFC1" s="43"/>
      <c r="HFD1" s="43"/>
      <c r="HFE1" s="43"/>
      <c r="HFF1" s="43"/>
      <c r="HFG1" s="43"/>
      <c r="HFH1" s="43"/>
      <c r="HFI1" s="43"/>
      <c r="HFJ1" s="43"/>
      <c r="HFK1" s="43"/>
      <c r="HFL1" s="43"/>
      <c r="HFM1" s="43"/>
      <c r="HFN1" s="43"/>
      <c r="HFO1" s="43"/>
      <c r="HFP1" s="43"/>
      <c r="HFQ1" s="43"/>
      <c r="HFR1" s="43"/>
      <c r="HFS1" s="43"/>
      <c r="HFT1" s="43"/>
      <c r="HFU1" s="43"/>
      <c r="HFV1" s="43"/>
      <c r="HFW1" s="43"/>
      <c r="HFX1" s="43"/>
      <c r="HFY1" s="43"/>
      <c r="HFZ1" s="43"/>
      <c r="HGA1" s="43"/>
      <c r="HGB1" s="43"/>
      <c r="HGC1" s="43"/>
      <c r="HGD1" s="43"/>
      <c r="HGE1" s="43"/>
      <c r="HGF1" s="43"/>
      <c r="HGG1" s="43"/>
      <c r="HGH1" s="43"/>
      <c r="HGI1" s="43"/>
      <c r="HGJ1" s="43"/>
      <c r="HGK1" s="43"/>
      <c r="HGL1" s="43"/>
      <c r="HGM1" s="43"/>
      <c r="HGN1" s="43"/>
      <c r="HGO1" s="43"/>
      <c r="HGP1" s="43"/>
      <c r="HGQ1" s="43"/>
      <c r="HGR1" s="43"/>
      <c r="HGS1" s="43"/>
      <c r="HGT1" s="43"/>
      <c r="HGU1" s="43"/>
      <c r="HGV1" s="43"/>
      <c r="HGW1" s="43"/>
      <c r="HGX1" s="43"/>
      <c r="HGY1" s="43"/>
      <c r="HGZ1" s="43"/>
      <c r="HHA1" s="43"/>
      <c r="HHB1" s="43"/>
      <c r="HHC1" s="43"/>
      <c r="HHD1" s="43"/>
      <c r="HHE1" s="43"/>
      <c r="HHF1" s="43"/>
      <c r="HHG1" s="43"/>
      <c r="HHH1" s="43"/>
      <c r="HHI1" s="43"/>
      <c r="HHJ1" s="43"/>
      <c r="HHK1" s="43"/>
      <c r="HHL1" s="43"/>
      <c r="HHM1" s="43"/>
      <c r="HHN1" s="43"/>
      <c r="HHO1" s="43"/>
      <c r="HHP1" s="43"/>
      <c r="HHQ1" s="43"/>
      <c r="HHR1" s="43"/>
      <c r="HHS1" s="43"/>
      <c r="HHT1" s="43"/>
      <c r="HHU1" s="43"/>
      <c r="HHV1" s="43"/>
      <c r="HHW1" s="43"/>
      <c r="HHX1" s="43"/>
      <c r="HHY1" s="43"/>
      <c r="HHZ1" s="43"/>
      <c r="HIA1" s="43"/>
      <c r="HIB1" s="43"/>
      <c r="HIC1" s="43"/>
      <c r="HID1" s="43"/>
      <c r="HIE1" s="43"/>
      <c r="HIF1" s="43"/>
      <c r="HIG1" s="43"/>
      <c r="HIH1" s="43"/>
      <c r="HII1" s="43"/>
      <c r="HIJ1" s="43"/>
      <c r="HIK1" s="43"/>
      <c r="HIL1" s="43"/>
      <c r="HIM1" s="43"/>
      <c r="HIN1" s="43"/>
      <c r="HIO1" s="43"/>
      <c r="HIP1" s="43"/>
      <c r="HIQ1" s="43"/>
      <c r="HIR1" s="43"/>
      <c r="HIS1" s="43"/>
      <c r="HIT1" s="43"/>
      <c r="HIU1" s="43"/>
      <c r="HIV1" s="43"/>
      <c r="HIW1" s="43"/>
      <c r="HIX1" s="43"/>
      <c r="HIY1" s="43"/>
      <c r="HIZ1" s="43"/>
      <c r="HJA1" s="43"/>
      <c r="HJB1" s="43"/>
      <c r="HJC1" s="43"/>
      <c r="HJD1" s="43"/>
      <c r="HJE1" s="43"/>
      <c r="HJF1" s="43"/>
      <c r="HJG1" s="43"/>
      <c r="HJH1" s="43"/>
      <c r="HJI1" s="43"/>
      <c r="HJJ1" s="43"/>
      <c r="HJK1" s="43"/>
      <c r="HJL1" s="43"/>
      <c r="HJM1" s="43"/>
      <c r="HJN1" s="43"/>
      <c r="HJO1" s="43"/>
      <c r="HJP1" s="43"/>
      <c r="HJQ1" s="43"/>
      <c r="HJR1" s="43"/>
      <c r="HJS1" s="43"/>
      <c r="HJT1" s="43"/>
      <c r="HJU1" s="43"/>
      <c r="HJV1" s="43"/>
      <c r="HJW1" s="43"/>
      <c r="HJX1" s="43"/>
      <c r="HJY1" s="43"/>
      <c r="HJZ1" s="43"/>
      <c r="HKA1" s="43"/>
      <c r="HKB1" s="43"/>
      <c r="HKC1" s="43"/>
      <c r="HKD1" s="43"/>
      <c r="HKE1" s="43"/>
      <c r="HKF1" s="43"/>
      <c r="HKG1" s="43"/>
      <c r="HKH1" s="43"/>
      <c r="HKI1" s="43"/>
      <c r="HKJ1" s="43"/>
      <c r="HKK1" s="43"/>
      <c r="HKL1" s="43"/>
      <c r="HKM1" s="43"/>
      <c r="HKN1" s="43"/>
      <c r="HKO1" s="43"/>
      <c r="HKP1" s="43"/>
      <c r="HKQ1" s="43"/>
      <c r="HKR1" s="43"/>
      <c r="HKS1" s="43"/>
      <c r="HKT1" s="43"/>
      <c r="HKU1" s="43"/>
      <c r="HKV1" s="43"/>
      <c r="HKW1" s="43"/>
      <c r="HKX1" s="43"/>
      <c r="HKY1" s="43"/>
      <c r="HKZ1" s="43"/>
      <c r="HLA1" s="43"/>
      <c r="HLB1" s="43"/>
      <c r="HLC1" s="43"/>
      <c r="HLD1" s="43"/>
      <c r="HLE1" s="43"/>
      <c r="HLF1" s="43"/>
      <c r="HLG1" s="43"/>
      <c r="HLH1" s="43"/>
      <c r="HLI1" s="43"/>
      <c r="HLJ1" s="43"/>
      <c r="HLK1" s="43"/>
      <c r="HLL1" s="43"/>
      <c r="HLM1" s="43"/>
      <c r="HLN1" s="43"/>
      <c r="HLO1" s="43"/>
      <c r="HLP1" s="43"/>
      <c r="HLQ1" s="43"/>
      <c r="HLR1" s="43"/>
      <c r="HLS1" s="43"/>
      <c r="HLT1" s="43"/>
      <c r="HLU1" s="43"/>
      <c r="HLV1" s="43"/>
      <c r="HLW1" s="43"/>
      <c r="HLX1" s="43"/>
      <c r="HLY1" s="43"/>
      <c r="HLZ1" s="43"/>
      <c r="HMA1" s="43"/>
      <c r="HMB1" s="43"/>
      <c r="HMC1" s="43"/>
      <c r="HMD1" s="43"/>
      <c r="HME1" s="43"/>
      <c r="HMF1" s="43"/>
      <c r="HMG1" s="43"/>
      <c r="HMH1" s="43"/>
      <c r="HMI1" s="43"/>
      <c r="HMJ1" s="43"/>
      <c r="HMK1" s="43"/>
      <c r="HML1" s="43"/>
      <c r="HMM1" s="43"/>
      <c r="HMN1" s="43"/>
      <c r="HMO1" s="43"/>
      <c r="HMP1" s="43"/>
      <c r="HMQ1" s="43"/>
      <c r="HMR1" s="43"/>
      <c r="HMS1" s="43"/>
      <c r="HMT1" s="43"/>
      <c r="HMU1" s="43"/>
      <c r="HMV1" s="43"/>
      <c r="HMW1" s="43"/>
      <c r="HMX1" s="43"/>
      <c r="HMY1" s="43"/>
      <c r="HMZ1" s="43"/>
      <c r="HNA1" s="43"/>
      <c r="HNB1" s="43"/>
      <c r="HNC1" s="43"/>
      <c r="HND1" s="43"/>
      <c r="HNE1" s="43"/>
      <c r="HNF1" s="43"/>
      <c r="HNG1" s="43"/>
      <c r="HNH1" s="43"/>
      <c r="HNI1" s="43"/>
      <c r="HNJ1" s="43"/>
      <c r="HNK1" s="43"/>
      <c r="HNL1" s="43"/>
      <c r="HNM1" s="43"/>
      <c r="HNN1" s="43"/>
      <c r="HNO1" s="43"/>
      <c r="HNP1" s="43"/>
      <c r="HNQ1" s="43"/>
      <c r="HNR1" s="43"/>
      <c r="HNS1" s="43"/>
      <c r="HNT1" s="43"/>
      <c r="HNU1" s="43"/>
      <c r="HNV1" s="43"/>
      <c r="HNW1" s="43"/>
      <c r="HNX1" s="43"/>
      <c r="HNY1" s="43"/>
      <c r="HNZ1" s="43"/>
      <c r="HOA1" s="43"/>
      <c r="HOB1" s="43"/>
      <c r="HOC1" s="43"/>
      <c r="HOD1" s="43"/>
      <c r="HOE1" s="43"/>
      <c r="HOF1" s="43"/>
      <c r="HOG1" s="43"/>
      <c r="HOH1" s="43"/>
      <c r="HOI1" s="43"/>
      <c r="HOJ1" s="43"/>
      <c r="HOK1" s="43"/>
      <c r="HOL1" s="43"/>
      <c r="HOM1" s="43"/>
      <c r="HON1" s="43"/>
      <c r="HOO1" s="43"/>
      <c r="HOP1" s="43"/>
      <c r="HOQ1" s="43"/>
      <c r="HOR1" s="43"/>
      <c r="HOS1" s="43"/>
      <c r="HOT1" s="43"/>
      <c r="HOU1" s="43"/>
      <c r="HOV1" s="43"/>
      <c r="HOW1" s="43"/>
      <c r="HOX1" s="43"/>
      <c r="HOY1" s="43"/>
      <c r="HOZ1" s="43"/>
      <c r="HPA1" s="43"/>
      <c r="HPB1" s="43"/>
      <c r="HPC1" s="43"/>
      <c r="HPD1" s="43"/>
      <c r="HPE1" s="43"/>
      <c r="HPF1" s="43"/>
      <c r="HPG1" s="43"/>
      <c r="HPH1" s="43"/>
      <c r="HPI1" s="43"/>
      <c r="HPJ1" s="43"/>
      <c r="HPK1" s="43"/>
      <c r="HPL1" s="43"/>
      <c r="HPM1" s="43"/>
      <c r="HPN1" s="43"/>
      <c r="HPO1" s="43"/>
      <c r="HPP1" s="43"/>
      <c r="HPQ1" s="43"/>
      <c r="HPR1" s="43"/>
      <c r="HPS1" s="43"/>
      <c r="HPT1" s="43"/>
      <c r="HPU1" s="43"/>
      <c r="HPV1" s="43"/>
      <c r="HPW1" s="43"/>
      <c r="HPX1" s="43"/>
      <c r="HPY1" s="43"/>
      <c r="HPZ1" s="43"/>
      <c r="HQA1" s="43"/>
      <c r="HQB1" s="43"/>
      <c r="HQC1" s="43"/>
      <c r="HQD1" s="43"/>
      <c r="HQE1" s="43"/>
      <c r="HQF1" s="43"/>
      <c r="HQG1" s="43"/>
      <c r="HQH1" s="43"/>
      <c r="HQI1" s="43"/>
      <c r="HQJ1" s="43"/>
      <c r="HQK1" s="43"/>
      <c r="HQL1" s="43"/>
      <c r="HQM1" s="43"/>
      <c r="HQN1" s="43"/>
      <c r="HQO1" s="43"/>
      <c r="HQP1" s="43"/>
      <c r="HQQ1" s="43"/>
      <c r="HQR1" s="43"/>
      <c r="HQS1" s="43"/>
      <c r="HQT1" s="43"/>
      <c r="HQU1" s="43"/>
      <c r="HQV1" s="43"/>
      <c r="HQW1" s="43"/>
      <c r="HQX1" s="43"/>
      <c r="HQY1" s="43"/>
      <c r="HQZ1" s="43"/>
      <c r="HRA1" s="43"/>
      <c r="HRB1" s="43"/>
      <c r="HRC1" s="43"/>
      <c r="HRD1" s="43"/>
      <c r="HRE1" s="43"/>
      <c r="HRF1" s="43"/>
      <c r="HRG1" s="43"/>
      <c r="HRH1" s="43"/>
      <c r="HRI1" s="43"/>
      <c r="HRJ1" s="43"/>
      <c r="HRK1" s="43"/>
      <c r="HRL1" s="43"/>
      <c r="HRM1" s="43"/>
      <c r="HRN1" s="43"/>
      <c r="HRO1" s="43"/>
      <c r="HRP1" s="43"/>
      <c r="HRQ1" s="43"/>
      <c r="HRR1" s="43"/>
      <c r="HRS1" s="43"/>
      <c r="HRT1" s="43"/>
      <c r="HRU1" s="43"/>
      <c r="HRV1" s="43"/>
      <c r="HRW1" s="43"/>
      <c r="HRX1" s="43"/>
      <c r="HRY1" s="43"/>
      <c r="HRZ1" s="43"/>
      <c r="HSA1" s="43"/>
      <c r="HSB1" s="43"/>
      <c r="HSC1" s="43"/>
      <c r="HSD1" s="43"/>
      <c r="HSE1" s="43"/>
      <c r="HSF1" s="43"/>
      <c r="HSG1" s="43"/>
      <c r="HSH1" s="43"/>
      <c r="HSI1" s="43"/>
      <c r="HSJ1" s="43"/>
      <c r="HSK1" s="43"/>
      <c r="HSL1" s="43"/>
      <c r="HSM1" s="43"/>
      <c r="HSN1" s="43"/>
      <c r="HSO1" s="43"/>
      <c r="HSP1" s="43"/>
      <c r="HSQ1" s="43"/>
      <c r="HSR1" s="43"/>
      <c r="HSS1" s="43"/>
      <c r="HST1" s="43"/>
      <c r="HSU1" s="43"/>
      <c r="HSV1" s="43"/>
      <c r="HSW1" s="43"/>
      <c r="HSX1" s="43"/>
      <c r="HSY1" s="43"/>
      <c r="HSZ1" s="43"/>
      <c r="HTA1" s="43"/>
      <c r="HTB1" s="43"/>
      <c r="HTC1" s="43"/>
      <c r="HTD1" s="43"/>
      <c r="HTE1" s="43"/>
      <c r="HTF1" s="43"/>
      <c r="HTG1" s="43"/>
      <c r="HTH1" s="43"/>
      <c r="HTI1" s="43"/>
      <c r="HTJ1" s="43"/>
      <c r="HTK1" s="43"/>
      <c r="HTL1" s="43"/>
      <c r="HTM1" s="43"/>
      <c r="HTN1" s="43"/>
      <c r="HTO1" s="43"/>
      <c r="HTP1" s="43"/>
      <c r="HTQ1" s="43"/>
      <c r="HTR1" s="43"/>
      <c r="HTS1" s="43"/>
      <c r="HTT1" s="43"/>
      <c r="HTU1" s="43"/>
      <c r="HTV1" s="43"/>
      <c r="HTW1" s="43"/>
      <c r="HTX1" s="43"/>
      <c r="HTY1" s="43"/>
      <c r="HTZ1" s="43"/>
      <c r="HUA1" s="43"/>
      <c r="HUB1" s="43"/>
      <c r="HUC1" s="43"/>
      <c r="HUD1" s="43"/>
      <c r="HUE1" s="43"/>
      <c r="HUF1" s="43"/>
      <c r="HUG1" s="43"/>
      <c r="HUH1" s="43"/>
      <c r="HUI1" s="43"/>
      <c r="HUJ1" s="43"/>
      <c r="HUK1" s="43"/>
      <c r="HUL1" s="43"/>
      <c r="HUM1" s="43"/>
      <c r="HUN1" s="43"/>
      <c r="HUO1" s="43"/>
      <c r="HUP1" s="43"/>
      <c r="HUQ1" s="43"/>
      <c r="HUR1" s="43"/>
      <c r="HUS1" s="43"/>
      <c r="HUT1" s="43"/>
      <c r="HUU1" s="43"/>
      <c r="HUV1" s="43"/>
      <c r="HUW1" s="43"/>
      <c r="HUX1" s="43"/>
      <c r="HUY1" s="43"/>
      <c r="HUZ1" s="43"/>
      <c r="HVA1" s="43"/>
      <c r="HVB1" s="43"/>
      <c r="HVC1" s="43"/>
      <c r="HVD1" s="43"/>
      <c r="HVE1" s="43"/>
      <c r="HVF1" s="43"/>
      <c r="HVG1" s="43"/>
      <c r="HVH1" s="43"/>
      <c r="HVI1" s="43"/>
      <c r="HVJ1" s="43"/>
      <c r="HVK1" s="43"/>
      <c r="HVL1" s="43"/>
      <c r="HVM1" s="43"/>
      <c r="HVN1" s="43"/>
      <c r="HVO1" s="43"/>
      <c r="HVP1" s="43"/>
      <c r="HVQ1" s="43"/>
      <c r="HVR1" s="43"/>
      <c r="HVS1" s="43"/>
      <c r="HVT1" s="43"/>
      <c r="HVU1" s="43"/>
      <c r="HVV1" s="43"/>
      <c r="HVW1" s="43"/>
      <c r="HVX1" s="43"/>
      <c r="HVY1" s="43"/>
      <c r="HVZ1" s="43"/>
      <c r="HWA1" s="43"/>
      <c r="HWB1" s="43"/>
      <c r="HWC1" s="43"/>
      <c r="HWD1" s="43"/>
      <c r="HWE1" s="43"/>
      <c r="HWF1" s="43"/>
      <c r="HWG1" s="43"/>
      <c r="HWH1" s="43"/>
      <c r="HWI1" s="43"/>
      <c r="HWJ1" s="43"/>
      <c r="HWK1" s="43"/>
      <c r="HWL1" s="43"/>
      <c r="HWM1" s="43"/>
      <c r="HWN1" s="43"/>
      <c r="HWO1" s="43"/>
      <c r="HWP1" s="43"/>
      <c r="HWQ1" s="43"/>
      <c r="HWR1" s="43"/>
      <c r="HWS1" s="43"/>
      <c r="HWT1" s="43"/>
      <c r="HWU1" s="43"/>
      <c r="HWV1" s="43"/>
      <c r="HWW1" s="43"/>
      <c r="HWX1" s="43"/>
      <c r="HWY1" s="43"/>
      <c r="HWZ1" s="43"/>
      <c r="HXA1" s="43"/>
      <c r="HXB1" s="43"/>
      <c r="HXC1" s="43"/>
      <c r="HXD1" s="43"/>
      <c r="HXE1" s="43"/>
      <c r="HXF1" s="43"/>
      <c r="HXG1" s="43"/>
      <c r="HXH1" s="43"/>
      <c r="HXI1" s="43"/>
      <c r="HXJ1" s="43"/>
      <c r="HXK1" s="43"/>
      <c r="HXL1" s="43"/>
      <c r="HXM1" s="43"/>
      <c r="HXN1" s="43"/>
      <c r="HXO1" s="43"/>
      <c r="HXP1" s="43"/>
      <c r="HXQ1" s="43"/>
      <c r="HXR1" s="43"/>
      <c r="HXS1" s="43"/>
      <c r="HXT1" s="43"/>
      <c r="HXU1" s="43"/>
      <c r="HXV1" s="43"/>
      <c r="HXW1" s="43"/>
      <c r="HXX1" s="43"/>
      <c r="HXY1" s="43"/>
      <c r="HXZ1" s="43"/>
      <c r="HYA1" s="43"/>
      <c r="HYB1" s="43"/>
      <c r="HYC1" s="43"/>
      <c r="HYD1" s="43"/>
      <c r="HYE1" s="43"/>
      <c r="HYF1" s="43"/>
      <c r="HYG1" s="43"/>
      <c r="HYH1" s="43"/>
      <c r="HYI1" s="43"/>
      <c r="HYJ1" s="43"/>
      <c r="HYK1" s="43"/>
      <c r="HYL1" s="43"/>
      <c r="HYM1" s="43"/>
      <c r="HYN1" s="43"/>
      <c r="HYO1" s="43"/>
      <c r="HYP1" s="43"/>
      <c r="HYQ1" s="43"/>
      <c r="HYR1" s="43"/>
      <c r="HYS1" s="43"/>
      <c r="HYT1" s="43"/>
      <c r="HYU1" s="43"/>
      <c r="HYV1" s="43"/>
      <c r="HYW1" s="43"/>
      <c r="HYX1" s="43"/>
      <c r="HYY1" s="43"/>
      <c r="HYZ1" s="43"/>
      <c r="HZA1" s="43"/>
      <c r="HZB1" s="43"/>
      <c r="HZC1" s="43"/>
      <c r="HZD1" s="43"/>
      <c r="HZE1" s="43"/>
      <c r="HZF1" s="43"/>
      <c r="HZG1" s="43"/>
      <c r="HZH1" s="43"/>
      <c r="HZI1" s="43"/>
      <c r="HZJ1" s="43"/>
      <c r="HZK1" s="43"/>
      <c r="HZL1" s="43"/>
      <c r="HZM1" s="43"/>
      <c r="HZN1" s="43"/>
      <c r="HZO1" s="43"/>
      <c r="HZP1" s="43"/>
      <c r="HZQ1" s="43"/>
      <c r="HZR1" s="43"/>
      <c r="HZS1" s="43"/>
      <c r="HZT1" s="43"/>
      <c r="HZU1" s="43"/>
      <c r="HZV1" s="43"/>
      <c r="HZW1" s="43"/>
      <c r="HZX1" s="43"/>
      <c r="HZY1" s="43"/>
      <c r="HZZ1" s="43"/>
      <c r="IAA1" s="43"/>
      <c r="IAB1" s="43"/>
      <c r="IAC1" s="43"/>
      <c r="IAD1" s="43"/>
      <c r="IAE1" s="43"/>
      <c r="IAF1" s="43"/>
      <c r="IAG1" s="43"/>
      <c r="IAH1" s="43"/>
      <c r="IAI1" s="43"/>
      <c r="IAJ1" s="43"/>
      <c r="IAK1" s="43"/>
      <c r="IAL1" s="43"/>
      <c r="IAM1" s="43"/>
      <c r="IAN1" s="43"/>
      <c r="IAO1" s="43"/>
      <c r="IAP1" s="43"/>
      <c r="IAQ1" s="43"/>
      <c r="IAR1" s="43"/>
      <c r="IAS1" s="43"/>
      <c r="IAT1" s="43"/>
      <c r="IAU1" s="43"/>
      <c r="IAV1" s="43"/>
      <c r="IAW1" s="43"/>
      <c r="IAX1" s="43"/>
      <c r="IAY1" s="43"/>
      <c r="IAZ1" s="43"/>
      <c r="IBA1" s="43"/>
      <c r="IBB1" s="43"/>
      <c r="IBC1" s="43"/>
      <c r="IBD1" s="43"/>
      <c r="IBE1" s="43"/>
      <c r="IBF1" s="43"/>
      <c r="IBG1" s="43"/>
      <c r="IBH1" s="43"/>
      <c r="IBI1" s="43"/>
      <c r="IBJ1" s="43"/>
      <c r="IBK1" s="43"/>
      <c r="IBL1" s="43"/>
      <c r="IBM1" s="43"/>
      <c r="IBN1" s="43"/>
      <c r="IBO1" s="43"/>
      <c r="IBP1" s="43"/>
      <c r="IBQ1" s="43"/>
      <c r="IBR1" s="43"/>
      <c r="IBS1" s="43"/>
      <c r="IBT1" s="43"/>
      <c r="IBU1" s="43"/>
      <c r="IBV1" s="43"/>
      <c r="IBW1" s="43"/>
      <c r="IBX1" s="43"/>
      <c r="IBY1" s="43"/>
      <c r="IBZ1" s="43"/>
      <c r="ICA1" s="43"/>
      <c r="ICB1" s="43"/>
      <c r="ICC1" s="43"/>
      <c r="ICD1" s="43"/>
      <c r="ICE1" s="43"/>
      <c r="ICF1" s="43"/>
      <c r="ICG1" s="43"/>
      <c r="ICH1" s="43"/>
      <c r="ICI1" s="43"/>
      <c r="ICJ1" s="43"/>
      <c r="ICK1" s="43"/>
      <c r="ICL1" s="43"/>
      <c r="ICM1" s="43"/>
      <c r="ICN1" s="43"/>
      <c r="ICO1" s="43"/>
      <c r="ICP1" s="43"/>
      <c r="ICQ1" s="43"/>
      <c r="ICR1" s="43"/>
      <c r="ICS1" s="43"/>
      <c r="ICT1" s="43"/>
      <c r="ICU1" s="43"/>
      <c r="ICV1" s="43"/>
      <c r="ICW1" s="43"/>
      <c r="ICX1" s="43"/>
      <c r="ICY1" s="43"/>
      <c r="ICZ1" s="43"/>
      <c r="IDA1" s="43"/>
      <c r="IDB1" s="43"/>
      <c r="IDC1" s="43"/>
      <c r="IDD1" s="43"/>
      <c r="IDE1" s="43"/>
      <c r="IDF1" s="43"/>
      <c r="IDG1" s="43"/>
      <c r="IDH1" s="43"/>
      <c r="IDI1" s="43"/>
      <c r="IDJ1" s="43"/>
      <c r="IDK1" s="43"/>
      <c r="IDL1" s="43"/>
      <c r="IDM1" s="43"/>
      <c r="IDN1" s="43"/>
      <c r="IDO1" s="43"/>
      <c r="IDP1" s="43"/>
      <c r="IDQ1" s="43"/>
      <c r="IDR1" s="43"/>
      <c r="IDS1" s="43"/>
      <c r="IDT1" s="43"/>
      <c r="IDU1" s="43"/>
      <c r="IDV1" s="43"/>
      <c r="IDW1" s="43"/>
      <c r="IDX1" s="43"/>
      <c r="IDY1" s="43"/>
      <c r="IDZ1" s="43"/>
      <c r="IEA1" s="43"/>
      <c r="IEB1" s="43"/>
      <c r="IEC1" s="43"/>
      <c r="IED1" s="43"/>
      <c r="IEE1" s="43"/>
      <c r="IEF1" s="43"/>
      <c r="IEG1" s="43"/>
      <c r="IEH1" s="43"/>
      <c r="IEI1" s="43"/>
      <c r="IEJ1" s="43"/>
      <c r="IEK1" s="43"/>
      <c r="IEL1" s="43"/>
      <c r="IEM1" s="43"/>
      <c r="IEN1" s="43"/>
      <c r="IEO1" s="43"/>
      <c r="IEP1" s="43"/>
      <c r="IEQ1" s="43"/>
      <c r="IER1" s="43"/>
      <c r="IES1" s="43"/>
      <c r="IET1" s="43"/>
      <c r="IEU1" s="43"/>
      <c r="IEV1" s="43"/>
      <c r="IEW1" s="43"/>
      <c r="IEX1" s="43"/>
      <c r="IEY1" s="43"/>
      <c r="IEZ1" s="43"/>
      <c r="IFA1" s="43"/>
      <c r="IFB1" s="43"/>
      <c r="IFC1" s="43"/>
      <c r="IFD1" s="43"/>
      <c r="IFE1" s="43"/>
      <c r="IFF1" s="43"/>
      <c r="IFG1" s="43"/>
      <c r="IFH1" s="43"/>
      <c r="IFI1" s="43"/>
      <c r="IFJ1" s="43"/>
      <c r="IFK1" s="43"/>
      <c r="IFL1" s="43"/>
      <c r="IFM1" s="43"/>
      <c r="IFN1" s="43"/>
      <c r="IFO1" s="43"/>
      <c r="IFP1" s="43"/>
      <c r="IFQ1" s="43"/>
      <c r="IFR1" s="43"/>
      <c r="IFS1" s="43"/>
      <c r="IFT1" s="43"/>
      <c r="IFU1" s="43"/>
      <c r="IFV1" s="43"/>
      <c r="IFW1" s="43"/>
      <c r="IFX1" s="43"/>
      <c r="IFY1" s="43"/>
      <c r="IFZ1" s="43"/>
      <c r="IGA1" s="43"/>
      <c r="IGB1" s="43"/>
      <c r="IGC1" s="43"/>
      <c r="IGD1" s="43"/>
      <c r="IGE1" s="43"/>
      <c r="IGF1" s="43"/>
      <c r="IGG1" s="43"/>
      <c r="IGH1" s="43"/>
      <c r="IGI1" s="43"/>
      <c r="IGJ1" s="43"/>
      <c r="IGK1" s="43"/>
      <c r="IGL1" s="43"/>
      <c r="IGM1" s="43"/>
      <c r="IGN1" s="43"/>
      <c r="IGO1" s="43"/>
      <c r="IGP1" s="43"/>
      <c r="IGQ1" s="43"/>
      <c r="IGR1" s="43"/>
      <c r="IGS1" s="43"/>
      <c r="IGT1" s="43"/>
      <c r="IGU1" s="43"/>
      <c r="IGV1" s="43"/>
      <c r="IGW1" s="43"/>
      <c r="IGX1" s="43"/>
      <c r="IGY1" s="43"/>
      <c r="IGZ1" s="43"/>
      <c r="IHA1" s="43"/>
      <c r="IHB1" s="43"/>
      <c r="IHC1" s="43"/>
      <c r="IHD1" s="43"/>
      <c r="IHE1" s="43"/>
      <c r="IHF1" s="43"/>
      <c r="IHG1" s="43"/>
      <c r="IHH1" s="43"/>
      <c r="IHI1" s="43"/>
      <c r="IHJ1" s="43"/>
      <c r="IHK1" s="43"/>
      <c r="IHL1" s="43"/>
      <c r="IHM1" s="43"/>
      <c r="IHN1" s="43"/>
      <c r="IHO1" s="43"/>
      <c r="IHP1" s="43"/>
      <c r="IHQ1" s="43"/>
      <c r="IHR1" s="43"/>
      <c r="IHS1" s="43"/>
      <c r="IHT1" s="43"/>
      <c r="IHU1" s="43"/>
      <c r="IHV1" s="43"/>
      <c r="IHW1" s="43"/>
      <c r="IHX1" s="43"/>
      <c r="IHY1" s="43"/>
      <c r="IHZ1" s="43"/>
      <c r="IIA1" s="43"/>
      <c r="IIB1" s="43"/>
      <c r="IIC1" s="43"/>
      <c r="IID1" s="43"/>
      <c r="IIE1" s="43"/>
      <c r="IIF1" s="43"/>
      <c r="IIG1" s="43"/>
      <c r="IIH1" s="43"/>
      <c r="III1" s="43"/>
      <c r="IIJ1" s="43"/>
      <c r="IIK1" s="43"/>
      <c r="IIL1" s="43"/>
      <c r="IIM1" s="43"/>
      <c r="IIN1" s="43"/>
      <c r="IIO1" s="43"/>
      <c r="IIP1" s="43"/>
      <c r="IIQ1" s="43"/>
      <c r="IIR1" s="43"/>
      <c r="IIS1" s="43"/>
      <c r="IIT1" s="43"/>
      <c r="IIU1" s="43"/>
      <c r="IIV1" s="43"/>
      <c r="IIW1" s="43"/>
      <c r="IIX1" s="43"/>
      <c r="IIY1" s="43"/>
      <c r="IIZ1" s="43"/>
      <c r="IJA1" s="43"/>
      <c r="IJB1" s="43"/>
      <c r="IJC1" s="43"/>
      <c r="IJD1" s="43"/>
      <c r="IJE1" s="43"/>
      <c r="IJF1" s="43"/>
      <c r="IJG1" s="43"/>
      <c r="IJH1" s="43"/>
      <c r="IJI1" s="43"/>
      <c r="IJJ1" s="43"/>
      <c r="IJK1" s="43"/>
      <c r="IJL1" s="43"/>
      <c r="IJM1" s="43"/>
      <c r="IJN1" s="43"/>
      <c r="IJO1" s="43"/>
      <c r="IJP1" s="43"/>
      <c r="IJQ1" s="43"/>
      <c r="IJR1" s="43"/>
      <c r="IJS1" s="43"/>
      <c r="IJT1" s="43"/>
      <c r="IJU1" s="43"/>
      <c r="IJV1" s="43"/>
      <c r="IJW1" s="43"/>
      <c r="IJX1" s="43"/>
      <c r="IJY1" s="43"/>
      <c r="IJZ1" s="43"/>
      <c r="IKA1" s="43"/>
      <c r="IKB1" s="43"/>
      <c r="IKC1" s="43"/>
      <c r="IKD1" s="43"/>
      <c r="IKE1" s="43"/>
      <c r="IKF1" s="43"/>
      <c r="IKG1" s="43"/>
      <c r="IKH1" s="43"/>
      <c r="IKI1" s="43"/>
      <c r="IKJ1" s="43"/>
      <c r="IKK1" s="43"/>
      <c r="IKL1" s="43"/>
      <c r="IKM1" s="43"/>
      <c r="IKN1" s="43"/>
      <c r="IKO1" s="43"/>
      <c r="IKP1" s="43"/>
      <c r="IKQ1" s="43"/>
      <c r="IKR1" s="43"/>
      <c r="IKS1" s="43"/>
      <c r="IKT1" s="43"/>
      <c r="IKU1" s="43"/>
      <c r="IKV1" s="43"/>
      <c r="IKW1" s="43"/>
      <c r="IKX1" s="43"/>
      <c r="IKY1" s="43"/>
      <c r="IKZ1" s="43"/>
      <c r="ILA1" s="43"/>
      <c r="ILB1" s="43"/>
      <c r="ILC1" s="43"/>
      <c r="ILD1" s="43"/>
      <c r="ILE1" s="43"/>
      <c r="ILF1" s="43"/>
      <c r="ILG1" s="43"/>
      <c r="ILH1" s="43"/>
      <c r="ILI1" s="43"/>
      <c r="ILJ1" s="43"/>
      <c r="ILK1" s="43"/>
      <c r="ILL1" s="43"/>
      <c r="ILM1" s="43"/>
      <c r="ILN1" s="43"/>
      <c r="ILO1" s="43"/>
      <c r="ILP1" s="43"/>
      <c r="ILQ1" s="43"/>
      <c r="ILR1" s="43"/>
      <c r="ILS1" s="43"/>
      <c r="ILT1" s="43"/>
      <c r="ILU1" s="43"/>
      <c r="ILV1" s="43"/>
      <c r="ILW1" s="43"/>
      <c r="ILX1" s="43"/>
      <c r="ILY1" s="43"/>
      <c r="ILZ1" s="43"/>
      <c r="IMA1" s="43"/>
      <c r="IMB1" s="43"/>
      <c r="IMC1" s="43"/>
      <c r="IMD1" s="43"/>
      <c r="IME1" s="43"/>
      <c r="IMF1" s="43"/>
      <c r="IMG1" s="43"/>
      <c r="IMH1" s="43"/>
      <c r="IMI1" s="43"/>
      <c r="IMJ1" s="43"/>
      <c r="IMK1" s="43"/>
      <c r="IML1" s="43"/>
      <c r="IMM1" s="43"/>
      <c r="IMN1" s="43"/>
      <c r="IMO1" s="43"/>
      <c r="IMP1" s="43"/>
      <c r="IMQ1" s="43"/>
      <c r="IMR1" s="43"/>
      <c r="IMS1" s="43"/>
      <c r="IMT1" s="43"/>
      <c r="IMU1" s="43"/>
      <c r="IMV1" s="43"/>
      <c r="IMW1" s="43"/>
      <c r="IMX1" s="43"/>
      <c r="IMY1" s="43"/>
      <c r="IMZ1" s="43"/>
      <c r="INA1" s="43"/>
      <c r="INB1" s="43"/>
      <c r="INC1" s="43"/>
      <c r="IND1" s="43"/>
      <c r="INE1" s="43"/>
      <c r="INF1" s="43"/>
      <c r="ING1" s="43"/>
      <c r="INH1" s="43"/>
      <c r="INI1" s="43"/>
      <c r="INJ1" s="43"/>
      <c r="INK1" s="43"/>
      <c r="INL1" s="43"/>
      <c r="INM1" s="43"/>
      <c r="INN1" s="43"/>
      <c r="INO1" s="43"/>
      <c r="INP1" s="43"/>
      <c r="INQ1" s="43"/>
      <c r="INR1" s="43"/>
      <c r="INS1" s="43"/>
      <c r="INT1" s="43"/>
      <c r="INU1" s="43"/>
      <c r="INV1" s="43"/>
      <c r="INW1" s="43"/>
      <c r="INX1" s="43"/>
      <c r="INY1" s="43"/>
      <c r="INZ1" s="43"/>
      <c r="IOA1" s="43"/>
      <c r="IOB1" s="43"/>
      <c r="IOC1" s="43"/>
      <c r="IOD1" s="43"/>
      <c r="IOE1" s="43"/>
      <c r="IOF1" s="43"/>
      <c r="IOG1" s="43"/>
      <c r="IOH1" s="43"/>
      <c r="IOI1" s="43"/>
      <c r="IOJ1" s="43"/>
      <c r="IOK1" s="43"/>
      <c r="IOL1" s="43"/>
      <c r="IOM1" s="43"/>
      <c r="ION1" s="43"/>
      <c r="IOO1" s="43"/>
      <c r="IOP1" s="43"/>
      <c r="IOQ1" s="43"/>
      <c r="IOR1" s="43"/>
      <c r="IOS1" s="43"/>
      <c r="IOT1" s="43"/>
      <c r="IOU1" s="43"/>
      <c r="IOV1" s="43"/>
      <c r="IOW1" s="43"/>
      <c r="IOX1" s="43"/>
      <c r="IOY1" s="43"/>
      <c r="IOZ1" s="43"/>
      <c r="IPA1" s="43"/>
      <c r="IPB1" s="43"/>
      <c r="IPC1" s="43"/>
      <c r="IPD1" s="43"/>
      <c r="IPE1" s="43"/>
      <c r="IPF1" s="43"/>
      <c r="IPG1" s="43"/>
      <c r="IPH1" s="43"/>
      <c r="IPI1" s="43"/>
      <c r="IPJ1" s="43"/>
      <c r="IPK1" s="43"/>
      <c r="IPL1" s="43"/>
      <c r="IPM1" s="43"/>
      <c r="IPN1" s="43"/>
      <c r="IPO1" s="43"/>
      <c r="IPP1" s="43"/>
      <c r="IPQ1" s="43"/>
      <c r="IPR1" s="43"/>
      <c r="IPS1" s="43"/>
      <c r="IPT1" s="43"/>
      <c r="IPU1" s="43"/>
      <c r="IPV1" s="43"/>
      <c r="IPW1" s="43"/>
      <c r="IPX1" s="43"/>
      <c r="IPY1" s="43"/>
      <c r="IPZ1" s="43"/>
      <c r="IQA1" s="43"/>
      <c r="IQB1" s="43"/>
      <c r="IQC1" s="43"/>
      <c r="IQD1" s="43"/>
      <c r="IQE1" s="43"/>
      <c r="IQF1" s="43"/>
      <c r="IQG1" s="43"/>
      <c r="IQH1" s="43"/>
      <c r="IQI1" s="43"/>
      <c r="IQJ1" s="43"/>
      <c r="IQK1" s="43"/>
      <c r="IQL1" s="43"/>
      <c r="IQM1" s="43"/>
      <c r="IQN1" s="43"/>
      <c r="IQO1" s="43"/>
      <c r="IQP1" s="43"/>
      <c r="IQQ1" s="43"/>
      <c r="IQR1" s="43"/>
      <c r="IQS1" s="43"/>
      <c r="IQT1" s="43"/>
      <c r="IQU1" s="43"/>
      <c r="IQV1" s="43"/>
      <c r="IQW1" s="43"/>
      <c r="IQX1" s="43"/>
      <c r="IQY1" s="43"/>
      <c r="IQZ1" s="43"/>
      <c r="IRA1" s="43"/>
      <c r="IRB1" s="43"/>
      <c r="IRC1" s="43"/>
      <c r="IRD1" s="43"/>
      <c r="IRE1" s="43"/>
      <c r="IRF1" s="43"/>
      <c r="IRG1" s="43"/>
      <c r="IRH1" s="43"/>
      <c r="IRI1" s="43"/>
      <c r="IRJ1" s="43"/>
      <c r="IRK1" s="43"/>
      <c r="IRL1" s="43"/>
      <c r="IRM1" s="43"/>
      <c r="IRN1" s="43"/>
      <c r="IRO1" s="43"/>
      <c r="IRP1" s="43"/>
      <c r="IRQ1" s="43"/>
      <c r="IRR1" s="43"/>
      <c r="IRS1" s="43"/>
      <c r="IRT1" s="43"/>
      <c r="IRU1" s="43"/>
      <c r="IRV1" s="43"/>
      <c r="IRW1" s="43"/>
      <c r="IRX1" s="43"/>
      <c r="IRY1" s="43"/>
      <c r="IRZ1" s="43"/>
      <c r="ISA1" s="43"/>
      <c r="ISB1" s="43"/>
      <c r="ISC1" s="43"/>
      <c r="ISD1" s="43"/>
      <c r="ISE1" s="43"/>
      <c r="ISF1" s="43"/>
      <c r="ISG1" s="43"/>
      <c r="ISH1" s="43"/>
      <c r="ISI1" s="43"/>
      <c r="ISJ1" s="43"/>
      <c r="ISK1" s="43"/>
      <c r="ISL1" s="43"/>
      <c r="ISM1" s="43"/>
      <c r="ISN1" s="43"/>
      <c r="ISO1" s="43"/>
      <c r="ISP1" s="43"/>
      <c r="ISQ1" s="43"/>
      <c r="ISR1" s="43"/>
      <c r="ISS1" s="43"/>
      <c r="IST1" s="43"/>
      <c r="ISU1" s="43"/>
      <c r="ISV1" s="43"/>
      <c r="ISW1" s="43"/>
      <c r="ISX1" s="43"/>
      <c r="ISY1" s="43"/>
      <c r="ISZ1" s="43"/>
      <c r="ITA1" s="43"/>
      <c r="ITB1" s="43"/>
      <c r="ITC1" s="43"/>
      <c r="ITD1" s="43"/>
      <c r="ITE1" s="43"/>
      <c r="ITF1" s="43"/>
      <c r="ITG1" s="43"/>
      <c r="ITH1" s="43"/>
      <c r="ITI1" s="43"/>
      <c r="ITJ1" s="43"/>
      <c r="ITK1" s="43"/>
      <c r="ITL1" s="43"/>
      <c r="ITM1" s="43"/>
      <c r="ITN1" s="43"/>
      <c r="ITO1" s="43"/>
      <c r="ITP1" s="43"/>
      <c r="ITQ1" s="43"/>
      <c r="ITR1" s="43"/>
      <c r="ITS1" s="43"/>
      <c r="ITT1" s="43"/>
      <c r="ITU1" s="43"/>
      <c r="ITV1" s="43"/>
      <c r="ITW1" s="43"/>
      <c r="ITX1" s="43"/>
      <c r="ITY1" s="43"/>
      <c r="ITZ1" s="43"/>
      <c r="IUA1" s="43"/>
      <c r="IUB1" s="43"/>
      <c r="IUC1" s="43"/>
      <c r="IUD1" s="43"/>
      <c r="IUE1" s="43"/>
      <c r="IUF1" s="43"/>
      <c r="IUG1" s="43"/>
      <c r="IUH1" s="43"/>
      <c r="IUI1" s="43"/>
      <c r="IUJ1" s="43"/>
      <c r="IUK1" s="43"/>
      <c r="IUL1" s="43"/>
      <c r="IUM1" s="43"/>
      <c r="IUN1" s="43"/>
      <c r="IUO1" s="43"/>
      <c r="IUP1" s="43"/>
      <c r="IUQ1" s="43"/>
      <c r="IUR1" s="43"/>
      <c r="IUS1" s="43"/>
      <c r="IUT1" s="43"/>
      <c r="IUU1" s="43"/>
      <c r="IUV1" s="43"/>
      <c r="IUW1" s="43"/>
      <c r="IUX1" s="43"/>
      <c r="IUY1" s="43"/>
      <c r="IUZ1" s="43"/>
      <c r="IVA1" s="43"/>
      <c r="IVB1" s="43"/>
      <c r="IVC1" s="43"/>
      <c r="IVD1" s="43"/>
      <c r="IVE1" s="43"/>
      <c r="IVF1" s="43"/>
      <c r="IVG1" s="43"/>
      <c r="IVH1" s="43"/>
      <c r="IVI1" s="43"/>
      <c r="IVJ1" s="43"/>
      <c r="IVK1" s="43"/>
      <c r="IVL1" s="43"/>
      <c r="IVM1" s="43"/>
      <c r="IVN1" s="43"/>
      <c r="IVO1" s="43"/>
      <c r="IVP1" s="43"/>
      <c r="IVQ1" s="43"/>
      <c r="IVR1" s="43"/>
      <c r="IVS1" s="43"/>
      <c r="IVT1" s="43"/>
      <c r="IVU1" s="43"/>
      <c r="IVV1" s="43"/>
      <c r="IVW1" s="43"/>
      <c r="IVX1" s="43"/>
      <c r="IVY1" s="43"/>
      <c r="IVZ1" s="43"/>
      <c r="IWA1" s="43"/>
      <c r="IWB1" s="43"/>
      <c r="IWC1" s="43"/>
      <c r="IWD1" s="43"/>
      <c r="IWE1" s="43"/>
      <c r="IWF1" s="43"/>
      <c r="IWG1" s="43"/>
      <c r="IWH1" s="43"/>
      <c r="IWI1" s="43"/>
      <c r="IWJ1" s="43"/>
      <c r="IWK1" s="43"/>
      <c r="IWL1" s="43"/>
      <c r="IWM1" s="43"/>
      <c r="IWN1" s="43"/>
      <c r="IWO1" s="43"/>
      <c r="IWP1" s="43"/>
      <c r="IWQ1" s="43"/>
      <c r="IWR1" s="43"/>
      <c r="IWS1" s="43"/>
      <c r="IWT1" s="43"/>
      <c r="IWU1" s="43"/>
      <c r="IWV1" s="43"/>
      <c r="IWW1" s="43"/>
      <c r="IWX1" s="43"/>
      <c r="IWY1" s="43"/>
      <c r="IWZ1" s="43"/>
      <c r="IXA1" s="43"/>
      <c r="IXB1" s="43"/>
      <c r="IXC1" s="43"/>
      <c r="IXD1" s="43"/>
      <c r="IXE1" s="43"/>
      <c r="IXF1" s="43"/>
      <c r="IXG1" s="43"/>
      <c r="IXH1" s="43"/>
      <c r="IXI1" s="43"/>
      <c r="IXJ1" s="43"/>
      <c r="IXK1" s="43"/>
      <c r="IXL1" s="43"/>
      <c r="IXM1" s="43"/>
      <c r="IXN1" s="43"/>
      <c r="IXO1" s="43"/>
      <c r="IXP1" s="43"/>
      <c r="IXQ1" s="43"/>
      <c r="IXR1" s="43"/>
      <c r="IXS1" s="43"/>
      <c r="IXT1" s="43"/>
      <c r="IXU1" s="43"/>
      <c r="IXV1" s="43"/>
      <c r="IXW1" s="43"/>
      <c r="IXX1" s="43"/>
      <c r="IXY1" s="43"/>
      <c r="IXZ1" s="43"/>
      <c r="IYA1" s="43"/>
      <c r="IYB1" s="43"/>
      <c r="IYC1" s="43"/>
      <c r="IYD1" s="43"/>
      <c r="IYE1" s="43"/>
      <c r="IYF1" s="43"/>
      <c r="IYG1" s="43"/>
      <c r="IYH1" s="43"/>
      <c r="IYI1" s="43"/>
      <c r="IYJ1" s="43"/>
      <c r="IYK1" s="43"/>
      <c r="IYL1" s="43"/>
      <c r="IYM1" s="43"/>
      <c r="IYN1" s="43"/>
      <c r="IYO1" s="43"/>
      <c r="IYP1" s="43"/>
      <c r="IYQ1" s="43"/>
      <c r="IYR1" s="43"/>
      <c r="IYS1" s="43"/>
      <c r="IYT1" s="43"/>
      <c r="IYU1" s="43"/>
      <c r="IYV1" s="43"/>
      <c r="IYW1" s="43"/>
      <c r="IYX1" s="43"/>
      <c r="IYY1" s="43"/>
      <c r="IYZ1" s="43"/>
      <c r="IZA1" s="43"/>
      <c r="IZB1" s="43"/>
      <c r="IZC1" s="43"/>
      <c r="IZD1" s="43"/>
      <c r="IZE1" s="43"/>
      <c r="IZF1" s="43"/>
      <c r="IZG1" s="43"/>
      <c r="IZH1" s="43"/>
      <c r="IZI1" s="43"/>
      <c r="IZJ1" s="43"/>
      <c r="IZK1" s="43"/>
      <c r="IZL1" s="43"/>
      <c r="IZM1" s="43"/>
      <c r="IZN1" s="43"/>
      <c r="IZO1" s="43"/>
      <c r="IZP1" s="43"/>
      <c r="IZQ1" s="43"/>
      <c r="IZR1" s="43"/>
      <c r="IZS1" s="43"/>
      <c r="IZT1" s="43"/>
      <c r="IZU1" s="43"/>
      <c r="IZV1" s="43"/>
      <c r="IZW1" s="43"/>
      <c r="IZX1" s="43"/>
      <c r="IZY1" s="43"/>
      <c r="IZZ1" s="43"/>
      <c r="JAA1" s="43"/>
      <c r="JAB1" s="43"/>
      <c r="JAC1" s="43"/>
      <c r="JAD1" s="43"/>
      <c r="JAE1" s="43"/>
      <c r="JAF1" s="43"/>
      <c r="JAG1" s="43"/>
      <c r="JAH1" s="43"/>
      <c r="JAI1" s="43"/>
      <c r="JAJ1" s="43"/>
      <c r="JAK1" s="43"/>
      <c r="JAL1" s="43"/>
      <c r="JAM1" s="43"/>
      <c r="JAN1" s="43"/>
      <c r="JAO1" s="43"/>
      <c r="JAP1" s="43"/>
      <c r="JAQ1" s="43"/>
      <c r="JAR1" s="43"/>
      <c r="JAS1" s="43"/>
      <c r="JAT1" s="43"/>
      <c r="JAU1" s="43"/>
      <c r="JAV1" s="43"/>
      <c r="JAW1" s="43"/>
      <c r="JAX1" s="43"/>
      <c r="JAY1" s="43"/>
      <c r="JAZ1" s="43"/>
      <c r="JBA1" s="43"/>
      <c r="JBB1" s="43"/>
      <c r="JBC1" s="43"/>
      <c r="JBD1" s="43"/>
      <c r="JBE1" s="43"/>
      <c r="JBF1" s="43"/>
      <c r="JBG1" s="43"/>
      <c r="JBH1" s="43"/>
      <c r="JBI1" s="43"/>
      <c r="JBJ1" s="43"/>
      <c r="JBK1" s="43"/>
      <c r="JBL1" s="43"/>
      <c r="JBM1" s="43"/>
      <c r="JBN1" s="43"/>
      <c r="JBO1" s="43"/>
      <c r="JBP1" s="43"/>
      <c r="JBQ1" s="43"/>
      <c r="JBR1" s="43"/>
      <c r="JBS1" s="43"/>
      <c r="JBT1" s="43"/>
      <c r="JBU1" s="43"/>
      <c r="JBV1" s="43"/>
      <c r="JBW1" s="43"/>
      <c r="JBX1" s="43"/>
      <c r="JBY1" s="43"/>
      <c r="JBZ1" s="43"/>
      <c r="JCA1" s="43"/>
      <c r="JCB1" s="43"/>
      <c r="JCC1" s="43"/>
      <c r="JCD1" s="43"/>
      <c r="JCE1" s="43"/>
      <c r="JCF1" s="43"/>
      <c r="JCG1" s="43"/>
      <c r="JCH1" s="43"/>
      <c r="JCI1" s="43"/>
      <c r="JCJ1" s="43"/>
      <c r="JCK1" s="43"/>
      <c r="JCL1" s="43"/>
      <c r="JCM1" s="43"/>
      <c r="JCN1" s="43"/>
      <c r="JCO1" s="43"/>
      <c r="JCP1" s="43"/>
      <c r="JCQ1" s="43"/>
      <c r="JCR1" s="43"/>
      <c r="JCS1" s="43"/>
      <c r="JCT1" s="43"/>
      <c r="JCU1" s="43"/>
      <c r="JCV1" s="43"/>
      <c r="JCW1" s="43"/>
      <c r="JCX1" s="43"/>
      <c r="JCY1" s="43"/>
      <c r="JCZ1" s="43"/>
      <c r="JDA1" s="43"/>
      <c r="JDB1" s="43"/>
      <c r="JDC1" s="43"/>
      <c r="JDD1" s="43"/>
      <c r="JDE1" s="43"/>
      <c r="JDF1" s="43"/>
      <c r="JDG1" s="43"/>
      <c r="JDH1" s="43"/>
      <c r="JDI1" s="43"/>
      <c r="JDJ1" s="43"/>
      <c r="JDK1" s="43"/>
      <c r="JDL1" s="43"/>
      <c r="JDM1" s="43"/>
      <c r="JDN1" s="43"/>
      <c r="JDO1" s="43"/>
      <c r="JDP1" s="43"/>
      <c r="JDQ1" s="43"/>
      <c r="JDR1" s="43"/>
      <c r="JDS1" s="43"/>
      <c r="JDT1" s="43"/>
      <c r="JDU1" s="43"/>
      <c r="JDV1" s="43"/>
      <c r="JDW1" s="43"/>
      <c r="JDX1" s="43"/>
      <c r="JDY1" s="43"/>
      <c r="JDZ1" s="43"/>
      <c r="JEA1" s="43"/>
      <c r="JEB1" s="43"/>
      <c r="JEC1" s="43"/>
      <c r="JED1" s="43"/>
      <c r="JEE1" s="43"/>
      <c r="JEF1" s="43"/>
      <c r="JEG1" s="43"/>
      <c r="JEH1" s="43"/>
      <c r="JEI1" s="43"/>
      <c r="JEJ1" s="43"/>
      <c r="JEK1" s="43"/>
      <c r="JEL1" s="43"/>
      <c r="JEM1" s="43"/>
      <c r="JEN1" s="43"/>
      <c r="JEO1" s="43"/>
      <c r="JEP1" s="43"/>
      <c r="JEQ1" s="43"/>
      <c r="JER1" s="43"/>
      <c r="JES1" s="43"/>
      <c r="JET1" s="43"/>
      <c r="JEU1" s="43"/>
      <c r="JEV1" s="43"/>
      <c r="JEW1" s="43"/>
      <c r="JEX1" s="43"/>
      <c r="JEY1" s="43"/>
      <c r="JEZ1" s="43"/>
      <c r="JFA1" s="43"/>
      <c r="JFB1" s="43"/>
      <c r="JFC1" s="43"/>
      <c r="JFD1" s="43"/>
      <c r="JFE1" s="43"/>
      <c r="JFF1" s="43"/>
      <c r="JFG1" s="43"/>
      <c r="JFH1" s="43"/>
      <c r="JFI1" s="43"/>
      <c r="JFJ1" s="43"/>
      <c r="JFK1" s="43"/>
      <c r="JFL1" s="43"/>
      <c r="JFM1" s="43"/>
      <c r="JFN1" s="43"/>
      <c r="JFO1" s="43"/>
      <c r="JFP1" s="43"/>
      <c r="JFQ1" s="43"/>
      <c r="JFR1" s="43"/>
      <c r="JFS1" s="43"/>
      <c r="JFT1" s="43"/>
      <c r="JFU1" s="43"/>
      <c r="JFV1" s="43"/>
      <c r="JFW1" s="43"/>
      <c r="JFX1" s="43"/>
      <c r="JFY1" s="43"/>
      <c r="JFZ1" s="43"/>
      <c r="JGA1" s="43"/>
      <c r="JGB1" s="43"/>
      <c r="JGC1" s="43"/>
      <c r="JGD1" s="43"/>
      <c r="JGE1" s="43"/>
      <c r="JGF1" s="43"/>
      <c r="JGG1" s="43"/>
      <c r="JGH1" s="43"/>
      <c r="JGI1" s="43"/>
      <c r="JGJ1" s="43"/>
      <c r="JGK1" s="43"/>
      <c r="JGL1" s="43"/>
      <c r="JGM1" s="43"/>
      <c r="JGN1" s="43"/>
      <c r="JGO1" s="43"/>
      <c r="JGP1" s="43"/>
      <c r="JGQ1" s="43"/>
      <c r="JGR1" s="43"/>
      <c r="JGS1" s="43"/>
      <c r="JGT1" s="43"/>
      <c r="JGU1" s="43"/>
      <c r="JGV1" s="43"/>
      <c r="JGW1" s="43"/>
      <c r="JGX1" s="43"/>
      <c r="JGY1" s="43"/>
      <c r="JGZ1" s="43"/>
      <c r="JHA1" s="43"/>
      <c r="JHB1" s="43"/>
      <c r="JHC1" s="43"/>
      <c r="JHD1" s="43"/>
      <c r="JHE1" s="43"/>
      <c r="JHF1" s="43"/>
      <c r="JHG1" s="43"/>
      <c r="JHH1" s="43"/>
      <c r="JHI1" s="43"/>
      <c r="JHJ1" s="43"/>
      <c r="JHK1" s="43"/>
      <c r="JHL1" s="43"/>
      <c r="JHM1" s="43"/>
      <c r="JHN1" s="43"/>
      <c r="JHO1" s="43"/>
      <c r="JHP1" s="43"/>
      <c r="JHQ1" s="43"/>
      <c r="JHR1" s="43"/>
      <c r="JHS1" s="43"/>
      <c r="JHT1" s="43"/>
      <c r="JHU1" s="43"/>
      <c r="JHV1" s="43"/>
      <c r="JHW1" s="43"/>
      <c r="JHX1" s="43"/>
      <c r="JHY1" s="43"/>
      <c r="JHZ1" s="43"/>
      <c r="JIA1" s="43"/>
      <c r="JIB1" s="43"/>
      <c r="JIC1" s="43"/>
      <c r="JID1" s="43"/>
      <c r="JIE1" s="43"/>
      <c r="JIF1" s="43"/>
      <c r="JIG1" s="43"/>
      <c r="JIH1" s="43"/>
      <c r="JII1" s="43"/>
      <c r="JIJ1" s="43"/>
      <c r="JIK1" s="43"/>
      <c r="JIL1" s="43"/>
      <c r="JIM1" s="43"/>
      <c r="JIN1" s="43"/>
      <c r="JIO1" s="43"/>
      <c r="JIP1" s="43"/>
      <c r="JIQ1" s="43"/>
      <c r="JIR1" s="43"/>
      <c r="JIS1" s="43"/>
      <c r="JIT1" s="43"/>
      <c r="JIU1" s="43"/>
      <c r="JIV1" s="43"/>
      <c r="JIW1" s="43"/>
      <c r="JIX1" s="43"/>
      <c r="JIY1" s="43"/>
      <c r="JIZ1" s="43"/>
      <c r="JJA1" s="43"/>
      <c r="JJB1" s="43"/>
      <c r="JJC1" s="43"/>
      <c r="JJD1" s="43"/>
      <c r="JJE1" s="43"/>
      <c r="JJF1" s="43"/>
      <c r="JJG1" s="43"/>
      <c r="JJH1" s="43"/>
      <c r="JJI1" s="43"/>
      <c r="JJJ1" s="43"/>
      <c r="JJK1" s="43"/>
      <c r="JJL1" s="43"/>
      <c r="JJM1" s="43"/>
      <c r="JJN1" s="43"/>
      <c r="JJO1" s="43"/>
      <c r="JJP1" s="43"/>
      <c r="JJQ1" s="43"/>
      <c r="JJR1" s="43"/>
      <c r="JJS1" s="43"/>
      <c r="JJT1" s="43"/>
      <c r="JJU1" s="43"/>
      <c r="JJV1" s="43"/>
      <c r="JJW1" s="43"/>
      <c r="JJX1" s="43"/>
      <c r="JJY1" s="43"/>
      <c r="JJZ1" s="43"/>
      <c r="JKA1" s="43"/>
      <c r="JKB1" s="43"/>
      <c r="JKC1" s="43"/>
      <c r="JKD1" s="43"/>
      <c r="JKE1" s="43"/>
      <c r="JKF1" s="43"/>
      <c r="JKG1" s="43"/>
      <c r="JKH1" s="43"/>
      <c r="JKI1" s="43"/>
      <c r="JKJ1" s="43"/>
      <c r="JKK1" s="43"/>
      <c r="JKL1" s="43"/>
      <c r="JKM1" s="43"/>
      <c r="JKN1" s="43"/>
      <c r="JKO1" s="43"/>
      <c r="JKP1" s="43"/>
      <c r="JKQ1" s="43"/>
      <c r="JKR1" s="43"/>
      <c r="JKS1" s="43"/>
      <c r="JKT1" s="43"/>
      <c r="JKU1" s="43"/>
      <c r="JKV1" s="43"/>
      <c r="JKW1" s="43"/>
      <c r="JKX1" s="43"/>
      <c r="JKY1" s="43"/>
      <c r="JKZ1" s="43"/>
      <c r="JLA1" s="43"/>
      <c r="JLB1" s="43"/>
      <c r="JLC1" s="43"/>
      <c r="JLD1" s="43"/>
      <c r="JLE1" s="43"/>
      <c r="JLF1" s="43"/>
      <c r="JLG1" s="43"/>
      <c r="JLH1" s="43"/>
      <c r="JLI1" s="43"/>
      <c r="JLJ1" s="43"/>
      <c r="JLK1" s="43"/>
      <c r="JLL1" s="43"/>
      <c r="JLM1" s="43"/>
      <c r="JLN1" s="43"/>
      <c r="JLO1" s="43"/>
      <c r="JLP1" s="43"/>
      <c r="JLQ1" s="43"/>
      <c r="JLR1" s="43"/>
      <c r="JLS1" s="43"/>
      <c r="JLT1" s="43"/>
      <c r="JLU1" s="43"/>
      <c r="JLV1" s="43"/>
      <c r="JLW1" s="43"/>
      <c r="JLX1" s="43"/>
      <c r="JLY1" s="43"/>
      <c r="JLZ1" s="43"/>
      <c r="JMA1" s="43"/>
      <c r="JMB1" s="43"/>
      <c r="JMC1" s="43"/>
      <c r="JMD1" s="43"/>
      <c r="JME1" s="43"/>
      <c r="JMF1" s="43"/>
      <c r="JMG1" s="43"/>
      <c r="JMH1" s="43"/>
      <c r="JMI1" s="43"/>
      <c r="JMJ1" s="43"/>
      <c r="JMK1" s="43"/>
      <c r="JML1" s="43"/>
      <c r="JMM1" s="43"/>
      <c r="JMN1" s="43"/>
      <c r="JMO1" s="43"/>
      <c r="JMP1" s="43"/>
      <c r="JMQ1" s="43"/>
      <c r="JMR1" s="43"/>
      <c r="JMS1" s="43"/>
      <c r="JMT1" s="43"/>
      <c r="JMU1" s="43"/>
      <c r="JMV1" s="43"/>
      <c r="JMW1" s="43"/>
      <c r="JMX1" s="43"/>
      <c r="JMY1" s="43"/>
      <c r="JMZ1" s="43"/>
      <c r="JNA1" s="43"/>
      <c r="JNB1" s="43"/>
      <c r="JNC1" s="43"/>
      <c r="JND1" s="43"/>
      <c r="JNE1" s="43"/>
      <c r="JNF1" s="43"/>
      <c r="JNG1" s="43"/>
      <c r="JNH1" s="43"/>
      <c r="JNI1" s="43"/>
      <c r="JNJ1" s="43"/>
      <c r="JNK1" s="43"/>
      <c r="JNL1" s="43"/>
      <c r="JNM1" s="43"/>
      <c r="JNN1" s="43"/>
      <c r="JNO1" s="43"/>
      <c r="JNP1" s="43"/>
      <c r="JNQ1" s="43"/>
      <c r="JNR1" s="43"/>
      <c r="JNS1" s="43"/>
      <c r="JNT1" s="43"/>
      <c r="JNU1" s="43"/>
      <c r="JNV1" s="43"/>
      <c r="JNW1" s="43"/>
      <c r="JNX1" s="43"/>
      <c r="JNY1" s="43"/>
      <c r="JNZ1" s="43"/>
      <c r="JOA1" s="43"/>
      <c r="JOB1" s="43"/>
      <c r="JOC1" s="43"/>
      <c r="JOD1" s="43"/>
      <c r="JOE1" s="43"/>
      <c r="JOF1" s="43"/>
      <c r="JOG1" s="43"/>
      <c r="JOH1" s="43"/>
      <c r="JOI1" s="43"/>
      <c r="JOJ1" s="43"/>
      <c r="JOK1" s="43"/>
      <c r="JOL1" s="43"/>
      <c r="JOM1" s="43"/>
      <c r="JON1" s="43"/>
      <c r="JOO1" s="43"/>
      <c r="JOP1" s="43"/>
      <c r="JOQ1" s="43"/>
      <c r="JOR1" s="43"/>
      <c r="JOS1" s="43"/>
      <c r="JOT1" s="43"/>
      <c r="JOU1" s="43"/>
      <c r="JOV1" s="43"/>
      <c r="JOW1" s="43"/>
      <c r="JOX1" s="43"/>
      <c r="JOY1" s="43"/>
      <c r="JOZ1" s="43"/>
      <c r="JPA1" s="43"/>
      <c r="JPB1" s="43"/>
      <c r="JPC1" s="43"/>
      <c r="JPD1" s="43"/>
      <c r="JPE1" s="43"/>
      <c r="JPF1" s="43"/>
      <c r="JPG1" s="43"/>
      <c r="JPH1" s="43"/>
      <c r="JPI1" s="43"/>
      <c r="JPJ1" s="43"/>
      <c r="JPK1" s="43"/>
      <c r="JPL1" s="43"/>
      <c r="JPM1" s="43"/>
      <c r="JPN1" s="43"/>
      <c r="JPO1" s="43"/>
      <c r="JPP1" s="43"/>
      <c r="JPQ1" s="43"/>
      <c r="JPR1" s="43"/>
      <c r="JPS1" s="43"/>
      <c r="JPT1" s="43"/>
      <c r="JPU1" s="43"/>
      <c r="JPV1" s="43"/>
      <c r="JPW1" s="43"/>
      <c r="JPX1" s="43"/>
      <c r="JPY1" s="43"/>
      <c r="JPZ1" s="43"/>
      <c r="JQA1" s="43"/>
      <c r="JQB1" s="43"/>
      <c r="JQC1" s="43"/>
      <c r="JQD1" s="43"/>
      <c r="JQE1" s="43"/>
      <c r="JQF1" s="43"/>
      <c r="JQG1" s="43"/>
      <c r="JQH1" s="43"/>
      <c r="JQI1" s="43"/>
      <c r="JQJ1" s="43"/>
      <c r="JQK1" s="43"/>
      <c r="JQL1" s="43"/>
      <c r="JQM1" s="43"/>
      <c r="JQN1" s="43"/>
      <c r="JQO1" s="43"/>
      <c r="JQP1" s="43"/>
      <c r="JQQ1" s="43"/>
      <c r="JQR1" s="43"/>
      <c r="JQS1" s="43"/>
      <c r="JQT1" s="43"/>
      <c r="JQU1" s="43"/>
      <c r="JQV1" s="43"/>
      <c r="JQW1" s="43"/>
      <c r="JQX1" s="43"/>
      <c r="JQY1" s="43"/>
      <c r="JQZ1" s="43"/>
      <c r="JRA1" s="43"/>
      <c r="JRB1" s="43"/>
      <c r="JRC1" s="43"/>
      <c r="JRD1" s="43"/>
      <c r="JRE1" s="43"/>
      <c r="JRF1" s="43"/>
      <c r="JRG1" s="43"/>
      <c r="JRH1" s="43"/>
      <c r="JRI1" s="43"/>
      <c r="JRJ1" s="43"/>
      <c r="JRK1" s="43"/>
      <c r="JRL1" s="43"/>
      <c r="JRM1" s="43"/>
      <c r="JRN1" s="43"/>
      <c r="JRO1" s="43"/>
      <c r="JRP1" s="43"/>
      <c r="JRQ1" s="43"/>
      <c r="JRR1" s="43"/>
      <c r="JRS1" s="43"/>
      <c r="JRT1" s="43"/>
      <c r="JRU1" s="43"/>
      <c r="JRV1" s="43"/>
      <c r="JRW1" s="43"/>
      <c r="JRX1" s="43"/>
      <c r="JRY1" s="43"/>
      <c r="JRZ1" s="43"/>
      <c r="JSA1" s="43"/>
      <c r="JSB1" s="43"/>
      <c r="JSC1" s="43"/>
      <c r="JSD1" s="43"/>
      <c r="JSE1" s="43"/>
      <c r="JSF1" s="43"/>
      <c r="JSG1" s="43"/>
      <c r="JSH1" s="43"/>
      <c r="JSI1" s="43"/>
      <c r="JSJ1" s="43"/>
      <c r="JSK1" s="43"/>
      <c r="JSL1" s="43"/>
      <c r="JSM1" s="43"/>
      <c r="JSN1" s="43"/>
      <c r="JSO1" s="43"/>
      <c r="JSP1" s="43"/>
      <c r="JSQ1" s="43"/>
      <c r="JSR1" s="43"/>
      <c r="JSS1" s="43"/>
      <c r="JST1" s="43"/>
      <c r="JSU1" s="43"/>
      <c r="JSV1" s="43"/>
      <c r="JSW1" s="43"/>
      <c r="JSX1" s="43"/>
      <c r="JSY1" s="43"/>
      <c r="JSZ1" s="43"/>
      <c r="JTA1" s="43"/>
      <c r="JTB1" s="43"/>
      <c r="JTC1" s="43"/>
      <c r="JTD1" s="43"/>
      <c r="JTE1" s="43"/>
      <c r="JTF1" s="43"/>
      <c r="JTG1" s="43"/>
      <c r="JTH1" s="43"/>
      <c r="JTI1" s="43"/>
      <c r="JTJ1" s="43"/>
      <c r="JTK1" s="43"/>
      <c r="JTL1" s="43"/>
      <c r="JTM1" s="43"/>
      <c r="JTN1" s="43"/>
      <c r="JTO1" s="43"/>
      <c r="JTP1" s="43"/>
      <c r="JTQ1" s="43"/>
      <c r="JTR1" s="43"/>
      <c r="JTS1" s="43"/>
      <c r="JTT1" s="43"/>
      <c r="JTU1" s="43"/>
      <c r="JTV1" s="43"/>
      <c r="JTW1" s="43"/>
      <c r="JTX1" s="43"/>
      <c r="JTY1" s="43"/>
      <c r="JTZ1" s="43"/>
      <c r="JUA1" s="43"/>
      <c r="JUB1" s="43"/>
      <c r="JUC1" s="43"/>
      <c r="JUD1" s="43"/>
      <c r="JUE1" s="43"/>
      <c r="JUF1" s="43"/>
      <c r="JUG1" s="43"/>
      <c r="JUH1" s="43"/>
      <c r="JUI1" s="43"/>
      <c r="JUJ1" s="43"/>
      <c r="JUK1" s="43"/>
      <c r="JUL1" s="43"/>
      <c r="JUM1" s="43"/>
      <c r="JUN1" s="43"/>
      <c r="JUO1" s="43"/>
      <c r="JUP1" s="43"/>
      <c r="JUQ1" s="43"/>
      <c r="JUR1" s="43"/>
      <c r="JUS1" s="43"/>
      <c r="JUT1" s="43"/>
      <c r="JUU1" s="43"/>
      <c r="JUV1" s="43"/>
      <c r="JUW1" s="43"/>
      <c r="JUX1" s="43"/>
      <c r="JUY1" s="43"/>
      <c r="JUZ1" s="43"/>
      <c r="JVA1" s="43"/>
      <c r="JVB1" s="43"/>
      <c r="JVC1" s="43"/>
      <c r="JVD1" s="43"/>
      <c r="JVE1" s="43"/>
      <c r="JVF1" s="43"/>
      <c r="JVG1" s="43"/>
      <c r="JVH1" s="43"/>
      <c r="JVI1" s="43"/>
      <c r="JVJ1" s="43"/>
      <c r="JVK1" s="43"/>
      <c r="JVL1" s="43"/>
      <c r="JVM1" s="43"/>
      <c r="JVN1" s="43"/>
      <c r="JVO1" s="43"/>
      <c r="JVP1" s="43"/>
      <c r="JVQ1" s="43"/>
      <c r="JVR1" s="43"/>
      <c r="JVS1" s="43"/>
      <c r="JVT1" s="43"/>
      <c r="JVU1" s="43"/>
      <c r="JVV1" s="43"/>
      <c r="JVW1" s="43"/>
      <c r="JVX1" s="43"/>
      <c r="JVY1" s="43"/>
      <c r="JVZ1" s="43"/>
      <c r="JWA1" s="43"/>
      <c r="JWB1" s="43"/>
      <c r="JWC1" s="43"/>
      <c r="JWD1" s="43"/>
      <c r="JWE1" s="43"/>
      <c r="JWF1" s="43"/>
      <c r="JWG1" s="43"/>
      <c r="JWH1" s="43"/>
      <c r="JWI1" s="43"/>
      <c r="JWJ1" s="43"/>
      <c r="JWK1" s="43"/>
      <c r="JWL1" s="43"/>
      <c r="JWM1" s="43"/>
      <c r="JWN1" s="43"/>
      <c r="JWO1" s="43"/>
      <c r="JWP1" s="43"/>
      <c r="JWQ1" s="43"/>
      <c r="JWR1" s="43"/>
      <c r="JWS1" s="43"/>
      <c r="JWT1" s="43"/>
      <c r="JWU1" s="43"/>
      <c r="JWV1" s="43"/>
      <c r="JWW1" s="43"/>
      <c r="JWX1" s="43"/>
      <c r="JWY1" s="43"/>
      <c r="JWZ1" s="43"/>
      <c r="JXA1" s="43"/>
      <c r="JXB1" s="43"/>
      <c r="JXC1" s="43"/>
      <c r="JXD1" s="43"/>
      <c r="JXE1" s="43"/>
      <c r="JXF1" s="43"/>
      <c r="JXG1" s="43"/>
      <c r="JXH1" s="43"/>
      <c r="JXI1" s="43"/>
      <c r="JXJ1" s="43"/>
      <c r="JXK1" s="43"/>
      <c r="JXL1" s="43"/>
      <c r="JXM1" s="43"/>
      <c r="JXN1" s="43"/>
      <c r="JXO1" s="43"/>
      <c r="JXP1" s="43"/>
      <c r="JXQ1" s="43"/>
      <c r="JXR1" s="43"/>
      <c r="JXS1" s="43"/>
      <c r="JXT1" s="43"/>
      <c r="JXU1" s="43"/>
      <c r="JXV1" s="43"/>
      <c r="JXW1" s="43"/>
      <c r="JXX1" s="43"/>
      <c r="JXY1" s="43"/>
      <c r="JXZ1" s="43"/>
      <c r="JYA1" s="43"/>
      <c r="JYB1" s="43"/>
      <c r="JYC1" s="43"/>
      <c r="JYD1" s="43"/>
      <c r="JYE1" s="43"/>
      <c r="JYF1" s="43"/>
      <c r="JYG1" s="43"/>
      <c r="JYH1" s="43"/>
      <c r="JYI1" s="43"/>
      <c r="JYJ1" s="43"/>
      <c r="JYK1" s="43"/>
      <c r="JYL1" s="43"/>
      <c r="JYM1" s="43"/>
      <c r="JYN1" s="43"/>
      <c r="JYO1" s="43"/>
      <c r="JYP1" s="43"/>
      <c r="JYQ1" s="43"/>
      <c r="JYR1" s="43"/>
      <c r="JYS1" s="43"/>
      <c r="JYT1" s="43"/>
      <c r="JYU1" s="43"/>
      <c r="JYV1" s="43"/>
      <c r="JYW1" s="43"/>
      <c r="JYX1" s="43"/>
      <c r="JYY1" s="43"/>
      <c r="JYZ1" s="43"/>
      <c r="JZA1" s="43"/>
      <c r="JZB1" s="43"/>
      <c r="JZC1" s="43"/>
      <c r="JZD1" s="43"/>
      <c r="JZE1" s="43"/>
      <c r="JZF1" s="43"/>
      <c r="JZG1" s="43"/>
      <c r="JZH1" s="43"/>
      <c r="JZI1" s="43"/>
      <c r="JZJ1" s="43"/>
      <c r="JZK1" s="43"/>
      <c r="JZL1" s="43"/>
      <c r="JZM1" s="43"/>
      <c r="JZN1" s="43"/>
      <c r="JZO1" s="43"/>
      <c r="JZP1" s="43"/>
      <c r="JZQ1" s="43"/>
      <c r="JZR1" s="43"/>
      <c r="JZS1" s="43"/>
      <c r="JZT1" s="43"/>
      <c r="JZU1" s="43"/>
      <c r="JZV1" s="43"/>
      <c r="JZW1" s="43"/>
      <c r="JZX1" s="43"/>
      <c r="JZY1" s="43"/>
      <c r="JZZ1" s="43"/>
      <c r="KAA1" s="43"/>
      <c r="KAB1" s="43"/>
      <c r="KAC1" s="43"/>
      <c r="KAD1" s="43"/>
      <c r="KAE1" s="43"/>
      <c r="KAF1" s="43"/>
      <c r="KAG1" s="43"/>
      <c r="KAH1" s="43"/>
      <c r="KAI1" s="43"/>
      <c r="KAJ1" s="43"/>
      <c r="KAK1" s="43"/>
      <c r="KAL1" s="43"/>
      <c r="KAM1" s="43"/>
      <c r="KAN1" s="43"/>
      <c r="KAO1" s="43"/>
      <c r="KAP1" s="43"/>
      <c r="KAQ1" s="43"/>
      <c r="KAR1" s="43"/>
      <c r="KAS1" s="43"/>
      <c r="KAT1" s="43"/>
      <c r="KAU1" s="43"/>
      <c r="KAV1" s="43"/>
      <c r="KAW1" s="43"/>
      <c r="KAX1" s="43"/>
      <c r="KAY1" s="43"/>
      <c r="KAZ1" s="43"/>
      <c r="KBA1" s="43"/>
      <c r="KBB1" s="43"/>
      <c r="KBC1" s="43"/>
      <c r="KBD1" s="43"/>
      <c r="KBE1" s="43"/>
      <c r="KBF1" s="43"/>
      <c r="KBG1" s="43"/>
      <c r="KBH1" s="43"/>
      <c r="KBI1" s="43"/>
      <c r="KBJ1" s="43"/>
      <c r="KBK1" s="43"/>
      <c r="KBL1" s="43"/>
      <c r="KBM1" s="43"/>
      <c r="KBN1" s="43"/>
      <c r="KBO1" s="43"/>
      <c r="KBP1" s="43"/>
      <c r="KBQ1" s="43"/>
      <c r="KBR1" s="43"/>
      <c r="KBS1" s="43"/>
      <c r="KBT1" s="43"/>
      <c r="KBU1" s="43"/>
      <c r="KBV1" s="43"/>
      <c r="KBW1" s="43"/>
      <c r="KBX1" s="43"/>
      <c r="KBY1" s="43"/>
      <c r="KBZ1" s="43"/>
      <c r="KCA1" s="43"/>
      <c r="KCB1" s="43"/>
      <c r="KCC1" s="43"/>
      <c r="KCD1" s="43"/>
      <c r="KCE1" s="43"/>
      <c r="KCF1" s="43"/>
      <c r="KCG1" s="43"/>
      <c r="KCH1" s="43"/>
      <c r="KCI1" s="43"/>
      <c r="KCJ1" s="43"/>
      <c r="KCK1" s="43"/>
      <c r="KCL1" s="43"/>
      <c r="KCM1" s="43"/>
      <c r="KCN1" s="43"/>
      <c r="KCO1" s="43"/>
      <c r="KCP1" s="43"/>
      <c r="KCQ1" s="43"/>
      <c r="KCR1" s="43"/>
      <c r="KCS1" s="43"/>
      <c r="KCT1" s="43"/>
      <c r="KCU1" s="43"/>
      <c r="KCV1" s="43"/>
      <c r="KCW1" s="43"/>
      <c r="KCX1" s="43"/>
      <c r="KCY1" s="43"/>
      <c r="KCZ1" s="43"/>
      <c r="KDA1" s="43"/>
      <c r="KDB1" s="43"/>
      <c r="KDC1" s="43"/>
      <c r="KDD1" s="43"/>
      <c r="KDE1" s="43"/>
      <c r="KDF1" s="43"/>
      <c r="KDG1" s="43"/>
      <c r="KDH1" s="43"/>
      <c r="KDI1" s="43"/>
      <c r="KDJ1" s="43"/>
      <c r="KDK1" s="43"/>
      <c r="KDL1" s="43"/>
      <c r="KDM1" s="43"/>
      <c r="KDN1" s="43"/>
      <c r="KDO1" s="43"/>
      <c r="KDP1" s="43"/>
      <c r="KDQ1" s="43"/>
      <c r="KDR1" s="43"/>
      <c r="KDS1" s="43"/>
      <c r="KDT1" s="43"/>
      <c r="KDU1" s="43"/>
      <c r="KDV1" s="43"/>
      <c r="KDW1" s="43"/>
      <c r="KDX1" s="43"/>
      <c r="KDY1" s="43"/>
      <c r="KDZ1" s="43"/>
      <c r="KEA1" s="43"/>
      <c r="KEB1" s="43"/>
      <c r="KEC1" s="43"/>
      <c r="KED1" s="43"/>
      <c r="KEE1" s="43"/>
      <c r="KEF1" s="43"/>
      <c r="KEG1" s="43"/>
      <c r="KEH1" s="43"/>
      <c r="KEI1" s="43"/>
      <c r="KEJ1" s="43"/>
      <c r="KEK1" s="43"/>
      <c r="KEL1" s="43"/>
      <c r="KEM1" s="43"/>
      <c r="KEN1" s="43"/>
      <c r="KEO1" s="43"/>
      <c r="KEP1" s="43"/>
      <c r="KEQ1" s="43"/>
      <c r="KER1" s="43"/>
      <c r="KES1" s="43"/>
      <c r="KET1" s="43"/>
      <c r="KEU1" s="43"/>
      <c r="KEV1" s="43"/>
      <c r="KEW1" s="43"/>
      <c r="KEX1" s="43"/>
      <c r="KEY1" s="43"/>
      <c r="KEZ1" s="43"/>
      <c r="KFA1" s="43"/>
      <c r="KFB1" s="43"/>
      <c r="KFC1" s="43"/>
      <c r="KFD1" s="43"/>
      <c r="KFE1" s="43"/>
      <c r="KFF1" s="43"/>
      <c r="KFG1" s="43"/>
      <c r="KFH1" s="43"/>
      <c r="KFI1" s="43"/>
      <c r="KFJ1" s="43"/>
      <c r="KFK1" s="43"/>
      <c r="KFL1" s="43"/>
      <c r="KFM1" s="43"/>
      <c r="KFN1" s="43"/>
      <c r="KFO1" s="43"/>
      <c r="KFP1" s="43"/>
      <c r="KFQ1" s="43"/>
      <c r="KFR1" s="43"/>
      <c r="KFS1" s="43"/>
      <c r="KFT1" s="43"/>
      <c r="KFU1" s="43"/>
      <c r="KFV1" s="43"/>
      <c r="KFW1" s="43"/>
      <c r="KFX1" s="43"/>
      <c r="KFY1" s="43"/>
      <c r="KFZ1" s="43"/>
      <c r="KGA1" s="43"/>
      <c r="KGB1" s="43"/>
      <c r="KGC1" s="43"/>
      <c r="KGD1" s="43"/>
      <c r="KGE1" s="43"/>
      <c r="KGF1" s="43"/>
      <c r="KGG1" s="43"/>
      <c r="KGH1" s="43"/>
      <c r="KGI1" s="43"/>
      <c r="KGJ1" s="43"/>
      <c r="KGK1" s="43"/>
      <c r="KGL1" s="43"/>
      <c r="KGM1" s="43"/>
      <c r="KGN1" s="43"/>
      <c r="KGO1" s="43"/>
      <c r="KGP1" s="43"/>
      <c r="KGQ1" s="43"/>
      <c r="KGR1" s="43"/>
      <c r="KGS1" s="43"/>
      <c r="KGT1" s="43"/>
      <c r="KGU1" s="43"/>
      <c r="KGV1" s="43"/>
      <c r="KGW1" s="43"/>
      <c r="KGX1" s="43"/>
      <c r="KGY1" s="43"/>
      <c r="KGZ1" s="43"/>
      <c r="KHA1" s="43"/>
      <c r="KHB1" s="43"/>
      <c r="KHC1" s="43"/>
      <c r="KHD1" s="43"/>
      <c r="KHE1" s="43"/>
      <c r="KHF1" s="43"/>
      <c r="KHG1" s="43"/>
      <c r="KHH1" s="43"/>
      <c r="KHI1" s="43"/>
      <c r="KHJ1" s="43"/>
      <c r="KHK1" s="43"/>
      <c r="KHL1" s="43"/>
      <c r="KHM1" s="43"/>
      <c r="KHN1" s="43"/>
      <c r="KHO1" s="43"/>
      <c r="KHP1" s="43"/>
      <c r="KHQ1" s="43"/>
      <c r="KHR1" s="43"/>
      <c r="KHS1" s="43"/>
      <c r="KHT1" s="43"/>
      <c r="KHU1" s="43"/>
      <c r="KHV1" s="43"/>
      <c r="KHW1" s="43"/>
      <c r="KHX1" s="43"/>
      <c r="KHY1" s="43"/>
      <c r="KHZ1" s="43"/>
      <c r="KIA1" s="43"/>
      <c r="KIB1" s="43"/>
      <c r="KIC1" s="43"/>
      <c r="KID1" s="43"/>
      <c r="KIE1" s="43"/>
      <c r="KIF1" s="43"/>
      <c r="KIG1" s="43"/>
      <c r="KIH1" s="43"/>
      <c r="KII1" s="43"/>
      <c r="KIJ1" s="43"/>
      <c r="KIK1" s="43"/>
      <c r="KIL1" s="43"/>
      <c r="KIM1" s="43"/>
      <c r="KIN1" s="43"/>
      <c r="KIO1" s="43"/>
      <c r="KIP1" s="43"/>
      <c r="KIQ1" s="43"/>
      <c r="KIR1" s="43"/>
      <c r="KIS1" s="43"/>
      <c r="KIT1" s="43"/>
      <c r="KIU1" s="43"/>
      <c r="KIV1" s="43"/>
      <c r="KIW1" s="43"/>
      <c r="KIX1" s="43"/>
      <c r="KIY1" s="43"/>
      <c r="KIZ1" s="43"/>
      <c r="KJA1" s="43"/>
      <c r="KJB1" s="43"/>
      <c r="KJC1" s="43"/>
      <c r="KJD1" s="43"/>
      <c r="KJE1" s="43"/>
      <c r="KJF1" s="43"/>
      <c r="KJG1" s="43"/>
      <c r="KJH1" s="43"/>
      <c r="KJI1" s="43"/>
      <c r="KJJ1" s="43"/>
      <c r="KJK1" s="43"/>
      <c r="KJL1" s="43"/>
      <c r="KJM1" s="43"/>
      <c r="KJN1" s="43"/>
      <c r="KJO1" s="43"/>
      <c r="KJP1" s="43"/>
      <c r="KJQ1" s="43"/>
      <c r="KJR1" s="43"/>
      <c r="KJS1" s="43"/>
      <c r="KJT1" s="43"/>
      <c r="KJU1" s="43"/>
      <c r="KJV1" s="43"/>
      <c r="KJW1" s="43"/>
      <c r="KJX1" s="43"/>
      <c r="KJY1" s="43"/>
      <c r="KJZ1" s="43"/>
      <c r="KKA1" s="43"/>
      <c r="KKB1" s="43"/>
      <c r="KKC1" s="43"/>
      <c r="KKD1" s="43"/>
      <c r="KKE1" s="43"/>
      <c r="KKF1" s="43"/>
      <c r="KKG1" s="43"/>
      <c r="KKH1" s="43"/>
      <c r="KKI1" s="43"/>
      <c r="KKJ1" s="43"/>
      <c r="KKK1" s="43"/>
      <c r="KKL1" s="43"/>
      <c r="KKM1" s="43"/>
      <c r="KKN1" s="43"/>
      <c r="KKO1" s="43"/>
      <c r="KKP1" s="43"/>
      <c r="KKQ1" s="43"/>
      <c r="KKR1" s="43"/>
      <c r="KKS1" s="43"/>
      <c r="KKT1" s="43"/>
      <c r="KKU1" s="43"/>
      <c r="KKV1" s="43"/>
      <c r="KKW1" s="43"/>
      <c r="KKX1" s="43"/>
      <c r="KKY1" s="43"/>
      <c r="KKZ1" s="43"/>
      <c r="KLA1" s="43"/>
      <c r="KLB1" s="43"/>
      <c r="KLC1" s="43"/>
      <c r="KLD1" s="43"/>
      <c r="KLE1" s="43"/>
      <c r="KLF1" s="43"/>
      <c r="KLG1" s="43"/>
      <c r="KLH1" s="43"/>
      <c r="KLI1" s="43"/>
      <c r="KLJ1" s="43"/>
      <c r="KLK1" s="43"/>
      <c r="KLL1" s="43"/>
      <c r="KLM1" s="43"/>
      <c r="KLN1" s="43"/>
      <c r="KLO1" s="43"/>
      <c r="KLP1" s="43"/>
      <c r="KLQ1" s="43"/>
      <c r="KLR1" s="43"/>
      <c r="KLS1" s="43"/>
      <c r="KLT1" s="43"/>
      <c r="KLU1" s="43"/>
      <c r="KLV1" s="43"/>
      <c r="KLW1" s="43"/>
      <c r="KLX1" s="43"/>
      <c r="KLY1" s="43"/>
      <c r="KLZ1" s="43"/>
      <c r="KMA1" s="43"/>
      <c r="KMB1" s="43"/>
      <c r="KMC1" s="43"/>
      <c r="KMD1" s="43"/>
      <c r="KME1" s="43"/>
      <c r="KMF1" s="43"/>
      <c r="KMG1" s="43"/>
      <c r="KMH1" s="43"/>
      <c r="KMI1" s="43"/>
      <c r="KMJ1" s="43"/>
      <c r="KMK1" s="43"/>
      <c r="KML1" s="43"/>
      <c r="KMM1" s="43"/>
      <c r="KMN1" s="43"/>
      <c r="KMO1" s="43"/>
      <c r="KMP1" s="43"/>
      <c r="KMQ1" s="43"/>
      <c r="KMR1" s="43"/>
      <c r="KMS1" s="43"/>
      <c r="KMT1" s="43"/>
      <c r="KMU1" s="43"/>
      <c r="KMV1" s="43"/>
      <c r="KMW1" s="43"/>
      <c r="KMX1" s="43"/>
      <c r="KMY1" s="43"/>
      <c r="KMZ1" s="43"/>
      <c r="KNA1" s="43"/>
      <c r="KNB1" s="43"/>
      <c r="KNC1" s="43"/>
      <c r="KND1" s="43"/>
      <c r="KNE1" s="43"/>
      <c r="KNF1" s="43"/>
      <c r="KNG1" s="43"/>
      <c r="KNH1" s="43"/>
      <c r="KNI1" s="43"/>
      <c r="KNJ1" s="43"/>
      <c r="KNK1" s="43"/>
      <c r="KNL1" s="43"/>
      <c r="KNM1" s="43"/>
      <c r="KNN1" s="43"/>
      <c r="KNO1" s="43"/>
      <c r="KNP1" s="43"/>
      <c r="KNQ1" s="43"/>
      <c r="KNR1" s="43"/>
      <c r="KNS1" s="43"/>
      <c r="KNT1" s="43"/>
      <c r="KNU1" s="43"/>
      <c r="KNV1" s="43"/>
      <c r="KNW1" s="43"/>
      <c r="KNX1" s="43"/>
      <c r="KNY1" s="43"/>
      <c r="KNZ1" s="43"/>
      <c r="KOA1" s="43"/>
      <c r="KOB1" s="43"/>
      <c r="KOC1" s="43"/>
      <c r="KOD1" s="43"/>
      <c r="KOE1" s="43"/>
      <c r="KOF1" s="43"/>
      <c r="KOG1" s="43"/>
      <c r="KOH1" s="43"/>
      <c r="KOI1" s="43"/>
      <c r="KOJ1" s="43"/>
      <c r="KOK1" s="43"/>
      <c r="KOL1" s="43"/>
      <c r="KOM1" s="43"/>
      <c r="KON1" s="43"/>
      <c r="KOO1" s="43"/>
      <c r="KOP1" s="43"/>
      <c r="KOQ1" s="43"/>
      <c r="KOR1" s="43"/>
      <c r="KOS1" s="43"/>
      <c r="KOT1" s="43"/>
      <c r="KOU1" s="43"/>
      <c r="KOV1" s="43"/>
      <c r="KOW1" s="43"/>
      <c r="KOX1" s="43"/>
      <c r="KOY1" s="43"/>
      <c r="KOZ1" s="43"/>
      <c r="KPA1" s="43"/>
      <c r="KPB1" s="43"/>
      <c r="KPC1" s="43"/>
      <c r="KPD1" s="43"/>
      <c r="KPE1" s="43"/>
      <c r="KPF1" s="43"/>
      <c r="KPG1" s="43"/>
      <c r="KPH1" s="43"/>
      <c r="KPI1" s="43"/>
      <c r="KPJ1" s="43"/>
      <c r="KPK1" s="43"/>
      <c r="KPL1" s="43"/>
      <c r="KPM1" s="43"/>
      <c r="KPN1" s="43"/>
      <c r="KPO1" s="43"/>
      <c r="KPP1" s="43"/>
      <c r="KPQ1" s="43"/>
      <c r="KPR1" s="43"/>
      <c r="KPS1" s="43"/>
      <c r="KPT1" s="43"/>
      <c r="KPU1" s="43"/>
      <c r="KPV1" s="43"/>
      <c r="KPW1" s="43"/>
      <c r="KPX1" s="43"/>
      <c r="KPY1" s="43"/>
      <c r="KPZ1" s="43"/>
      <c r="KQA1" s="43"/>
      <c r="KQB1" s="43"/>
      <c r="KQC1" s="43"/>
      <c r="KQD1" s="43"/>
      <c r="KQE1" s="43"/>
      <c r="KQF1" s="43"/>
      <c r="KQG1" s="43"/>
      <c r="KQH1" s="43"/>
      <c r="KQI1" s="43"/>
      <c r="KQJ1" s="43"/>
      <c r="KQK1" s="43"/>
      <c r="KQL1" s="43"/>
      <c r="KQM1" s="43"/>
      <c r="KQN1" s="43"/>
      <c r="KQO1" s="43"/>
      <c r="KQP1" s="43"/>
      <c r="KQQ1" s="43"/>
      <c r="KQR1" s="43"/>
      <c r="KQS1" s="43"/>
      <c r="KQT1" s="43"/>
      <c r="KQU1" s="43"/>
      <c r="KQV1" s="43"/>
      <c r="KQW1" s="43"/>
      <c r="KQX1" s="43"/>
      <c r="KQY1" s="43"/>
      <c r="KQZ1" s="43"/>
      <c r="KRA1" s="43"/>
      <c r="KRB1" s="43"/>
      <c r="KRC1" s="43"/>
      <c r="KRD1" s="43"/>
      <c r="KRE1" s="43"/>
      <c r="KRF1" s="43"/>
      <c r="KRG1" s="43"/>
      <c r="KRH1" s="43"/>
      <c r="KRI1" s="43"/>
      <c r="KRJ1" s="43"/>
      <c r="KRK1" s="43"/>
      <c r="KRL1" s="43"/>
      <c r="KRM1" s="43"/>
      <c r="KRN1" s="43"/>
      <c r="KRO1" s="43"/>
      <c r="KRP1" s="43"/>
      <c r="KRQ1" s="43"/>
      <c r="KRR1" s="43"/>
      <c r="KRS1" s="43"/>
      <c r="KRT1" s="43"/>
      <c r="KRU1" s="43"/>
      <c r="KRV1" s="43"/>
      <c r="KRW1" s="43"/>
      <c r="KRX1" s="43"/>
      <c r="KRY1" s="43"/>
      <c r="KRZ1" s="43"/>
      <c r="KSA1" s="43"/>
      <c r="KSB1" s="43"/>
      <c r="KSC1" s="43"/>
      <c r="KSD1" s="43"/>
      <c r="KSE1" s="43"/>
      <c r="KSF1" s="43"/>
      <c r="KSG1" s="43"/>
      <c r="KSH1" s="43"/>
      <c r="KSI1" s="43"/>
      <c r="KSJ1" s="43"/>
      <c r="KSK1" s="43"/>
      <c r="KSL1" s="43"/>
      <c r="KSM1" s="43"/>
      <c r="KSN1" s="43"/>
      <c r="KSO1" s="43"/>
      <c r="KSP1" s="43"/>
      <c r="KSQ1" s="43"/>
      <c r="KSR1" s="43"/>
      <c r="KSS1" s="43"/>
      <c r="KST1" s="43"/>
      <c r="KSU1" s="43"/>
      <c r="KSV1" s="43"/>
      <c r="KSW1" s="43"/>
      <c r="KSX1" s="43"/>
      <c r="KSY1" s="43"/>
      <c r="KSZ1" s="43"/>
      <c r="KTA1" s="43"/>
      <c r="KTB1" s="43"/>
      <c r="KTC1" s="43"/>
      <c r="KTD1" s="43"/>
      <c r="KTE1" s="43"/>
      <c r="KTF1" s="43"/>
      <c r="KTG1" s="43"/>
      <c r="KTH1" s="43"/>
      <c r="KTI1" s="43"/>
      <c r="KTJ1" s="43"/>
      <c r="KTK1" s="43"/>
      <c r="KTL1" s="43"/>
      <c r="KTM1" s="43"/>
      <c r="KTN1" s="43"/>
      <c r="KTO1" s="43"/>
      <c r="KTP1" s="43"/>
      <c r="KTQ1" s="43"/>
      <c r="KTR1" s="43"/>
      <c r="KTS1" s="43"/>
      <c r="KTT1" s="43"/>
      <c r="KTU1" s="43"/>
      <c r="KTV1" s="43"/>
      <c r="KTW1" s="43"/>
      <c r="KTX1" s="43"/>
      <c r="KTY1" s="43"/>
      <c r="KTZ1" s="43"/>
      <c r="KUA1" s="43"/>
      <c r="KUB1" s="43"/>
      <c r="KUC1" s="43"/>
      <c r="KUD1" s="43"/>
      <c r="KUE1" s="43"/>
      <c r="KUF1" s="43"/>
      <c r="KUG1" s="43"/>
      <c r="KUH1" s="43"/>
      <c r="KUI1" s="43"/>
      <c r="KUJ1" s="43"/>
      <c r="KUK1" s="43"/>
      <c r="KUL1" s="43"/>
      <c r="KUM1" s="43"/>
      <c r="KUN1" s="43"/>
      <c r="KUO1" s="43"/>
      <c r="KUP1" s="43"/>
      <c r="KUQ1" s="43"/>
      <c r="KUR1" s="43"/>
      <c r="KUS1" s="43"/>
      <c r="KUT1" s="43"/>
      <c r="KUU1" s="43"/>
      <c r="KUV1" s="43"/>
      <c r="KUW1" s="43"/>
      <c r="KUX1" s="43"/>
      <c r="KUY1" s="43"/>
      <c r="KUZ1" s="43"/>
      <c r="KVA1" s="43"/>
      <c r="KVB1" s="43"/>
      <c r="KVC1" s="43"/>
      <c r="KVD1" s="43"/>
      <c r="KVE1" s="43"/>
      <c r="KVF1" s="43"/>
      <c r="KVG1" s="43"/>
      <c r="KVH1" s="43"/>
      <c r="KVI1" s="43"/>
      <c r="KVJ1" s="43"/>
      <c r="KVK1" s="43"/>
      <c r="KVL1" s="43"/>
      <c r="KVM1" s="43"/>
      <c r="KVN1" s="43"/>
      <c r="KVO1" s="43"/>
      <c r="KVP1" s="43"/>
      <c r="KVQ1" s="43"/>
      <c r="KVR1" s="43"/>
      <c r="KVS1" s="43"/>
      <c r="KVT1" s="43"/>
      <c r="KVU1" s="43"/>
      <c r="KVV1" s="43"/>
      <c r="KVW1" s="43"/>
      <c r="KVX1" s="43"/>
      <c r="KVY1" s="43"/>
      <c r="KVZ1" s="43"/>
      <c r="KWA1" s="43"/>
      <c r="KWB1" s="43"/>
      <c r="KWC1" s="43"/>
      <c r="KWD1" s="43"/>
      <c r="KWE1" s="43"/>
      <c r="KWF1" s="43"/>
      <c r="KWG1" s="43"/>
      <c r="KWH1" s="43"/>
      <c r="KWI1" s="43"/>
      <c r="KWJ1" s="43"/>
      <c r="KWK1" s="43"/>
      <c r="KWL1" s="43"/>
      <c r="KWM1" s="43"/>
      <c r="KWN1" s="43"/>
      <c r="KWO1" s="43"/>
      <c r="KWP1" s="43"/>
      <c r="KWQ1" s="43"/>
      <c r="KWR1" s="43"/>
      <c r="KWS1" s="43"/>
      <c r="KWT1" s="43"/>
      <c r="KWU1" s="43"/>
      <c r="KWV1" s="43"/>
      <c r="KWW1" s="43"/>
      <c r="KWX1" s="43"/>
      <c r="KWY1" s="43"/>
      <c r="KWZ1" s="43"/>
      <c r="KXA1" s="43"/>
      <c r="KXB1" s="43"/>
      <c r="KXC1" s="43"/>
      <c r="KXD1" s="43"/>
      <c r="KXE1" s="43"/>
      <c r="KXF1" s="43"/>
      <c r="KXG1" s="43"/>
      <c r="KXH1" s="43"/>
      <c r="KXI1" s="43"/>
      <c r="KXJ1" s="43"/>
      <c r="KXK1" s="43"/>
      <c r="KXL1" s="43"/>
      <c r="KXM1" s="43"/>
      <c r="KXN1" s="43"/>
      <c r="KXO1" s="43"/>
      <c r="KXP1" s="43"/>
      <c r="KXQ1" s="43"/>
      <c r="KXR1" s="43"/>
      <c r="KXS1" s="43"/>
      <c r="KXT1" s="43"/>
      <c r="KXU1" s="43"/>
      <c r="KXV1" s="43"/>
      <c r="KXW1" s="43"/>
      <c r="KXX1" s="43"/>
      <c r="KXY1" s="43"/>
      <c r="KXZ1" s="43"/>
      <c r="KYA1" s="43"/>
      <c r="KYB1" s="43"/>
      <c r="KYC1" s="43"/>
      <c r="KYD1" s="43"/>
      <c r="KYE1" s="43"/>
      <c r="KYF1" s="43"/>
      <c r="KYG1" s="43"/>
      <c r="KYH1" s="43"/>
      <c r="KYI1" s="43"/>
      <c r="KYJ1" s="43"/>
      <c r="KYK1" s="43"/>
      <c r="KYL1" s="43"/>
      <c r="KYM1" s="43"/>
      <c r="KYN1" s="43"/>
      <c r="KYO1" s="43"/>
      <c r="KYP1" s="43"/>
      <c r="KYQ1" s="43"/>
      <c r="KYR1" s="43"/>
      <c r="KYS1" s="43"/>
      <c r="KYT1" s="43"/>
      <c r="KYU1" s="43"/>
      <c r="KYV1" s="43"/>
      <c r="KYW1" s="43"/>
      <c r="KYX1" s="43"/>
      <c r="KYY1" s="43"/>
      <c r="KYZ1" s="43"/>
      <c r="KZA1" s="43"/>
      <c r="KZB1" s="43"/>
      <c r="KZC1" s="43"/>
      <c r="KZD1" s="43"/>
      <c r="KZE1" s="43"/>
      <c r="KZF1" s="43"/>
      <c r="KZG1" s="43"/>
      <c r="KZH1" s="43"/>
      <c r="KZI1" s="43"/>
      <c r="KZJ1" s="43"/>
      <c r="KZK1" s="43"/>
      <c r="KZL1" s="43"/>
      <c r="KZM1" s="43"/>
      <c r="KZN1" s="43"/>
      <c r="KZO1" s="43"/>
      <c r="KZP1" s="43"/>
      <c r="KZQ1" s="43"/>
      <c r="KZR1" s="43"/>
      <c r="KZS1" s="43"/>
      <c r="KZT1" s="43"/>
      <c r="KZU1" s="43"/>
      <c r="KZV1" s="43"/>
      <c r="KZW1" s="43"/>
      <c r="KZX1" s="43"/>
      <c r="KZY1" s="43"/>
      <c r="KZZ1" s="43"/>
      <c r="LAA1" s="43"/>
      <c r="LAB1" s="43"/>
      <c r="LAC1" s="43"/>
      <c r="LAD1" s="43"/>
      <c r="LAE1" s="43"/>
      <c r="LAF1" s="43"/>
      <c r="LAG1" s="43"/>
      <c r="LAH1" s="43"/>
      <c r="LAI1" s="43"/>
      <c r="LAJ1" s="43"/>
      <c r="LAK1" s="43"/>
      <c r="LAL1" s="43"/>
      <c r="LAM1" s="43"/>
      <c r="LAN1" s="43"/>
      <c r="LAO1" s="43"/>
      <c r="LAP1" s="43"/>
      <c r="LAQ1" s="43"/>
      <c r="LAR1" s="43"/>
      <c r="LAS1" s="43"/>
      <c r="LAT1" s="43"/>
      <c r="LAU1" s="43"/>
      <c r="LAV1" s="43"/>
      <c r="LAW1" s="43"/>
      <c r="LAX1" s="43"/>
      <c r="LAY1" s="43"/>
      <c r="LAZ1" s="43"/>
      <c r="LBA1" s="43"/>
      <c r="LBB1" s="43"/>
      <c r="LBC1" s="43"/>
      <c r="LBD1" s="43"/>
      <c r="LBE1" s="43"/>
      <c r="LBF1" s="43"/>
      <c r="LBG1" s="43"/>
      <c r="LBH1" s="43"/>
      <c r="LBI1" s="43"/>
      <c r="LBJ1" s="43"/>
      <c r="LBK1" s="43"/>
      <c r="LBL1" s="43"/>
      <c r="LBM1" s="43"/>
      <c r="LBN1" s="43"/>
      <c r="LBO1" s="43"/>
      <c r="LBP1" s="43"/>
      <c r="LBQ1" s="43"/>
      <c r="LBR1" s="43"/>
      <c r="LBS1" s="43"/>
      <c r="LBT1" s="43"/>
      <c r="LBU1" s="43"/>
      <c r="LBV1" s="43"/>
      <c r="LBW1" s="43"/>
      <c r="LBX1" s="43"/>
      <c r="LBY1" s="43"/>
      <c r="LBZ1" s="43"/>
      <c r="LCA1" s="43"/>
      <c r="LCB1" s="43"/>
      <c r="LCC1" s="43"/>
      <c r="LCD1" s="43"/>
      <c r="LCE1" s="43"/>
      <c r="LCF1" s="43"/>
      <c r="LCG1" s="43"/>
      <c r="LCH1" s="43"/>
      <c r="LCI1" s="43"/>
      <c r="LCJ1" s="43"/>
      <c r="LCK1" s="43"/>
      <c r="LCL1" s="43"/>
      <c r="LCM1" s="43"/>
      <c r="LCN1" s="43"/>
      <c r="LCO1" s="43"/>
      <c r="LCP1" s="43"/>
      <c r="LCQ1" s="43"/>
      <c r="LCR1" s="43"/>
      <c r="LCS1" s="43"/>
      <c r="LCT1" s="43"/>
      <c r="LCU1" s="43"/>
      <c r="LCV1" s="43"/>
      <c r="LCW1" s="43"/>
      <c r="LCX1" s="43"/>
      <c r="LCY1" s="43"/>
      <c r="LCZ1" s="43"/>
      <c r="LDA1" s="43"/>
      <c r="LDB1" s="43"/>
      <c r="LDC1" s="43"/>
      <c r="LDD1" s="43"/>
      <c r="LDE1" s="43"/>
      <c r="LDF1" s="43"/>
      <c r="LDG1" s="43"/>
      <c r="LDH1" s="43"/>
      <c r="LDI1" s="43"/>
      <c r="LDJ1" s="43"/>
      <c r="LDK1" s="43"/>
      <c r="LDL1" s="43"/>
      <c r="LDM1" s="43"/>
      <c r="LDN1" s="43"/>
      <c r="LDO1" s="43"/>
      <c r="LDP1" s="43"/>
      <c r="LDQ1" s="43"/>
      <c r="LDR1" s="43"/>
      <c r="LDS1" s="43"/>
      <c r="LDT1" s="43"/>
      <c r="LDU1" s="43"/>
      <c r="LDV1" s="43"/>
      <c r="LDW1" s="43"/>
      <c r="LDX1" s="43"/>
      <c r="LDY1" s="43"/>
      <c r="LDZ1" s="43"/>
      <c r="LEA1" s="43"/>
      <c r="LEB1" s="43"/>
      <c r="LEC1" s="43"/>
      <c r="LED1" s="43"/>
      <c r="LEE1" s="43"/>
      <c r="LEF1" s="43"/>
      <c r="LEG1" s="43"/>
      <c r="LEH1" s="43"/>
      <c r="LEI1" s="43"/>
      <c r="LEJ1" s="43"/>
      <c r="LEK1" s="43"/>
      <c r="LEL1" s="43"/>
      <c r="LEM1" s="43"/>
      <c r="LEN1" s="43"/>
      <c r="LEO1" s="43"/>
      <c r="LEP1" s="43"/>
      <c r="LEQ1" s="43"/>
      <c r="LER1" s="43"/>
      <c r="LES1" s="43"/>
      <c r="LET1" s="43"/>
      <c r="LEU1" s="43"/>
      <c r="LEV1" s="43"/>
      <c r="LEW1" s="43"/>
      <c r="LEX1" s="43"/>
      <c r="LEY1" s="43"/>
      <c r="LEZ1" s="43"/>
      <c r="LFA1" s="43"/>
      <c r="LFB1" s="43"/>
      <c r="LFC1" s="43"/>
      <c r="LFD1" s="43"/>
      <c r="LFE1" s="43"/>
      <c r="LFF1" s="43"/>
      <c r="LFG1" s="43"/>
      <c r="LFH1" s="43"/>
      <c r="LFI1" s="43"/>
      <c r="LFJ1" s="43"/>
      <c r="LFK1" s="43"/>
      <c r="LFL1" s="43"/>
      <c r="LFM1" s="43"/>
      <c r="LFN1" s="43"/>
      <c r="LFO1" s="43"/>
      <c r="LFP1" s="43"/>
      <c r="LFQ1" s="43"/>
      <c r="LFR1" s="43"/>
      <c r="LFS1" s="43"/>
      <c r="LFT1" s="43"/>
      <c r="LFU1" s="43"/>
      <c r="LFV1" s="43"/>
      <c r="LFW1" s="43"/>
      <c r="LFX1" s="43"/>
      <c r="LFY1" s="43"/>
      <c r="LFZ1" s="43"/>
      <c r="LGA1" s="43"/>
      <c r="LGB1" s="43"/>
      <c r="LGC1" s="43"/>
      <c r="LGD1" s="43"/>
      <c r="LGE1" s="43"/>
      <c r="LGF1" s="43"/>
      <c r="LGG1" s="43"/>
      <c r="LGH1" s="43"/>
      <c r="LGI1" s="43"/>
      <c r="LGJ1" s="43"/>
      <c r="LGK1" s="43"/>
      <c r="LGL1" s="43"/>
      <c r="LGM1" s="43"/>
      <c r="LGN1" s="43"/>
      <c r="LGO1" s="43"/>
      <c r="LGP1" s="43"/>
      <c r="LGQ1" s="43"/>
      <c r="LGR1" s="43"/>
      <c r="LGS1" s="43"/>
      <c r="LGT1" s="43"/>
      <c r="LGU1" s="43"/>
      <c r="LGV1" s="43"/>
      <c r="LGW1" s="43"/>
      <c r="LGX1" s="43"/>
      <c r="LGY1" s="43"/>
      <c r="LGZ1" s="43"/>
      <c r="LHA1" s="43"/>
      <c r="LHB1" s="43"/>
      <c r="LHC1" s="43"/>
      <c r="LHD1" s="43"/>
      <c r="LHE1" s="43"/>
      <c r="LHF1" s="43"/>
      <c r="LHG1" s="43"/>
      <c r="LHH1" s="43"/>
      <c r="LHI1" s="43"/>
      <c r="LHJ1" s="43"/>
      <c r="LHK1" s="43"/>
      <c r="LHL1" s="43"/>
      <c r="LHM1" s="43"/>
      <c r="LHN1" s="43"/>
      <c r="LHO1" s="43"/>
      <c r="LHP1" s="43"/>
      <c r="LHQ1" s="43"/>
      <c r="LHR1" s="43"/>
      <c r="LHS1" s="43"/>
      <c r="LHT1" s="43"/>
      <c r="LHU1" s="43"/>
      <c r="LHV1" s="43"/>
      <c r="LHW1" s="43"/>
      <c r="LHX1" s="43"/>
      <c r="LHY1" s="43"/>
      <c r="LHZ1" s="43"/>
      <c r="LIA1" s="43"/>
      <c r="LIB1" s="43"/>
      <c r="LIC1" s="43"/>
      <c r="LID1" s="43"/>
      <c r="LIE1" s="43"/>
      <c r="LIF1" s="43"/>
      <c r="LIG1" s="43"/>
      <c r="LIH1" s="43"/>
      <c r="LII1" s="43"/>
      <c r="LIJ1" s="43"/>
      <c r="LIK1" s="43"/>
      <c r="LIL1" s="43"/>
      <c r="LIM1" s="43"/>
      <c r="LIN1" s="43"/>
      <c r="LIO1" s="43"/>
      <c r="LIP1" s="43"/>
      <c r="LIQ1" s="43"/>
      <c r="LIR1" s="43"/>
      <c r="LIS1" s="43"/>
      <c r="LIT1" s="43"/>
      <c r="LIU1" s="43"/>
      <c r="LIV1" s="43"/>
      <c r="LIW1" s="43"/>
      <c r="LIX1" s="43"/>
      <c r="LIY1" s="43"/>
      <c r="LIZ1" s="43"/>
      <c r="LJA1" s="43"/>
      <c r="LJB1" s="43"/>
      <c r="LJC1" s="43"/>
      <c r="LJD1" s="43"/>
      <c r="LJE1" s="43"/>
      <c r="LJF1" s="43"/>
      <c r="LJG1" s="43"/>
      <c r="LJH1" s="43"/>
      <c r="LJI1" s="43"/>
      <c r="LJJ1" s="43"/>
      <c r="LJK1" s="43"/>
      <c r="LJL1" s="43"/>
      <c r="LJM1" s="43"/>
      <c r="LJN1" s="43"/>
      <c r="LJO1" s="43"/>
      <c r="LJP1" s="43"/>
      <c r="LJQ1" s="43"/>
      <c r="LJR1" s="43"/>
      <c r="LJS1" s="43"/>
      <c r="LJT1" s="43"/>
      <c r="LJU1" s="43"/>
      <c r="LJV1" s="43"/>
      <c r="LJW1" s="43"/>
      <c r="LJX1" s="43"/>
      <c r="LJY1" s="43"/>
      <c r="LJZ1" s="43"/>
      <c r="LKA1" s="43"/>
      <c r="LKB1" s="43"/>
      <c r="LKC1" s="43"/>
      <c r="LKD1" s="43"/>
      <c r="LKE1" s="43"/>
      <c r="LKF1" s="43"/>
      <c r="LKG1" s="43"/>
      <c r="LKH1" s="43"/>
      <c r="LKI1" s="43"/>
      <c r="LKJ1" s="43"/>
      <c r="LKK1" s="43"/>
      <c r="LKL1" s="43"/>
      <c r="LKM1" s="43"/>
      <c r="LKN1" s="43"/>
      <c r="LKO1" s="43"/>
      <c r="LKP1" s="43"/>
      <c r="LKQ1" s="43"/>
      <c r="LKR1" s="43"/>
      <c r="LKS1" s="43"/>
      <c r="LKT1" s="43"/>
      <c r="LKU1" s="43"/>
      <c r="LKV1" s="43"/>
      <c r="LKW1" s="43"/>
      <c r="LKX1" s="43"/>
      <c r="LKY1" s="43"/>
      <c r="LKZ1" s="43"/>
      <c r="LLA1" s="43"/>
      <c r="LLB1" s="43"/>
      <c r="LLC1" s="43"/>
      <c r="LLD1" s="43"/>
      <c r="LLE1" s="43"/>
      <c r="LLF1" s="43"/>
      <c r="LLG1" s="43"/>
      <c r="LLH1" s="43"/>
      <c r="LLI1" s="43"/>
      <c r="LLJ1" s="43"/>
      <c r="LLK1" s="43"/>
      <c r="LLL1" s="43"/>
      <c r="LLM1" s="43"/>
      <c r="LLN1" s="43"/>
      <c r="LLO1" s="43"/>
      <c r="LLP1" s="43"/>
      <c r="LLQ1" s="43"/>
      <c r="LLR1" s="43"/>
      <c r="LLS1" s="43"/>
      <c r="LLT1" s="43"/>
      <c r="LLU1" s="43"/>
      <c r="LLV1" s="43"/>
      <c r="LLW1" s="43"/>
      <c r="LLX1" s="43"/>
      <c r="LLY1" s="43"/>
      <c r="LLZ1" s="43"/>
      <c r="LMA1" s="43"/>
      <c r="LMB1" s="43"/>
      <c r="LMC1" s="43"/>
      <c r="LMD1" s="43"/>
      <c r="LME1" s="43"/>
      <c r="LMF1" s="43"/>
      <c r="LMG1" s="43"/>
      <c r="LMH1" s="43"/>
      <c r="LMI1" s="43"/>
      <c r="LMJ1" s="43"/>
      <c r="LMK1" s="43"/>
      <c r="LML1" s="43"/>
      <c r="LMM1" s="43"/>
      <c r="LMN1" s="43"/>
      <c r="LMO1" s="43"/>
      <c r="LMP1" s="43"/>
      <c r="LMQ1" s="43"/>
      <c r="LMR1" s="43"/>
      <c r="LMS1" s="43"/>
      <c r="LMT1" s="43"/>
      <c r="LMU1" s="43"/>
      <c r="LMV1" s="43"/>
      <c r="LMW1" s="43"/>
      <c r="LMX1" s="43"/>
      <c r="LMY1" s="43"/>
      <c r="LMZ1" s="43"/>
      <c r="LNA1" s="43"/>
      <c r="LNB1" s="43"/>
      <c r="LNC1" s="43"/>
      <c r="LND1" s="43"/>
      <c r="LNE1" s="43"/>
      <c r="LNF1" s="43"/>
      <c r="LNG1" s="43"/>
      <c r="LNH1" s="43"/>
      <c r="LNI1" s="43"/>
      <c r="LNJ1" s="43"/>
      <c r="LNK1" s="43"/>
      <c r="LNL1" s="43"/>
      <c r="LNM1" s="43"/>
      <c r="LNN1" s="43"/>
      <c r="LNO1" s="43"/>
      <c r="LNP1" s="43"/>
      <c r="LNQ1" s="43"/>
      <c r="LNR1" s="43"/>
      <c r="LNS1" s="43"/>
      <c r="LNT1" s="43"/>
      <c r="LNU1" s="43"/>
      <c r="LNV1" s="43"/>
      <c r="LNW1" s="43"/>
      <c r="LNX1" s="43"/>
      <c r="LNY1" s="43"/>
      <c r="LNZ1" s="43"/>
      <c r="LOA1" s="43"/>
      <c r="LOB1" s="43"/>
      <c r="LOC1" s="43"/>
      <c r="LOD1" s="43"/>
      <c r="LOE1" s="43"/>
      <c r="LOF1" s="43"/>
      <c r="LOG1" s="43"/>
      <c r="LOH1" s="43"/>
      <c r="LOI1" s="43"/>
      <c r="LOJ1" s="43"/>
      <c r="LOK1" s="43"/>
      <c r="LOL1" s="43"/>
      <c r="LOM1" s="43"/>
      <c r="LON1" s="43"/>
      <c r="LOO1" s="43"/>
      <c r="LOP1" s="43"/>
      <c r="LOQ1" s="43"/>
      <c r="LOR1" s="43"/>
      <c r="LOS1" s="43"/>
      <c r="LOT1" s="43"/>
      <c r="LOU1" s="43"/>
      <c r="LOV1" s="43"/>
      <c r="LOW1" s="43"/>
      <c r="LOX1" s="43"/>
      <c r="LOY1" s="43"/>
      <c r="LOZ1" s="43"/>
      <c r="LPA1" s="43"/>
      <c r="LPB1" s="43"/>
      <c r="LPC1" s="43"/>
      <c r="LPD1" s="43"/>
      <c r="LPE1" s="43"/>
      <c r="LPF1" s="43"/>
      <c r="LPG1" s="43"/>
      <c r="LPH1" s="43"/>
      <c r="LPI1" s="43"/>
      <c r="LPJ1" s="43"/>
      <c r="LPK1" s="43"/>
      <c r="LPL1" s="43"/>
      <c r="LPM1" s="43"/>
      <c r="LPN1" s="43"/>
      <c r="LPO1" s="43"/>
      <c r="LPP1" s="43"/>
      <c r="LPQ1" s="43"/>
      <c r="LPR1" s="43"/>
      <c r="LPS1" s="43"/>
      <c r="LPT1" s="43"/>
      <c r="LPU1" s="43"/>
      <c r="LPV1" s="43"/>
      <c r="LPW1" s="43"/>
      <c r="LPX1" s="43"/>
      <c r="LPY1" s="43"/>
      <c r="LPZ1" s="43"/>
      <c r="LQA1" s="43"/>
      <c r="LQB1" s="43"/>
      <c r="LQC1" s="43"/>
      <c r="LQD1" s="43"/>
      <c r="LQE1" s="43"/>
      <c r="LQF1" s="43"/>
      <c r="LQG1" s="43"/>
      <c r="LQH1" s="43"/>
      <c r="LQI1" s="43"/>
      <c r="LQJ1" s="43"/>
      <c r="LQK1" s="43"/>
      <c r="LQL1" s="43"/>
      <c r="LQM1" s="43"/>
      <c r="LQN1" s="43"/>
      <c r="LQO1" s="43"/>
      <c r="LQP1" s="43"/>
      <c r="LQQ1" s="43"/>
      <c r="LQR1" s="43"/>
      <c r="LQS1" s="43"/>
      <c r="LQT1" s="43"/>
      <c r="LQU1" s="43"/>
      <c r="LQV1" s="43"/>
      <c r="LQW1" s="43"/>
      <c r="LQX1" s="43"/>
      <c r="LQY1" s="43"/>
      <c r="LQZ1" s="43"/>
      <c r="LRA1" s="43"/>
      <c r="LRB1" s="43"/>
      <c r="LRC1" s="43"/>
      <c r="LRD1" s="43"/>
      <c r="LRE1" s="43"/>
      <c r="LRF1" s="43"/>
      <c r="LRG1" s="43"/>
      <c r="LRH1" s="43"/>
      <c r="LRI1" s="43"/>
      <c r="LRJ1" s="43"/>
      <c r="LRK1" s="43"/>
      <c r="LRL1" s="43"/>
      <c r="LRM1" s="43"/>
      <c r="LRN1" s="43"/>
      <c r="LRO1" s="43"/>
      <c r="LRP1" s="43"/>
      <c r="LRQ1" s="43"/>
      <c r="LRR1" s="43"/>
      <c r="LRS1" s="43"/>
      <c r="LRT1" s="43"/>
      <c r="LRU1" s="43"/>
      <c r="LRV1" s="43"/>
      <c r="LRW1" s="43"/>
      <c r="LRX1" s="43"/>
      <c r="LRY1" s="43"/>
      <c r="LRZ1" s="43"/>
      <c r="LSA1" s="43"/>
      <c r="LSB1" s="43"/>
      <c r="LSC1" s="43"/>
      <c r="LSD1" s="43"/>
      <c r="LSE1" s="43"/>
      <c r="LSF1" s="43"/>
      <c r="LSG1" s="43"/>
      <c r="LSH1" s="43"/>
      <c r="LSI1" s="43"/>
      <c r="LSJ1" s="43"/>
      <c r="LSK1" s="43"/>
      <c r="LSL1" s="43"/>
      <c r="LSM1" s="43"/>
      <c r="LSN1" s="43"/>
      <c r="LSO1" s="43"/>
      <c r="LSP1" s="43"/>
      <c r="LSQ1" s="43"/>
      <c r="LSR1" s="43"/>
      <c r="LSS1" s="43"/>
      <c r="LST1" s="43"/>
      <c r="LSU1" s="43"/>
      <c r="LSV1" s="43"/>
      <c r="LSW1" s="43"/>
      <c r="LSX1" s="43"/>
      <c r="LSY1" s="43"/>
      <c r="LSZ1" s="43"/>
      <c r="LTA1" s="43"/>
      <c r="LTB1" s="43"/>
      <c r="LTC1" s="43"/>
      <c r="LTD1" s="43"/>
      <c r="LTE1" s="43"/>
      <c r="LTF1" s="43"/>
      <c r="LTG1" s="43"/>
      <c r="LTH1" s="43"/>
      <c r="LTI1" s="43"/>
      <c r="LTJ1" s="43"/>
      <c r="LTK1" s="43"/>
      <c r="LTL1" s="43"/>
      <c r="LTM1" s="43"/>
      <c r="LTN1" s="43"/>
      <c r="LTO1" s="43"/>
      <c r="LTP1" s="43"/>
      <c r="LTQ1" s="43"/>
      <c r="LTR1" s="43"/>
      <c r="LTS1" s="43"/>
      <c r="LTT1" s="43"/>
      <c r="LTU1" s="43"/>
      <c r="LTV1" s="43"/>
      <c r="LTW1" s="43"/>
      <c r="LTX1" s="43"/>
      <c r="LTY1" s="43"/>
      <c r="LTZ1" s="43"/>
      <c r="LUA1" s="43"/>
      <c r="LUB1" s="43"/>
      <c r="LUC1" s="43"/>
      <c r="LUD1" s="43"/>
      <c r="LUE1" s="43"/>
      <c r="LUF1" s="43"/>
      <c r="LUG1" s="43"/>
      <c r="LUH1" s="43"/>
      <c r="LUI1" s="43"/>
      <c r="LUJ1" s="43"/>
      <c r="LUK1" s="43"/>
      <c r="LUL1" s="43"/>
      <c r="LUM1" s="43"/>
      <c r="LUN1" s="43"/>
      <c r="LUO1" s="43"/>
      <c r="LUP1" s="43"/>
      <c r="LUQ1" s="43"/>
      <c r="LUR1" s="43"/>
      <c r="LUS1" s="43"/>
      <c r="LUT1" s="43"/>
      <c r="LUU1" s="43"/>
      <c r="LUV1" s="43"/>
      <c r="LUW1" s="43"/>
      <c r="LUX1" s="43"/>
      <c r="LUY1" s="43"/>
      <c r="LUZ1" s="43"/>
      <c r="LVA1" s="43"/>
      <c r="LVB1" s="43"/>
      <c r="LVC1" s="43"/>
      <c r="LVD1" s="43"/>
      <c r="LVE1" s="43"/>
      <c r="LVF1" s="43"/>
      <c r="LVG1" s="43"/>
      <c r="LVH1" s="43"/>
      <c r="LVI1" s="43"/>
      <c r="LVJ1" s="43"/>
      <c r="LVK1" s="43"/>
      <c r="LVL1" s="43"/>
      <c r="LVM1" s="43"/>
      <c r="LVN1" s="43"/>
      <c r="LVO1" s="43"/>
      <c r="LVP1" s="43"/>
      <c r="LVQ1" s="43"/>
      <c r="LVR1" s="43"/>
      <c r="LVS1" s="43"/>
      <c r="LVT1" s="43"/>
      <c r="LVU1" s="43"/>
      <c r="LVV1" s="43"/>
      <c r="LVW1" s="43"/>
      <c r="LVX1" s="43"/>
      <c r="LVY1" s="43"/>
      <c r="LVZ1" s="43"/>
      <c r="LWA1" s="43"/>
      <c r="LWB1" s="43"/>
      <c r="LWC1" s="43"/>
      <c r="LWD1" s="43"/>
      <c r="LWE1" s="43"/>
      <c r="LWF1" s="43"/>
      <c r="LWG1" s="43"/>
      <c r="LWH1" s="43"/>
      <c r="LWI1" s="43"/>
      <c r="LWJ1" s="43"/>
      <c r="LWK1" s="43"/>
      <c r="LWL1" s="43"/>
      <c r="LWM1" s="43"/>
      <c r="LWN1" s="43"/>
      <c r="LWO1" s="43"/>
      <c r="LWP1" s="43"/>
      <c r="LWQ1" s="43"/>
      <c r="LWR1" s="43"/>
      <c r="LWS1" s="43"/>
      <c r="LWT1" s="43"/>
      <c r="LWU1" s="43"/>
      <c r="LWV1" s="43"/>
      <c r="LWW1" s="43"/>
      <c r="LWX1" s="43"/>
      <c r="LWY1" s="43"/>
      <c r="LWZ1" s="43"/>
      <c r="LXA1" s="43"/>
      <c r="LXB1" s="43"/>
      <c r="LXC1" s="43"/>
      <c r="LXD1" s="43"/>
      <c r="LXE1" s="43"/>
      <c r="LXF1" s="43"/>
      <c r="LXG1" s="43"/>
      <c r="LXH1" s="43"/>
      <c r="LXI1" s="43"/>
      <c r="LXJ1" s="43"/>
      <c r="LXK1" s="43"/>
      <c r="LXL1" s="43"/>
      <c r="LXM1" s="43"/>
      <c r="LXN1" s="43"/>
      <c r="LXO1" s="43"/>
      <c r="LXP1" s="43"/>
      <c r="LXQ1" s="43"/>
      <c r="LXR1" s="43"/>
      <c r="LXS1" s="43"/>
      <c r="LXT1" s="43"/>
      <c r="LXU1" s="43"/>
      <c r="LXV1" s="43"/>
      <c r="LXW1" s="43"/>
      <c r="LXX1" s="43"/>
      <c r="LXY1" s="43"/>
      <c r="LXZ1" s="43"/>
      <c r="LYA1" s="43"/>
      <c r="LYB1" s="43"/>
      <c r="LYC1" s="43"/>
      <c r="LYD1" s="43"/>
      <c r="LYE1" s="43"/>
      <c r="LYF1" s="43"/>
      <c r="LYG1" s="43"/>
      <c r="LYH1" s="43"/>
      <c r="LYI1" s="43"/>
      <c r="LYJ1" s="43"/>
      <c r="LYK1" s="43"/>
      <c r="LYL1" s="43"/>
      <c r="LYM1" s="43"/>
      <c r="LYN1" s="43"/>
      <c r="LYO1" s="43"/>
      <c r="LYP1" s="43"/>
      <c r="LYQ1" s="43"/>
      <c r="LYR1" s="43"/>
      <c r="LYS1" s="43"/>
      <c r="LYT1" s="43"/>
      <c r="LYU1" s="43"/>
      <c r="LYV1" s="43"/>
      <c r="LYW1" s="43"/>
      <c r="LYX1" s="43"/>
      <c r="LYY1" s="43"/>
      <c r="LYZ1" s="43"/>
      <c r="LZA1" s="43"/>
      <c r="LZB1" s="43"/>
      <c r="LZC1" s="43"/>
      <c r="LZD1" s="43"/>
      <c r="LZE1" s="43"/>
      <c r="LZF1" s="43"/>
      <c r="LZG1" s="43"/>
      <c r="LZH1" s="43"/>
      <c r="LZI1" s="43"/>
      <c r="LZJ1" s="43"/>
      <c r="LZK1" s="43"/>
      <c r="LZL1" s="43"/>
      <c r="LZM1" s="43"/>
      <c r="LZN1" s="43"/>
      <c r="LZO1" s="43"/>
      <c r="LZP1" s="43"/>
      <c r="LZQ1" s="43"/>
      <c r="LZR1" s="43"/>
      <c r="LZS1" s="43"/>
      <c r="LZT1" s="43"/>
      <c r="LZU1" s="43"/>
      <c r="LZV1" s="43"/>
      <c r="LZW1" s="43"/>
      <c r="LZX1" s="43"/>
      <c r="LZY1" s="43"/>
      <c r="LZZ1" s="43"/>
      <c r="MAA1" s="43"/>
      <c r="MAB1" s="43"/>
      <c r="MAC1" s="43"/>
      <c r="MAD1" s="43"/>
      <c r="MAE1" s="43"/>
      <c r="MAF1" s="43"/>
      <c r="MAG1" s="43"/>
      <c r="MAH1" s="43"/>
      <c r="MAI1" s="43"/>
      <c r="MAJ1" s="43"/>
      <c r="MAK1" s="43"/>
      <c r="MAL1" s="43"/>
      <c r="MAM1" s="43"/>
      <c r="MAN1" s="43"/>
      <c r="MAO1" s="43"/>
      <c r="MAP1" s="43"/>
      <c r="MAQ1" s="43"/>
      <c r="MAR1" s="43"/>
      <c r="MAS1" s="43"/>
      <c r="MAT1" s="43"/>
      <c r="MAU1" s="43"/>
      <c r="MAV1" s="43"/>
      <c r="MAW1" s="43"/>
      <c r="MAX1" s="43"/>
      <c r="MAY1" s="43"/>
      <c r="MAZ1" s="43"/>
      <c r="MBA1" s="43"/>
      <c r="MBB1" s="43"/>
      <c r="MBC1" s="43"/>
      <c r="MBD1" s="43"/>
      <c r="MBE1" s="43"/>
      <c r="MBF1" s="43"/>
      <c r="MBG1" s="43"/>
      <c r="MBH1" s="43"/>
      <c r="MBI1" s="43"/>
      <c r="MBJ1" s="43"/>
      <c r="MBK1" s="43"/>
      <c r="MBL1" s="43"/>
      <c r="MBM1" s="43"/>
      <c r="MBN1" s="43"/>
      <c r="MBO1" s="43"/>
      <c r="MBP1" s="43"/>
      <c r="MBQ1" s="43"/>
      <c r="MBR1" s="43"/>
      <c r="MBS1" s="43"/>
      <c r="MBT1" s="43"/>
      <c r="MBU1" s="43"/>
      <c r="MBV1" s="43"/>
      <c r="MBW1" s="43"/>
      <c r="MBX1" s="43"/>
      <c r="MBY1" s="43"/>
      <c r="MBZ1" s="43"/>
      <c r="MCA1" s="43"/>
      <c r="MCB1" s="43"/>
      <c r="MCC1" s="43"/>
      <c r="MCD1" s="43"/>
      <c r="MCE1" s="43"/>
      <c r="MCF1" s="43"/>
      <c r="MCG1" s="43"/>
      <c r="MCH1" s="43"/>
      <c r="MCI1" s="43"/>
      <c r="MCJ1" s="43"/>
      <c r="MCK1" s="43"/>
      <c r="MCL1" s="43"/>
      <c r="MCM1" s="43"/>
      <c r="MCN1" s="43"/>
      <c r="MCO1" s="43"/>
      <c r="MCP1" s="43"/>
      <c r="MCQ1" s="43"/>
      <c r="MCR1" s="43"/>
      <c r="MCS1" s="43"/>
      <c r="MCT1" s="43"/>
      <c r="MCU1" s="43"/>
      <c r="MCV1" s="43"/>
      <c r="MCW1" s="43"/>
      <c r="MCX1" s="43"/>
      <c r="MCY1" s="43"/>
      <c r="MCZ1" s="43"/>
      <c r="MDA1" s="43"/>
      <c r="MDB1" s="43"/>
      <c r="MDC1" s="43"/>
      <c r="MDD1" s="43"/>
      <c r="MDE1" s="43"/>
      <c r="MDF1" s="43"/>
      <c r="MDG1" s="43"/>
      <c r="MDH1" s="43"/>
      <c r="MDI1" s="43"/>
      <c r="MDJ1" s="43"/>
      <c r="MDK1" s="43"/>
      <c r="MDL1" s="43"/>
      <c r="MDM1" s="43"/>
      <c r="MDN1" s="43"/>
      <c r="MDO1" s="43"/>
      <c r="MDP1" s="43"/>
      <c r="MDQ1" s="43"/>
      <c r="MDR1" s="43"/>
      <c r="MDS1" s="43"/>
      <c r="MDT1" s="43"/>
      <c r="MDU1" s="43"/>
      <c r="MDV1" s="43"/>
      <c r="MDW1" s="43"/>
      <c r="MDX1" s="43"/>
      <c r="MDY1" s="43"/>
      <c r="MDZ1" s="43"/>
      <c r="MEA1" s="43"/>
      <c r="MEB1" s="43"/>
      <c r="MEC1" s="43"/>
      <c r="MED1" s="43"/>
      <c r="MEE1" s="43"/>
      <c r="MEF1" s="43"/>
      <c r="MEG1" s="43"/>
      <c r="MEH1" s="43"/>
      <c r="MEI1" s="43"/>
      <c r="MEJ1" s="43"/>
      <c r="MEK1" s="43"/>
      <c r="MEL1" s="43"/>
      <c r="MEM1" s="43"/>
      <c r="MEN1" s="43"/>
      <c r="MEO1" s="43"/>
      <c r="MEP1" s="43"/>
      <c r="MEQ1" s="43"/>
      <c r="MER1" s="43"/>
      <c r="MES1" s="43"/>
      <c r="MET1" s="43"/>
      <c r="MEU1" s="43"/>
      <c r="MEV1" s="43"/>
      <c r="MEW1" s="43"/>
      <c r="MEX1" s="43"/>
      <c r="MEY1" s="43"/>
      <c r="MEZ1" s="43"/>
      <c r="MFA1" s="43"/>
      <c r="MFB1" s="43"/>
      <c r="MFC1" s="43"/>
      <c r="MFD1" s="43"/>
      <c r="MFE1" s="43"/>
      <c r="MFF1" s="43"/>
      <c r="MFG1" s="43"/>
      <c r="MFH1" s="43"/>
      <c r="MFI1" s="43"/>
      <c r="MFJ1" s="43"/>
      <c r="MFK1" s="43"/>
      <c r="MFL1" s="43"/>
      <c r="MFM1" s="43"/>
      <c r="MFN1" s="43"/>
      <c r="MFO1" s="43"/>
      <c r="MFP1" s="43"/>
      <c r="MFQ1" s="43"/>
      <c r="MFR1" s="43"/>
      <c r="MFS1" s="43"/>
      <c r="MFT1" s="43"/>
      <c r="MFU1" s="43"/>
      <c r="MFV1" s="43"/>
      <c r="MFW1" s="43"/>
      <c r="MFX1" s="43"/>
      <c r="MFY1" s="43"/>
      <c r="MFZ1" s="43"/>
      <c r="MGA1" s="43"/>
      <c r="MGB1" s="43"/>
      <c r="MGC1" s="43"/>
      <c r="MGD1" s="43"/>
      <c r="MGE1" s="43"/>
      <c r="MGF1" s="43"/>
      <c r="MGG1" s="43"/>
      <c r="MGH1" s="43"/>
      <c r="MGI1" s="43"/>
      <c r="MGJ1" s="43"/>
      <c r="MGK1" s="43"/>
      <c r="MGL1" s="43"/>
      <c r="MGM1" s="43"/>
      <c r="MGN1" s="43"/>
      <c r="MGO1" s="43"/>
      <c r="MGP1" s="43"/>
      <c r="MGQ1" s="43"/>
      <c r="MGR1" s="43"/>
      <c r="MGS1" s="43"/>
      <c r="MGT1" s="43"/>
      <c r="MGU1" s="43"/>
      <c r="MGV1" s="43"/>
      <c r="MGW1" s="43"/>
      <c r="MGX1" s="43"/>
      <c r="MGY1" s="43"/>
      <c r="MGZ1" s="43"/>
      <c r="MHA1" s="43"/>
      <c r="MHB1" s="43"/>
      <c r="MHC1" s="43"/>
      <c r="MHD1" s="43"/>
      <c r="MHE1" s="43"/>
      <c r="MHF1" s="43"/>
      <c r="MHG1" s="43"/>
      <c r="MHH1" s="43"/>
      <c r="MHI1" s="43"/>
      <c r="MHJ1" s="43"/>
      <c r="MHK1" s="43"/>
      <c r="MHL1" s="43"/>
      <c r="MHM1" s="43"/>
      <c r="MHN1" s="43"/>
      <c r="MHO1" s="43"/>
      <c r="MHP1" s="43"/>
      <c r="MHQ1" s="43"/>
      <c r="MHR1" s="43"/>
      <c r="MHS1" s="43"/>
      <c r="MHT1" s="43"/>
      <c r="MHU1" s="43"/>
      <c r="MHV1" s="43"/>
      <c r="MHW1" s="43"/>
      <c r="MHX1" s="43"/>
      <c r="MHY1" s="43"/>
      <c r="MHZ1" s="43"/>
      <c r="MIA1" s="43"/>
      <c r="MIB1" s="43"/>
      <c r="MIC1" s="43"/>
      <c r="MID1" s="43"/>
      <c r="MIE1" s="43"/>
      <c r="MIF1" s="43"/>
      <c r="MIG1" s="43"/>
      <c r="MIH1" s="43"/>
      <c r="MII1" s="43"/>
      <c r="MIJ1" s="43"/>
      <c r="MIK1" s="43"/>
      <c r="MIL1" s="43"/>
      <c r="MIM1" s="43"/>
      <c r="MIN1" s="43"/>
      <c r="MIO1" s="43"/>
      <c r="MIP1" s="43"/>
      <c r="MIQ1" s="43"/>
      <c r="MIR1" s="43"/>
      <c r="MIS1" s="43"/>
      <c r="MIT1" s="43"/>
      <c r="MIU1" s="43"/>
      <c r="MIV1" s="43"/>
      <c r="MIW1" s="43"/>
      <c r="MIX1" s="43"/>
      <c r="MIY1" s="43"/>
      <c r="MIZ1" s="43"/>
      <c r="MJA1" s="43"/>
      <c r="MJB1" s="43"/>
      <c r="MJC1" s="43"/>
      <c r="MJD1" s="43"/>
      <c r="MJE1" s="43"/>
      <c r="MJF1" s="43"/>
      <c r="MJG1" s="43"/>
      <c r="MJH1" s="43"/>
      <c r="MJI1" s="43"/>
      <c r="MJJ1" s="43"/>
      <c r="MJK1" s="43"/>
      <c r="MJL1" s="43"/>
      <c r="MJM1" s="43"/>
      <c r="MJN1" s="43"/>
      <c r="MJO1" s="43"/>
      <c r="MJP1" s="43"/>
      <c r="MJQ1" s="43"/>
      <c r="MJR1" s="43"/>
      <c r="MJS1" s="43"/>
      <c r="MJT1" s="43"/>
      <c r="MJU1" s="43"/>
      <c r="MJV1" s="43"/>
      <c r="MJW1" s="43"/>
      <c r="MJX1" s="43"/>
      <c r="MJY1" s="43"/>
      <c r="MJZ1" s="43"/>
      <c r="MKA1" s="43"/>
      <c r="MKB1" s="43"/>
      <c r="MKC1" s="43"/>
      <c r="MKD1" s="43"/>
      <c r="MKE1" s="43"/>
      <c r="MKF1" s="43"/>
      <c r="MKG1" s="43"/>
      <c r="MKH1" s="43"/>
      <c r="MKI1" s="43"/>
      <c r="MKJ1" s="43"/>
      <c r="MKK1" s="43"/>
      <c r="MKL1" s="43"/>
      <c r="MKM1" s="43"/>
      <c r="MKN1" s="43"/>
      <c r="MKO1" s="43"/>
      <c r="MKP1" s="43"/>
      <c r="MKQ1" s="43"/>
      <c r="MKR1" s="43"/>
      <c r="MKS1" s="43"/>
      <c r="MKT1" s="43"/>
      <c r="MKU1" s="43"/>
      <c r="MKV1" s="43"/>
      <c r="MKW1" s="43"/>
      <c r="MKX1" s="43"/>
      <c r="MKY1" s="43"/>
      <c r="MKZ1" s="43"/>
      <c r="MLA1" s="43"/>
      <c r="MLB1" s="43"/>
      <c r="MLC1" s="43"/>
      <c r="MLD1" s="43"/>
      <c r="MLE1" s="43"/>
      <c r="MLF1" s="43"/>
      <c r="MLG1" s="43"/>
      <c r="MLH1" s="43"/>
      <c r="MLI1" s="43"/>
      <c r="MLJ1" s="43"/>
      <c r="MLK1" s="43"/>
      <c r="MLL1" s="43"/>
      <c r="MLM1" s="43"/>
      <c r="MLN1" s="43"/>
      <c r="MLO1" s="43"/>
      <c r="MLP1" s="43"/>
      <c r="MLQ1" s="43"/>
      <c r="MLR1" s="43"/>
      <c r="MLS1" s="43"/>
      <c r="MLT1" s="43"/>
      <c r="MLU1" s="43"/>
      <c r="MLV1" s="43"/>
      <c r="MLW1" s="43"/>
      <c r="MLX1" s="43"/>
      <c r="MLY1" s="43"/>
      <c r="MLZ1" s="43"/>
      <c r="MMA1" s="43"/>
      <c r="MMB1" s="43"/>
      <c r="MMC1" s="43"/>
      <c r="MMD1" s="43"/>
      <c r="MME1" s="43"/>
      <c r="MMF1" s="43"/>
      <c r="MMG1" s="43"/>
      <c r="MMH1" s="43"/>
      <c r="MMI1" s="43"/>
      <c r="MMJ1" s="43"/>
      <c r="MMK1" s="43"/>
      <c r="MML1" s="43"/>
      <c r="MMM1" s="43"/>
      <c r="MMN1" s="43"/>
      <c r="MMO1" s="43"/>
      <c r="MMP1" s="43"/>
      <c r="MMQ1" s="43"/>
      <c r="MMR1" s="43"/>
      <c r="MMS1" s="43"/>
      <c r="MMT1" s="43"/>
      <c r="MMU1" s="43"/>
      <c r="MMV1" s="43"/>
      <c r="MMW1" s="43"/>
      <c r="MMX1" s="43"/>
      <c r="MMY1" s="43"/>
      <c r="MMZ1" s="43"/>
      <c r="MNA1" s="43"/>
      <c r="MNB1" s="43"/>
      <c r="MNC1" s="43"/>
      <c r="MND1" s="43"/>
      <c r="MNE1" s="43"/>
      <c r="MNF1" s="43"/>
      <c r="MNG1" s="43"/>
      <c r="MNH1" s="43"/>
      <c r="MNI1" s="43"/>
      <c r="MNJ1" s="43"/>
      <c r="MNK1" s="43"/>
      <c r="MNL1" s="43"/>
      <c r="MNM1" s="43"/>
      <c r="MNN1" s="43"/>
      <c r="MNO1" s="43"/>
      <c r="MNP1" s="43"/>
      <c r="MNQ1" s="43"/>
      <c r="MNR1" s="43"/>
      <c r="MNS1" s="43"/>
      <c r="MNT1" s="43"/>
      <c r="MNU1" s="43"/>
      <c r="MNV1" s="43"/>
      <c r="MNW1" s="43"/>
      <c r="MNX1" s="43"/>
      <c r="MNY1" s="43"/>
      <c r="MNZ1" s="43"/>
      <c r="MOA1" s="43"/>
      <c r="MOB1" s="43"/>
      <c r="MOC1" s="43"/>
      <c r="MOD1" s="43"/>
      <c r="MOE1" s="43"/>
      <c r="MOF1" s="43"/>
      <c r="MOG1" s="43"/>
      <c r="MOH1" s="43"/>
      <c r="MOI1" s="43"/>
      <c r="MOJ1" s="43"/>
      <c r="MOK1" s="43"/>
      <c r="MOL1" s="43"/>
      <c r="MOM1" s="43"/>
      <c r="MON1" s="43"/>
      <c r="MOO1" s="43"/>
      <c r="MOP1" s="43"/>
      <c r="MOQ1" s="43"/>
      <c r="MOR1" s="43"/>
      <c r="MOS1" s="43"/>
      <c r="MOT1" s="43"/>
      <c r="MOU1" s="43"/>
      <c r="MOV1" s="43"/>
      <c r="MOW1" s="43"/>
      <c r="MOX1" s="43"/>
      <c r="MOY1" s="43"/>
      <c r="MOZ1" s="43"/>
      <c r="MPA1" s="43"/>
      <c r="MPB1" s="43"/>
      <c r="MPC1" s="43"/>
      <c r="MPD1" s="43"/>
      <c r="MPE1" s="43"/>
      <c r="MPF1" s="43"/>
      <c r="MPG1" s="43"/>
      <c r="MPH1" s="43"/>
      <c r="MPI1" s="43"/>
      <c r="MPJ1" s="43"/>
      <c r="MPK1" s="43"/>
      <c r="MPL1" s="43"/>
      <c r="MPM1" s="43"/>
      <c r="MPN1" s="43"/>
      <c r="MPO1" s="43"/>
      <c r="MPP1" s="43"/>
      <c r="MPQ1" s="43"/>
      <c r="MPR1" s="43"/>
      <c r="MPS1" s="43"/>
      <c r="MPT1" s="43"/>
      <c r="MPU1" s="43"/>
      <c r="MPV1" s="43"/>
      <c r="MPW1" s="43"/>
      <c r="MPX1" s="43"/>
      <c r="MPY1" s="43"/>
      <c r="MPZ1" s="43"/>
      <c r="MQA1" s="43"/>
      <c r="MQB1" s="43"/>
      <c r="MQC1" s="43"/>
      <c r="MQD1" s="43"/>
      <c r="MQE1" s="43"/>
      <c r="MQF1" s="43"/>
      <c r="MQG1" s="43"/>
      <c r="MQH1" s="43"/>
      <c r="MQI1" s="43"/>
      <c r="MQJ1" s="43"/>
      <c r="MQK1" s="43"/>
      <c r="MQL1" s="43"/>
      <c r="MQM1" s="43"/>
      <c r="MQN1" s="43"/>
      <c r="MQO1" s="43"/>
      <c r="MQP1" s="43"/>
      <c r="MQQ1" s="43"/>
      <c r="MQR1" s="43"/>
      <c r="MQS1" s="43"/>
      <c r="MQT1" s="43"/>
      <c r="MQU1" s="43"/>
      <c r="MQV1" s="43"/>
      <c r="MQW1" s="43"/>
      <c r="MQX1" s="43"/>
      <c r="MQY1" s="43"/>
      <c r="MQZ1" s="43"/>
      <c r="MRA1" s="43"/>
      <c r="MRB1" s="43"/>
      <c r="MRC1" s="43"/>
      <c r="MRD1" s="43"/>
      <c r="MRE1" s="43"/>
      <c r="MRF1" s="43"/>
      <c r="MRG1" s="43"/>
      <c r="MRH1" s="43"/>
      <c r="MRI1" s="43"/>
      <c r="MRJ1" s="43"/>
      <c r="MRK1" s="43"/>
      <c r="MRL1" s="43"/>
      <c r="MRM1" s="43"/>
      <c r="MRN1" s="43"/>
      <c r="MRO1" s="43"/>
      <c r="MRP1" s="43"/>
      <c r="MRQ1" s="43"/>
      <c r="MRR1" s="43"/>
      <c r="MRS1" s="43"/>
      <c r="MRT1" s="43"/>
      <c r="MRU1" s="43"/>
      <c r="MRV1" s="43"/>
      <c r="MRW1" s="43"/>
      <c r="MRX1" s="43"/>
      <c r="MRY1" s="43"/>
      <c r="MRZ1" s="43"/>
      <c r="MSA1" s="43"/>
      <c r="MSB1" s="43"/>
      <c r="MSC1" s="43"/>
      <c r="MSD1" s="43"/>
      <c r="MSE1" s="43"/>
      <c r="MSF1" s="43"/>
      <c r="MSG1" s="43"/>
      <c r="MSH1" s="43"/>
      <c r="MSI1" s="43"/>
      <c r="MSJ1" s="43"/>
      <c r="MSK1" s="43"/>
      <c r="MSL1" s="43"/>
      <c r="MSM1" s="43"/>
      <c r="MSN1" s="43"/>
      <c r="MSO1" s="43"/>
      <c r="MSP1" s="43"/>
      <c r="MSQ1" s="43"/>
      <c r="MSR1" s="43"/>
      <c r="MSS1" s="43"/>
      <c r="MST1" s="43"/>
      <c r="MSU1" s="43"/>
      <c r="MSV1" s="43"/>
      <c r="MSW1" s="43"/>
      <c r="MSX1" s="43"/>
      <c r="MSY1" s="43"/>
      <c r="MSZ1" s="43"/>
      <c r="MTA1" s="43"/>
      <c r="MTB1" s="43"/>
      <c r="MTC1" s="43"/>
      <c r="MTD1" s="43"/>
      <c r="MTE1" s="43"/>
      <c r="MTF1" s="43"/>
      <c r="MTG1" s="43"/>
      <c r="MTH1" s="43"/>
      <c r="MTI1" s="43"/>
      <c r="MTJ1" s="43"/>
      <c r="MTK1" s="43"/>
      <c r="MTL1" s="43"/>
      <c r="MTM1" s="43"/>
      <c r="MTN1" s="43"/>
      <c r="MTO1" s="43"/>
      <c r="MTP1" s="43"/>
      <c r="MTQ1" s="43"/>
      <c r="MTR1" s="43"/>
      <c r="MTS1" s="43"/>
      <c r="MTT1" s="43"/>
      <c r="MTU1" s="43"/>
      <c r="MTV1" s="43"/>
      <c r="MTW1" s="43"/>
      <c r="MTX1" s="43"/>
      <c r="MTY1" s="43"/>
      <c r="MTZ1" s="43"/>
      <c r="MUA1" s="43"/>
      <c r="MUB1" s="43"/>
      <c r="MUC1" s="43"/>
      <c r="MUD1" s="43"/>
      <c r="MUE1" s="43"/>
      <c r="MUF1" s="43"/>
      <c r="MUG1" s="43"/>
      <c r="MUH1" s="43"/>
      <c r="MUI1" s="43"/>
      <c r="MUJ1" s="43"/>
      <c r="MUK1" s="43"/>
      <c r="MUL1" s="43"/>
      <c r="MUM1" s="43"/>
      <c r="MUN1" s="43"/>
      <c r="MUO1" s="43"/>
      <c r="MUP1" s="43"/>
      <c r="MUQ1" s="43"/>
      <c r="MUR1" s="43"/>
      <c r="MUS1" s="43"/>
      <c r="MUT1" s="43"/>
      <c r="MUU1" s="43"/>
      <c r="MUV1" s="43"/>
      <c r="MUW1" s="43"/>
      <c r="MUX1" s="43"/>
      <c r="MUY1" s="43"/>
      <c r="MUZ1" s="43"/>
      <c r="MVA1" s="43"/>
      <c r="MVB1" s="43"/>
      <c r="MVC1" s="43"/>
      <c r="MVD1" s="43"/>
      <c r="MVE1" s="43"/>
      <c r="MVF1" s="43"/>
      <c r="MVG1" s="43"/>
      <c r="MVH1" s="43"/>
      <c r="MVI1" s="43"/>
      <c r="MVJ1" s="43"/>
      <c r="MVK1" s="43"/>
      <c r="MVL1" s="43"/>
      <c r="MVM1" s="43"/>
      <c r="MVN1" s="43"/>
      <c r="MVO1" s="43"/>
      <c r="MVP1" s="43"/>
      <c r="MVQ1" s="43"/>
      <c r="MVR1" s="43"/>
      <c r="MVS1" s="43"/>
      <c r="MVT1" s="43"/>
      <c r="MVU1" s="43"/>
      <c r="MVV1" s="43"/>
      <c r="MVW1" s="43"/>
      <c r="MVX1" s="43"/>
      <c r="MVY1" s="43"/>
      <c r="MVZ1" s="43"/>
      <c r="MWA1" s="43"/>
      <c r="MWB1" s="43"/>
      <c r="MWC1" s="43"/>
      <c r="MWD1" s="43"/>
      <c r="MWE1" s="43"/>
      <c r="MWF1" s="43"/>
      <c r="MWG1" s="43"/>
      <c r="MWH1" s="43"/>
      <c r="MWI1" s="43"/>
      <c r="MWJ1" s="43"/>
      <c r="MWK1" s="43"/>
      <c r="MWL1" s="43"/>
      <c r="MWM1" s="43"/>
      <c r="MWN1" s="43"/>
      <c r="MWO1" s="43"/>
      <c r="MWP1" s="43"/>
      <c r="MWQ1" s="43"/>
      <c r="MWR1" s="43"/>
      <c r="MWS1" s="43"/>
      <c r="MWT1" s="43"/>
      <c r="MWU1" s="43"/>
      <c r="MWV1" s="43"/>
      <c r="MWW1" s="43"/>
      <c r="MWX1" s="43"/>
      <c r="MWY1" s="43"/>
      <c r="MWZ1" s="43"/>
      <c r="MXA1" s="43"/>
      <c r="MXB1" s="43"/>
      <c r="MXC1" s="43"/>
      <c r="MXD1" s="43"/>
      <c r="MXE1" s="43"/>
      <c r="MXF1" s="43"/>
      <c r="MXG1" s="43"/>
      <c r="MXH1" s="43"/>
      <c r="MXI1" s="43"/>
      <c r="MXJ1" s="43"/>
      <c r="MXK1" s="43"/>
      <c r="MXL1" s="43"/>
      <c r="MXM1" s="43"/>
      <c r="MXN1" s="43"/>
      <c r="MXO1" s="43"/>
      <c r="MXP1" s="43"/>
      <c r="MXQ1" s="43"/>
      <c r="MXR1" s="43"/>
      <c r="MXS1" s="43"/>
      <c r="MXT1" s="43"/>
      <c r="MXU1" s="43"/>
      <c r="MXV1" s="43"/>
      <c r="MXW1" s="43"/>
      <c r="MXX1" s="43"/>
      <c r="MXY1" s="43"/>
      <c r="MXZ1" s="43"/>
      <c r="MYA1" s="43"/>
      <c r="MYB1" s="43"/>
      <c r="MYC1" s="43"/>
      <c r="MYD1" s="43"/>
      <c r="MYE1" s="43"/>
      <c r="MYF1" s="43"/>
      <c r="MYG1" s="43"/>
      <c r="MYH1" s="43"/>
      <c r="MYI1" s="43"/>
      <c r="MYJ1" s="43"/>
      <c r="MYK1" s="43"/>
      <c r="MYL1" s="43"/>
      <c r="MYM1" s="43"/>
      <c r="MYN1" s="43"/>
      <c r="MYO1" s="43"/>
      <c r="MYP1" s="43"/>
      <c r="MYQ1" s="43"/>
      <c r="MYR1" s="43"/>
      <c r="MYS1" s="43"/>
      <c r="MYT1" s="43"/>
      <c r="MYU1" s="43"/>
      <c r="MYV1" s="43"/>
      <c r="MYW1" s="43"/>
      <c r="MYX1" s="43"/>
      <c r="MYY1" s="43"/>
      <c r="MYZ1" s="43"/>
      <c r="MZA1" s="43"/>
      <c r="MZB1" s="43"/>
      <c r="MZC1" s="43"/>
      <c r="MZD1" s="43"/>
      <c r="MZE1" s="43"/>
      <c r="MZF1" s="43"/>
      <c r="MZG1" s="43"/>
      <c r="MZH1" s="43"/>
      <c r="MZI1" s="43"/>
      <c r="MZJ1" s="43"/>
      <c r="MZK1" s="43"/>
      <c r="MZL1" s="43"/>
      <c r="MZM1" s="43"/>
      <c r="MZN1" s="43"/>
      <c r="MZO1" s="43"/>
      <c r="MZP1" s="43"/>
      <c r="MZQ1" s="43"/>
      <c r="MZR1" s="43"/>
      <c r="MZS1" s="43"/>
      <c r="MZT1" s="43"/>
      <c r="MZU1" s="43"/>
      <c r="MZV1" s="43"/>
      <c r="MZW1" s="43"/>
      <c r="MZX1" s="43"/>
      <c r="MZY1" s="43"/>
      <c r="MZZ1" s="43"/>
      <c r="NAA1" s="43"/>
      <c r="NAB1" s="43"/>
      <c r="NAC1" s="43"/>
      <c r="NAD1" s="43"/>
      <c r="NAE1" s="43"/>
      <c r="NAF1" s="43"/>
      <c r="NAG1" s="43"/>
      <c r="NAH1" s="43"/>
      <c r="NAI1" s="43"/>
      <c r="NAJ1" s="43"/>
      <c r="NAK1" s="43"/>
      <c r="NAL1" s="43"/>
      <c r="NAM1" s="43"/>
      <c r="NAN1" s="43"/>
      <c r="NAO1" s="43"/>
      <c r="NAP1" s="43"/>
      <c r="NAQ1" s="43"/>
      <c r="NAR1" s="43"/>
      <c r="NAS1" s="43"/>
      <c r="NAT1" s="43"/>
      <c r="NAU1" s="43"/>
      <c r="NAV1" s="43"/>
      <c r="NAW1" s="43"/>
      <c r="NAX1" s="43"/>
      <c r="NAY1" s="43"/>
      <c r="NAZ1" s="43"/>
      <c r="NBA1" s="43"/>
      <c r="NBB1" s="43"/>
      <c r="NBC1" s="43"/>
      <c r="NBD1" s="43"/>
      <c r="NBE1" s="43"/>
      <c r="NBF1" s="43"/>
      <c r="NBG1" s="43"/>
      <c r="NBH1" s="43"/>
      <c r="NBI1" s="43"/>
      <c r="NBJ1" s="43"/>
      <c r="NBK1" s="43"/>
      <c r="NBL1" s="43"/>
      <c r="NBM1" s="43"/>
      <c r="NBN1" s="43"/>
      <c r="NBO1" s="43"/>
      <c r="NBP1" s="43"/>
      <c r="NBQ1" s="43"/>
      <c r="NBR1" s="43"/>
      <c r="NBS1" s="43"/>
      <c r="NBT1" s="43"/>
      <c r="NBU1" s="43"/>
      <c r="NBV1" s="43"/>
      <c r="NBW1" s="43"/>
      <c r="NBX1" s="43"/>
      <c r="NBY1" s="43"/>
      <c r="NBZ1" s="43"/>
      <c r="NCA1" s="43"/>
      <c r="NCB1" s="43"/>
      <c r="NCC1" s="43"/>
      <c r="NCD1" s="43"/>
      <c r="NCE1" s="43"/>
      <c r="NCF1" s="43"/>
      <c r="NCG1" s="43"/>
      <c r="NCH1" s="43"/>
      <c r="NCI1" s="43"/>
      <c r="NCJ1" s="43"/>
      <c r="NCK1" s="43"/>
      <c r="NCL1" s="43"/>
      <c r="NCM1" s="43"/>
      <c r="NCN1" s="43"/>
      <c r="NCO1" s="43"/>
      <c r="NCP1" s="43"/>
      <c r="NCQ1" s="43"/>
      <c r="NCR1" s="43"/>
      <c r="NCS1" s="43"/>
      <c r="NCT1" s="43"/>
      <c r="NCU1" s="43"/>
      <c r="NCV1" s="43"/>
      <c r="NCW1" s="43"/>
      <c r="NCX1" s="43"/>
      <c r="NCY1" s="43"/>
      <c r="NCZ1" s="43"/>
      <c r="NDA1" s="43"/>
      <c r="NDB1" s="43"/>
      <c r="NDC1" s="43"/>
      <c r="NDD1" s="43"/>
      <c r="NDE1" s="43"/>
      <c r="NDF1" s="43"/>
      <c r="NDG1" s="43"/>
      <c r="NDH1" s="43"/>
      <c r="NDI1" s="43"/>
      <c r="NDJ1" s="43"/>
      <c r="NDK1" s="43"/>
      <c r="NDL1" s="43"/>
      <c r="NDM1" s="43"/>
      <c r="NDN1" s="43"/>
      <c r="NDO1" s="43"/>
      <c r="NDP1" s="43"/>
      <c r="NDQ1" s="43"/>
      <c r="NDR1" s="43"/>
      <c r="NDS1" s="43"/>
      <c r="NDT1" s="43"/>
      <c r="NDU1" s="43"/>
      <c r="NDV1" s="43"/>
      <c r="NDW1" s="43"/>
      <c r="NDX1" s="43"/>
      <c r="NDY1" s="43"/>
      <c r="NDZ1" s="43"/>
      <c r="NEA1" s="43"/>
      <c r="NEB1" s="43"/>
      <c r="NEC1" s="43"/>
      <c r="NED1" s="43"/>
      <c r="NEE1" s="43"/>
      <c r="NEF1" s="43"/>
      <c r="NEG1" s="43"/>
      <c r="NEH1" s="43"/>
      <c r="NEI1" s="43"/>
      <c r="NEJ1" s="43"/>
      <c r="NEK1" s="43"/>
      <c r="NEL1" s="43"/>
      <c r="NEM1" s="43"/>
      <c r="NEN1" s="43"/>
      <c r="NEO1" s="43"/>
      <c r="NEP1" s="43"/>
      <c r="NEQ1" s="43"/>
      <c r="NER1" s="43"/>
      <c r="NES1" s="43"/>
      <c r="NET1" s="43"/>
      <c r="NEU1" s="43"/>
      <c r="NEV1" s="43"/>
      <c r="NEW1" s="43"/>
      <c r="NEX1" s="43"/>
      <c r="NEY1" s="43"/>
      <c r="NEZ1" s="43"/>
      <c r="NFA1" s="43"/>
      <c r="NFB1" s="43"/>
      <c r="NFC1" s="43"/>
      <c r="NFD1" s="43"/>
      <c r="NFE1" s="43"/>
      <c r="NFF1" s="43"/>
      <c r="NFG1" s="43"/>
      <c r="NFH1" s="43"/>
      <c r="NFI1" s="43"/>
      <c r="NFJ1" s="43"/>
      <c r="NFK1" s="43"/>
      <c r="NFL1" s="43"/>
      <c r="NFM1" s="43"/>
      <c r="NFN1" s="43"/>
      <c r="NFO1" s="43"/>
      <c r="NFP1" s="43"/>
      <c r="NFQ1" s="43"/>
      <c r="NFR1" s="43"/>
      <c r="NFS1" s="43"/>
      <c r="NFT1" s="43"/>
      <c r="NFU1" s="43"/>
      <c r="NFV1" s="43"/>
      <c r="NFW1" s="43"/>
      <c r="NFX1" s="43"/>
      <c r="NFY1" s="43"/>
      <c r="NFZ1" s="43"/>
      <c r="NGA1" s="43"/>
      <c r="NGB1" s="43"/>
      <c r="NGC1" s="43"/>
      <c r="NGD1" s="43"/>
      <c r="NGE1" s="43"/>
      <c r="NGF1" s="43"/>
      <c r="NGG1" s="43"/>
      <c r="NGH1" s="43"/>
      <c r="NGI1" s="43"/>
      <c r="NGJ1" s="43"/>
      <c r="NGK1" s="43"/>
      <c r="NGL1" s="43"/>
      <c r="NGM1" s="43"/>
      <c r="NGN1" s="43"/>
      <c r="NGO1" s="43"/>
      <c r="NGP1" s="43"/>
      <c r="NGQ1" s="43"/>
      <c r="NGR1" s="43"/>
      <c r="NGS1" s="43"/>
      <c r="NGT1" s="43"/>
      <c r="NGU1" s="43"/>
      <c r="NGV1" s="43"/>
      <c r="NGW1" s="43"/>
      <c r="NGX1" s="43"/>
      <c r="NGY1" s="43"/>
      <c r="NGZ1" s="43"/>
      <c r="NHA1" s="43"/>
      <c r="NHB1" s="43"/>
      <c r="NHC1" s="43"/>
      <c r="NHD1" s="43"/>
      <c r="NHE1" s="43"/>
      <c r="NHF1" s="43"/>
      <c r="NHG1" s="43"/>
      <c r="NHH1" s="43"/>
      <c r="NHI1" s="43"/>
      <c r="NHJ1" s="43"/>
      <c r="NHK1" s="43"/>
      <c r="NHL1" s="43"/>
      <c r="NHM1" s="43"/>
      <c r="NHN1" s="43"/>
      <c r="NHO1" s="43"/>
      <c r="NHP1" s="43"/>
      <c r="NHQ1" s="43"/>
      <c r="NHR1" s="43"/>
      <c r="NHS1" s="43"/>
      <c r="NHT1" s="43"/>
      <c r="NHU1" s="43"/>
      <c r="NHV1" s="43"/>
      <c r="NHW1" s="43"/>
      <c r="NHX1" s="43"/>
      <c r="NHY1" s="43"/>
      <c r="NHZ1" s="43"/>
      <c r="NIA1" s="43"/>
      <c r="NIB1" s="43"/>
      <c r="NIC1" s="43"/>
      <c r="NID1" s="43"/>
      <c r="NIE1" s="43"/>
      <c r="NIF1" s="43"/>
      <c r="NIG1" s="43"/>
      <c r="NIH1" s="43"/>
      <c r="NII1" s="43"/>
      <c r="NIJ1" s="43"/>
      <c r="NIK1" s="43"/>
      <c r="NIL1" s="43"/>
      <c r="NIM1" s="43"/>
      <c r="NIN1" s="43"/>
      <c r="NIO1" s="43"/>
      <c r="NIP1" s="43"/>
      <c r="NIQ1" s="43"/>
      <c r="NIR1" s="43"/>
      <c r="NIS1" s="43"/>
      <c r="NIT1" s="43"/>
      <c r="NIU1" s="43"/>
      <c r="NIV1" s="43"/>
      <c r="NIW1" s="43"/>
      <c r="NIX1" s="43"/>
      <c r="NIY1" s="43"/>
      <c r="NIZ1" s="43"/>
      <c r="NJA1" s="43"/>
      <c r="NJB1" s="43"/>
      <c r="NJC1" s="43"/>
      <c r="NJD1" s="43"/>
      <c r="NJE1" s="43"/>
      <c r="NJF1" s="43"/>
      <c r="NJG1" s="43"/>
      <c r="NJH1" s="43"/>
      <c r="NJI1" s="43"/>
      <c r="NJJ1" s="43"/>
      <c r="NJK1" s="43"/>
      <c r="NJL1" s="43"/>
      <c r="NJM1" s="43"/>
      <c r="NJN1" s="43"/>
      <c r="NJO1" s="43"/>
      <c r="NJP1" s="43"/>
      <c r="NJQ1" s="43"/>
      <c r="NJR1" s="43"/>
      <c r="NJS1" s="43"/>
      <c r="NJT1" s="43"/>
      <c r="NJU1" s="43"/>
      <c r="NJV1" s="43"/>
      <c r="NJW1" s="43"/>
      <c r="NJX1" s="43"/>
      <c r="NJY1" s="43"/>
      <c r="NJZ1" s="43"/>
      <c r="NKA1" s="43"/>
      <c r="NKB1" s="43"/>
      <c r="NKC1" s="43"/>
      <c r="NKD1" s="43"/>
      <c r="NKE1" s="43"/>
      <c r="NKF1" s="43"/>
      <c r="NKG1" s="43"/>
      <c r="NKH1" s="43"/>
      <c r="NKI1" s="43"/>
      <c r="NKJ1" s="43"/>
      <c r="NKK1" s="43"/>
      <c r="NKL1" s="43"/>
      <c r="NKM1" s="43"/>
      <c r="NKN1" s="43"/>
      <c r="NKO1" s="43"/>
      <c r="NKP1" s="43"/>
      <c r="NKQ1" s="43"/>
      <c r="NKR1" s="43"/>
      <c r="NKS1" s="43"/>
      <c r="NKT1" s="43"/>
      <c r="NKU1" s="43"/>
      <c r="NKV1" s="43"/>
      <c r="NKW1" s="43"/>
      <c r="NKX1" s="43"/>
      <c r="NKY1" s="43"/>
      <c r="NKZ1" s="43"/>
      <c r="NLA1" s="43"/>
      <c r="NLB1" s="43"/>
      <c r="NLC1" s="43"/>
      <c r="NLD1" s="43"/>
      <c r="NLE1" s="43"/>
      <c r="NLF1" s="43"/>
      <c r="NLG1" s="43"/>
      <c r="NLH1" s="43"/>
      <c r="NLI1" s="43"/>
      <c r="NLJ1" s="43"/>
      <c r="NLK1" s="43"/>
      <c r="NLL1" s="43"/>
      <c r="NLM1" s="43"/>
      <c r="NLN1" s="43"/>
      <c r="NLO1" s="43"/>
      <c r="NLP1" s="43"/>
      <c r="NLQ1" s="43"/>
      <c r="NLR1" s="43"/>
      <c r="NLS1" s="43"/>
      <c r="NLT1" s="43"/>
      <c r="NLU1" s="43"/>
      <c r="NLV1" s="43"/>
      <c r="NLW1" s="43"/>
      <c r="NLX1" s="43"/>
      <c r="NLY1" s="43"/>
      <c r="NLZ1" s="43"/>
      <c r="NMA1" s="43"/>
      <c r="NMB1" s="43"/>
      <c r="NMC1" s="43"/>
      <c r="NMD1" s="43"/>
      <c r="NME1" s="43"/>
      <c r="NMF1" s="43"/>
      <c r="NMG1" s="43"/>
      <c r="NMH1" s="43"/>
      <c r="NMI1" s="43"/>
      <c r="NMJ1" s="43"/>
      <c r="NMK1" s="43"/>
      <c r="NML1" s="43"/>
      <c r="NMM1" s="43"/>
      <c r="NMN1" s="43"/>
      <c r="NMO1" s="43"/>
      <c r="NMP1" s="43"/>
      <c r="NMQ1" s="43"/>
      <c r="NMR1" s="43"/>
      <c r="NMS1" s="43"/>
      <c r="NMT1" s="43"/>
      <c r="NMU1" s="43"/>
      <c r="NMV1" s="43"/>
      <c r="NMW1" s="43"/>
      <c r="NMX1" s="43"/>
      <c r="NMY1" s="43"/>
      <c r="NMZ1" s="43"/>
      <c r="NNA1" s="43"/>
      <c r="NNB1" s="43"/>
      <c r="NNC1" s="43"/>
      <c r="NND1" s="43"/>
      <c r="NNE1" s="43"/>
      <c r="NNF1" s="43"/>
      <c r="NNG1" s="43"/>
      <c r="NNH1" s="43"/>
      <c r="NNI1" s="43"/>
      <c r="NNJ1" s="43"/>
      <c r="NNK1" s="43"/>
      <c r="NNL1" s="43"/>
      <c r="NNM1" s="43"/>
      <c r="NNN1" s="43"/>
      <c r="NNO1" s="43"/>
      <c r="NNP1" s="43"/>
      <c r="NNQ1" s="43"/>
      <c r="NNR1" s="43"/>
      <c r="NNS1" s="43"/>
      <c r="NNT1" s="43"/>
      <c r="NNU1" s="43"/>
      <c r="NNV1" s="43"/>
      <c r="NNW1" s="43"/>
      <c r="NNX1" s="43"/>
      <c r="NNY1" s="43"/>
      <c r="NNZ1" s="43"/>
      <c r="NOA1" s="43"/>
      <c r="NOB1" s="43"/>
      <c r="NOC1" s="43"/>
      <c r="NOD1" s="43"/>
      <c r="NOE1" s="43"/>
      <c r="NOF1" s="43"/>
      <c r="NOG1" s="43"/>
      <c r="NOH1" s="43"/>
      <c r="NOI1" s="43"/>
      <c r="NOJ1" s="43"/>
      <c r="NOK1" s="43"/>
      <c r="NOL1" s="43"/>
      <c r="NOM1" s="43"/>
      <c r="NON1" s="43"/>
      <c r="NOO1" s="43"/>
      <c r="NOP1" s="43"/>
      <c r="NOQ1" s="43"/>
      <c r="NOR1" s="43"/>
      <c r="NOS1" s="43"/>
      <c r="NOT1" s="43"/>
      <c r="NOU1" s="43"/>
      <c r="NOV1" s="43"/>
      <c r="NOW1" s="43"/>
      <c r="NOX1" s="43"/>
      <c r="NOY1" s="43"/>
      <c r="NOZ1" s="43"/>
      <c r="NPA1" s="43"/>
      <c r="NPB1" s="43"/>
      <c r="NPC1" s="43"/>
      <c r="NPD1" s="43"/>
      <c r="NPE1" s="43"/>
      <c r="NPF1" s="43"/>
      <c r="NPG1" s="43"/>
      <c r="NPH1" s="43"/>
      <c r="NPI1" s="43"/>
      <c r="NPJ1" s="43"/>
      <c r="NPK1" s="43"/>
      <c r="NPL1" s="43"/>
      <c r="NPM1" s="43"/>
      <c r="NPN1" s="43"/>
      <c r="NPO1" s="43"/>
      <c r="NPP1" s="43"/>
      <c r="NPQ1" s="43"/>
      <c r="NPR1" s="43"/>
      <c r="NPS1" s="43"/>
      <c r="NPT1" s="43"/>
      <c r="NPU1" s="43"/>
      <c r="NPV1" s="43"/>
      <c r="NPW1" s="43"/>
      <c r="NPX1" s="43"/>
      <c r="NPY1" s="43"/>
      <c r="NPZ1" s="43"/>
      <c r="NQA1" s="43"/>
      <c r="NQB1" s="43"/>
      <c r="NQC1" s="43"/>
      <c r="NQD1" s="43"/>
      <c r="NQE1" s="43"/>
      <c r="NQF1" s="43"/>
      <c r="NQG1" s="43"/>
      <c r="NQH1" s="43"/>
      <c r="NQI1" s="43"/>
      <c r="NQJ1" s="43"/>
      <c r="NQK1" s="43"/>
      <c r="NQL1" s="43"/>
      <c r="NQM1" s="43"/>
      <c r="NQN1" s="43"/>
      <c r="NQO1" s="43"/>
      <c r="NQP1" s="43"/>
      <c r="NQQ1" s="43"/>
      <c r="NQR1" s="43"/>
      <c r="NQS1" s="43"/>
      <c r="NQT1" s="43"/>
      <c r="NQU1" s="43"/>
      <c r="NQV1" s="43"/>
      <c r="NQW1" s="43"/>
      <c r="NQX1" s="43"/>
      <c r="NQY1" s="43"/>
      <c r="NQZ1" s="43"/>
      <c r="NRA1" s="43"/>
      <c r="NRB1" s="43"/>
      <c r="NRC1" s="43"/>
      <c r="NRD1" s="43"/>
      <c r="NRE1" s="43"/>
      <c r="NRF1" s="43"/>
      <c r="NRG1" s="43"/>
      <c r="NRH1" s="43"/>
      <c r="NRI1" s="43"/>
      <c r="NRJ1" s="43"/>
      <c r="NRK1" s="43"/>
      <c r="NRL1" s="43"/>
      <c r="NRM1" s="43"/>
      <c r="NRN1" s="43"/>
      <c r="NRO1" s="43"/>
      <c r="NRP1" s="43"/>
      <c r="NRQ1" s="43"/>
      <c r="NRR1" s="43"/>
      <c r="NRS1" s="43"/>
      <c r="NRT1" s="43"/>
      <c r="NRU1" s="43"/>
      <c r="NRV1" s="43"/>
      <c r="NRW1" s="43"/>
      <c r="NRX1" s="43"/>
      <c r="NRY1" s="43"/>
      <c r="NRZ1" s="43"/>
      <c r="NSA1" s="43"/>
      <c r="NSB1" s="43"/>
      <c r="NSC1" s="43"/>
      <c r="NSD1" s="43"/>
      <c r="NSE1" s="43"/>
      <c r="NSF1" s="43"/>
      <c r="NSG1" s="43"/>
      <c r="NSH1" s="43"/>
      <c r="NSI1" s="43"/>
      <c r="NSJ1" s="43"/>
      <c r="NSK1" s="43"/>
      <c r="NSL1" s="43"/>
      <c r="NSM1" s="43"/>
      <c r="NSN1" s="43"/>
      <c r="NSO1" s="43"/>
      <c r="NSP1" s="43"/>
      <c r="NSQ1" s="43"/>
      <c r="NSR1" s="43"/>
      <c r="NSS1" s="43"/>
      <c r="NST1" s="43"/>
      <c r="NSU1" s="43"/>
      <c r="NSV1" s="43"/>
      <c r="NSW1" s="43"/>
      <c r="NSX1" s="43"/>
      <c r="NSY1" s="43"/>
      <c r="NSZ1" s="43"/>
      <c r="NTA1" s="43"/>
      <c r="NTB1" s="43"/>
      <c r="NTC1" s="43"/>
      <c r="NTD1" s="43"/>
      <c r="NTE1" s="43"/>
      <c r="NTF1" s="43"/>
      <c r="NTG1" s="43"/>
      <c r="NTH1" s="43"/>
      <c r="NTI1" s="43"/>
      <c r="NTJ1" s="43"/>
      <c r="NTK1" s="43"/>
      <c r="NTL1" s="43"/>
      <c r="NTM1" s="43"/>
      <c r="NTN1" s="43"/>
      <c r="NTO1" s="43"/>
      <c r="NTP1" s="43"/>
      <c r="NTQ1" s="43"/>
      <c r="NTR1" s="43"/>
      <c r="NTS1" s="43"/>
      <c r="NTT1" s="43"/>
      <c r="NTU1" s="43"/>
      <c r="NTV1" s="43"/>
      <c r="NTW1" s="43"/>
      <c r="NTX1" s="43"/>
      <c r="NTY1" s="43"/>
      <c r="NTZ1" s="43"/>
      <c r="NUA1" s="43"/>
      <c r="NUB1" s="43"/>
      <c r="NUC1" s="43"/>
      <c r="NUD1" s="43"/>
      <c r="NUE1" s="43"/>
      <c r="NUF1" s="43"/>
      <c r="NUG1" s="43"/>
      <c r="NUH1" s="43"/>
      <c r="NUI1" s="43"/>
      <c r="NUJ1" s="43"/>
      <c r="NUK1" s="43"/>
      <c r="NUL1" s="43"/>
      <c r="NUM1" s="43"/>
      <c r="NUN1" s="43"/>
      <c r="NUO1" s="43"/>
      <c r="NUP1" s="43"/>
      <c r="NUQ1" s="43"/>
      <c r="NUR1" s="43"/>
      <c r="NUS1" s="43"/>
      <c r="NUT1" s="43"/>
      <c r="NUU1" s="43"/>
      <c r="NUV1" s="43"/>
      <c r="NUW1" s="43"/>
      <c r="NUX1" s="43"/>
      <c r="NUY1" s="43"/>
      <c r="NUZ1" s="43"/>
      <c r="NVA1" s="43"/>
      <c r="NVB1" s="43"/>
      <c r="NVC1" s="43"/>
      <c r="NVD1" s="43"/>
      <c r="NVE1" s="43"/>
      <c r="NVF1" s="43"/>
      <c r="NVG1" s="43"/>
      <c r="NVH1" s="43"/>
      <c r="NVI1" s="43"/>
      <c r="NVJ1" s="43"/>
      <c r="NVK1" s="43"/>
      <c r="NVL1" s="43"/>
      <c r="NVM1" s="43"/>
      <c r="NVN1" s="43"/>
      <c r="NVO1" s="43"/>
      <c r="NVP1" s="43"/>
      <c r="NVQ1" s="43"/>
      <c r="NVR1" s="43"/>
      <c r="NVS1" s="43"/>
      <c r="NVT1" s="43"/>
      <c r="NVU1" s="43"/>
      <c r="NVV1" s="43"/>
      <c r="NVW1" s="43"/>
      <c r="NVX1" s="43"/>
      <c r="NVY1" s="43"/>
      <c r="NVZ1" s="43"/>
      <c r="NWA1" s="43"/>
      <c r="NWB1" s="43"/>
      <c r="NWC1" s="43"/>
      <c r="NWD1" s="43"/>
      <c r="NWE1" s="43"/>
      <c r="NWF1" s="43"/>
      <c r="NWG1" s="43"/>
      <c r="NWH1" s="43"/>
      <c r="NWI1" s="43"/>
      <c r="NWJ1" s="43"/>
      <c r="NWK1" s="43"/>
      <c r="NWL1" s="43"/>
      <c r="NWM1" s="43"/>
      <c r="NWN1" s="43"/>
      <c r="NWO1" s="43"/>
      <c r="NWP1" s="43"/>
      <c r="NWQ1" s="43"/>
      <c r="NWR1" s="43"/>
      <c r="NWS1" s="43"/>
      <c r="NWT1" s="43"/>
      <c r="NWU1" s="43"/>
      <c r="NWV1" s="43"/>
      <c r="NWW1" s="43"/>
      <c r="NWX1" s="43"/>
      <c r="NWY1" s="43"/>
      <c r="NWZ1" s="43"/>
      <c r="NXA1" s="43"/>
      <c r="NXB1" s="43"/>
      <c r="NXC1" s="43"/>
      <c r="NXD1" s="43"/>
      <c r="NXE1" s="43"/>
      <c r="NXF1" s="43"/>
      <c r="NXG1" s="43"/>
      <c r="NXH1" s="43"/>
      <c r="NXI1" s="43"/>
      <c r="NXJ1" s="43"/>
      <c r="NXK1" s="43"/>
      <c r="NXL1" s="43"/>
      <c r="NXM1" s="43"/>
      <c r="NXN1" s="43"/>
      <c r="NXO1" s="43"/>
      <c r="NXP1" s="43"/>
      <c r="NXQ1" s="43"/>
      <c r="NXR1" s="43"/>
      <c r="NXS1" s="43"/>
      <c r="NXT1" s="43"/>
      <c r="NXU1" s="43"/>
      <c r="NXV1" s="43"/>
      <c r="NXW1" s="43"/>
      <c r="NXX1" s="43"/>
      <c r="NXY1" s="43"/>
      <c r="NXZ1" s="43"/>
      <c r="NYA1" s="43"/>
      <c r="NYB1" s="43"/>
      <c r="NYC1" s="43"/>
      <c r="NYD1" s="43"/>
      <c r="NYE1" s="43"/>
      <c r="NYF1" s="43"/>
      <c r="NYG1" s="43"/>
      <c r="NYH1" s="43"/>
      <c r="NYI1" s="43"/>
      <c r="NYJ1" s="43"/>
      <c r="NYK1" s="43"/>
      <c r="NYL1" s="43"/>
      <c r="NYM1" s="43"/>
      <c r="NYN1" s="43"/>
      <c r="NYO1" s="43"/>
      <c r="NYP1" s="43"/>
      <c r="NYQ1" s="43"/>
      <c r="NYR1" s="43"/>
      <c r="NYS1" s="43"/>
      <c r="NYT1" s="43"/>
      <c r="NYU1" s="43"/>
      <c r="NYV1" s="43"/>
      <c r="NYW1" s="43"/>
      <c r="NYX1" s="43"/>
      <c r="NYY1" s="43"/>
      <c r="NYZ1" s="43"/>
      <c r="NZA1" s="43"/>
      <c r="NZB1" s="43"/>
      <c r="NZC1" s="43"/>
      <c r="NZD1" s="43"/>
      <c r="NZE1" s="43"/>
      <c r="NZF1" s="43"/>
      <c r="NZG1" s="43"/>
      <c r="NZH1" s="43"/>
      <c r="NZI1" s="43"/>
      <c r="NZJ1" s="43"/>
      <c r="NZK1" s="43"/>
      <c r="NZL1" s="43"/>
      <c r="NZM1" s="43"/>
      <c r="NZN1" s="43"/>
      <c r="NZO1" s="43"/>
      <c r="NZP1" s="43"/>
      <c r="NZQ1" s="43"/>
      <c r="NZR1" s="43"/>
      <c r="NZS1" s="43"/>
      <c r="NZT1" s="43"/>
      <c r="NZU1" s="43"/>
      <c r="NZV1" s="43"/>
      <c r="NZW1" s="43"/>
      <c r="NZX1" s="43"/>
      <c r="NZY1" s="43"/>
      <c r="NZZ1" s="43"/>
      <c r="OAA1" s="43"/>
      <c r="OAB1" s="43"/>
      <c r="OAC1" s="43"/>
      <c r="OAD1" s="43"/>
      <c r="OAE1" s="43"/>
      <c r="OAF1" s="43"/>
      <c r="OAG1" s="43"/>
      <c r="OAH1" s="43"/>
      <c r="OAI1" s="43"/>
      <c r="OAJ1" s="43"/>
      <c r="OAK1" s="43"/>
      <c r="OAL1" s="43"/>
      <c r="OAM1" s="43"/>
      <c r="OAN1" s="43"/>
      <c r="OAO1" s="43"/>
      <c r="OAP1" s="43"/>
      <c r="OAQ1" s="43"/>
      <c r="OAR1" s="43"/>
      <c r="OAS1" s="43"/>
      <c r="OAT1" s="43"/>
      <c r="OAU1" s="43"/>
      <c r="OAV1" s="43"/>
      <c r="OAW1" s="43"/>
      <c r="OAX1" s="43"/>
      <c r="OAY1" s="43"/>
      <c r="OAZ1" s="43"/>
      <c r="OBA1" s="43"/>
      <c r="OBB1" s="43"/>
      <c r="OBC1" s="43"/>
      <c r="OBD1" s="43"/>
      <c r="OBE1" s="43"/>
      <c r="OBF1" s="43"/>
      <c r="OBG1" s="43"/>
      <c r="OBH1" s="43"/>
      <c r="OBI1" s="43"/>
      <c r="OBJ1" s="43"/>
      <c r="OBK1" s="43"/>
      <c r="OBL1" s="43"/>
      <c r="OBM1" s="43"/>
      <c r="OBN1" s="43"/>
      <c r="OBO1" s="43"/>
      <c r="OBP1" s="43"/>
      <c r="OBQ1" s="43"/>
      <c r="OBR1" s="43"/>
      <c r="OBS1" s="43"/>
      <c r="OBT1" s="43"/>
      <c r="OBU1" s="43"/>
      <c r="OBV1" s="43"/>
      <c r="OBW1" s="43"/>
      <c r="OBX1" s="43"/>
      <c r="OBY1" s="43"/>
      <c r="OBZ1" s="43"/>
      <c r="OCA1" s="43"/>
      <c r="OCB1" s="43"/>
      <c r="OCC1" s="43"/>
      <c r="OCD1" s="43"/>
      <c r="OCE1" s="43"/>
      <c r="OCF1" s="43"/>
      <c r="OCG1" s="43"/>
      <c r="OCH1" s="43"/>
      <c r="OCI1" s="43"/>
      <c r="OCJ1" s="43"/>
      <c r="OCK1" s="43"/>
      <c r="OCL1" s="43"/>
      <c r="OCM1" s="43"/>
      <c r="OCN1" s="43"/>
      <c r="OCO1" s="43"/>
      <c r="OCP1" s="43"/>
      <c r="OCQ1" s="43"/>
      <c r="OCR1" s="43"/>
      <c r="OCS1" s="43"/>
      <c r="OCT1" s="43"/>
      <c r="OCU1" s="43"/>
      <c r="OCV1" s="43"/>
      <c r="OCW1" s="43"/>
      <c r="OCX1" s="43"/>
      <c r="OCY1" s="43"/>
      <c r="OCZ1" s="43"/>
      <c r="ODA1" s="43"/>
      <c r="ODB1" s="43"/>
      <c r="ODC1" s="43"/>
      <c r="ODD1" s="43"/>
      <c r="ODE1" s="43"/>
      <c r="ODF1" s="43"/>
      <c r="ODG1" s="43"/>
      <c r="ODH1" s="43"/>
      <c r="ODI1" s="43"/>
      <c r="ODJ1" s="43"/>
      <c r="ODK1" s="43"/>
      <c r="ODL1" s="43"/>
      <c r="ODM1" s="43"/>
      <c r="ODN1" s="43"/>
      <c r="ODO1" s="43"/>
      <c r="ODP1" s="43"/>
      <c r="ODQ1" s="43"/>
      <c r="ODR1" s="43"/>
      <c r="ODS1" s="43"/>
      <c r="ODT1" s="43"/>
      <c r="ODU1" s="43"/>
      <c r="ODV1" s="43"/>
      <c r="ODW1" s="43"/>
      <c r="ODX1" s="43"/>
      <c r="ODY1" s="43"/>
      <c r="ODZ1" s="43"/>
      <c r="OEA1" s="43"/>
      <c r="OEB1" s="43"/>
      <c r="OEC1" s="43"/>
      <c r="OED1" s="43"/>
      <c r="OEE1" s="43"/>
      <c r="OEF1" s="43"/>
      <c r="OEG1" s="43"/>
      <c r="OEH1" s="43"/>
      <c r="OEI1" s="43"/>
      <c r="OEJ1" s="43"/>
      <c r="OEK1" s="43"/>
      <c r="OEL1" s="43"/>
      <c r="OEM1" s="43"/>
      <c r="OEN1" s="43"/>
      <c r="OEO1" s="43"/>
      <c r="OEP1" s="43"/>
      <c r="OEQ1" s="43"/>
      <c r="OER1" s="43"/>
      <c r="OES1" s="43"/>
      <c r="OET1" s="43"/>
      <c r="OEU1" s="43"/>
      <c r="OEV1" s="43"/>
      <c r="OEW1" s="43"/>
      <c r="OEX1" s="43"/>
      <c r="OEY1" s="43"/>
      <c r="OEZ1" s="43"/>
      <c r="OFA1" s="43"/>
      <c r="OFB1" s="43"/>
      <c r="OFC1" s="43"/>
      <c r="OFD1" s="43"/>
      <c r="OFE1" s="43"/>
      <c r="OFF1" s="43"/>
      <c r="OFG1" s="43"/>
      <c r="OFH1" s="43"/>
      <c r="OFI1" s="43"/>
      <c r="OFJ1" s="43"/>
      <c r="OFK1" s="43"/>
      <c r="OFL1" s="43"/>
      <c r="OFM1" s="43"/>
      <c r="OFN1" s="43"/>
      <c r="OFO1" s="43"/>
      <c r="OFP1" s="43"/>
      <c r="OFQ1" s="43"/>
      <c r="OFR1" s="43"/>
      <c r="OFS1" s="43"/>
      <c r="OFT1" s="43"/>
      <c r="OFU1" s="43"/>
      <c r="OFV1" s="43"/>
      <c r="OFW1" s="43"/>
      <c r="OFX1" s="43"/>
      <c r="OFY1" s="43"/>
      <c r="OFZ1" s="43"/>
      <c r="OGA1" s="43"/>
      <c r="OGB1" s="43"/>
      <c r="OGC1" s="43"/>
      <c r="OGD1" s="43"/>
      <c r="OGE1" s="43"/>
      <c r="OGF1" s="43"/>
      <c r="OGG1" s="43"/>
      <c r="OGH1" s="43"/>
      <c r="OGI1" s="43"/>
      <c r="OGJ1" s="43"/>
      <c r="OGK1" s="43"/>
      <c r="OGL1" s="43"/>
      <c r="OGM1" s="43"/>
      <c r="OGN1" s="43"/>
      <c r="OGO1" s="43"/>
      <c r="OGP1" s="43"/>
      <c r="OGQ1" s="43"/>
      <c r="OGR1" s="43"/>
      <c r="OGS1" s="43"/>
      <c r="OGT1" s="43"/>
      <c r="OGU1" s="43"/>
      <c r="OGV1" s="43"/>
      <c r="OGW1" s="43"/>
      <c r="OGX1" s="43"/>
      <c r="OGY1" s="43"/>
      <c r="OGZ1" s="43"/>
      <c r="OHA1" s="43"/>
      <c r="OHB1" s="43"/>
      <c r="OHC1" s="43"/>
      <c r="OHD1" s="43"/>
      <c r="OHE1" s="43"/>
      <c r="OHF1" s="43"/>
      <c r="OHG1" s="43"/>
      <c r="OHH1" s="43"/>
      <c r="OHI1" s="43"/>
      <c r="OHJ1" s="43"/>
      <c r="OHK1" s="43"/>
      <c r="OHL1" s="43"/>
      <c r="OHM1" s="43"/>
      <c r="OHN1" s="43"/>
      <c r="OHO1" s="43"/>
      <c r="OHP1" s="43"/>
      <c r="OHQ1" s="43"/>
      <c r="OHR1" s="43"/>
      <c r="OHS1" s="43"/>
      <c r="OHT1" s="43"/>
      <c r="OHU1" s="43"/>
      <c r="OHV1" s="43"/>
      <c r="OHW1" s="43"/>
      <c r="OHX1" s="43"/>
      <c r="OHY1" s="43"/>
      <c r="OHZ1" s="43"/>
      <c r="OIA1" s="43"/>
      <c r="OIB1" s="43"/>
      <c r="OIC1" s="43"/>
      <c r="OID1" s="43"/>
      <c r="OIE1" s="43"/>
      <c r="OIF1" s="43"/>
      <c r="OIG1" s="43"/>
      <c r="OIH1" s="43"/>
      <c r="OII1" s="43"/>
      <c r="OIJ1" s="43"/>
      <c r="OIK1" s="43"/>
      <c r="OIL1" s="43"/>
      <c r="OIM1" s="43"/>
      <c r="OIN1" s="43"/>
      <c r="OIO1" s="43"/>
      <c r="OIP1" s="43"/>
      <c r="OIQ1" s="43"/>
      <c r="OIR1" s="43"/>
      <c r="OIS1" s="43"/>
      <c r="OIT1" s="43"/>
      <c r="OIU1" s="43"/>
      <c r="OIV1" s="43"/>
      <c r="OIW1" s="43"/>
      <c r="OIX1" s="43"/>
      <c r="OIY1" s="43"/>
      <c r="OIZ1" s="43"/>
      <c r="OJA1" s="43"/>
      <c r="OJB1" s="43"/>
      <c r="OJC1" s="43"/>
      <c r="OJD1" s="43"/>
      <c r="OJE1" s="43"/>
      <c r="OJF1" s="43"/>
      <c r="OJG1" s="43"/>
      <c r="OJH1" s="43"/>
      <c r="OJI1" s="43"/>
      <c r="OJJ1" s="43"/>
      <c r="OJK1" s="43"/>
      <c r="OJL1" s="43"/>
      <c r="OJM1" s="43"/>
      <c r="OJN1" s="43"/>
      <c r="OJO1" s="43"/>
      <c r="OJP1" s="43"/>
      <c r="OJQ1" s="43"/>
      <c r="OJR1" s="43"/>
      <c r="OJS1" s="43"/>
      <c r="OJT1" s="43"/>
      <c r="OJU1" s="43"/>
      <c r="OJV1" s="43"/>
      <c r="OJW1" s="43"/>
      <c r="OJX1" s="43"/>
      <c r="OJY1" s="43"/>
      <c r="OJZ1" s="43"/>
      <c r="OKA1" s="43"/>
      <c r="OKB1" s="43"/>
      <c r="OKC1" s="43"/>
      <c r="OKD1" s="43"/>
      <c r="OKE1" s="43"/>
      <c r="OKF1" s="43"/>
      <c r="OKG1" s="43"/>
      <c r="OKH1" s="43"/>
      <c r="OKI1" s="43"/>
      <c r="OKJ1" s="43"/>
      <c r="OKK1" s="43"/>
      <c r="OKL1" s="43"/>
      <c r="OKM1" s="43"/>
      <c r="OKN1" s="43"/>
      <c r="OKO1" s="43"/>
      <c r="OKP1" s="43"/>
      <c r="OKQ1" s="43"/>
      <c r="OKR1" s="43"/>
      <c r="OKS1" s="43"/>
      <c r="OKT1" s="43"/>
      <c r="OKU1" s="43"/>
      <c r="OKV1" s="43"/>
      <c r="OKW1" s="43"/>
      <c r="OKX1" s="43"/>
      <c r="OKY1" s="43"/>
      <c r="OKZ1" s="43"/>
      <c r="OLA1" s="43"/>
      <c r="OLB1" s="43"/>
      <c r="OLC1" s="43"/>
      <c r="OLD1" s="43"/>
      <c r="OLE1" s="43"/>
      <c r="OLF1" s="43"/>
      <c r="OLG1" s="43"/>
      <c r="OLH1" s="43"/>
      <c r="OLI1" s="43"/>
      <c r="OLJ1" s="43"/>
      <c r="OLK1" s="43"/>
      <c r="OLL1" s="43"/>
      <c r="OLM1" s="43"/>
      <c r="OLN1" s="43"/>
      <c r="OLO1" s="43"/>
      <c r="OLP1" s="43"/>
      <c r="OLQ1" s="43"/>
      <c r="OLR1" s="43"/>
      <c r="OLS1" s="43"/>
      <c r="OLT1" s="43"/>
      <c r="OLU1" s="43"/>
      <c r="OLV1" s="43"/>
      <c r="OLW1" s="43"/>
      <c r="OLX1" s="43"/>
      <c r="OLY1" s="43"/>
      <c r="OLZ1" s="43"/>
      <c r="OMA1" s="43"/>
      <c r="OMB1" s="43"/>
      <c r="OMC1" s="43"/>
      <c r="OMD1" s="43"/>
      <c r="OME1" s="43"/>
      <c r="OMF1" s="43"/>
      <c r="OMG1" s="43"/>
      <c r="OMH1" s="43"/>
      <c r="OMI1" s="43"/>
      <c r="OMJ1" s="43"/>
      <c r="OMK1" s="43"/>
      <c r="OML1" s="43"/>
      <c r="OMM1" s="43"/>
      <c r="OMN1" s="43"/>
      <c r="OMO1" s="43"/>
      <c r="OMP1" s="43"/>
      <c r="OMQ1" s="43"/>
      <c r="OMR1" s="43"/>
      <c r="OMS1" s="43"/>
      <c r="OMT1" s="43"/>
      <c r="OMU1" s="43"/>
      <c r="OMV1" s="43"/>
      <c r="OMW1" s="43"/>
      <c r="OMX1" s="43"/>
      <c r="OMY1" s="43"/>
      <c r="OMZ1" s="43"/>
      <c r="ONA1" s="43"/>
      <c r="ONB1" s="43"/>
      <c r="ONC1" s="43"/>
      <c r="OND1" s="43"/>
      <c r="ONE1" s="43"/>
      <c r="ONF1" s="43"/>
      <c r="ONG1" s="43"/>
      <c r="ONH1" s="43"/>
      <c r="ONI1" s="43"/>
      <c r="ONJ1" s="43"/>
      <c r="ONK1" s="43"/>
      <c r="ONL1" s="43"/>
      <c r="ONM1" s="43"/>
      <c r="ONN1" s="43"/>
      <c r="ONO1" s="43"/>
      <c r="ONP1" s="43"/>
      <c r="ONQ1" s="43"/>
      <c r="ONR1" s="43"/>
      <c r="ONS1" s="43"/>
      <c r="ONT1" s="43"/>
      <c r="ONU1" s="43"/>
      <c r="ONV1" s="43"/>
      <c r="ONW1" s="43"/>
      <c r="ONX1" s="43"/>
      <c r="ONY1" s="43"/>
      <c r="ONZ1" s="43"/>
      <c r="OOA1" s="43"/>
      <c r="OOB1" s="43"/>
      <c r="OOC1" s="43"/>
      <c r="OOD1" s="43"/>
      <c r="OOE1" s="43"/>
      <c r="OOF1" s="43"/>
      <c r="OOG1" s="43"/>
      <c r="OOH1" s="43"/>
      <c r="OOI1" s="43"/>
      <c r="OOJ1" s="43"/>
      <c r="OOK1" s="43"/>
      <c r="OOL1" s="43"/>
      <c r="OOM1" s="43"/>
      <c r="OON1" s="43"/>
      <c r="OOO1" s="43"/>
      <c r="OOP1" s="43"/>
      <c r="OOQ1" s="43"/>
      <c r="OOR1" s="43"/>
      <c r="OOS1" s="43"/>
      <c r="OOT1" s="43"/>
      <c r="OOU1" s="43"/>
      <c r="OOV1" s="43"/>
      <c r="OOW1" s="43"/>
      <c r="OOX1" s="43"/>
      <c r="OOY1" s="43"/>
      <c r="OOZ1" s="43"/>
      <c r="OPA1" s="43"/>
      <c r="OPB1" s="43"/>
      <c r="OPC1" s="43"/>
      <c r="OPD1" s="43"/>
      <c r="OPE1" s="43"/>
      <c r="OPF1" s="43"/>
      <c r="OPG1" s="43"/>
      <c r="OPH1" s="43"/>
      <c r="OPI1" s="43"/>
      <c r="OPJ1" s="43"/>
      <c r="OPK1" s="43"/>
      <c r="OPL1" s="43"/>
      <c r="OPM1" s="43"/>
      <c r="OPN1" s="43"/>
      <c r="OPO1" s="43"/>
      <c r="OPP1" s="43"/>
      <c r="OPQ1" s="43"/>
      <c r="OPR1" s="43"/>
      <c r="OPS1" s="43"/>
      <c r="OPT1" s="43"/>
      <c r="OPU1" s="43"/>
      <c r="OPV1" s="43"/>
      <c r="OPW1" s="43"/>
      <c r="OPX1" s="43"/>
      <c r="OPY1" s="43"/>
      <c r="OPZ1" s="43"/>
      <c r="OQA1" s="43"/>
      <c r="OQB1" s="43"/>
      <c r="OQC1" s="43"/>
      <c r="OQD1" s="43"/>
      <c r="OQE1" s="43"/>
      <c r="OQF1" s="43"/>
      <c r="OQG1" s="43"/>
      <c r="OQH1" s="43"/>
      <c r="OQI1" s="43"/>
      <c r="OQJ1" s="43"/>
      <c r="OQK1" s="43"/>
      <c r="OQL1" s="43"/>
      <c r="OQM1" s="43"/>
      <c r="OQN1" s="43"/>
      <c r="OQO1" s="43"/>
      <c r="OQP1" s="43"/>
      <c r="OQQ1" s="43"/>
      <c r="OQR1" s="43"/>
      <c r="OQS1" s="43"/>
      <c r="OQT1" s="43"/>
      <c r="OQU1" s="43"/>
      <c r="OQV1" s="43"/>
      <c r="OQW1" s="43"/>
      <c r="OQX1" s="43"/>
      <c r="OQY1" s="43"/>
      <c r="OQZ1" s="43"/>
      <c r="ORA1" s="43"/>
      <c r="ORB1" s="43"/>
      <c r="ORC1" s="43"/>
      <c r="ORD1" s="43"/>
      <c r="ORE1" s="43"/>
      <c r="ORF1" s="43"/>
      <c r="ORG1" s="43"/>
      <c r="ORH1" s="43"/>
      <c r="ORI1" s="43"/>
      <c r="ORJ1" s="43"/>
      <c r="ORK1" s="43"/>
      <c r="ORL1" s="43"/>
      <c r="ORM1" s="43"/>
      <c r="ORN1" s="43"/>
      <c r="ORO1" s="43"/>
      <c r="ORP1" s="43"/>
      <c r="ORQ1" s="43"/>
      <c r="ORR1" s="43"/>
      <c r="ORS1" s="43"/>
      <c r="ORT1" s="43"/>
      <c r="ORU1" s="43"/>
      <c r="ORV1" s="43"/>
      <c r="ORW1" s="43"/>
      <c r="ORX1" s="43"/>
      <c r="ORY1" s="43"/>
      <c r="ORZ1" s="43"/>
      <c r="OSA1" s="43"/>
      <c r="OSB1" s="43"/>
      <c r="OSC1" s="43"/>
      <c r="OSD1" s="43"/>
      <c r="OSE1" s="43"/>
      <c r="OSF1" s="43"/>
      <c r="OSG1" s="43"/>
      <c r="OSH1" s="43"/>
      <c r="OSI1" s="43"/>
      <c r="OSJ1" s="43"/>
      <c r="OSK1" s="43"/>
      <c r="OSL1" s="43"/>
      <c r="OSM1" s="43"/>
      <c r="OSN1" s="43"/>
      <c r="OSO1" s="43"/>
      <c r="OSP1" s="43"/>
      <c r="OSQ1" s="43"/>
      <c r="OSR1" s="43"/>
      <c r="OSS1" s="43"/>
      <c r="OST1" s="43"/>
      <c r="OSU1" s="43"/>
      <c r="OSV1" s="43"/>
      <c r="OSW1" s="43"/>
      <c r="OSX1" s="43"/>
      <c r="OSY1" s="43"/>
      <c r="OSZ1" s="43"/>
      <c r="OTA1" s="43"/>
      <c r="OTB1" s="43"/>
      <c r="OTC1" s="43"/>
      <c r="OTD1" s="43"/>
      <c r="OTE1" s="43"/>
      <c r="OTF1" s="43"/>
      <c r="OTG1" s="43"/>
      <c r="OTH1" s="43"/>
      <c r="OTI1" s="43"/>
      <c r="OTJ1" s="43"/>
      <c r="OTK1" s="43"/>
      <c r="OTL1" s="43"/>
      <c r="OTM1" s="43"/>
      <c r="OTN1" s="43"/>
      <c r="OTO1" s="43"/>
      <c r="OTP1" s="43"/>
      <c r="OTQ1" s="43"/>
      <c r="OTR1" s="43"/>
      <c r="OTS1" s="43"/>
      <c r="OTT1" s="43"/>
      <c r="OTU1" s="43"/>
      <c r="OTV1" s="43"/>
      <c r="OTW1" s="43"/>
      <c r="OTX1" s="43"/>
      <c r="OTY1" s="43"/>
      <c r="OTZ1" s="43"/>
      <c r="OUA1" s="43"/>
      <c r="OUB1" s="43"/>
      <c r="OUC1" s="43"/>
      <c r="OUD1" s="43"/>
      <c r="OUE1" s="43"/>
      <c r="OUF1" s="43"/>
      <c r="OUG1" s="43"/>
      <c r="OUH1" s="43"/>
      <c r="OUI1" s="43"/>
      <c r="OUJ1" s="43"/>
      <c r="OUK1" s="43"/>
      <c r="OUL1" s="43"/>
      <c r="OUM1" s="43"/>
      <c r="OUN1" s="43"/>
      <c r="OUO1" s="43"/>
      <c r="OUP1" s="43"/>
      <c r="OUQ1" s="43"/>
      <c r="OUR1" s="43"/>
      <c r="OUS1" s="43"/>
      <c r="OUT1" s="43"/>
      <c r="OUU1" s="43"/>
      <c r="OUV1" s="43"/>
      <c r="OUW1" s="43"/>
      <c r="OUX1" s="43"/>
      <c r="OUY1" s="43"/>
      <c r="OUZ1" s="43"/>
      <c r="OVA1" s="43"/>
      <c r="OVB1" s="43"/>
      <c r="OVC1" s="43"/>
      <c r="OVD1" s="43"/>
      <c r="OVE1" s="43"/>
      <c r="OVF1" s="43"/>
      <c r="OVG1" s="43"/>
      <c r="OVH1" s="43"/>
      <c r="OVI1" s="43"/>
      <c r="OVJ1" s="43"/>
      <c r="OVK1" s="43"/>
      <c r="OVL1" s="43"/>
      <c r="OVM1" s="43"/>
      <c r="OVN1" s="43"/>
      <c r="OVO1" s="43"/>
      <c r="OVP1" s="43"/>
      <c r="OVQ1" s="43"/>
      <c r="OVR1" s="43"/>
      <c r="OVS1" s="43"/>
      <c r="OVT1" s="43"/>
      <c r="OVU1" s="43"/>
      <c r="OVV1" s="43"/>
      <c r="OVW1" s="43"/>
      <c r="OVX1" s="43"/>
      <c r="OVY1" s="43"/>
      <c r="OVZ1" s="43"/>
      <c r="OWA1" s="43"/>
      <c r="OWB1" s="43"/>
      <c r="OWC1" s="43"/>
      <c r="OWD1" s="43"/>
      <c r="OWE1" s="43"/>
      <c r="OWF1" s="43"/>
      <c r="OWG1" s="43"/>
      <c r="OWH1" s="43"/>
      <c r="OWI1" s="43"/>
      <c r="OWJ1" s="43"/>
      <c r="OWK1" s="43"/>
      <c r="OWL1" s="43"/>
      <c r="OWM1" s="43"/>
      <c r="OWN1" s="43"/>
      <c r="OWO1" s="43"/>
      <c r="OWP1" s="43"/>
      <c r="OWQ1" s="43"/>
      <c r="OWR1" s="43"/>
      <c r="OWS1" s="43"/>
      <c r="OWT1" s="43"/>
      <c r="OWU1" s="43"/>
      <c r="OWV1" s="43"/>
      <c r="OWW1" s="43"/>
      <c r="OWX1" s="43"/>
      <c r="OWY1" s="43"/>
      <c r="OWZ1" s="43"/>
      <c r="OXA1" s="43"/>
      <c r="OXB1" s="43"/>
      <c r="OXC1" s="43"/>
      <c r="OXD1" s="43"/>
      <c r="OXE1" s="43"/>
      <c r="OXF1" s="43"/>
      <c r="OXG1" s="43"/>
      <c r="OXH1" s="43"/>
      <c r="OXI1" s="43"/>
      <c r="OXJ1" s="43"/>
      <c r="OXK1" s="43"/>
      <c r="OXL1" s="43"/>
      <c r="OXM1" s="43"/>
      <c r="OXN1" s="43"/>
      <c r="OXO1" s="43"/>
      <c r="OXP1" s="43"/>
      <c r="OXQ1" s="43"/>
      <c r="OXR1" s="43"/>
      <c r="OXS1" s="43"/>
      <c r="OXT1" s="43"/>
      <c r="OXU1" s="43"/>
      <c r="OXV1" s="43"/>
      <c r="OXW1" s="43"/>
      <c r="OXX1" s="43"/>
      <c r="OXY1" s="43"/>
      <c r="OXZ1" s="43"/>
      <c r="OYA1" s="43"/>
      <c r="OYB1" s="43"/>
      <c r="OYC1" s="43"/>
      <c r="OYD1" s="43"/>
      <c r="OYE1" s="43"/>
      <c r="OYF1" s="43"/>
      <c r="OYG1" s="43"/>
      <c r="OYH1" s="43"/>
      <c r="OYI1" s="43"/>
      <c r="OYJ1" s="43"/>
      <c r="OYK1" s="43"/>
      <c r="OYL1" s="43"/>
      <c r="OYM1" s="43"/>
      <c r="OYN1" s="43"/>
      <c r="OYO1" s="43"/>
      <c r="OYP1" s="43"/>
      <c r="OYQ1" s="43"/>
      <c r="OYR1" s="43"/>
      <c r="OYS1" s="43"/>
      <c r="OYT1" s="43"/>
      <c r="OYU1" s="43"/>
      <c r="OYV1" s="43"/>
      <c r="OYW1" s="43"/>
      <c r="OYX1" s="43"/>
      <c r="OYY1" s="43"/>
      <c r="OYZ1" s="43"/>
      <c r="OZA1" s="43"/>
      <c r="OZB1" s="43"/>
      <c r="OZC1" s="43"/>
      <c r="OZD1" s="43"/>
      <c r="OZE1" s="43"/>
      <c r="OZF1" s="43"/>
      <c r="OZG1" s="43"/>
      <c r="OZH1" s="43"/>
      <c r="OZI1" s="43"/>
      <c r="OZJ1" s="43"/>
      <c r="OZK1" s="43"/>
      <c r="OZL1" s="43"/>
      <c r="OZM1" s="43"/>
      <c r="OZN1" s="43"/>
      <c r="OZO1" s="43"/>
      <c r="OZP1" s="43"/>
      <c r="OZQ1" s="43"/>
      <c r="OZR1" s="43"/>
      <c r="OZS1" s="43"/>
      <c r="OZT1" s="43"/>
      <c r="OZU1" s="43"/>
      <c r="OZV1" s="43"/>
      <c r="OZW1" s="43"/>
      <c r="OZX1" s="43"/>
      <c r="OZY1" s="43"/>
      <c r="OZZ1" s="43"/>
      <c r="PAA1" s="43"/>
      <c r="PAB1" s="43"/>
      <c r="PAC1" s="43"/>
      <c r="PAD1" s="43"/>
      <c r="PAE1" s="43"/>
      <c r="PAF1" s="43"/>
      <c r="PAG1" s="43"/>
      <c r="PAH1" s="43"/>
      <c r="PAI1" s="43"/>
      <c r="PAJ1" s="43"/>
      <c r="PAK1" s="43"/>
      <c r="PAL1" s="43"/>
      <c r="PAM1" s="43"/>
      <c r="PAN1" s="43"/>
      <c r="PAO1" s="43"/>
      <c r="PAP1" s="43"/>
      <c r="PAQ1" s="43"/>
      <c r="PAR1" s="43"/>
      <c r="PAS1" s="43"/>
      <c r="PAT1" s="43"/>
      <c r="PAU1" s="43"/>
      <c r="PAV1" s="43"/>
      <c r="PAW1" s="43"/>
      <c r="PAX1" s="43"/>
      <c r="PAY1" s="43"/>
      <c r="PAZ1" s="43"/>
      <c r="PBA1" s="43"/>
      <c r="PBB1" s="43"/>
      <c r="PBC1" s="43"/>
      <c r="PBD1" s="43"/>
      <c r="PBE1" s="43"/>
      <c r="PBF1" s="43"/>
      <c r="PBG1" s="43"/>
      <c r="PBH1" s="43"/>
      <c r="PBI1" s="43"/>
      <c r="PBJ1" s="43"/>
      <c r="PBK1" s="43"/>
      <c r="PBL1" s="43"/>
      <c r="PBM1" s="43"/>
      <c r="PBN1" s="43"/>
      <c r="PBO1" s="43"/>
      <c r="PBP1" s="43"/>
      <c r="PBQ1" s="43"/>
      <c r="PBR1" s="43"/>
      <c r="PBS1" s="43"/>
      <c r="PBT1" s="43"/>
      <c r="PBU1" s="43"/>
      <c r="PBV1" s="43"/>
      <c r="PBW1" s="43"/>
      <c r="PBX1" s="43"/>
      <c r="PBY1" s="43"/>
      <c r="PBZ1" s="43"/>
      <c r="PCA1" s="43"/>
      <c r="PCB1" s="43"/>
      <c r="PCC1" s="43"/>
      <c r="PCD1" s="43"/>
      <c r="PCE1" s="43"/>
      <c r="PCF1" s="43"/>
      <c r="PCG1" s="43"/>
      <c r="PCH1" s="43"/>
      <c r="PCI1" s="43"/>
      <c r="PCJ1" s="43"/>
      <c r="PCK1" s="43"/>
      <c r="PCL1" s="43"/>
      <c r="PCM1" s="43"/>
      <c r="PCN1" s="43"/>
      <c r="PCO1" s="43"/>
      <c r="PCP1" s="43"/>
      <c r="PCQ1" s="43"/>
      <c r="PCR1" s="43"/>
      <c r="PCS1" s="43"/>
      <c r="PCT1" s="43"/>
      <c r="PCU1" s="43"/>
      <c r="PCV1" s="43"/>
      <c r="PCW1" s="43"/>
      <c r="PCX1" s="43"/>
      <c r="PCY1" s="43"/>
      <c r="PCZ1" s="43"/>
      <c r="PDA1" s="43"/>
      <c r="PDB1" s="43"/>
      <c r="PDC1" s="43"/>
      <c r="PDD1" s="43"/>
      <c r="PDE1" s="43"/>
      <c r="PDF1" s="43"/>
      <c r="PDG1" s="43"/>
      <c r="PDH1" s="43"/>
      <c r="PDI1" s="43"/>
      <c r="PDJ1" s="43"/>
      <c r="PDK1" s="43"/>
      <c r="PDL1" s="43"/>
      <c r="PDM1" s="43"/>
      <c r="PDN1" s="43"/>
      <c r="PDO1" s="43"/>
      <c r="PDP1" s="43"/>
      <c r="PDQ1" s="43"/>
      <c r="PDR1" s="43"/>
      <c r="PDS1" s="43"/>
      <c r="PDT1" s="43"/>
      <c r="PDU1" s="43"/>
      <c r="PDV1" s="43"/>
      <c r="PDW1" s="43"/>
      <c r="PDX1" s="43"/>
      <c r="PDY1" s="43"/>
      <c r="PDZ1" s="43"/>
      <c r="PEA1" s="43"/>
      <c r="PEB1" s="43"/>
      <c r="PEC1" s="43"/>
      <c r="PED1" s="43"/>
      <c r="PEE1" s="43"/>
      <c r="PEF1" s="43"/>
      <c r="PEG1" s="43"/>
      <c r="PEH1" s="43"/>
      <c r="PEI1" s="43"/>
      <c r="PEJ1" s="43"/>
      <c r="PEK1" s="43"/>
      <c r="PEL1" s="43"/>
      <c r="PEM1" s="43"/>
      <c r="PEN1" s="43"/>
      <c r="PEO1" s="43"/>
      <c r="PEP1" s="43"/>
      <c r="PEQ1" s="43"/>
      <c r="PER1" s="43"/>
      <c r="PES1" s="43"/>
      <c r="PET1" s="43"/>
      <c r="PEU1" s="43"/>
      <c r="PEV1" s="43"/>
      <c r="PEW1" s="43"/>
      <c r="PEX1" s="43"/>
      <c r="PEY1" s="43"/>
      <c r="PEZ1" s="43"/>
      <c r="PFA1" s="43"/>
      <c r="PFB1" s="43"/>
      <c r="PFC1" s="43"/>
      <c r="PFD1" s="43"/>
      <c r="PFE1" s="43"/>
      <c r="PFF1" s="43"/>
      <c r="PFG1" s="43"/>
      <c r="PFH1" s="43"/>
      <c r="PFI1" s="43"/>
      <c r="PFJ1" s="43"/>
      <c r="PFK1" s="43"/>
      <c r="PFL1" s="43"/>
      <c r="PFM1" s="43"/>
      <c r="PFN1" s="43"/>
      <c r="PFO1" s="43"/>
      <c r="PFP1" s="43"/>
      <c r="PFQ1" s="43"/>
      <c r="PFR1" s="43"/>
      <c r="PFS1" s="43"/>
      <c r="PFT1" s="43"/>
      <c r="PFU1" s="43"/>
      <c r="PFV1" s="43"/>
      <c r="PFW1" s="43"/>
      <c r="PFX1" s="43"/>
      <c r="PFY1" s="43"/>
      <c r="PFZ1" s="43"/>
      <c r="PGA1" s="43"/>
      <c r="PGB1" s="43"/>
      <c r="PGC1" s="43"/>
      <c r="PGD1" s="43"/>
      <c r="PGE1" s="43"/>
      <c r="PGF1" s="43"/>
      <c r="PGG1" s="43"/>
      <c r="PGH1" s="43"/>
      <c r="PGI1" s="43"/>
      <c r="PGJ1" s="43"/>
      <c r="PGK1" s="43"/>
      <c r="PGL1" s="43"/>
      <c r="PGM1" s="43"/>
      <c r="PGN1" s="43"/>
      <c r="PGO1" s="43"/>
      <c r="PGP1" s="43"/>
      <c r="PGQ1" s="43"/>
      <c r="PGR1" s="43"/>
      <c r="PGS1" s="43"/>
      <c r="PGT1" s="43"/>
      <c r="PGU1" s="43"/>
      <c r="PGV1" s="43"/>
      <c r="PGW1" s="43"/>
      <c r="PGX1" s="43"/>
      <c r="PGY1" s="43"/>
      <c r="PGZ1" s="43"/>
      <c r="PHA1" s="43"/>
      <c r="PHB1" s="43"/>
      <c r="PHC1" s="43"/>
      <c r="PHD1" s="43"/>
      <c r="PHE1" s="43"/>
      <c r="PHF1" s="43"/>
      <c r="PHG1" s="43"/>
      <c r="PHH1" s="43"/>
      <c r="PHI1" s="43"/>
      <c r="PHJ1" s="43"/>
      <c r="PHK1" s="43"/>
      <c r="PHL1" s="43"/>
      <c r="PHM1" s="43"/>
      <c r="PHN1" s="43"/>
      <c r="PHO1" s="43"/>
      <c r="PHP1" s="43"/>
      <c r="PHQ1" s="43"/>
      <c r="PHR1" s="43"/>
      <c r="PHS1" s="43"/>
      <c r="PHT1" s="43"/>
      <c r="PHU1" s="43"/>
      <c r="PHV1" s="43"/>
      <c r="PHW1" s="43"/>
      <c r="PHX1" s="43"/>
      <c r="PHY1" s="43"/>
      <c r="PHZ1" s="43"/>
      <c r="PIA1" s="43"/>
      <c r="PIB1" s="43"/>
      <c r="PIC1" s="43"/>
      <c r="PID1" s="43"/>
      <c r="PIE1" s="43"/>
      <c r="PIF1" s="43"/>
      <c r="PIG1" s="43"/>
      <c r="PIH1" s="43"/>
      <c r="PII1" s="43"/>
      <c r="PIJ1" s="43"/>
      <c r="PIK1" s="43"/>
      <c r="PIL1" s="43"/>
      <c r="PIM1" s="43"/>
      <c r="PIN1" s="43"/>
      <c r="PIO1" s="43"/>
      <c r="PIP1" s="43"/>
      <c r="PIQ1" s="43"/>
      <c r="PIR1" s="43"/>
      <c r="PIS1" s="43"/>
      <c r="PIT1" s="43"/>
      <c r="PIU1" s="43"/>
      <c r="PIV1" s="43"/>
      <c r="PIW1" s="43"/>
      <c r="PIX1" s="43"/>
      <c r="PIY1" s="43"/>
      <c r="PIZ1" s="43"/>
      <c r="PJA1" s="43"/>
      <c r="PJB1" s="43"/>
      <c r="PJC1" s="43"/>
      <c r="PJD1" s="43"/>
      <c r="PJE1" s="43"/>
      <c r="PJF1" s="43"/>
      <c r="PJG1" s="43"/>
      <c r="PJH1" s="43"/>
      <c r="PJI1" s="43"/>
      <c r="PJJ1" s="43"/>
      <c r="PJK1" s="43"/>
      <c r="PJL1" s="43"/>
      <c r="PJM1" s="43"/>
      <c r="PJN1" s="43"/>
      <c r="PJO1" s="43"/>
      <c r="PJP1" s="43"/>
      <c r="PJQ1" s="43"/>
      <c r="PJR1" s="43"/>
      <c r="PJS1" s="43"/>
      <c r="PJT1" s="43"/>
      <c r="PJU1" s="43"/>
      <c r="PJV1" s="43"/>
      <c r="PJW1" s="43"/>
      <c r="PJX1" s="43"/>
      <c r="PJY1" s="43"/>
      <c r="PJZ1" s="43"/>
      <c r="PKA1" s="43"/>
      <c r="PKB1" s="43"/>
      <c r="PKC1" s="43"/>
      <c r="PKD1" s="43"/>
      <c r="PKE1" s="43"/>
      <c r="PKF1" s="43"/>
      <c r="PKG1" s="43"/>
      <c r="PKH1" s="43"/>
      <c r="PKI1" s="43"/>
      <c r="PKJ1" s="43"/>
      <c r="PKK1" s="43"/>
      <c r="PKL1" s="43"/>
      <c r="PKM1" s="43"/>
      <c r="PKN1" s="43"/>
      <c r="PKO1" s="43"/>
      <c r="PKP1" s="43"/>
      <c r="PKQ1" s="43"/>
      <c r="PKR1" s="43"/>
      <c r="PKS1" s="43"/>
      <c r="PKT1" s="43"/>
      <c r="PKU1" s="43"/>
      <c r="PKV1" s="43"/>
      <c r="PKW1" s="43"/>
      <c r="PKX1" s="43"/>
      <c r="PKY1" s="43"/>
      <c r="PKZ1" s="43"/>
      <c r="PLA1" s="43"/>
      <c r="PLB1" s="43"/>
      <c r="PLC1" s="43"/>
      <c r="PLD1" s="43"/>
      <c r="PLE1" s="43"/>
      <c r="PLF1" s="43"/>
      <c r="PLG1" s="43"/>
      <c r="PLH1" s="43"/>
      <c r="PLI1" s="43"/>
      <c r="PLJ1" s="43"/>
      <c r="PLK1" s="43"/>
      <c r="PLL1" s="43"/>
      <c r="PLM1" s="43"/>
      <c r="PLN1" s="43"/>
      <c r="PLO1" s="43"/>
      <c r="PLP1" s="43"/>
      <c r="PLQ1" s="43"/>
      <c r="PLR1" s="43"/>
      <c r="PLS1" s="43"/>
      <c r="PLT1" s="43"/>
      <c r="PLU1" s="43"/>
      <c r="PLV1" s="43"/>
      <c r="PLW1" s="43"/>
      <c r="PLX1" s="43"/>
      <c r="PLY1" s="43"/>
      <c r="PLZ1" s="43"/>
      <c r="PMA1" s="43"/>
      <c r="PMB1" s="43"/>
      <c r="PMC1" s="43"/>
      <c r="PMD1" s="43"/>
      <c r="PME1" s="43"/>
      <c r="PMF1" s="43"/>
      <c r="PMG1" s="43"/>
      <c r="PMH1" s="43"/>
      <c r="PMI1" s="43"/>
      <c r="PMJ1" s="43"/>
      <c r="PMK1" s="43"/>
      <c r="PML1" s="43"/>
      <c r="PMM1" s="43"/>
      <c r="PMN1" s="43"/>
      <c r="PMO1" s="43"/>
      <c r="PMP1" s="43"/>
      <c r="PMQ1" s="43"/>
      <c r="PMR1" s="43"/>
      <c r="PMS1" s="43"/>
      <c r="PMT1" s="43"/>
      <c r="PMU1" s="43"/>
      <c r="PMV1" s="43"/>
      <c r="PMW1" s="43"/>
      <c r="PMX1" s="43"/>
      <c r="PMY1" s="43"/>
      <c r="PMZ1" s="43"/>
      <c r="PNA1" s="43"/>
      <c r="PNB1" s="43"/>
      <c r="PNC1" s="43"/>
      <c r="PND1" s="43"/>
      <c r="PNE1" s="43"/>
      <c r="PNF1" s="43"/>
      <c r="PNG1" s="43"/>
      <c r="PNH1" s="43"/>
      <c r="PNI1" s="43"/>
      <c r="PNJ1" s="43"/>
      <c r="PNK1" s="43"/>
      <c r="PNL1" s="43"/>
      <c r="PNM1" s="43"/>
      <c r="PNN1" s="43"/>
      <c r="PNO1" s="43"/>
      <c r="PNP1" s="43"/>
      <c r="PNQ1" s="43"/>
      <c r="PNR1" s="43"/>
      <c r="PNS1" s="43"/>
      <c r="PNT1" s="43"/>
      <c r="PNU1" s="43"/>
      <c r="PNV1" s="43"/>
      <c r="PNW1" s="43"/>
      <c r="PNX1" s="43"/>
      <c r="PNY1" s="43"/>
      <c r="PNZ1" s="43"/>
      <c r="POA1" s="43"/>
      <c r="POB1" s="43"/>
      <c r="POC1" s="43"/>
      <c r="POD1" s="43"/>
      <c r="POE1" s="43"/>
      <c r="POF1" s="43"/>
      <c r="POG1" s="43"/>
      <c r="POH1" s="43"/>
      <c r="POI1" s="43"/>
      <c r="POJ1" s="43"/>
      <c r="POK1" s="43"/>
      <c r="POL1" s="43"/>
      <c r="POM1" s="43"/>
      <c r="PON1" s="43"/>
      <c r="POO1" s="43"/>
      <c r="POP1" s="43"/>
      <c r="POQ1" s="43"/>
      <c r="POR1" s="43"/>
      <c r="POS1" s="43"/>
      <c r="POT1" s="43"/>
      <c r="POU1" s="43"/>
      <c r="POV1" s="43"/>
      <c r="POW1" s="43"/>
      <c r="POX1" s="43"/>
      <c r="POY1" s="43"/>
      <c r="POZ1" s="43"/>
      <c r="PPA1" s="43"/>
      <c r="PPB1" s="43"/>
      <c r="PPC1" s="43"/>
      <c r="PPD1" s="43"/>
      <c r="PPE1" s="43"/>
      <c r="PPF1" s="43"/>
      <c r="PPG1" s="43"/>
      <c r="PPH1" s="43"/>
      <c r="PPI1" s="43"/>
      <c r="PPJ1" s="43"/>
      <c r="PPK1" s="43"/>
      <c r="PPL1" s="43"/>
      <c r="PPM1" s="43"/>
      <c r="PPN1" s="43"/>
      <c r="PPO1" s="43"/>
      <c r="PPP1" s="43"/>
      <c r="PPQ1" s="43"/>
      <c r="PPR1" s="43"/>
      <c r="PPS1" s="43"/>
      <c r="PPT1" s="43"/>
      <c r="PPU1" s="43"/>
      <c r="PPV1" s="43"/>
      <c r="PPW1" s="43"/>
      <c r="PPX1" s="43"/>
      <c r="PPY1" s="43"/>
      <c r="PPZ1" s="43"/>
      <c r="PQA1" s="43"/>
      <c r="PQB1" s="43"/>
      <c r="PQC1" s="43"/>
      <c r="PQD1" s="43"/>
      <c r="PQE1" s="43"/>
      <c r="PQF1" s="43"/>
      <c r="PQG1" s="43"/>
      <c r="PQH1" s="43"/>
      <c r="PQI1" s="43"/>
      <c r="PQJ1" s="43"/>
      <c r="PQK1" s="43"/>
      <c r="PQL1" s="43"/>
      <c r="PQM1" s="43"/>
      <c r="PQN1" s="43"/>
      <c r="PQO1" s="43"/>
      <c r="PQP1" s="43"/>
      <c r="PQQ1" s="43"/>
      <c r="PQR1" s="43"/>
      <c r="PQS1" s="43"/>
      <c r="PQT1" s="43"/>
      <c r="PQU1" s="43"/>
      <c r="PQV1" s="43"/>
      <c r="PQW1" s="43"/>
      <c r="PQX1" s="43"/>
      <c r="PQY1" s="43"/>
      <c r="PQZ1" s="43"/>
      <c r="PRA1" s="43"/>
      <c r="PRB1" s="43"/>
      <c r="PRC1" s="43"/>
      <c r="PRD1" s="43"/>
      <c r="PRE1" s="43"/>
      <c r="PRF1" s="43"/>
      <c r="PRG1" s="43"/>
      <c r="PRH1" s="43"/>
      <c r="PRI1" s="43"/>
      <c r="PRJ1" s="43"/>
      <c r="PRK1" s="43"/>
      <c r="PRL1" s="43"/>
      <c r="PRM1" s="43"/>
      <c r="PRN1" s="43"/>
      <c r="PRO1" s="43"/>
      <c r="PRP1" s="43"/>
      <c r="PRQ1" s="43"/>
      <c r="PRR1" s="43"/>
      <c r="PRS1" s="43"/>
      <c r="PRT1" s="43"/>
      <c r="PRU1" s="43"/>
      <c r="PRV1" s="43"/>
      <c r="PRW1" s="43"/>
      <c r="PRX1" s="43"/>
      <c r="PRY1" s="43"/>
      <c r="PRZ1" s="43"/>
      <c r="PSA1" s="43"/>
      <c r="PSB1" s="43"/>
      <c r="PSC1" s="43"/>
      <c r="PSD1" s="43"/>
      <c r="PSE1" s="43"/>
      <c r="PSF1" s="43"/>
      <c r="PSG1" s="43"/>
      <c r="PSH1" s="43"/>
      <c r="PSI1" s="43"/>
      <c r="PSJ1" s="43"/>
      <c r="PSK1" s="43"/>
      <c r="PSL1" s="43"/>
      <c r="PSM1" s="43"/>
      <c r="PSN1" s="43"/>
      <c r="PSO1" s="43"/>
      <c r="PSP1" s="43"/>
      <c r="PSQ1" s="43"/>
      <c r="PSR1" s="43"/>
      <c r="PSS1" s="43"/>
      <c r="PST1" s="43"/>
      <c r="PSU1" s="43"/>
      <c r="PSV1" s="43"/>
      <c r="PSW1" s="43"/>
      <c r="PSX1" s="43"/>
      <c r="PSY1" s="43"/>
      <c r="PSZ1" s="43"/>
      <c r="PTA1" s="43"/>
      <c r="PTB1" s="43"/>
      <c r="PTC1" s="43"/>
      <c r="PTD1" s="43"/>
      <c r="PTE1" s="43"/>
      <c r="PTF1" s="43"/>
      <c r="PTG1" s="43"/>
      <c r="PTH1" s="43"/>
      <c r="PTI1" s="43"/>
      <c r="PTJ1" s="43"/>
      <c r="PTK1" s="43"/>
      <c r="PTL1" s="43"/>
      <c r="PTM1" s="43"/>
      <c r="PTN1" s="43"/>
      <c r="PTO1" s="43"/>
      <c r="PTP1" s="43"/>
      <c r="PTQ1" s="43"/>
      <c r="PTR1" s="43"/>
      <c r="PTS1" s="43"/>
      <c r="PTT1" s="43"/>
      <c r="PTU1" s="43"/>
      <c r="PTV1" s="43"/>
      <c r="PTW1" s="43"/>
      <c r="PTX1" s="43"/>
      <c r="PTY1" s="43"/>
      <c r="PTZ1" s="43"/>
      <c r="PUA1" s="43"/>
      <c r="PUB1" s="43"/>
      <c r="PUC1" s="43"/>
      <c r="PUD1" s="43"/>
      <c r="PUE1" s="43"/>
      <c r="PUF1" s="43"/>
      <c r="PUG1" s="43"/>
      <c r="PUH1" s="43"/>
      <c r="PUI1" s="43"/>
      <c r="PUJ1" s="43"/>
      <c r="PUK1" s="43"/>
      <c r="PUL1" s="43"/>
      <c r="PUM1" s="43"/>
      <c r="PUN1" s="43"/>
      <c r="PUO1" s="43"/>
      <c r="PUP1" s="43"/>
      <c r="PUQ1" s="43"/>
      <c r="PUR1" s="43"/>
      <c r="PUS1" s="43"/>
      <c r="PUT1" s="43"/>
      <c r="PUU1" s="43"/>
      <c r="PUV1" s="43"/>
      <c r="PUW1" s="43"/>
      <c r="PUX1" s="43"/>
      <c r="PUY1" s="43"/>
      <c r="PUZ1" s="43"/>
      <c r="PVA1" s="43"/>
      <c r="PVB1" s="43"/>
      <c r="PVC1" s="43"/>
      <c r="PVD1" s="43"/>
      <c r="PVE1" s="43"/>
      <c r="PVF1" s="43"/>
      <c r="PVG1" s="43"/>
      <c r="PVH1" s="43"/>
      <c r="PVI1" s="43"/>
      <c r="PVJ1" s="43"/>
      <c r="PVK1" s="43"/>
      <c r="PVL1" s="43"/>
      <c r="PVM1" s="43"/>
      <c r="PVN1" s="43"/>
      <c r="PVO1" s="43"/>
      <c r="PVP1" s="43"/>
      <c r="PVQ1" s="43"/>
      <c r="PVR1" s="43"/>
      <c r="PVS1" s="43"/>
      <c r="PVT1" s="43"/>
      <c r="PVU1" s="43"/>
      <c r="PVV1" s="43"/>
      <c r="PVW1" s="43"/>
      <c r="PVX1" s="43"/>
      <c r="PVY1" s="43"/>
      <c r="PVZ1" s="43"/>
      <c r="PWA1" s="43"/>
      <c r="PWB1" s="43"/>
      <c r="PWC1" s="43"/>
      <c r="PWD1" s="43"/>
      <c r="PWE1" s="43"/>
      <c r="PWF1" s="43"/>
      <c r="PWG1" s="43"/>
      <c r="PWH1" s="43"/>
      <c r="PWI1" s="43"/>
      <c r="PWJ1" s="43"/>
      <c r="PWK1" s="43"/>
      <c r="PWL1" s="43"/>
      <c r="PWM1" s="43"/>
      <c r="PWN1" s="43"/>
      <c r="PWO1" s="43"/>
      <c r="PWP1" s="43"/>
      <c r="PWQ1" s="43"/>
      <c r="PWR1" s="43"/>
      <c r="PWS1" s="43"/>
      <c r="PWT1" s="43"/>
      <c r="PWU1" s="43"/>
      <c r="PWV1" s="43"/>
      <c r="PWW1" s="43"/>
      <c r="PWX1" s="43"/>
      <c r="PWY1" s="43"/>
      <c r="PWZ1" s="43"/>
      <c r="PXA1" s="43"/>
      <c r="PXB1" s="43"/>
      <c r="PXC1" s="43"/>
      <c r="PXD1" s="43"/>
      <c r="PXE1" s="43"/>
      <c r="PXF1" s="43"/>
      <c r="PXG1" s="43"/>
      <c r="PXH1" s="43"/>
      <c r="PXI1" s="43"/>
      <c r="PXJ1" s="43"/>
      <c r="PXK1" s="43"/>
      <c r="PXL1" s="43"/>
      <c r="PXM1" s="43"/>
      <c r="PXN1" s="43"/>
      <c r="PXO1" s="43"/>
      <c r="PXP1" s="43"/>
      <c r="PXQ1" s="43"/>
      <c r="PXR1" s="43"/>
      <c r="PXS1" s="43"/>
      <c r="PXT1" s="43"/>
      <c r="PXU1" s="43"/>
      <c r="PXV1" s="43"/>
      <c r="PXW1" s="43"/>
      <c r="PXX1" s="43"/>
      <c r="PXY1" s="43"/>
      <c r="PXZ1" s="43"/>
      <c r="PYA1" s="43"/>
      <c r="PYB1" s="43"/>
      <c r="PYC1" s="43"/>
      <c r="PYD1" s="43"/>
      <c r="PYE1" s="43"/>
      <c r="PYF1" s="43"/>
      <c r="PYG1" s="43"/>
      <c r="PYH1" s="43"/>
      <c r="PYI1" s="43"/>
      <c r="PYJ1" s="43"/>
      <c r="PYK1" s="43"/>
      <c r="PYL1" s="43"/>
      <c r="PYM1" s="43"/>
      <c r="PYN1" s="43"/>
      <c r="PYO1" s="43"/>
      <c r="PYP1" s="43"/>
      <c r="PYQ1" s="43"/>
      <c r="PYR1" s="43"/>
      <c r="PYS1" s="43"/>
      <c r="PYT1" s="43"/>
      <c r="PYU1" s="43"/>
      <c r="PYV1" s="43"/>
      <c r="PYW1" s="43"/>
      <c r="PYX1" s="43"/>
      <c r="PYY1" s="43"/>
      <c r="PYZ1" s="43"/>
      <c r="PZA1" s="43"/>
      <c r="PZB1" s="43"/>
      <c r="PZC1" s="43"/>
      <c r="PZD1" s="43"/>
      <c r="PZE1" s="43"/>
      <c r="PZF1" s="43"/>
      <c r="PZG1" s="43"/>
      <c r="PZH1" s="43"/>
      <c r="PZI1" s="43"/>
      <c r="PZJ1" s="43"/>
      <c r="PZK1" s="43"/>
      <c r="PZL1" s="43"/>
      <c r="PZM1" s="43"/>
      <c r="PZN1" s="43"/>
      <c r="PZO1" s="43"/>
      <c r="PZP1" s="43"/>
      <c r="PZQ1" s="43"/>
      <c r="PZR1" s="43"/>
      <c r="PZS1" s="43"/>
      <c r="PZT1" s="43"/>
      <c r="PZU1" s="43"/>
      <c r="PZV1" s="43"/>
      <c r="PZW1" s="43"/>
      <c r="PZX1" s="43"/>
      <c r="PZY1" s="43"/>
      <c r="PZZ1" s="43"/>
      <c r="QAA1" s="43"/>
      <c r="QAB1" s="43"/>
      <c r="QAC1" s="43"/>
      <c r="QAD1" s="43"/>
      <c r="QAE1" s="43"/>
      <c r="QAF1" s="43"/>
      <c r="QAG1" s="43"/>
      <c r="QAH1" s="43"/>
      <c r="QAI1" s="43"/>
      <c r="QAJ1" s="43"/>
      <c r="QAK1" s="43"/>
      <c r="QAL1" s="43"/>
      <c r="QAM1" s="43"/>
      <c r="QAN1" s="43"/>
      <c r="QAO1" s="43"/>
      <c r="QAP1" s="43"/>
      <c r="QAQ1" s="43"/>
      <c r="QAR1" s="43"/>
      <c r="QAS1" s="43"/>
      <c r="QAT1" s="43"/>
      <c r="QAU1" s="43"/>
      <c r="QAV1" s="43"/>
      <c r="QAW1" s="43"/>
      <c r="QAX1" s="43"/>
      <c r="QAY1" s="43"/>
      <c r="QAZ1" s="43"/>
      <c r="QBA1" s="43"/>
      <c r="QBB1" s="43"/>
      <c r="QBC1" s="43"/>
      <c r="QBD1" s="43"/>
      <c r="QBE1" s="43"/>
      <c r="QBF1" s="43"/>
      <c r="QBG1" s="43"/>
      <c r="QBH1" s="43"/>
      <c r="QBI1" s="43"/>
      <c r="QBJ1" s="43"/>
      <c r="QBK1" s="43"/>
      <c r="QBL1" s="43"/>
      <c r="QBM1" s="43"/>
      <c r="QBN1" s="43"/>
      <c r="QBO1" s="43"/>
      <c r="QBP1" s="43"/>
      <c r="QBQ1" s="43"/>
      <c r="QBR1" s="43"/>
      <c r="QBS1" s="43"/>
      <c r="QBT1" s="43"/>
      <c r="QBU1" s="43"/>
      <c r="QBV1" s="43"/>
      <c r="QBW1" s="43"/>
      <c r="QBX1" s="43"/>
      <c r="QBY1" s="43"/>
      <c r="QBZ1" s="43"/>
      <c r="QCA1" s="43"/>
      <c r="QCB1" s="43"/>
      <c r="QCC1" s="43"/>
      <c r="QCD1" s="43"/>
      <c r="QCE1" s="43"/>
      <c r="QCF1" s="43"/>
      <c r="QCG1" s="43"/>
      <c r="QCH1" s="43"/>
      <c r="QCI1" s="43"/>
      <c r="QCJ1" s="43"/>
      <c r="QCK1" s="43"/>
      <c r="QCL1" s="43"/>
      <c r="QCM1" s="43"/>
      <c r="QCN1" s="43"/>
      <c r="QCO1" s="43"/>
      <c r="QCP1" s="43"/>
      <c r="QCQ1" s="43"/>
      <c r="QCR1" s="43"/>
      <c r="QCS1" s="43"/>
      <c r="QCT1" s="43"/>
      <c r="QCU1" s="43"/>
      <c r="QCV1" s="43"/>
      <c r="QCW1" s="43"/>
      <c r="QCX1" s="43"/>
      <c r="QCY1" s="43"/>
      <c r="QCZ1" s="43"/>
      <c r="QDA1" s="43"/>
      <c r="QDB1" s="43"/>
      <c r="QDC1" s="43"/>
      <c r="QDD1" s="43"/>
      <c r="QDE1" s="43"/>
      <c r="QDF1" s="43"/>
      <c r="QDG1" s="43"/>
      <c r="QDH1" s="43"/>
      <c r="QDI1" s="43"/>
      <c r="QDJ1" s="43"/>
      <c r="QDK1" s="43"/>
      <c r="QDL1" s="43"/>
      <c r="QDM1" s="43"/>
      <c r="QDN1" s="43"/>
      <c r="QDO1" s="43"/>
      <c r="QDP1" s="43"/>
      <c r="QDQ1" s="43"/>
      <c r="QDR1" s="43"/>
      <c r="QDS1" s="43"/>
      <c r="QDT1" s="43"/>
      <c r="QDU1" s="43"/>
      <c r="QDV1" s="43"/>
      <c r="QDW1" s="43"/>
      <c r="QDX1" s="43"/>
      <c r="QDY1" s="43"/>
      <c r="QDZ1" s="43"/>
      <c r="QEA1" s="43"/>
      <c r="QEB1" s="43"/>
      <c r="QEC1" s="43"/>
      <c r="QED1" s="43"/>
      <c r="QEE1" s="43"/>
      <c r="QEF1" s="43"/>
      <c r="QEG1" s="43"/>
      <c r="QEH1" s="43"/>
      <c r="QEI1" s="43"/>
      <c r="QEJ1" s="43"/>
      <c r="QEK1" s="43"/>
      <c r="QEL1" s="43"/>
      <c r="QEM1" s="43"/>
      <c r="QEN1" s="43"/>
      <c r="QEO1" s="43"/>
      <c r="QEP1" s="43"/>
      <c r="QEQ1" s="43"/>
      <c r="QER1" s="43"/>
      <c r="QES1" s="43"/>
      <c r="QET1" s="43"/>
      <c r="QEU1" s="43"/>
      <c r="QEV1" s="43"/>
      <c r="QEW1" s="43"/>
      <c r="QEX1" s="43"/>
      <c r="QEY1" s="43"/>
      <c r="QEZ1" s="43"/>
      <c r="QFA1" s="43"/>
      <c r="QFB1" s="43"/>
      <c r="QFC1" s="43"/>
      <c r="QFD1" s="43"/>
      <c r="QFE1" s="43"/>
      <c r="QFF1" s="43"/>
      <c r="QFG1" s="43"/>
      <c r="QFH1" s="43"/>
      <c r="QFI1" s="43"/>
      <c r="QFJ1" s="43"/>
      <c r="QFK1" s="43"/>
      <c r="QFL1" s="43"/>
      <c r="QFM1" s="43"/>
      <c r="QFN1" s="43"/>
      <c r="QFO1" s="43"/>
      <c r="QFP1" s="43"/>
      <c r="QFQ1" s="43"/>
      <c r="QFR1" s="43"/>
      <c r="QFS1" s="43"/>
      <c r="QFT1" s="43"/>
      <c r="QFU1" s="43"/>
      <c r="QFV1" s="43"/>
      <c r="QFW1" s="43"/>
      <c r="QFX1" s="43"/>
      <c r="QFY1" s="43"/>
      <c r="QFZ1" s="43"/>
      <c r="QGA1" s="43"/>
      <c r="QGB1" s="43"/>
      <c r="QGC1" s="43"/>
      <c r="QGD1" s="43"/>
      <c r="QGE1" s="43"/>
      <c r="QGF1" s="43"/>
      <c r="QGG1" s="43"/>
      <c r="QGH1" s="43"/>
      <c r="QGI1" s="43"/>
      <c r="QGJ1" s="43"/>
      <c r="QGK1" s="43"/>
      <c r="QGL1" s="43"/>
      <c r="QGM1" s="43"/>
      <c r="QGN1" s="43"/>
      <c r="QGO1" s="43"/>
      <c r="QGP1" s="43"/>
      <c r="QGQ1" s="43"/>
      <c r="QGR1" s="43"/>
      <c r="QGS1" s="43"/>
      <c r="QGT1" s="43"/>
      <c r="QGU1" s="43"/>
      <c r="QGV1" s="43"/>
      <c r="QGW1" s="43"/>
      <c r="QGX1" s="43"/>
      <c r="QGY1" s="43"/>
      <c r="QGZ1" s="43"/>
      <c r="QHA1" s="43"/>
      <c r="QHB1" s="43"/>
      <c r="QHC1" s="43"/>
      <c r="QHD1" s="43"/>
      <c r="QHE1" s="43"/>
      <c r="QHF1" s="43"/>
      <c r="QHG1" s="43"/>
      <c r="QHH1" s="43"/>
      <c r="QHI1" s="43"/>
      <c r="QHJ1" s="43"/>
      <c r="QHK1" s="43"/>
      <c r="QHL1" s="43"/>
      <c r="QHM1" s="43"/>
      <c r="QHN1" s="43"/>
      <c r="QHO1" s="43"/>
      <c r="QHP1" s="43"/>
      <c r="QHQ1" s="43"/>
      <c r="QHR1" s="43"/>
      <c r="QHS1" s="43"/>
      <c r="QHT1" s="43"/>
      <c r="QHU1" s="43"/>
      <c r="QHV1" s="43"/>
      <c r="QHW1" s="43"/>
      <c r="QHX1" s="43"/>
      <c r="QHY1" s="43"/>
      <c r="QHZ1" s="43"/>
      <c r="QIA1" s="43"/>
      <c r="QIB1" s="43"/>
      <c r="QIC1" s="43"/>
      <c r="QID1" s="43"/>
      <c r="QIE1" s="43"/>
      <c r="QIF1" s="43"/>
      <c r="QIG1" s="43"/>
      <c r="QIH1" s="43"/>
      <c r="QII1" s="43"/>
      <c r="QIJ1" s="43"/>
      <c r="QIK1" s="43"/>
      <c r="QIL1" s="43"/>
      <c r="QIM1" s="43"/>
      <c r="QIN1" s="43"/>
      <c r="QIO1" s="43"/>
      <c r="QIP1" s="43"/>
      <c r="QIQ1" s="43"/>
      <c r="QIR1" s="43"/>
      <c r="QIS1" s="43"/>
      <c r="QIT1" s="43"/>
      <c r="QIU1" s="43"/>
      <c r="QIV1" s="43"/>
      <c r="QIW1" s="43"/>
      <c r="QIX1" s="43"/>
      <c r="QIY1" s="43"/>
      <c r="QIZ1" s="43"/>
      <c r="QJA1" s="43"/>
      <c r="QJB1" s="43"/>
      <c r="QJC1" s="43"/>
      <c r="QJD1" s="43"/>
      <c r="QJE1" s="43"/>
      <c r="QJF1" s="43"/>
      <c r="QJG1" s="43"/>
      <c r="QJH1" s="43"/>
      <c r="QJI1" s="43"/>
      <c r="QJJ1" s="43"/>
      <c r="QJK1" s="43"/>
      <c r="QJL1" s="43"/>
      <c r="QJM1" s="43"/>
      <c r="QJN1" s="43"/>
      <c r="QJO1" s="43"/>
      <c r="QJP1" s="43"/>
      <c r="QJQ1" s="43"/>
      <c r="QJR1" s="43"/>
      <c r="QJS1" s="43"/>
      <c r="QJT1" s="43"/>
      <c r="QJU1" s="43"/>
      <c r="QJV1" s="43"/>
      <c r="QJW1" s="43"/>
      <c r="QJX1" s="43"/>
      <c r="QJY1" s="43"/>
      <c r="QJZ1" s="43"/>
      <c r="QKA1" s="43"/>
      <c r="QKB1" s="43"/>
      <c r="QKC1" s="43"/>
      <c r="QKD1" s="43"/>
      <c r="QKE1" s="43"/>
      <c r="QKF1" s="43"/>
      <c r="QKG1" s="43"/>
      <c r="QKH1" s="43"/>
      <c r="QKI1" s="43"/>
      <c r="QKJ1" s="43"/>
      <c r="QKK1" s="43"/>
      <c r="QKL1" s="43"/>
      <c r="QKM1" s="43"/>
      <c r="QKN1" s="43"/>
      <c r="QKO1" s="43"/>
      <c r="QKP1" s="43"/>
      <c r="QKQ1" s="43"/>
      <c r="QKR1" s="43"/>
      <c r="QKS1" s="43"/>
      <c r="QKT1" s="43"/>
      <c r="QKU1" s="43"/>
      <c r="QKV1" s="43"/>
      <c r="QKW1" s="43"/>
      <c r="QKX1" s="43"/>
      <c r="QKY1" s="43"/>
      <c r="QKZ1" s="43"/>
      <c r="QLA1" s="43"/>
      <c r="QLB1" s="43"/>
      <c r="QLC1" s="43"/>
      <c r="QLD1" s="43"/>
      <c r="QLE1" s="43"/>
      <c r="QLF1" s="43"/>
      <c r="QLG1" s="43"/>
      <c r="QLH1" s="43"/>
      <c r="QLI1" s="43"/>
      <c r="QLJ1" s="43"/>
      <c r="QLK1" s="43"/>
      <c r="QLL1" s="43"/>
      <c r="QLM1" s="43"/>
      <c r="QLN1" s="43"/>
      <c r="QLO1" s="43"/>
      <c r="QLP1" s="43"/>
      <c r="QLQ1" s="43"/>
      <c r="QLR1" s="43"/>
      <c r="QLS1" s="43"/>
      <c r="QLT1" s="43"/>
      <c r="QLU1" s="43"/>
      <c r="QLV1" s="43"/>
      <c r="QLW1" s="43"/>
      <c r="QLX1" s="43"/>
      <c r="QLY1" s="43"/>
      <c r="QLZ1" s="43"/>
      <c r="QMA1" s="43"/>
      <c r="QMB1" s="43"/>
      <c r="QMC1" s="43"/>
      <c r="QMD1" s="43"/>
      <c r="QME1" s="43"/>
      <c r="QMF1" s="43"/>
      <c r="QMG1" s="43"/>
      <c r="QMH1" s="43"/>
      <c r="QMI1" s="43"/>
      <c r="QMJ1" s="43"/>
      <c r="QMK1" s="43"/>
      <c r="QML1" s="43"/>
      <c r="QMM1" s="43"/>
      <c r="QMN1" s="43"/>
      <c r="QMO1" s="43"/>
      <c r="QMP1" s="43"/>
      <c r="QMQ1" s="43"/>
      <c r="QMR1" s="43"/>
      <c r="QMS1" s="43"/>
      <c r="QMT1" s="43"/>
      <c r="QMU1" s="43"/>
      <c r="QMV1" s="43"/>
      <c r="QMW1" s="43"/>
      <c r="QMX1" s="43"/>
      <c r="QMY1" s="43"/>
      <c r="QMZ1" s="43"/>
      <c r="QNA1" s="43"/>
      <c r="QNB1" s="43"/>
      <c r="QNC1" s="43"/>
      <c r="QND1" s="43"/>
      <c r="QNE1" s="43"/>
      <c r="QNF1" s="43"/>
      <c r="QNG1" s="43"/>
      <c r="QNH1" s="43"/>
      <c r="QNI1" s="43"/>
      <c r="QNJ1" s="43"/>
      <c r="QNK1" s="43"/>
      <c r="QNL1" s="43"/>
      <c r="QNM1" s="43"/>
      <c r="QNN1" s="43"/>
      <c r="QNO1" s="43"/>
      <c r="QNP1" s="43"/>
      <c r="QNQ1" s="43"/>
      <c r="QNR1" s="43"/>
      <c r="QNS1" s="43"/>
      <c r="QNT1" s="43"/>
      <c r="QNU1" s="43"/>
      <c r="QNV1" s="43"/>
      <c r="QNW1" s="43"/>
      <c r="QNX1" s="43"/>
      <c r="QNY1" s="43"/>
      <c r="QNZ1" s="43"/>
      <c r="QOA1" s="43"/>
      <c r="QOB1" s="43"/>
      <c r="QOC1" s="43"/>
      <c r="QOD1" s="43"/>
      <c r="QOE1" s="43"/>
      <c r="QOF1" s="43"/>
      <c r="QOG1" s="43"/>
      <c r="QOH1" s="43"/>
      <c r="QOI1" s="43"/>
      <c r="QOJ1" s="43"/>
      <c r="QOK1" s="43"/>
      <c r="QOL1" s="43"/>
      <c r="QOM1" s="43"/>
      <c r="QON1" s="43"/>
      <c r="QOO1" s="43"/>
      <c r="QOP1" s="43"/>
      <c r="QOQ1" s="43"/>
      <c r="QOR1" s="43"/>
      <c r="QOS1" s="43"/>
      <c r="QOT1" s="43"/>
      <c r="QOU1" s="43"/>
      <c r="QOV1" s="43"/>
      <c r="QOW1" s="43"/>
      <c r="QOX1" s="43"/>
      <c r="QOY1" s="43"/>
      <c r="QOZ1" s="43"/>
      <c r="QPA1" s="43"/>
      <c r="QPB1" s="43"/>
      <c r="QPC1" s="43"/>
      <c r="QPD1" s="43"/>
      <c r="QPE1" s="43"/>
      <c r="QPF1" s="43"/>
      <c r="QPG1" s="43"/>
      <c r="QPH1" s="43"/>
      <c r="QPI1" s="43"/>
      <c r="QPJ1" s="43"/>
      <c r="QPK1" s="43"/>
      <c r="QPL1" s="43"/>
      <c r="QPM1" s="43"/>
      <c r="QPN1" s="43"/>
      <c r="QPO1" s="43"/>
      <c r="QPP1" s="43"/>
      <c r="QPQ1" s="43"/>
      <c r="QPR1" s="43"/>
      <c r="QPS1" s="43"/>
      <c r="QPT1" s="43"/>
      <c r="QPU1" s="43"/>
      <c r="QPV1" s="43"/>
      <c r="QPW1" s="43"/>
      <c r="QPX1" s="43"/>
      <c r="QPY1" s="43"/>
      <c r="QPZ1" s="43"/>
      <c r="QQA1" s="43"/>
      <c r="QQB1" s="43"/>
      <c r="QQC1" s="43"/>
      <c r="QQD1" s="43"/>
      <c r="QQE1" s="43"/>
      <c r="QQF1" s="43"/>
      <c r="QQG1" s="43"/>
      <c r="QQH1" s="43"/>
      <c r="QQI1" s="43"/>
      <c r="QQJ1" s="43"/>
      <c r="QQK1" s="43"/>
      <c r="QQL1" s="43"/>
      <c r="QQM1" s="43"/>
      <c r="QQN1" s="43"/>
      <c r="QQO1" s="43"/>
      <c r="QQP1" s="43"/>
      <c r="QQQ1" s="43"/>
      <c r="QQR1" s="43"/>
      <c r="QQS1" s="43"/>
      <c r="QQT1" s="43"/>
      <c r="QQU1" s="43"/>
      <c r="QQV1" s="43"/>
      <c r="QQW1" s="43"/>
      <c r="QQX1" s="43"/>
      <c r="QQY1" s="43"/>
      <c r="QQZ1" s="43"/>
      <c r="QRA1" s="43"/>
      <c r="QRB1" s="43"/>
      <c r="QRC1" s="43"/>
      <c r="QRD1" s="43"/>
      <c r="QRE1" s="43"/>
      <c r="QRF1" s="43"/>
      <c r="QRG1" s="43"/>
      <c r="QRH1" s="43"/>
      <c r="QRI1" s="43"/>
      <c r="QRJ1" s="43"/>
      <c r="QRK1" s="43"/>
      <c r="QRL1" s="43"/>
      <c r="QRM1" s="43"/>
      <c r="QRN1" s="43"/>
      <c r="QRO1" s="43"/>
      <c r="QRP1" s="43"/>
      <c r="QRQ1" s="43"/>
      <c r="QRR1" s="43"/>
      <c r="QRS1" s="43"/>
      <c r="QRT1" s="43"/>
      <c r="QRU1" s="43"/>
      <c r="QRV1" s="43"/>
      <c r="QRW1" s="43"/>
      <c r="QRX1" s="43"/>
      <c r="QRY1" s="43"/>
      <c r="QRZ1" s="43"/>
      <c r="QSA1" s="43"/>
      <c r="QSB1" s="43"/>
      <c r="QSC1" s="43"/>
      <c r="QSD1" s="43"/>
      <c r="QSE1" s="43"/>
      <c r="QSF1" s="43"/>
      <c r="QSG1" s="43"/>
      <c r="QSH1" s="43"/>
      <c r="QSI1" s="43"/>
      <c r="QSJ1" s="43"/>
      <c r="QSK1" s="43"/>
      <c r="QSL1" s="43"/>
      <c r="QSM1" s="43"/>
      <c r="QSN1" s="43"/>
      <c r="QSO1" s="43"/>
      <c r="QSP1" s="43"/>
      <c r="QSQ1" s="43"/>
      <c r="QSR1" s="43"/>
      <c r="QSS1" s="43"/>
      <c r="QST1" s="43"/>
      <c r="QSU1" s="43"/>
      <c r="QSV1" s="43"/>
      <c r="QSW1" s="43"/>
      <c r="QSX1" s="43"/>
      <c r="QSY1" s="43"/>
      <c r="QSZ1" s="43"/>
      <c r="QTA1" s="43"/>
      <c r="QTB1" s="43"/>
      <c r="QTC1" s="43"/>
      <c r="QTD1" s="43"/>
      <c r="QTE1" s="43"/>
      <c r="QTF1" s="43"/>
      <c r="QTG1" s="43"/>
      <c r="QTH1" s="43"/>
      <c r="QTI1" s="43"/>
      <c r="QTJ1" s="43"/>
      <c r="QTK1" s="43"/>
      <c r="QTL1" s="43"/>
      <c r="QTM1" s="43"/>
      <c r="QTN1" s="43"/>
      <c r="QTO1" s="43"/>
      <c r="QTP1" s="43"/>
      <c r="QTQ1" s="43"/>
      <c r="QTR1" s="43"/>
      <c r="QTS1" s="43"/>
      <c r="QTT1" s="43"/>
      <c r="QTU1" s="43"/>
      <c r="QTV1" s="43"/>
      <c r="QTW1" s="43"/>
      <c r="QTX1" s="43"/>
      <c r="QTY1" s="43"/>
      <c r="QTZ1" s="43"/>
      <c r="QUA1" s="43"/>
      <c r="QUB1" s="43"/>
      <c r="QUC1" s="43"/>
      <c r="QUD1" s="43"/>
      <c r="QUE1" s="43"/>
      <c r="QUF1" s="43"/>
      <c r="QUG1" s="43"/>
      <c r="QUH1" s="43"/>
      <c r="QUI1" s="43"/>
      <c r="QUJ1" s="43"/>
      <c r="QUK1" s="43"/>
      <c r="QUL1" s="43"/>
      <c r="QUM1" s="43"/>
      <c r="QUN1" s="43"/>
      <c r="QUO1" s="43"/>
      <c r="QUP1" s="43"/>
      <c r="QUQ1" s="43"/>
      <c r="QUR1" s="43"/>
      <c r="QUS1" s="43"/>
      <c r="QUT1" s="43"/>
      <c r="QUU1" s="43"/>
      <c r="QUV1" s="43"/>
      <c r="QUW1" s="43"/>
      <c r="QUX1" s="43"/>
      <c r="QUY1" s="43"/>
      <c r="QUZ1" s="43"/>
      <c r="QVA1" s="43"/>
      <c r="QVB1" s="43"/>
      <c r="QVC1" s="43"/>
      <c r="QVD1" s="43"/>
      <c r="QVE1" s="43"/>
      <c r="QVF1" s="43"/>
      <c r="QVG1" s="43"/>
      <c r="QVH1" s="43"/>
      <c r="QVI1" s="43"/>
      <c r="QVJ1" s="43"/>
      <c r="QVK1" s="43"/>
      <c r="QVL1" s="43"/>
      <c r="QVM1" s="43"/>
      <c r="QVN1" s="43"/>
      <c r="QVO1" s="43"/>
      <c r="QVP1" s="43"/>
      <c r="QVQ1" s="43"/>
      <c r="QVR1" s="43"/>
      <c r="QVS1" s="43"/>
      <c r="QVT1" s="43"/>
      <c r="QVU1" s="43"/>
      <c r="QVV1" s="43"/>
      <c r="QVW1" s="43"/>
      <c r="QVX1" s="43"/>
      <c r="QVY1" s="43"/>
      <c r="QVZ1" s="43"/>
      <c r="QWA1" s="43"/>
      <c r="QWB1" s="43"/>
      <c r="QWC1" s="43"/>
      <c r="QWD1" s="43"/>
      <c r="QWE1" s="43"/>
      <c r="QWF1" s="43"/>
      <c r="QWG1" s="43"/>
      <c r="QWH1" s="43"/>
      <c r="QWI1" s="43"/>
      <c r="QWJ1" s="43"/>
      <c r="QWK1" s="43"/>
      <c r="QWL1" s="43"/>
      <c r="QWM1" s="43"/>
      <c r="QWN1" s="43"/>
      <c r="QWO1" s="43"/>
      <c r="QWP1" s="43"/>
      <c r="QWQ1" s="43"/>
      <c r="QWR1" s="43"/>
      <c r="QWS1" s="43"/>
      <c r="QWT1" s="43"/>
      <c r="QWU1" s="43"/>
      <c r="QWV1" s="43"/>
      <c r="QWW1" s="43"/>
      <c r="QWX1" s="43"/>
      <c r="QWY1" s="43"/>
      <c r="QWZ1" s="43"/>
      <c r="QXA1" s="43"/>
      <c r="QXB1" s="43"/>
      <c r="QXC1" s="43"/>
      <c r="QXD1" s="43"/>
      <c r="QXE1" s="43"/>
      <c r="QXF1" s="43"/>
      <c r="QXG1" s="43"/>
      <c r="QXH1" s="43"/>
      <c r="QXI1" s="43"/>
      <c r="QXJ1" s="43"/>
      <c r="QXK1" s="43"/>
      <c r="QXL1" s="43"/>
      <c r="QXM1" s="43"/>
      <c r="QXN1" s="43"/>
      <c r="QXO1" s="43"/>
      <c r="QXP1" s="43"/>
      <c r="QXQ1" s="43"/>
      <c r="QXR1" s="43"/>
      <c r="QXS1" s="43"/>
      <c r="QXT1" s="43"/>
      <c r="QXU1" s="43"/>
      <c r="QXV1" s="43"/>
      <c r="QXW1" s="43"/>
      <c r="QXX1" s="43"/>
      <c r="QXY1" s="43"/>
      <c r="QXZ1" s="43"/>
      <c r="QYA1" s="43"/>
      <c r="QYB1" s="43"/>
      <c r="QYC1" s="43"/>
      <c r="QYD1" s="43"/>
      <c r="QYE1" s="43"/>
      <c r="QYF1" s="43"/>
      <c r="QYG1" s="43"/>
      <c r="QYH1" s="43"/>
      <c r="QYI1" s="43"/>
      <c r="QYJ1" s="43"/>
      <c r="QYK1" s="43"/>
      <c r="QYL1" s="43"/>
      <c r="QYM1" s="43"/>
      <c r="QYN1" s="43"/>
      <c r="QYO1" s="43"/>
      <c r="QYP1" s="43"/>
      <c r="QYQ1" s="43"/>
      <c r="QYR1" s="43"/>
      <c r="QYS1" s="43"/>
      <c r="QYT1" s="43"/>
      <c r="QYU1" s="43"/>
      <c r="QYV1" s="43"/>
      <c r="QYW1" s="43"/>
      <c r="QYX1" s="43"/>
      <c r="QYY1" s="43"/>
      <c r="QYZ1" s="43"/>
      <c r="QZA1" s="43"/>
      <c r="QZB1" s="43"/>
      <c r="QZC1" s="43"/>
      <c r="QZD1" s="43"/>
      <c r="QZE1" s="43"/>
      <c r="QZF1" s="43"/>
      <c r="QZG1" s="43"/>
      <c r="QZH1" s="43"/>
      <c r="QZI1" s="43"/>
      <c r="QZJ1" s="43"/>
      <c r="QZK1" s="43"/>
      <c r="QZL1" s="43"/>
      <c r="QZM1" s="43"/>
      <c r="QZN1" s="43"/>
      <c r="QZO1" s="43"/>
      <c r="QZP1" s="43"/>
      <c r="QZQ1" s="43"/>
      <c r="QZR1" s="43"/>
      <c r="QZS1" s="43"/>
      <c r="QZT1" s="43"/>
      <c r="QZU1" s="43"/>
      <c r="QZV1" s="43"/>
      <c r="QZW1" s="43"/>
      <c r="QZX1" s="43"/>
      <c r="QZY1" s="43"/>
      <c r="QZZ1" s="43"/>
      <c r="RAA1" s="43"/>
      <c r="RAB1" s="43"/>
      <c r="RAC1" s="43"/>
      <c r="RAD1" s="43"/>
      <c r="RAE1" s="43"/>
      <c r="RAF1" s="43"/>
      <c r="RAG1" s="43"/>
      <c r="RAH1" s="43"/>
      <c r="RAI1" s="43"/>
      <c r="RAJ1" s="43"/>
      <c r="RAK1" s="43"/>
      <c r="RAL1" s="43"/>
      <c r="RAM1" s="43"/>
      <c r="RAN1" s="43"/>
      <c r="RAO1" s="43"/>
      <c r="RAP1" s="43"/>
      <c r="RAQ1" s="43"/>
      <c r="RAR1" s="43"/>
      <c r="RAS1" s="43"/>
      <c r="RAT1" s="43"/>
      <c r="RAU1" s="43"/>
      <c r="RAV1" s="43"/>
      <c r="RAW1" s="43"/>
      <c r="RAX1" s="43"/>
      <c r="RAY1" s="43"/>
      <c r="RAZ1" s="43"/>
      <c r="RBA1" s="43"/>
      <c r="RBB1" s="43"/>
      <c r="RBC1" s="43"/>
      <c r="RBD1" s="43"/>
      <c r="RBE1" s="43"/>
      <c r="RBF1" s="43"/>
      <c r="RBG1" s="43"/>
      <c r="RBH1" s="43"/>
      <c r="RBI1" s="43"/>
      <c r="RBJ1" s="43"/>
      <c r="RBK1" s="43"/>
      <c r="RBL1" s="43"/>
      <c r="RBM1" s="43"/>
      <c r="RBN1" s="43"/>
      <c r="RBO1" s="43"/>
      <c r="RBP1" s="43"/>
      <c r="RBQ1" s="43"/>
      <c r="RBR1" s="43"/>
      <c r="RBS1" s="43"/>
      <c r="RBT1" s="43"/>
      <c r="RBU1" s="43"/>
      <c r="RBV1" s="43"/>
      <c r="RBW1" s="43"/>
      <c r="RBX1" s="43"/>
      <c r="RBY1" s="43"/>
      <c r="RBZ1" s="43"/>
      <c r="RCA1" s="43"/>
      <c r="RCB1" s="43"/>
      <c r="RCC1" s="43"/>
      <c r="RCD1" s="43"/>
      <c r="RCE1" s="43"/>
      <c r="RCF1" s="43"/>
      <c r="RCG1" s="43"/>
      <c r="RCH1" s="43"/>
      <c r="RCI1" s="43"/>
      <c r="RCJ1" s="43"/>
      <c r="RCK1" s="43"/>
      <c r="RCL1" s="43"/>
      <c r="RCM1" s="43"/>
      <c r="RCN1" s="43"/>
      <c r="RCO1" s="43"/>
      <c r="RCP1" s="43"/>
      <c r="RCQ1" s="43"/>
      <c r="RCR1" s="43"/>
      <c r="RCS1" s="43"/>
      <c r="RCT1" s="43"/>
      <c r="RCU1" s="43"/>
      <c r="RCV1" s="43"/>
      <c r="RCW1" s="43"/>
      <c r="RCX1" s="43"/>
      <c r="RCY1" s="43"/>
      <c r="RCZ1" s="43"/>
      <c r="RDA1" s="43"/>
      <c r="RDB1" s="43"/>
      <c r="RDC1" s="43"/>
      <c r="RDD1" s="43"/>
      <c r="RDE1" s="43"/>
      <c r="RDF1" s="43"/>
      <c r="RDG1" s="43"/>
      <c r="RDH1" s="43"/>
      <c r="RDI1" s="43"/>
      <c r="RDJ1" s="43"/>
      <c r="RDK1" s="43"/>
      <c r="RDL1" s="43"/>
      <c r="RDM1" s="43"/>
      <c r="RDN1" s="43"/>
      <c r="RDO1" s="43"/>
      <c r="RDP1" s="43"/>
      <c r="RDQ1" s="43"/>
      <c r="RDR1" s="43"/>
      <c r="RDS1" s="43"/>
      <c r="RDT1" s="43"/>
      <c r="RDU1" s="43"/>
      <c r="RDV1" s="43"/>
      <c r="RDW1" s="43"/>
      <c r="RDX1" s="43"/>
      <c r="RDY1" s="43"/>
      <c r="RDZ1" s="43"/>
      <c r="REA1" s="43"/>
      <c r="REB1" s="43"/>
      <c r="REC1" s="43"/>
      <c r="RED1" s="43"/>
      <c r="REE1" s="43"/>
      <c r="REF1" s="43"/>
      <c r="REG1" s="43"/>
      <c r="REH1" s="43"/>
      <c r="REI1" s="43"/>
      <c r="REJ1" s="43"/>
      <c r="REK1" s="43"/>
      <c r="REL1" s="43"/>
      <c r="REM1" s="43"/>
      <c r="REN1" s="43"/>
      <c r="REO1" s="43"/>
      <c r="REP1" s="43"/>
      <c r="REQ1" s="43"/>
      <c r="RER1" s="43"/>
      <c r="RES1" s="43"/>
      <c r="RET1" s="43"/>
      <c r="REU1" s="43"/>
      <c r="REV1" s="43"/>
      <c r="REW1" s="43"/>
      <c r="REX1" s="43"/>
      <c r="REY1" s="43"/>
      <c r="REZ1" s="43"/>
      <c r="RFA1" s="43"/>
      <c r="RFB1" s="43"/>
      <c r="RFC1" s="43"/>
      <c r="RFD1" s="43"/>
      <c r="RFE1" s="43"/>
      <c r="RFF1" s="43"/>
      <c r="RFG1" s="43"/>
      <c r="RFH1" s="43"/>
      <c r="RFI1" s="43"/>
      <c r="RFJ1" s="43"/>
      <c r="RFK1" s="43"/>
      <c r="RFL1" s="43"/>
      <c r="RFM1" s="43"/>
      <c r="RFN1" s="43"/>
      <c r="RFO1" s="43"/>
      <c r="RFP1" s="43"/>
      <c r="RFQ1" s="43"/>
      <c r="RFR1" s="43"/>
      <c r="RFS1" s="43"/>
      <c r="RFT1" s="43"/>
      <c r="RFU1" s="43"/>
      <c r="RFV1" s="43"/>
      <c r="RFW1" s="43"/>
      <c r="RFX1" s="43"/>
      <c r="RFY1" s="43"/>
      <c r="RFZ1" s="43"/>
      <c r="RGA1" s="43"/>
      <c r="RGB1" s="43"/>
      <c r="RGC1" s="43"/>
      <c r="RGD1" s="43"/>
      <c r="RGE1" s="43"/>
      <c r="RGF1" s="43"/>
      <c r="RGG1" s="43"/>
      <c r="RGH1" s="43"/>
      <c r="RGI1" s="43"/>
      <c r="RGJ1" s="43"/>
      <c r="RGK1" s="43"/>
      <c r="RGL1" s="43"/>
      <c r="RGM1" s="43"/>
      <c r="RGN1" s="43"/>
      <c r="RGO1" s="43"/>
      <c r="RGP1" s="43"/>
      <c r="RGQ1" s="43"/>
      <c r="RGR1" s="43"/>
      <c r="RGS1" s="43"/>
      <c r="RGT1" s="43"/>
      <c r="RGU1" s="43"/>
      <c r="RGV1" s="43"/>
      <c r="RGW1" s="43"/>
      <c r="RGX1" s="43"/>
      <c r="RGY1" s="43"/>
      <c r="RGZ1" s="43"/>
      <c r="RHA1" s="43"/>
      <c r="RHB1" s="43"/>
      <c r="RHC1" s="43"/>
      <c r="RHD1" s="43"/>
      <c r="RHE1" s="43"/>
      <c r="RHF1" s="43"/>
      <c r="RHG1" s="43"/>
      <c r="RHH1" s="43"/>
      <c r="RHI1" s="43"/>
      <c r="RHJ1" s="43"/>
      <c r="RHK1" s="43"/>
      <c r="RHL1" s="43"/>
      <c r="RHM1" s="43"/>
      <c r="RHN1" s="43"/>
      <c r="RHO1" s="43"/>
      <c r="RHP1" s="43"/>
      <c r="RHQ1" s="43"/>
      <c r="RHR1" s="43"/>
      <c r="RHS1" s="43"/>
      <c r="RHT1" s="43"/>
      <c r="RHU1" s="43"/>
      <c r="RHV1" s="43"/>
      <c r="RHW1" s="43"/>
      <c r="RHX1" s="43"/>
      <c r="RHY1" s="43"/>
      <c r="RHZ1" s="43"/>
      <c r="RIA1" s="43"/>
      <c r="RIB1" s="43"/>
      <c r="RIC1" s="43"/>
      <c r="RID1" s="43"/>
      <c r="RIE1" s="43"/>
      <c r="RIF1" s="43"/>
      <c r="RIG1" s="43"/>
      <c r="RIH1" s="43"/>
      <c r="RII1" s="43"/>
      <c r="RIJ1" s="43"/>
      <c r="RIK1" s="43"/>
      <c r="RIL1" s="43"/>
      <c r="RIM1" s="43"/>
      <c r="RIN1" s="43"/>
      <c r="RIO1" s="43"/>
      <c r="RIP1" s="43"/>
      <c r="RIQ1" s="43"/>
      <c r="RIR1" s="43"/>
      <c r="RIS1" s="43"/>
      <c r="RIT1" s="43"/>
      <c r="RIU1" s="43"/>
      <c r="RIV1" s="43"/>
      <c r="RIW1" s="43"/>
      <c r="RIX1" s="43"/>
      <c r="RIY1" s="43"/>
      <c r="RIZ1" s="43"/>
      <c r="RJA1" s="43"/>
      <c r="RJB1" s="43"/>
      <c r="RJC1" s="43"/>
      <c r="RJD1" s="43"/>
      <c r="RJE1" s="43"/>
      <c r="RJF1" s="43"/>
      <c r="RJG1" s="43"/>
      <c r="RJH1" s="43"/>
      <c r="RJI1" s="43"/>
      <c r="RJJ1" s="43"/>
      <c r="RJK1" s="43"/>
      <c r="RJL1" s="43"/>
      <c r="RJM1" s="43"/>
      <c r="RJN1" s="43"/>
      <c r="RJO1" s="43"/>
      <c r="RJP1" s="43"/>
      <c r="RJQ1" s="43"/>
      <c r="RJR1" s="43"/>
      <c r="RJS1" s="43"/>
      <c r="RJT1" s="43"/>
      <c r="RJU1" s="43"/>
      <c r="RJV1" s="43"/>
      <c r="RJW1" s="43"/>
      <c r="RJX1" s="43"/>
      <c r="RJY1" s="43"/>
      <c r="RJZ1" s="43"/>
      <c r="RKA1" s="43"/>
      <c r="RKB1" s="43"/>
      <c r="RKC1" s="43"/>
      <c r="RKD1" s="43"/>
      <c r="RKE1" s="43"/>
      <c r="RKF1" s="43"/>
      <c r="RKG1" s="43"/>
      <c r="RKH1" s="43"/>
      <c r="RKI1" s="43"/>
      <c r="RKJ1" s="43"/>
      <c r="RKK1" s="43"/>
      <c r="RKL1" s="43"/>
      <c r="RKM1" s="43"/>
      <c r="RKN1" s="43"/>
      <c r="RKO1" s="43"/>
      <c r="RKP1" s="43"/>
      <c r="RKQ1" s="43"/>
      <c r="RKR1" s="43"/>
      <c r="RKS1" s="43"/>
      <c r="RKT1" s="43"/>
      <c r="RKU1" s="43"/>
      <c r="RKV1" s="43"/>
      <c r="RKW1" s="43"/>
      <c r="RKX1" s="43"/>
      <c r="RKY1" s="43"/>
      <c r="RKZ1" s="43"/>
      <c r="RLA1" s="43"/>
      <c r="RLB1" s="43"/>
      <c r="RLC1" s="43"/>
      <c r="RLD1" s="43"/>
      <c r="RLE1" s="43"/>
      <c r="RLF1" s="43"/>
      <c r="RLG1" s="43"/>
      <c r="RLH1" s="43"/>
      <c r="RLI1" s="43"/>
      <c r="RLJ1" s="43"/>
      <c r="RLK1" s="43"/>
      <c r="RLL1" s="43"/>
      <c r="RLM1" s="43"/>
      <c r="RLN1" s="43"/>
      <c r="RLO1" s="43"/>
      <c r="RLP1" s="43"/>
      <c r="RLQ1" s="43"/>
      <c r="RLR1" s="43"/>
      <c r="RLS1" s="43"/>
      <c r="RLT1" s="43"/>
      <c r="RLU1" s="43"/>
      <c r="RLV1" s="43"/>
      <c r="RLW1" s="43"/>
      <c r="RLX1" s="43"/>
      <c r="RLY1" s="43"/>
      <c r="RLZ1" s="43"/>
      <c r="RMA1" s="43"/>
      <c r="RMB1" s="43"/>
      <c r="RMC1" s="43"/>
      <c r="RMD1" s="43"/>
      <c r="RME1" s="43"/>
      <c r="RMF1" s="43"/>
      <c r="RMG1" s="43"/>
      <c r="RMH1" s="43"/>
      <c r="RMI1" s="43"/>
      <c r="RMJ1" s="43"/>
      <c r="RMK1" s="43"/>
      <c r="RML1" s="43"/>
      <c r="RMM1" s="43"/>
      <c r="RMN1" s="43"/>
      <c r="RMO1" s="43"/>
      <c r="RMP1" s="43"/>
      <c r="RMQ1" s="43"/>
      <c r="RMR1" s="43"/>
      <c r="RMS1" s="43"/>
      <c r="RMT1" s="43"/>
      <c r="RMU1" s="43"/>
      <c r="RMV1" s="43"/>
      <c r="RMW1" s="43"/>
      <c r="RMX1" s="43"/>
      <c r="RMY1" s="43"/>
      <c r="RMZ1" s="43"/>
      <c r="RNA1" s="43"/>
      <c r="RNB1" s="43"/>
      <c r="RNC1" s="43"/>
      <c r="RND1" s="43"/>
      <c r="RNE1" s="43"/>
      <c r="RNF1" s="43"/>
      <c r="RNG1" s="43"/>
      <c r="RNH1" s="43"/>
      <c r="RNI1" s="43"/>
      <c r="RNJ1" s="43"/>
      <c r="RNK1" s="43"/>
      <c r="RNL1" s="43"/>
      <c r="RNM1" s="43"/>
      <c r="RNN1" s="43"/>
      <c r="RNO1" s="43"/>
      <c r="RNP1" s="43"/>
      <c r="RNQ1" s="43"/>
      <c r="RNR1" s="43"/>
      <c r="RNS1" s="43"/>
      <c r="RNT1" s="43"/>
      <c r="RNU1" s="43"/>
      <c r="RNV1" s="43"/>
      <c r="RNW1" s="43"/>
      <c r="RNX1" s="43"/>
      <c r="RNY1" s="43"/>
      <c r="RNZ1" s="43"/>
      <c r="ROA1" s="43"/>
      <c r="ROB1" s="43"/>
      <c r="ROC1" s="43"/>
      <c r="ROD1" s="43"/>
      <c r="ROE1" s="43"/>
      <c r="ROF1" s="43"/>
      <c r="ROG1" s="43"/>
      <c r="ROH1" s="43"/>
      <c r="ROI1" s="43"/>
      <c r="ROJ1" s="43"/>
      <c r="ROK1" s="43"/>
      <c r="ROL1" s="43"/>
      <c r="ROM1" s="43"/>
      <c r="RON1" s="43"/>
      <c r="ROO1" s="43"/>
      <c r="ROP1" s="43"/>
      <c r="ROQ1" s="43"/>
      <c r="ROR1" s="43"/>
      <c r="ROS1" s="43"/>
      <c r="ROT1" s="43"/>
      <c r="ROU1" s="43"/>
      <c r="ROV1" s="43"/>
      <c r="ROW1" s="43"/>
      <c r="ROX1" s="43"/>
      <c r="ROY1" s="43"/>
      <c r="ROZ1" s="43"/>
      <c r="RPA1" s="43"/>
      <c r="RPB1" s="43"/>
      <c r="RPC1" s="43"/>
      <c r="RPD1" s="43"/>
      <c r="RPE1" s="43"/>
      <c r="RPF1" s="43"/>
      <c r="RPG1" s="43"/>
      <c r="RPH1" s="43"/>
      <c r="RPI1" s="43"/>
      <c r="RPJ1" s="43"/>
      <c r="RPK1" s="43"/>
      <c r="RPL1" s="43"/>
      <c r="RPM1" s="43"/>
      <c r="RPN1" s="43"/>
      <c r="RPO1" s="43"/>
      <c r="RPP1" s="43"/>
      <c r="RPQ1" s="43"/>
      <c r="RPR1" s="43"/>
      <c r="RPS1" s="43"/>
      <c r="RPT1" s="43"/>
      <c r="RPU1" s="43"/>
      <c r="RPV1" s="43"/>
      <c r="RPW1" s="43"/>
      <c r="RPX1" s="43"/>
      <c r="RPY1" s="43"/>
      <c r="RPZ1" s="43"/>
      <c r="RQA1" s="43"/>
      <c r="RQB1" s="43"/>
      <c r="RQC1" s="43"/>
      <c r="RQD1" s="43"/>
      <c r="RQE1" s="43"/>
      <c r="RQF1" s="43"/>
      <c r="RQG1" s="43"/>
      <c r="RQH1" s="43"/>
      <c r="RQI1" s="43"/>
      <c r="RQJ1" s="43"/>
      <c r="RQK1" s="43"/>
      <c r="RQL1" s="43"/>
      <c r="RQM1" s="43"/>
      <c r="RQN1" s="43"/>
      <c r="RQO1" s="43"/>
      <c r="RQP1" s="43"/>
      <c r="RQQ1" s="43"/>
      <c r="RQR1" s="43"/>
      <c r="RQS1" s="43"/>
      <c r="RQT1" s="43"/>
      <c r="RQU1" s="43"/>
      <c r="RQV1" s="43"/>
      <c r="RQW1" s="43"/>
      <c r="RQX1" s="43"/>
      <c r="RQY1" s="43"/>
      <c r="RQZ1" s="43"/>
      <c r="RRA1" s="43"/>
      <c r="RRB1" s="43"/>
      <c r="RRC1" s="43"/>
      <c r="RRD1" s="43"/>
      <c r="RRE1" s="43"/>
      <c r="RRF1" s="43"/>
      <c r="RRG1" s="43"/>
      <c r="RRH1" s="43"/>
      <c r="RRI1" s="43"/>
      <c r="RRJ1" s="43"/>
      <c r="RRK1" s="43"/>
      <c r="RRL1" s="43"/>
      <c r="RRM1" s="43"/>
      <c r="RRN1" s="43"/>
      <c r="RRO1" s="43"/>
      <c r="RRP1" s="43"/>
      <c r="RRQ1" s="43"/>
      <c r="RRR1" s="43"/>
      <c r="RRS1" s="43"/>
      <c r="RRT1" s="43"/>
      <c r="RRU1" s="43"/>
      <c r="RRV1" s="43"/>
      <c r="RRW1" s="43"/>
      <c r="RRX1" s="43"/>
      <c r="RRY1" s="43"/>
      <c r="RRZ1" s="43"/>
      <c r="RSA1" s="43"/>
      <c r="RSB1" s="43"/>
      <c r="RSC1" s="43"/>
      <c r="RSD1" s="43"/>
      <c r="RSE1" s="43"/>
      <c r="RSF1" s="43"/>
      <c r="RSG1" s="43"/>
      <c r="RSH1" s="43"/>
      <c r="RSI1" s="43"/>
      <c r="RSJ1" s="43"/>
      <c r="RSK1" s="43"/>
      <c r="RSL1" s="43"/>
      <c r="RSM1" s="43"/>
      <c r="RSN1" s="43"/>
      <c r="RSO1" s="43"/>
      <c r="RSP1" s="43"/>
      <c r="RSQ1" s="43"/>
      <c r="RSR1" s="43"/>
      <c r="RSS1" s="43"/>
      <c r="RST1" s="43"/>
      <c r="RSU1" s="43"/>
      <c r="RSV1" s="43"/>
      <c r="RSW1" s="43"/>
      <c r="RSX1" s="43"/>
      <c r="RSY1" s="43"/>
      <c r="RSZ1" s="43"/>
      <c r="RTA1" s="43"/>
      <c r="RTB1" s="43"/>
      <c r="RTC1" s="43"/>
      <c r="RTD1" s="43"/>
      <c r="RTE1" s="43"/>
      <c r="RTF1" s="43"/>
      <c r="RTG1" s="43"/>
      <c r="RTH1" s="43"/>
      <c r="RTI1" s="43"/>
      <c r="RTJ1" s="43"/>
      <c r="RTK1" s="43"/>
      <c r="RTL1" s="43"/>
      <c r="RTM1" s="43"/>
      <c r="RTN1" s="43"/>
      <c r="RTO1" s="43"/>
      <c r="RTP1" s="43"/>
      <c r="RTQ1" s="43"/>
      <c r="RTR1" s="43"/>
      <c r="RTS1" s="43"/>
      <c r="RTT1" s="43"/>
      <c r="RTU1" s="43"/>
      <c r="RTV1" s="43"/>
      <c r="RTW1" s="43"/>
      <c r="RTX1" s="43"/>
      <c r="RTY1" s="43"/>
      <c r="RTZ1" s="43"/>
      <c r="RUA1" s="43"/>
      <c r="RUB1" s="43"/>
      <c r="RUC1" s="43"/>
      <c r="RUD1" s="43"/>
      <c r="RUE1" s="43"/>
      <c r="RUF1" s="43"/>
      <c r="RUG1" s="43"/>
      <c r="RUH1" s="43"/>
      <c r="RUI1" s="43"/>
      <c r="RUJ1" s="43"/>
      <c r="RUK1" s="43"/>
      <c r="RUL1" s="43"/>
      <c r="RUM1" s="43"/>
      <c r="RUN1" s="43"/>
      <c r="RUO1" s="43"/>
      <c r="RUP1" s="43"/>
      <c r="RUQ1" s="43"/>
      <c r="RUR1" s="43"/>
      <c r="RUS1" s="43"/>
      <c r="RUT1" s="43"/>
      <c r="RUU1" s="43"/>
      <c r="RUV1" s="43"/>
      <c r="RUW1" s="43"/>
      <c r="RUX1" s="43"/>
      <c r="RUY1" s="43"/>
      <c r="RUZ1" s="43"/>
      <c r="RVA1" s="43"/>
      <c r="RVB1" s="43"/>
      <c r="RVC1" s="43"/>
      <c r="RVD1" s="43"/>
      <c r="RVE1" s="43"/>
      <c r="RVF1" s="43"/>
      <c r="RVG1" s="43"/>
      <c r="RVH1" s="43"/>
      <c r="RVI1" s="43"/>
      <c r="RVJ1" s="43"/>
      <c r="RVK1" s="43"/>
      <c r="RVL1" s="43"/>
      <c r="RVM1" s="43"/>
      <c r="RVN1" s="43"/>
      <c r="RVO1" s="43"/>
      <c r="RVP1" s="43"/>
      <c r="RVQ1" s="43"/>
      <c r="RVR1" s="43"/>
      <c r="RVS1" s="43"/>
      <c r="RVT1" s="43"/>
      <c r="RVU1" s="43"/>
      <c r="RVV1" s="43"/>
      <c r="RVW1" s="43"/>
      <c r="RVX1" s="43"/>
      <c r="RVY1" s="43"/>
      <c r="RVZ1" s="43"/>
      <c r="RWA1" s="43"/>
      <c r="RWB1" s="43"/>
      <c r="RWC1" s="43"/>
      <c r="RWD1" s="43"/>
      <c r="RWE1" s="43"/>
      <c r="RWF1" s="43"/>
      <c r="RWG1" s="43"/>
      <c r="RWH1" s="43"/>
      <c r="RWI1" s="43"/>
      <c r="RWJ1" s="43"/>
      <c r="RWK1" s="43"/>
      <c r="RWL1" s="43"/>
      <c r="RWM1" s="43"/>
      <c r="RWN1" s="43"/>
      <c r="RWO1" s="43"/>
      <c r="RWP1" s="43"/>
      <c r="RWQ1" s="43"/>
      <c r="RWR1" s="43"/>
      <c r="RWS1" s="43"/>
      <c r="RWT1" s="43"/>
      <c r="RWU1" s="43"/>
      <c r="RWV1" s="43"/>
      <c r="RWW1" s="43"/>
      <c r="RWX1" s="43"/>
      <c r="RWY1" s="43"/>
      <c r="RWZ1" s="43"/>
      <c r="RXA1" s="43"/>
      <c r="RXB1" s="43"/>
      <c r="RXC1" s="43"/>
      <c r="RXD1" s="43"/>
      <c r="RXE1" s="43"/>
      <c r="RXF1" s="43"/>
      <c r="RXG1" s="43"/>
      <c r="RXH1" s="43"/>
      <c r="RXI1" s="43"/>
      <c r="RXJ1" s="43"/>
      <c r="RXK1" s="43"/>
      <c r="RXL1" s="43"/>
      <c r="RXM1" s="43"/>
      <c r="RXN1" s="43"/>
      <c r="RXO1" s="43"/>
      <c r="RXP1" s="43"/>
      <c r="RXQ1" s="43"/>
      <c r="RXR1" s="43"/>
      <c r="RXS1" s="43"/>
      <c r="RXT1" s="43"/>
      <c r="RXU1" s="43"/>
      <c r="RXV1" s="43"/>
      <c r="RXW1" s="43"/>
      <c r="RXX1" s="43"/>
      <c r="RXY1" s="43"/>
      <c r="RXZ1" s="43"/>
      <c r="RYA1" s="43"/>
      <c r="RYB1" s="43"/>
      <c r="RYC1" s="43"/>
      <c r="RYD1" s="43"/>
      <c r="RYE1" s="43"/>
      <c r="RYF1" s="43"/>
      <c r="RYG1" s="43"/>
      <c r="RYH1" s="43"/>
      <c r="RYI1" s="43"/>
      <c r="RYJ1" s="43"/>
      <c r="RYK1" s="43"/>
      <c r="RYL1" s="43"/>
      <c r="RYM1" s="43"/>
      <c r="RYN1" s="43"/>
      <c r="RYO1" s="43"/>
      <c r="RYP1" s="43"/>
      <c r="RYQ1" s="43"/>
      <c r="RYR1" s="43"/>
      <c r="RYS1" s="43"/>
      <c r="RYT1" s="43"/>
      <c r="RYU1" s="43"/>
      <c r="RYV1" s="43"/>
      <c r="RYW1" s="43"/>
      <c r="RYX1" s="43"/>
      <c r="RYY1" s="43"/>
      <c r="RYZ1" s="43"/>
      <c r="RZA1" s="43"/>
      <c r="RZB1" s="43"/>
      <c r="RZC1" s="43"/>
      <c r="RZD1" s="43"/>
      <c r="RZE1" s="43"/>
      <c r="RZF1" s="43"/>
      <c r="RZG1" s="43"/>
      <c r="RZH1" s="43"/>
      <c r="RZI1" s="43"/>
      <c r="RZJ1" s="43"/>
      <c r="RZK1" s="43"/>
      <c r="RZL1" s="43"/>
      <c r="RZM1" s="43"/>
      <c r="RZN1" s="43"/>
      <c r="RZO1" s="43"/>
      <c r="RZP1" s="43"/>
      <c r="RZQ1" s="43"/>
      <c r="RZR1" s="43"/>
      <c r="RZS1" s="43"/>
      <c r="RZT1" s="43"/>
      <c r="RZU1" s="43"/>
      <c r="RZV1" s="43"/>
      <c r="RZW1" s="43"/>
      <c r="RZX1" s="43"/>
      <c r="RZY1" s="43"/>
      <c r="RZZ1" s="43"/>
      <c r="SAA1" s="43"/>
      <c r="SAB1" s="43"/>
      <c r="SAC1" s="43"/>
      <c r="SAD1" s="43"/>
      <c r="SAE1" s="43"/>
      <c r="SAF1" s="43"/>
      <c r="SAG1" s="43"/>
      <c r="SAH1" s="43"/>
      <c r="SAI1" s="43"/>
      <c r="SAJ1" s="43"/>
      <c r="SAK1" s="43"/>
      <c r="SAL1" s="43"/>
      <c r="SAM1" s="43"/>
      <c r="SAN1" s="43"/>
      <c r="SAO1" s="43"/>
      <c r="SAP1" s="43"/>
      <c r="SAQ1" s="43"/>
      <c r="SAR1" s="43"/>
      <c r="SAS1" s="43"/>
      <c r="SAT1" s="43"/>
      <c r="SAU1" s="43"/>
      <c r="SAV1" s="43"/>
      <c r="SAW1" s="43"/>
      <c r="SAX1" s="43"/>
      <c r="SAY1" s="43"/>
      <c r="SAZ1" s="43"/>
      <c r="SBA1" s="43"/>
      <c r="SBB1" s="43"/>
      <c r="SBC1" s="43"/>
      <c r="SBD1" s="43"/>
      <c r="SBE1" s="43"/>
      <c r="SBF1" s="43"/>
      <c r="SBG1" s="43"/>
      <c r="SBH1" s="43"/>
      <c r="SBI1" s="43"/>
      <c r="SBJ1" s="43"/>
      <c r="SBK1" s="43"/>
      <c r="SBL1" s="43"/>
      <c r="SBM1" s="43"/>
      <c r="SBN1" s="43"/>
      <c r="SBO1" s="43"/>
      <c r="SBP1" s="43"/>
      <c r="SBQ1" s="43"/>
      <c r="SBR1" s="43"/>
      <c r="SBS1" s="43"/>
      <c r="SBT1" s="43"/>
      <c r="SBU1" s="43"/>
      <c r="SBV1" s="43"/>
      <c r="SBW1" s="43"/>
      <c r="SBX1" s="43"/>
      <c r="SBY1" s="43"/>
      <c r="SBZ1" s="43"/>
      <c r="SCA1" s="43"/>
      <c r="SCB1" s="43"/>
      <c r="SCC1" s="43"/>
      <c r="SCD1" s="43"/>
      <c r="SCE1" s="43"/>
      <c r="SCF1" s="43"/>
      <c r="SCG1" s="43"/>
      <c r="SCH1" s="43"/>
      <c r="SCI1" s="43"/>
      <c r="SCJ1" s="43"/>
      <c r="SCK1" s="43"/>
      <c r="SCL1" s="43"/>
      <c r="SCM1" s="43"/>
      <c r="SCN1" s="43"/>
      <c r="SCO1" s="43"/>
      <c r="SCP1" s="43"/>
      <c r="SCQ1" s="43"/>
      <c r="SCR1" s="43"/>
      <c r="SCS1" s="43"/>
      <c r="SCT1" s="43"/>
      <c r="SCU1" s="43"/>
      <c r="SCV1" s="43"/>
      <c r="SCW1" s="43"/>
      <c r="SCX1" s="43"/>
      <c r="SCY1" s="43"/>
      <c r="SCZ1" s="43"/>
      <c r="SDA1" s="43"/>
      <c r="SDB1" s="43"/>
      <c r="SDC1" s="43"/>
      <c r="SDD1" s="43"/>
      <c r="SDE1" s="43"/>
      <c r="SDF1" s="43"/>
      <c r="SDG1" s="43"/>
      <c r="SDH1" s="43"/>
      <c r="SDI1" s="43"/>
      <c r="SDJ1" s="43"/>
      <c r="SDK1" s="43"/>
      <c r="SDL1" s="43"/>
      <c r="SDM1" s="43"/>
      <c r="SDN1" s="43"/>
      <c r="SDO1" s="43"/>
      <c r="SDP1" s="43"/>
      <c r="SDQ1" s="43"/>
      <c r="SDR1" s="43"/>
      <c r="SDS1" s="43"/>
      <c r="SDT1" s="43"/>
      <c r="SDU1" s="43"/>
      <c r="SDV1" s="43"/>
      <c r="SDW1" s="43"/>
      <c r="SDX1" s="43"/>
      <c r="SDY1" s="43"/>
      <c r="SDZ1" s="43"/>
      <c r="SEA1" s="43"/>
      <c r="SEB1" s="43"/>
      <c r="SEC1" s="43"/>
      <c r="SED1" s="43"/>
      <c r="SEE1" s="43"/>
      <c r="SEF1" s="43"/>
      <c r="SEG1" s="43"/>
      <c r="SEH1" s="43"/>
      <c r="SEI1" s="43"/>
      <c r="SEJ1" s="43"/>
      <c r="SEK1" s="43"/>
      <c r="SEL1" s="43"/>
      <c r="SEM1" s="43"/>
      <c r="SEN1" s="43"/>
      <c r="SEO1" s="43"/>
      <c r="SEP1" s="43"/>
      <c r="SEQ1" s="43"/>
      <c r="SER1" s="43"/>
      <c r="SES1" s="43"/>
      <c r="SET1" s="43"/>
      <c r="SEU1" s="43"/>
      <c r="SEV1" s="43"/>
      <c r="SEW1" s="43"/>
      <c r="SEX1" s="43"/>
      <c r="SEY1" s="43"/>
      <c r="SEZ1" s="43"/>
      <c r="SFA1" s="43"/>
      <c r="SFB1" s="43"/>
      <c r="SFC1" s="43"/>
      <c r="SFD1" s="43"/>
      <c r="SFE1" s="43"/>
      <c r="SFF1" s="43"/>
      <c r="SFG1" s="43"/>
      <c r="SFH1" s="43"/>
      <c r="SFI1" s="43"/>
      <c r="SFJ1" s="43"/>
      <c r="SFK1" s="43"/>
      <c r="SFL1" s="43"/>
      <c r="SFM1" s="43"/>
      <c r="SFN1" s="43"/>
      <c r="SFO1" s="43"/>
      <c r="SFP1" s="43"/>
      <c r="SFQ1" s="43"/>
      <c r="SFR1" s="43"/>
      <c r="SFS1" s="43"/>
      <c r="SFT1" s="43"/>
      <c r="SFU1" s="43"/>
      <c r="SFV1" s="43"/>
      <c r="SFW1" s="43"/>
      <c r="SFX1" s="43"/>
      <c r="SFY1" s="43"/>
      <c r="SFZ1" s="43"/>
      <c r="SGA1" s="43"/>
      <c r="SGB1" s="43"/>
      <c r="SGC1" s="43"/>
      <c r="SGD1" s="43"/>
      <c r="SGE1" s="43"/>
      <c r="SGF1" s="43"/>
      <c r="SGG1" s="43"/>
      <c r="SGH1" s="43"/>
      <c r="SGI1" s="43"/>
      <c r="SGJ1" s="43"/>
      <c r="SGK1" s="43"/>
      <c r="SGL1" s="43"/>
      <c r="SGM1" s="43"/>
      <c r="SGN1" s="43"/>
      <c r="SGO1" s="43"/>
      <c r="SGP1" s="43"/>
      <c r="SGQ1" s="43"/>
      <c r="SGR1" s="43"/>
      <c r="SGS1" s="43"/>
      <c r="SGT1" s="43"/>
      <c r="SGU1" s="43"/>
      <c r="SGV1" s="43"/>
      <c r="SGW1" s="43"/>
      <c r="SGX1" s="43"/>
      <c r="SGY1" s="43"/>
      <c r="SGZ1" s="43"/>
      <c r="SHA1" s="43"/>
      <c r="SHB1" s="43"/>
      <c r="SHC1" s="43"/>
      <c r="SHD1" s="43"/>
      <c r="SHE1" s="43"/>
      <c r="SHF1" s="43"/>
      <c r="SHG1" s="43"/>
      <c r="SHH1" s="43"/>
      <c r="SHI1" s="43"/>
      <c r="SHJ1" s="43"/>
      <c r="SHK1" s="43"/>
      <c r="SHL1" s="43"/>
      <c r="SHM1" s="43"/>
      <c r="SHN1" s="43"/>
      <c r="SHO1" s="43"/>
      <c r="SHP1" s="43"/>
      <c r="SHQ1" s="43"/>
      <c r="SHR1" s="43"/>
      <c r="SHS1" s="43"/>
      <c r="SHT1" s="43"/>
      <c r="SHU1" s="43"/>
      <c r="SHV1" s="43"/>
      <c r="SHW1" s="43"/>
      <c r="SHX1" s="43"/>
      <c r="SHY1" s="43"/>
      <c r="SHZ1" s="43"/>
      <c r="SIA1" s="43"/>
      <c r="SIB1" s="43"/>
      <c r="SIC1" s="43"/>
      <c r="SID1" s="43"/>
      <c r="SIE1" s="43"/>
      <c r="SIF1" s="43"/>
      <c r="SIG1" s="43"/>
      <c r="SIH1" s="43"/>
      <c r="SII1" s="43"/>
      <c r="SIJ1" s="43"/>
      <c r="SIK1" s="43"/>
      <c r="SIL1" s="43"/>
      <c r="SIM1" s="43"/>
      <c r="SIN1" s="43"/>
      <c r="SIO1" s="43"/>
      <c r="SIP1" s="43"/>
      <c r="SIQ1" s="43"/>
      <c r="SIR1" s="43"/>
      <c r="SIS1" s="43"/>
      <c r="SIT1" s="43"/>
      <c r="SIU1" s="43"/>
      <c r="SIV1" s="43"/>
      <c r="SIW1" s="43"/>
      <c r="SIX1" s="43"/>
      <c r="SIY1" s="43"/>
      <c r="SIZ1" s="43"/>
      <c r="SJA1" s="43"/>
      <c r="SJB1" s="43"/>
      <c r="SJC1" s="43"/>
      <c r="SJD1" s="43"/>
      <c r="SJE1" s="43"/>
      <c r="SJF1" s="43"/>
      <c r="SJG1" s="43"/>
      <c r="SJH1" s="43"/>
      <c r="SJI1" s="43"/>
      <c r="SJJ1" s="43"/>
      <c r="SJK1" s="43"/>
      <c r="SJL1" s="43"/>
      <c r="SJM1" s="43"/>
      <c r="SJN1" s="43"/>
      <c r="SJO1" s="43"/>
      <c r="SJP1" s="43"/>
      <c r="SJQ1" s="43"/>
      <c r="SJR1" s="43"/>
      <c r="SJS1" s="43"/>
      <c r="SJT1" s="43"/>
      <c r="SJU1" s="43"/>
      <c r="SJV1" s="43"/>
      <c r="SJW1" s="43"/>
      <c r="SJX1" s="43"/>
      <c r="SJY1" s="43"/>
      <c r="SJZ1" s="43"/>
      <c r="SKA1" s="43"/>
      <c r="SKB1" s="43"/>
      <c r="SKC1" s="43"/>
      <c r="SKD1" s="43"/>
      <c r="SKE1" s="43"/>
      <c r="SKF1" s="43"/>
      <c r="SKG1" s="43"/>
      <c r="SKH1" s="43"/>
      <c r="SKI1" s="43"/>
      <c r="SKJ1" s="43"/>
      <c r="SKK1" s="43"/>
      <c r="SKL1" s="43"/>
      <c r="SKM1" s="43"/>
      <c r="SKN1" s="43"/>
      <c r="SKO1" s="43"/>
      <c r="SKP1" s="43"/>
      <c r="SKQ1" s="43"/>
      <c r="SKR1" s="43"/>
      <c r="SKS1" s="43"/>
      <c r="SKT1" s="43"/>
      <c r="SKU1" s="43"/>
      <c r="SKV1" s="43"/>
      <c r="SKW1" s="43"/>
      <c r="SKX1" s="43"/>
      <c r="SKY1" s="43"/>
      <c r="SKZ1" s="43"/>
      <c r="SLA1" s="43"/>
      <c r="SLB1" s="43"/>
      <c r="SLC1" s="43"/>
      <c r="SLD1" s="43"/>
      <c r="SLE1" s="43"/>
      <c r="SLF1" s="43"/>
      <c r="SLG1" s="43"/>
      <c r="SLH1" s="43"/>
      <c r="SLI1" s="43"/>
      <c r="SLJ1" s="43"/>
      <c r="SLK1" s="43"/>
      <c r="SLL1" s="43"/>
      <c r="SLM1" s="43"/>
      <c r="SLN1" s="43"/>
      <c r="SLO1" s="43"/>
      <c r="SLP1" s="43"/>
      <c r="SLQ1" s="43"/>
      <c r="SLR1" s="43"/>
      <c r="SLS1" s="43"/>
      <c r="SLT1" s="43"/>
      <c r="SLU1" s="43"/>
      <c r="SLV1" s="43"/>
      <c r="SLW1" s="43"/>
      <c r="SLX1" s="43"/>
      <c r="SLY1" s="43"/>
      <c r="SLZ1" s="43"/>
      <c r="SMA1" s="43"/>
      <c r="SMB1" s="43"/>
      <c r="SMC1" s="43"/>
      <c r="SMD1" s="43"/>
      <c r="SME1" s="43"/>
      <c r="SMF1" s="43"/>
      <c r="SMG1" s="43"/>
      <c r="SMH1" s="43"/>
      <c r="SMI1" s="43"/>
      <c r="SMJ1" s="43"/>
      <c r="SMK1" s="43"/>
      <c r="SML1" s="43"/>
      <c r="SMM1" s="43"/>
      <c r="SMN1" s="43"/>
      <c r="SMO1" s="43"/>
      <c r="SMP1" s="43"/>
      <c r="SMQ1" s="43"/>
      <c r="SMR1" s="43"/>
      <c r="SMS1" s="43"/>
      <c r="SMT1" s="43"/>
      <c r="SMU1" s="43"/>
      <c r="SMV1" s="43"/>
      <c r="SMW1" s="43"/>
      <c r="SMX1" s="43"/>
      <c r="SMY1" s="43"/>
      <c r="SMZ1" s="43"/>
      <c r="SNA1" s="43"/>
      <c r="SNB1" s="43"/>
      <c r="SNC1" s="43"/>
      <c r="SND1" s="43"/>
      <c r="SNE1" s="43"/>
      <c r="SNF1" s="43"/>
      <c r="SNG1" s="43"/>
      <c r="SNH1" s="43"/>
      <c r="SNI1" s="43"/>
      <c r="SNJ1" s="43"/>
      <c r="SNK1" s="43"/>
      <c r="SNL1" s="43"/>
      <c r="SNM1" s="43"/>
      <c r="SNN1" s="43"/>
      <c r="SNO1" s="43"/>
      <c r="SNP1" s="43"/>
      <c r="SNQ1" s="43"/>
      <c r="SNR1" s="43"/>
      <c r="SNS1" s="43"/>
      <c r="SNT1" s="43"/>
      <c r="SNU1" s="43"/>
      <c r="SNV1" s="43"/>
      <c r="SNW1" s="43"/>
      <c r="SNX1" s="43"/>
      <c r="SNY1" s="43"/>
      <c r="SNZ1" s="43"/>
      <c r="SOA1" s="43"/>
      <c r="SOB1" s="43"/>
      <c r="SOC1" s="43"/>
      <c r="SOD1" s="43"/>
      <c r="SOE1" s="43"/>
      <c r="SOF1" s="43"/>
      <c r="SOG1" s="43"/>
      <c r="SOH1" s="43"/>
      <c r="SOI1" s="43"/>
      <c r="SOJ1" s="43"/>
      <c r="SOK1" s="43"/>
      <c r="SOL1" s="43"/>
      <c r="SOM1" s="43"/>
      <c r="SON1" s="43"/>
      <c r="SOO1" s="43"/>
      <c r="SOP1" s="43"/>
      <c r="SOQ1" s="43"/>
      <c r="SOR1" s="43"/>
      <c r="SOS1" s="43"/>
      <c r="SOT1" s="43"/>
      <c r="SOU1" s="43"/>
      <c r="SOV1" s="43"/>
      <c r="SOW1" s="43"/>
      <c r="SOX1" s="43"/>
      <c r="SOY1" s="43"/>
      <c r="SOZ1" s="43"/>
      <c r="SPA1" s="43"/>
      <c r="SPB1" s="43"/>
      <c r="SPC1" s="43"/>
      <c r="SPD1" s="43"/>
      <c r="SPE1" s="43"/>
      <c r="SPF1" s="43"/>
      <c r="SPG1" s="43"/>
      <c r="SPH1" s="43"/>
      <c r="SPI1" s="43"/>
      <c r="SPJ1" s="43"/>
      <c r="SPK1" s="43"/>
      <c r="SPL1" s="43"/>
      <c r="SPM1" s="43"/>
      <c r="SPN1" s="43"/>
      <c r="SPO1" s="43"/>
      <c r="SPP1" s="43"/>
      <c r="SPQ1" s="43"/>
      <c r="SPR1" s="43"/>
      <c r="SPS1" s="43"/>
      <c r="SPT1" s="43"/>
      <c r="SPU1" s="43"/>
      <c r="SPV1" s="43"/>
      <c r="SPW1" s="43"/>
      <c r="SPX1" s="43"/>
      <c r="SPY1" s="43"/>
      <c r="SPZ1" s="43"/>
      <c r="SQA1" s="43"/>
      <c r="SQB1" s="43"/>
      <c r="SQC1" s="43"/>
      <c r="SQD1" s="43"/>
      <c r="SQE1" s="43"/>
      <c r="SQF1" s="43"/>
      <c r="SQG1" s="43"/>
      <c r="SQH1" s="43"/>
      <c r="SQI1" s="43"/>
      <c r="SQJ1" s="43"/>
      <c r="SQK1" s="43"/>
      <c r="SQL1" s="43"/>
      <c r="SQM1" s="43"/>
      <c r="SQN1" s="43"/>
      <c r="SQO1" s="43"/>
      <c r="SQP1" s="43"/>
      <c r="SQQ1" s="43"/>
      <c r="SQR1" s="43"/>
      <c r="SQS1" s="43"/>
      <c r="SQT1" s="43"/>
      <c r="SQU1" s="43"/>
      <c r="SQV1" s="43"/>
      <c r="SQW1" s="43"/>
      <c r="SQX1" s="43"/>
      <c r="SQY1" s="43"/>
      <c r="SQZ1" s="43"/>
      <c r="SRA1" s="43"/>
      <c r="SRB1" s="43"/>
      <c r="SRC1" s="43"/>
      <c r="SRD1" s="43"/>
      <c r="SRE1" s="43"/>
      <c r="SRF1" s="43"/>
      <c r="SRG1" s="43"/>
      <c r="SRH1" s="43"/>
      <c r="SRI1" s="43"/>
      <c r="SRJ1" s="43"/>
      <c r="SRK1" s="43"/>
      <c r="SRL1" s="43"/>
      <c r="SRM1" s="43"/>
      <c r="SRN1" s="43"/>
      <c r="SRO1" s="43"/>
      <c r="SRP1" s="43"/>
      <c r="SRQ1" s="43"/>
      <c r="SRR1" s="43"/>
      <c r="SRS1" s="43"/>
      <c r="SRT1" s="43"/>
      <c r="SRU1" s="43"/>
      <c r="SRV1" s="43"/>
      <c r="SRW1" s="43"/>
      <c r="SRX1" s="43"/>
      <c r="SRY1" s="43"/>
      <c r="SRZ1" s="43"/>
      <c r="SSA1" s="43"/>
      <c r="SSB1" s="43"/>
      <c r="SSC1" s="43"/>
      <c r="SSD1" s="43"/>
      <c r="SSE1" s="43"/>
      <c r="SSF1" s="43"/>
      <c r="SSG1" s="43"/>
      <c r="SSH1" s="43"/>
      <c r="SSI1" s="43"/>
      <c r="SSJ1" s="43"/>
      <c r="SSK1" s="43"/>
      <c r="SSL1" s="43"/>
      <c r="SSM1" s="43"/>
      <c r="SSN1" s="43"/>
      <c r="SSO1" s="43"/>
      <c r="SSP1" s="43"/>
      <c r="SSQ1" s="43"/>
      <c r="SSR1" s="43"/>
      <c r="SSS1" s="43"/>
      <c r="SST1" s="43"/>
      <c r="SSU1" s="43"/>
      <c r="SSV1" s="43"/>
      <c r="SSW1" s="43"/>
      <c r="SSX1" s="43"/>
      <c r="SSY1" s="43"/>
      <c r="SSZ1" s="43"/>
      <c r="STA1" s="43"/>
      <c r="STB1" s="43"/>
      <c r="STC1" s="43"/>
      <c r="STD1" s="43"/>
      <c r="STE1" s="43"/>
      <c r="STF1" s="43"/>
      <c r="STG1" s="43"/>
      <c r="STH1" s="43"/>
      <c r="STI1" s="43"/>
      <c r="STJ1" s="43"/>
      <c r="STK1" s="43"/>
      <c r="STL1" s="43"/>
      <c r="STM1" s="43"/>
      <c r="STN1" s="43"/>
      <c r="STO1" s="43"/>
      <c r="STP1" s="43"/>
      <c r="STQ1" s="43"/>
      <c r="STR1" s="43"/>
      <c r="STS1" s="43"/>
      <c r="STT1" s="43"/>
      <c r="STU1" s="43"/>
      <c r="STV1" s="43"/>
      <c r="STW1" s="43"/>
      <c r="STX1" s="43"/>
      <c r="STY1" s="43"/>
      <c r="STZ1" s="43"/>
      <c r="SUA1" s="43"/>
      <c r="SUB1" s="43"/>
      <c r="SUC1" s="43"/>
      <c r="SUD1" s="43"/>
      <c r="SUE1" s="43"/>
      <c r="SUF1" s="43"/>
      <c r="SUG1" s="43"/>
      <c r="SUH1" s="43"/>
      <c r="SUI1" s="43"/>
      <c r="SUJ1" s="43"/>
      <c r="SUK1" s="43"/>
      <c r="SUL1" s="43"/>
      <c r="SUM1" s="43"/>
      <c r="SUN1" s="43"/>
      <c r="SUO1" s="43"/>
      <c r="SUP1" s="43"/>
      <c r="SUQ1" s="43"/>
      <c r="SUR1" s="43"/>
      <c r="SUS1" s="43"/>
      <c r="SUT1" s="43"/>
      <c r="SUU1" s="43"/>
      <c r="SUV1" s="43"/>
      <c r="SUW1" s="43"/>
      <c r="SUX1" s="43"/>
      <c r="SUY1" s="43"/>
      <c r="SUZ1" s="43"/>
      <c r="SVA1" s="43"/>
      <c r="SVB1" s="43"/>
      <c r="SVC1" s="43"/>
      <c r="SVD1" s="43"/>
      <c r="SVE1" s="43"/>
      <c r="SVF1" s="43"/>
      <c r="SVG1" s="43"/>
      <c r="SVH1" s="43"/>
      <c r="SVI1" s="43"/>
      <c r="SVJ1" s="43"/>
      <c r="SVK1" s="43"/>
      <c r="SVL1" s="43"/>
      <c r="SVM1" s="43"/>
      <c r="SVN1" s="43"/>
      <c r="SVO1" s="43"/>
      <c r="SVP1" s="43"/>
      <c r="SVQ1" s="43"/>
      <c r="SVR1" s="43"/>
      <c r="SVS1" s="43"/>
      <c r="SVT1" s="43"/>
      <c r="SVU1" s="43"/>
      <c r="SVV1" s="43"/>
      <c r="SVW1" s="43"/>
      <c r="SVX1" s="43"/>
      <c r="SVY1" s="43"/>
      <c r="SVZ1" s="43"/>
      <c r="SWA1" s="43"/>
      <c r="SWB1" s="43"/>
      <c r="SWC1" s="43"/>
      <c r="SWD1" s="43"/>
      <c r="SWE1" s="43"/>
      <c r="SWF1" s="43"/>
      <c r="SWG1" s="43"/>
      <c r="SWH1" s="43"/>
      <c r="SWI1" s="43"/>
      <c r="SWJ1" s="43"/>
      <c r="SWK1" s="43"/>
      <c r="SWL1" s="43"/>
      <c r="SWM1" s="43"/>
      <c r="SWN1" s="43"/>
      <c r="SWO1" s="43"/>
      <c r="SWP1" s="43"/>
      <c r="SWQ1" s="43"/>
      <c r="SWR1" s="43"/>
      <c r="SWS1" s="43"/>
      <c r="SWT1" s="43"/>
      <c r="SWU1" s="43"/>
      <c r="SWV1" s="43"/>
      <c r="SWW1" s="43"/>
      <c r="SWX1" s="43"/>
      <c r="SWY1" s="43"/>
      <c r="SWZ1" s="43"/>
      <c r="SXA1" s="43"/>
      <c r="SXB1" s="43"/>
      <c r="SXC1" s="43"/>
      <c r="SXD1" s="43"/>
      <c r="SXE1" s="43"/>
      <c r="SXF1" s="43"/>
      <c r="SXG1" s="43"/>
      <c r="SXH1" s="43"/>
      <c r="SXI1" s="43"/>
      <c r="SXJ1" s="43"/>
      <c r="SXK1" s="43"/>
      <c r="SXL1" s="43"/>
      <c r="SXM1" s="43"/>
      <c r="SXN1" s="43"/>
      <c r="SXO1" s="43"/>
      <c r="SXP1" s="43"/>
      <c r="SXQ1" s="43"/>
      <c r="SXR1" s="43"/>
      <c r="SXS1" s="43"/>
      <c r="SXT1" s="43"/>
      <c r="SXU1" s="43"/>
      <c r="SXV1" s="43"/>
      <c r="SXW1" s="43"/>
      <c r="SXX1" s="43"/>
      <c r="SXY1" s="43"/>
      <c r="SXZ1" s="43"/>
      <c r="SYA1" s="43"/>
      <c r="SYB1" s="43"/>
      <c r="SYC1" s="43"/>
      <c r="SYD1" s="43"/>
      <c r="SYE1" s="43"/>
      <c r="SYF1" s="43"/>
      <c r="SYG1" s="43"/>
      <c r="SYH1" s="43"/>
      <c r="SYI1" s="43"/>
      <c r="SYJ1" s="43"/>
      <c r="SYK1" s="43"/>
      <c r="SYL1" s="43"/>
      <c r="SYM1" s="43"/>
      <c r="SYN1" s="43"/>
      <c r="SYO1" s="43"/>
      <c r="SYP1" s="43"/>
      <c r="SYQ1" s="43"/>
      <c r="SYR1" s="43"/>
      <c r="SYS1" s="43"/>
      <c r="SYT1" s="43"/>
      <c r="SYU1" s="43"/>
      <c r="SYV1" s="43"/>
      <c r="SYW1" s="43"/>
      <c r="SYX1" s="43"/>
      <c r="SYY1" s="43"/>
      <c r="SYZ1" s="43"/>
      <c r="SZA1" s="43"/>
      <c r="SZB1" s="43"/>
      <c r="SZC1" s="43"/>
      <c r="SZD1" s="43"/>
      <c r="SZE1" s="43"/>
      <c r="SZF1" s="43"/>
      <c r="SZG1" s="43"/>
      <c r="SZH1" s="43"/>
      <c r="SZI1" s="43"/>
      <c r="SZJ1" s="43"/>
      <c r="SZK1" s="43"/>
      <c r="SZL1" s="43"/>
      <c r="SZM1" s="43"/>
      <c r="SZN1" s="43"/>
      <c r="SZO1" s="43"/>
      <c r="SZP1" s="43"/>
      <c r="SZQ1" s="43"/>
      <c r="SZR1" s="43"/>
      <c r="SZS1" s="43"/>
      <c r="SZT1" s="43"/>
      <c r="SZU1" s="43"/>
      <c r="SZV1" s="43"/>
      <c r="SZW1" s="43"/>
      <c r="SZX1" s="43"/>
      <c r="SZY1" s="43"/>
      <c r="SZZ1" s="43"/>
      <c r="TAA1" s="43"/>
      <c r="TAB1" s="43"/>
      <c r="TAC1" s="43"/>
      <c r="TAD1" s="43"/>
      <c r="TAE1" s="43"/>
      <c r="TAF1" s="43"/>
      <c r="TAG1" s="43"/>
      <c r="TAH1" s="43"/>
      <c r="TAI1" s="43"/>
      <c r="TAJ1" s="43"/>
      <c r="TAK1" s="43"/>
      <c r="TAL1" s="43"/>
      <c r="TAM1" s="43"/>
      <c r="TAN1" s="43"/>
      <c r="TAO1" s="43"/>
      <c r="TAP1" s="43"/>
      <c r="TAQ1" s="43"/>
      <c r="TAR1" s="43"/>
      <c r="TAS1" s="43"/>
      <c r="TAT1" s="43"/>
      <c r="TAU1" s="43"/>
      <c r="TAV1" s="43"/>
      <c r="TAW1" s="43"/>
      <c r="TAX1" s="43"/>
      <c r="TAY1" s="43"/>
      <c r="TAZ1" s="43"/>
      <c r="TBA1" s="43"/>
      <c r="TBB1" s="43"/>
      <c r="TBC1" s="43"/>
      <c r="TBD1" s="43"/>
      <c r="TBE1" s="43"/>
      <c r="TBF1" s="43"/>
      <c r="TBG1" s="43"/>
      <c r="TBH1" s="43"/>
      <c r="TBI1" s="43"/>
      <c r="TBJ1" s="43"/>
      <c r="TBK1" s="43"/>
      <c r="TBL1" s="43"/>
      <c r="TBM1" s="43"/>
      <c r="TBN1" s="43"/>
      <c r="TBO1" s="43"/>
      <c r="TBP1" s="43"/>
      <c r="TBQ1" s="43"/>
      <c r="TBR1" s="43"/>
      <c r="TBS1" s="43"/>
      <c r="TBT1" s="43"/>
      <c r="TBU1" s="43"/>
      <c r="TBV1" s="43"/>
      <c r="TBW1" s="43"/>
      <c r="TBX1" s="43"/>
      <c r="TBY1" s="43"/>
      <c r="TBZ1" s="43"/>
      <c r="TCA1" s="43"/>
      <c r="TCB1" s="43"/>
      <c r="TCC1" s="43"/>
      <c r="TCD1" s="43"/>
      <c r="TCE1" s="43"/>
      <c r="TCF1" s="43"/>
      <c r="TCG1" s="43"/>
      <c r="TCH1" s="43"/>
      <c r="TCI1" s="43"/>
      <c r="TCJ1" s="43"/>
      <c r="TCK1" s="43"/>
      <c r="TCL1" s="43"/>
      <c r="TCM1" s="43"/>
      <c r="TCN1" s="43"/>
      <c r="TCO1" s="43"/>
      <c r="TCP1" s="43"/>
      <c r="TCQ1" s="43"/>
      <c r="TCR1" s="43"/>
      <c r="TCS1" s="43"/>
      <c r="TCT1" s="43"/>
      <c r="TCU1" s="43"/>
      <c r="TCV1" s="43"/>
      <c r="TCW1" s="43"/>
      <c r="TCX1" s="43"/>
      <c r="TCY1" s="43"/>
      <c r="TCZ1" s="43"/>
      <c r="TDA1" s="43"/>
      <c r="TDB1" s="43"/>
      <c r="TDC1" s="43"/>
      <c r="TDD1" s="43"/>
      <c r="TDE1" s="43"/>
      <c r="TDF1" s="43"/>
      <c r="TDG1" s="43"/>
      <c r="TDH1" s="43"/>
      <c r="TDI1" s="43"/>
      <c r="TDJ1" s="43"/>
      <c r="TDK1" s="43"/>
      <c r="TDL1" s="43"/>
      <c r="TDM1" s="43"/>
      <c r="TDN1" s="43"/>
      <c r="TDO1" s="43"/>
      <c r="TDP1" s="43"/>
      <c r="TDQ1" s="43"/>
      <c r="TDR1" s="43"/>
      <c r="TDS1" s="43"/>
      <c r="TDT1" s="43"/>
      <c r="TDU1" s="43"/>
      <c r="TDV1" s="43"/>
      <c r="TDW1" s="43"/>
      <c r="TDX1" s="43"/>
      <c r="TDY1" s="43"/>
      <c r="TDZ1" s="43"/>
      <c r="TEA1" s="43"/>
      <c r="TEB1" s="43"/>
      <c r="TEC1" s="43"/>
      <c r="TED1" s="43"/>
      <c r="TEE1" s="43"/>
      <c r="TEF1" s="43"/>
      <c r="TEG1" s="43"/>
      <c r="TEH1" s="43"/>
      <c r="TEI1" s="43"/>
      <c r="TEJ1" s="43"/>
      <c r="TEK1" s="43"/>
      <c r="TEL1" s="43"/>
      <c r="TEM1" s="43"/>
      <c r="TEN1" s="43"/>
      <c r="TEO1" s="43"/>
      <c r="TEP1" s="43"/>
      <c r="TEQ1" s="43"/>
      <c r="TER1" s="43"/>
      <c r="TES1" s="43"/>
      <c r="TET1" s="43"/>
      <c r="TEU1" s="43"/>
      <c r="TEV1" s="43"/>
      <c r="TEW1" s="43"/>
      <c r="TEX1" s="43"/>
      <c r="TEY1" s="43"/>
      <c r="TEZ1" s="43"/>
      <c r="TFA1" s="43"/>
      <c r="TFB1" s="43"/>
      <c r="TFC1" s="43"/>
      <c r="TFD1" s="43"/>
      <c r="TFE1" s="43"/>
      <c r="TFF1" s="43"/>
      <c r="TFG1" s="43"/>
      <c r="TFH1" s="43"/>
      <c r="TFI1" s="43"/>
      <c r="TFJ1" s="43"/>
      <c r="TFK1" s="43"/>
      <c r="TFL1" s="43"/>
      <c r="TFM1" s="43"/>
      <c r="TFN1" s="43"/>
      <c r="TFO1" s="43"/>
      <c r="TFP1" s="43"/>
      <c r="TFQ1" s="43"/>
      <c r="TFR1" s="43"/>
      <c r="TFS1" s="43"/>
      <c r="TFT1" s="43"/>
      <c r="TFU1" s="43"/>
      <c r="TFV1" s="43"/>
      <c r="TFW1" s="43"/>
      <c r="TFX1" s="43"/>
      <c r="TFY1" s="43"/>
      <c r="TFZ1" s="43"/>
      <c r="TGA1" s="43"/>
      <c r="TGB1" s="43"/>
      <c r="TGC1" s="43"/>
      <c r="TGD1" s="43"/>
      <c r="TGE1" s="43"/>
      <c r="TGF1" s="43"/>
      <c r="TGG1" s="43"/>
      <c r="TGH1" s="43"/>
      <c r="TGI1" s="43"/>
      <c r="TGJ1" s="43"/>
      <c r="TGK1" s="43"/>
      <c r="TGL1" s="43"/>
      <c r="TGM1" s="43"/>
      <c r="TGN1" s="43"/>
      <c r="TGO1" s="43"/>
      <c r="TGP1" s="43"/>
      <c r="TGQ1" s="43"/>
      <c r="TGR1" s="43"/>
      <c r="TGS1" s="43"/>
      <c r="TGT1" s="43"/>
      <c r="TGU1" s="43"/>
      <c r="TGV1" s="43"/>
      <c r="TGW1" s="43"/>
      <c r="TGX1" s="43"/>
      <c r="TGY1" s="43"/>
      <c r="TGZ1" s="43"/>
      <c r="THA1" s="43"/>
      <c r="THB1" s="43"/>
      <c r="THC1" s="43"/>
      <c r="THD1" s="43"/>
      <c r="THE1" s="43"/>
      <c r="THF1" s="43"/>
      <c r="THG1" s="43"/>
      <c r="THH1" s="43"/>
      <c r="THI1" s="43"/>
      <c r="THJ1" s="43"/>
      <c r="THK1" s="43"/>
      <c r="THL1" s="43"/>
      <c r="THM1" s="43"/>
      <c r="THN1" s="43"/>
      <c r="THO1" s="43"/>
      <c r="THP1" s="43"/>
      <c r="THQ1" s="43"/>
      <c r="THR1" s="43"/>
      <c r="THS1" s="43"/>
      <c r="THT1" s="43"/>
      <c r="THU1" s="43"/>
      <c r="THV1" s="43"/>
      <c r="THW1" s="43"/>
      <c r="THX1" s="43"/>
      <c r="THY1" s="43"/>
      <c r="THZ1" s="43"/>
      <c r="TIA1" s="43"/>
      <c r="TIB1" s="43"/>
      <c r="TIC1" s="43"/>
      <c r="TID1" s="43"/>
      <c r="TIE1" s="43"/>
      <c r="TIF1" s="43"/>
      <c r="TIG1" s="43"/>
      <c r="TIH1" s="43"/>
      <c r="TII1" s="43"/>
      <c r="TIJ1" s="43"/>
      <c r="TIK1" s="43"/>
      <c r="TIL1" s="43"/>
      <c r="TIM1" s="43"/>
      <c r="TIN1" s="43"/>
      <c r="TIO1" s="43"/>
      <c r="TIP1" s="43"/>
      <c r="TIQ1" s="43"/>
      <c r="TIR1" s="43"/>
      <c r="TIS1" s="43"/>
      <c r="TIT1" s="43"/>
      <c r="TIU1" s="43"/>
      <c r="TIV1" s="43"/>
      <c r="TIW1" s="43"/>
      <c r="TIX1" s="43"/>
      <c r="TIY1" s="43"/>
      <c r="TIZ1" s="43"/>
      <c r="TJA1" s="43"/>
      <c r="TJB1" s="43"/>
      <c r="TJC1" s="43"/>
      <c r="TJD1" s="43"/>
      <c r="TJE1" s="43"/>
      <c r="TJF1" s="43"/>
      <c r="TJG1" s="43"/>
      <c r="TJH1" s="43"/>
      <c r="TJI1" s="43"/>
      <c r="TJJ1" s="43"/>
      <c r="TJK1" s="43"/>
      <c r="TJL1" s="43"/>
      <c r="TJM1" s="43"/>
      <c r="TJN1" s="43"/>
      <c r="TJO1" s="43"/>
      <c r="TJP1" s="43"/>
      <c r="TJQ1" s="43"/>
      <c r="TJR1" s="43"/>
      <c r="TJS1" s="43"/>
      <c r="TJT1" s="43"/>
      <c r="TJU1" s="43"/>
      <c r="TJV1" s="43"/>
      <c r="TJW1" s="43"/>
      <c r="TJX1" s="43"/>
      <c r="TJY1" s="43"/>
      <c r="TJZ1" s="43"/>
      <c r="TKA1" s="43"/>
      <c r="TKB1" s="43"/>
      <c r="TKC1" s="43"/>
      <c r="TKD1" s="43"/>
      <c r="TKE1" s="43"/>
      <c r="TKF1" s="43"/>
      <c r="TKG1" s="43"/>
      <c r="TKH1" s="43"/>
      <c r="TKI1" s="43"/>
      <c r="TKJ1" s="43"/>
      <c r="TKK1" s="43"/>
      <c r="TKL1" s="43"/>
      <c r="TKM1" s="43"/>
      <c r="TKN1" s="43"/>
      <c r="TKO1" s="43"/>
      <c r="TKP1" s="43"/>
      <c r="TKQ1" s="43"/>
      <c r="TKR1" s="43"/>
      <c r="TKS1" s="43"/>
      <c r="TKT1" s="43"/>
      <c r="TKU1" s="43"/>
      <c r="TKV1" s="43"/>
      <c r="TKW1" s="43"/>
      <c r="TKX1" s="43"/>
      <c r="TKY1" s="43"/>
      <c r="TKZ1" s="43"/>
      <c r="TLA1" s="43"/>
      <c r="TLB1" s="43"/>
      <c r="TLC1" s="43"/>
      <c r="TLD1" s="43"/>
      <c r="TLE1" s="43"/>
      <c r="TLF1" s="43"/>
      <c r="TLG1" s="43"/>
      <c r="TLH1" s="43"/>
      <c r="TLI1" s="43"/>
      <c r="TLJ1" s="43"/>
      <c r="TLK1" s="43"/>
      <c r="TLL1" s="43"/>
      <c r="TLM1" s="43"/>
      <c r="TLN1" s="43"/>
      <c r="TLO1" s="43"/>
      <c r="TLP1" s="43"/>
      <c r="TLQ1" s="43"/>
      <c r="TLR1" s="43"/>
      <c r="TLS1" s="43"/>
      <c r="TLT1" s="43"/>
      <c r="TLU1" s="43"/>
      <c r="TLV1" s="43"/>
      <c r="TLW1" s="43"/>
      <c r="TLX1" s="43"/>
      <c r="TLY1" s="43"/>
      <c r="TLZ1" s="43"/>
      <c r="TMA1" s="43"/>
      <c r="TMB1" s="43"/>
      <c r="TMC1" s="43"/>
      <c r="TMD1" s="43"/>
      <c r="TME1" s="43"/>
      <c r="TMF1" s="43"/>
      <c r="TMG1" s="43"/>
      <c r="TMH1" s="43"/>
      <c r="TMI1" s="43"/>
      <c r="TMJ1" s="43"/>
      <c r="TMK1" s="43"/>
      <c r="TML1" s="43"/>
      <c r="TMM1" s="43"/>
      <c r="TMN1" s="43"/>
      <c r="TMO1" s="43"/>
      <c r="TMP1" s="43"/>
      <c r="TMQ1" s="43"/>
      <c r="TMR1" s="43"/>
      <c r="TMS1" s="43"/>
      <c r="TMT1" s="43"/>
      <c r="TMU1" s="43"/>
      <c r="TMV1" s="43"/>
      <c r="TMW1" s="43"/>
      <c r="TMX1" s="43"/>
      <c r="TMY1" s="43"/>
      <c r="TMZ1" s="43"/>
      <c r="TNA1" s="43"/>
      <c r="TNB1" s="43"/>
      <c r="TNC1" s="43"/>
      <c r="TND1" s="43"/>
      <c r="TNE1" s="43"/>
      <c r="TNF1" s="43"/>
      <c r="TNG1" s="43"/>
      <c r="TNH1" s="43"/>
      <c r="TNI1" s="43"/>
      <c r="TNJ1" s="43"/>
      <c r="TNK1" s="43"/>
      <c r="TNL1" s="43"/>
      <c r="TNM1" s="43"/>
      <c r="TNN1" s="43"/>
      <c r="TNO1" s="43"/>
      <c r="TNP1" s="43"/>
      <c r="TNQ1" s="43"/>
      <c r="TNR1" s="43"/>
      <c r="TNS1" s="43"/>
      <c r="TNT1" s="43"/>
      <c r="TNU1" s="43"/>
      <c r="TNV1" s="43"/>
      <c r="TNW1" s="43"/>
      <c r="TNX1" s="43"/>
      <c r="TNY1" s="43"/>
      <c r="TNZ1" s="43"/>
      <c r="TOA1" s="43"/>
      <c r="TOB1" s="43"/>
      <c r="TOC1" s="43"/>
      <c r="TOD1" s="43"/>
      <c r="TOE1" s="43"/>
      <c r="TOF1" s="43"/>
      <c r="TOG1" s="43"/>
      <c r="TOH1" s="43"/>
      <c r="TOI1" s="43"/>
      <c r="TOJ1" s="43"/>
      <c r="TOK1" s="43"/>
      <c r="TOL1" s="43"/>
      <c r="TOM1" s="43"/>
      <c r="TON1" s="43"/>
      <c r="TOO1" s="43"/>
      <c r="TOP1" s="43"/>
      <c r="TOQ1" s="43"/>
      <c r="TOR1" s="43"/>
      <c r="TOS1" s="43"/>
      <c r="TOT1" s="43"/>
      <c r="TOU1" s="43"/>
      <c r="TOV1" s="43"/>
      <c r="TOW1" s="43"/>
      <c r="TOX1" s="43"/>
      <c r="TOY1" s="43"/>
      <c r="TOZ1" s="43"/>
      <c r="TPA1" s="43"/>
      <c r="TPB1" s="43"/>
      <c r="TPC1" s="43"/>
      <c r="TPD1" s="43"/>
      <c r="TPE1" s="43"/>
      <c r="TPF1" s="43"/>
      <c r="TPG1" s="43"/>
      <c r="TPH1" s="43"/>
      <c r="TPI1" s="43"/>
      <c r="TPJ1" s="43"/>
      <c r="TPK1" s="43"/>
      <c r="TPL1" s="43"/>
      <c r="TPM1" s="43"/>
      <c r="TPN1" s="43"/>
      <c r="TPO1" s="43"/>
      <c r="TPP1" s="43"/>
      <c r="TPQ1" s="43"/>
      <c r="TPR1" s="43"/>
      <c r="TPS1" s="43"/>
      <c r="TPT1" s="43"/>
      <c r="TPU1" s="43"/>
      <c r="TPV1" s="43"/>
      <c r="TPW1" s="43"/>
      <c r="TPX1" s="43"/>
      <c r="TPY1" s="43"/>
      <c r="TPZ1" s="43"/>
      <c r="TQA1" s="43"/>
      <c r="TQB1" s="43"/>
      <c r="TQC1" s="43"/>
      <c r="TQD1" s="43"/>
      <c r="TQE1" s="43"/>
      <c r="TQF1" s="43"/>
      <c r="TQG1" s="43"/>
      <c r="TQH1" s="43"/>
      <c r="TQI1" s="43"/>
      <c r="TQJ1" s="43"/>
      <c r="TQK1" s="43"/>
      <c r="TQL1" s="43"/>
      <c r="TQM1" s="43"/>
      <c r="TQN1" s="43"/>
      <c r="TQO1" s="43"/>
      <c r="TQP1" s="43"/>
      <c r="TQQ1" s="43"/>
      <c r="TQR1" s="43"/>
      <c r="TQS1" s="43"/>
      <c r="TQT1" s="43"/>
      <c r="TQU1" s="43"/>
      <c r="TQV1" s="43"/>
      <c r="TQW1" s="43"/>
      <c r="TQX1" s="43"/>
      <c r="TQY1" s="43"/>
      <c r="TQZ1" s="43"/>
      <c r="TRA1" s="43"/>
      <c r="TRB1" s="43"/>
      <c r="TRC1" s="43"/>
      <c r="TRD1" s="43"/>
      <c r="TRE1" s="43"/>
      <c r="TRF1" s="43"/>
      <c r="TRG1" s="43"/>
      <c r="TRH1" s="43"/>
      <c r="TRI1" s="43"/>
      <c r="TRJ1" s="43"/>
      <c r="TRK1" s="43"/>
      <c r="TRL1" s="43"/>
      <c r="TRM1" s="43"/>
      <c r="TRN1" s="43"/>
      <c r="TRO1" s="43"/>
      <c r="TRP1" s="43"/>
      <c r="TRQ1" s="43"/>
      <c r="TRR1" s="43"/>
      <c r="TRS1" s="43"/>
      <c r="TRT1" s="43"/>
      <c r="TRU1" s="43"/>
      <c r="TRV1" s="43"/>
      <c r="TRW1" s="43"/>
      <c r="TRX1" s="43"/>
      <c r="TRY1" s="43"/>
      <c r="TRZ1" s="43"/>
      <c r="TSA1" s="43"/>
      <c r="TSB1" s="43"/>
      <c r="TSC1" s="43"/>
      <c r="TSD1" s="43"/>
      <c r="TSE1" s="43"/>
      <c r="TSF1" s="43"/>
      <c r="TSG1" s="43"/>
      <c r="TSH1" s="43"/>
      <c r="TSI1" s="43"/>
      <c r="TSJ1" s="43"/>
      <c r="TSK1" s="43"/>
      <c r="TSL1" s="43"/>
      <c r="TSM1" s="43"/>
      <c r="TSN1" s="43"/>
      <c r="TSO1" s="43"/>
      <c r="TSP1" s="43"/>
      <c r="TSQ1" s="43"/>
      <c r="TSR1" s="43"/>
      <c r="TSS1" s="43"/>
      <c r="TST1" s="43"/>
      <c r="TSU1" s="43"/>
      <c r="TSV1" s="43"/>
      <c r="TSW1" s="43"/>
      <c r="TSX1" s="43"/>
      <c r="TSY1" s="43"/>
      <c r="TSZ1" s="43"/>
      <c r="TTA1" s="43"/>
      <c r="TTB1" s="43"/>
      <c r="TTC1" s="43"/>
      <c r="TTD1" s="43"/>
      <c r="TTE1" s="43"/>
      <c r="TTF1" s="43"/>
      <c r="TTG1" s="43"/>
      <c r="TTH1" s="43"/>
      <c r="TTI1" s="43"/>
      <c r="TTJ1" s="43"/>
      <c r="TTK1" s="43"/>
      <c r="TTL1" s="43"/>
      <c r="TTM1" s="43"/>
      <c r="TTN1" s="43"/>
      <c r="TTO1" s="43"/>
      <c r="TTP1" s="43"/>
      <c r="TTQ1" s="43"/>
      <c r="TTR1" s="43"/>
      <c r="TTS1" s="43"/>
      <c r="TTT1" s="43"/>
      <c r="TTU1" s="43"/>
      <c r="TTV1" s="43"/>
      <c r="TTW1" s="43"/>
      <c r="TTX1" s="43"/>
      <c r="TTY1" s="43"/>
      <c r="TTZ1" s="43"/>
      <c r="TUA1" s="43"/>
      <c r="TUB1" s="43"/>
      <c r="TUC1" s="43"/>
      <c r="TUD1" s="43"/>
      <c r="TUE1" s="43"/>
      <c r="TUF1" s="43"/>
      <c r="TUG1" s="43"/>
      <c r="TUH1" s="43"/>
      <c r="TUI1" s="43"/>
      <c r="TUJ1" s="43"/>
      <c r="TUK1" s="43"/>
      <c r="TUL1" s="43"/>
      <c r="TUM1" s="43"/>
      <c r="TUN1" s="43"/>
      <c r="TUO1" s="43"/>
      <c r="TUP1" s="43"/>
      <c r="TUQ1" s="43"/>
      <c r="TUR1" s="43"/>
      <c r="TUS1" s="43"/>
      <c r="TUT1" s="43"/>
      <c r="TUU1" s="43"/>
      <c r="TUV1" s="43"/>
      <c r="TUW1" s="43"/>
      <c r="TUX1" s="43"/>
      <c r="TUY1" s="43"/>
      <c r="TUZ1" s="43"/>
      <c r="TVA1" s="43"/>
      <c r="TVB1" s="43"/>
      <c r="TVC1" s="43"/>
      <c r="TVD1" s="43"/>
      <c r="TVE1" s="43"/>
      <c r="TVF1" s="43"/>
      <c r="TVG1" s="43"/>
      <c r="TVH1" s="43"/>
      <c r="TVI1" s="43"/>
      <c r="TVJ1" s="43"/>
      <c r="TVK1" s="43"/>
      <c r="TVL1" s="43"/>
      <c r="TVM1" s="43"/>
      <c r="TVN1" s="43"/>
      <c r="TVO1" s="43"/>
      <c r="TVP1" s="43"/>
      <c r="TVQ1" s="43"/>
      <c r="TVR1" s="43"/>
      <c r="TVS1" s="43"/>
      <c r="TVT1" s="43"/>
      <c r="TVU1" s="43"/>
      <c r="TVV1" s="43"/>
      <c r="TVW1" s="43"/>
      <c r="TVX1" s="43"/>
      <c r="TVY1" s="43"/>
      <c r="TVZ1" s="43"/>
      <c r="TWA1" s="43"/>
      <c r="TWB1" s="43"/>
      <c r="TWC1" s="43"/>
      <c r="TWD1" s="43"/>
      <c r="TWE1" s="43"/>
      <c r="TWF1" s="43"/>
      <c r="TWG1" s="43"/>
      <c r="TWH1" s="43"/>
      <c r="TWI1" s="43"/>
      <c r="TWJ1" s="43"/>
      <c r="TWK1" s="43"/>
      <c r="TWL1" s="43"/>
      <c r="TWM1" s="43"/>
      <c r="TWN1" s="43"/>
      <c r="TWO1" s="43"/>
      <c r="TWP1" s="43"/>
      <c r="TWQ1" s="43"/>
      <c r="TWR1" s="43"/>
      <c r="TWS1" s="43"/>
      <c r="TWT1" s="43"/>
      <c r="TWU1" s="43"/>
      <c r="TWV1" s="43"/>
      <c r="TWW1" s="43"/>
      <c r="TWX1" s="43"/>
      <c r="TWY1" s="43"/>
      <c r="TWZ1" s="43"/>
      <c r="TXA1" s="43"/>
      <c r="TXB1" s="43"/>
      <c r="TXC1" s="43"/>
      <c r="TXD1" s="43"/>
      <c r="TXE1" s="43"/>
      <c r="TXF1" s="43"/>
      <c r="TXG1" s="43"/>
      <c r="TXH1" s="43"/>
      <c r="TXI1" s="43"/>
      <c r="TXJ1" s="43"/>
      <c r="TXK1" s="43"/>
      <c r="TXL1" s="43"/>
      <c r="TXM1" s="43"/>
      <c r="TXN1" s="43"/>
      <c r="TXO1" s="43"/>
      <c r="TXP1" s="43"/>
      <c r="TXQ1" s="43"/>
      <c r="TXR1" s="43"/>
      <c r="TXS1" s="43"/>
      <c r="TXT1" s="43"/>
      <c r="TXU1" s="43"/>
      <c r="TXV1" s="43"/>
      <c r="TXW1" s="43"/>
      <c r="TXX1" s="43"/>
      <c r="TXY1" s="43"/>
      <c r="TXZ1" s="43"/>
      <c r="TYA1" s="43"/>
      <c r="TYB1" s="43"/>
      <c r="TYC1" s="43"/>
      <c r="TYD1" s="43"/>
      <c r="TYE1" s="43"/>
      <c r="TYF1" s="43"/>
      <c r="TYG1" s="43"/>
      <c r="TYH1" s="43"/>
      <c r="TYI1" s="43"/>
      <c r="TYJ1" s="43"/>
      <c r="TYK1" s="43"/>
      <c r="TYL1" s="43"/>
      <c r="TYM1" s="43"/>
      <c r="TYN1" s="43"/>
      <c r="TYO1" s="43"/>
      <c r="TYP1" s="43"/>
      <c r="TYQ1" s="43"/>
      <c r="TYR1" s="43"/>
      <c r="TYS1" s="43"/>
      <c r="TYT1" s="43"/>
      <c r="TYU1" s="43"/>
      <c r="TYV1" s="43"/>
      <c r="TYW1" s="43"/>
      <c r="TYX1" s="43"/>
      <c r="TYY1" s="43"/>
      <c r="TYZ1" s="43"/>
      <c r="TZA1" s="43"/>
      <c r="TZB1" s="43"/>
      <c r="TZC1" s="43"/>
      <c r="TZD1" s="43"/>
      <c r="TZE1" s="43"/>
      <c r="TZF1" s="43"/>
      <c r="TZG1" s="43"/>
      <c r="TZH1" s="43"/>
      <c r="TZI1" s="43"/>
      <c r="TZJ1" s="43"/>
      <c r="TZK1" s="43"/>
      <c r="TZL1" s="43"/>
      <c r="TZM1" s="43"/>
      <c r="TZN1" s="43"/>
      <c r="TZO1" s="43"/>
      <c r="TZP1" s="43"/>
      <c r="TZQ1" s="43"/>
      <c r="TZR1" s="43"/>
      <c r="TZS1" s="43"/>
      <c r="TZT1" s="43"/>
      <c r="TZU1" s="43"/>
      <c r="TZV1" s="43"/>
      <c r="TZW1" s="43"/>
      <c r="TZX1" s="43"/>
      <c r="TZY1" s="43"/>
      <c r="TZZ1" s="43"/>
      <c r="UAA1" s="43"/>
      <c r="UAB1" s="43"/>
      <c r="UAC1" s="43"/>
      <c r="UAD1" s="43"/>
      <c r="UAE1" s="43"/>
      <c r="UAF1" s="43"/>
      <c r="UAG1" s="43"/>
      <c r="UAH1" s="43"/>
      <c r="UAI1" s="43"/>
      <c r="UAJ1" s="43"/>
      <c r="UAK1" s="43"/>
      <c r="UAL1" s="43"/>
      <c r="UAM1" s="43"/>
      <c r="UAN1" s="43"/>
      <c r="UAO1" s="43"/>
      <c r="UAP1" s="43"/>
      <c r="UAQ1" s="43"/>
      <c r="UAR1" s="43"/>
      <c r="UAS1" s="43"/>
      <c r="UAT1" s="43"/>
      <c r="UAU1" s="43"/>
      <c r="UAV1" s="43"/>
      <c r="UAW1" s="43"/>
      <c r="UAX1" s="43"/>
      <c r="UAY1" s="43"/>
      <c r="UAZ1" s="43"/>
      <c r="UBA1" s="43"/>
      <c r="UBB1" s="43"/>
      <c r="UBC1" s="43"/>
      <c r="UBD1" s="43"/>
      <c r="UBE1" s="43"/>
      <c r="UBF1" s="43"/>
      <c r="UBG1" s="43"/>
      <c r="UBH1" s="43"/>
      <c r="UBI1" s="43"/>
      <c r="UBJ1" s="43"/>
      <c r="UBK1" s="43"/>
      <c r="UBL1" s="43"/>
      <c r="UBM1" s="43"/>
      <c r="UBN1" s="43"/>
      <c r="UBO1" s="43"/>
      <c r="UBP1" s="43"/>
      <c r="UBQ1" s="43"/>
      <c r="UBR1" s="43"/>
      <c r="UBS1" s="43"/>
      <c r="UBT1" s="43"/>
      <c r="UBU1" s="43"/>
      <c r="UBV1" s="43"/>
      <c r="UBW1" s="43"/>
      <c r="UBX1" s="43"/>
      <c r="UBY1" s="43"/>
      <c r="UBZ1" s="43"/>
      <c r="UCA1" s="43"/>
      <c r="UCB1" s="43"/>
      <c r="UCC1" s="43"/>
      <c r="UCD1" s="43"/>
      <c r="UCE1" s="43"/>
      <c r="UCF1" s="43"/>
      <c r="UCG1" s="43"/>
      <c r="UCH1" s="43"/>
      <c r="UCI1" s="43"/>
      <c r="UCJ1" s="43"/>
      <c r="UCK1" s="43"/>
      <c r="UCL1" s="43"/>
      <c r="UCM1" s="43"/>
      <c r="UCN1" s="43"/>
      <c r="UCO1" s="43"/>
      <c r="UCP1" s="43"/>
      <c r="UCQ1" s="43"/>
      <c r="UCR1" s="43"/>
      <c r="UCS1" s="43"/>
      <c r="UCT1" s="43"/>
      <c r="UCU1" s="43"/>
      <c r="UCV1" s="43"/>
      <c r="UCW1" s="43"/>
      <c r="UCX1" s="43"/>
      <c r="UCY1" s="43"/>
      <c r="UCZ1" s="43"/>
      <c r="UDA1" s="43"/>
      <c r="UDB1" s="43"/>
      <c r="UDC1" s="43"/>
      <c r="UDD1" s="43"/>
      <c r="UDE1" s="43"/>
      <c r="UDF1" s="43"/>
      <c r="UDG1" s="43"/>
      <c r="UDH1" s="43"/>
      <c r="UDI1" s="43"/>
      <c r="UDJ1" s="43"/>
      <c r="UDK1" s="43"/>
      <c r="UDL1" s="43"/>
      <c r="UDM1" s="43"/>
      <c r="UDN1" s="43"/>
      <c r="UDO1" s="43"/>
      <c r="UDP1" s="43"/>
      <c r="UDQ1" s="43"/>
      <c r="UDR1" s="43"/>
      <c r="UDS1" s="43"/>
      <c r="UDT1" s="43"/>
      <c r="UDU1" s="43"/>
      <c r="UDV1" s="43"/>
      <c r="UDW1" s="43"/>
      <c r="UDX1" s="43"/>
      <c r="UDY1" s="43"/>
      <c r="UDZ1" s="43"/>
      <c r="UEA1" s="43"/>
      <c r="UEB1" s="43"/>
      <c r="UEC1" s="43"/>
      <c r="UED1" s="43"/>
      <c r="UEE1" s="43"/>
      <c r="UEF1" s="43"/>
      <c r="UEG1" s="43"/>
      <c r="UEH1" s="43"/>
      <c r="UEI1" s="43"/>
      <c r="UEJ1" s="43"/>
      <c r="UEK1" s="43"/>
      <c r="UEL1" s="43"/>
      <c r="UEM1" s="43"/>
      <c r="UEN1" s="43"/>
      <c r="UEO1" s="43"/>
      <c r="UEP1" s="43"/>
      <c r="UEQ1" s="43"/>
      <c r="UER1" s="43"/>
      <c r="UES1" s="43"/>
      <c r="UET1" s="43"/>
      <c r="UEU1" s="43"/>
      <c r="UEV1" s="43"/>
      <c r="UEW1" s="43"/>
      <c r="UEX1" s="43"/>
      <c r="UEY1" s="43"/>
      <c r="UEZ1" s="43"/>
      <c r="UFA1" s="43"/>
      <c r="UFB1" s="43"/>
      <c r="UFC1" s="43"/>
      <c r="UFD1" s="43"/>
      <c r="UFE1" s="43"/>
      <c r="UFF1" s="43"/>
      <c r="UFG1" s="43"/>
      <c r="UFH1" s="43"/>
      <c r="UFI1" s="43"/>
      <c r="UFJ1" s="43"/>
      <c r="UFK1" s="43"/>
      <c r="UFL1" s="43"/>
      <c r="UFM1" s="43"/>
      <c r="UFN1" s="43"/>
      <c r="UFO1" s="43"/>
      <c r="UFP1" s="43"/>
      <c r="UFQ1" s="43"/>
      <c r="UFR1" s="43"/>
      <c r="UFS1" s="43"/>
      <c r="UFT1" s="43"/>
      <c r="UFU1" s="43"/>
      <c r="UFV1" s="43"/>
      <c r="UFW1" s="43"/>
      <c r="UFX1" s="43"/>
      <c r="UFY1" s="43"/>
      <c r="UFZ1" s="43"/>
      <c r="UGA1" s="43"/>
      <c r="UGB1" s="43"/>
      <c r="UGC1" s="43"/>
      <c r="UGD1" s="43"/>
      <c r="UGE1" s="43"/>
      <c r="UGF1" s="43"/>
      <c r="UGG1" s="43"/>
      <c r="UGH1" s="43"/>
      <c r="UGI1" s="43"/>
      <c r="UGJ1" s="43"/>
      <c r="UGK1" s="43"/>
      <c r="UGL1" s="43"/>
      <c r="UGM1" s="43"/>
      <c r="UGN1" s="43"/>
      <c r="UGO1" s="43"/>
      <c r="UGP1" s="43"/>
      <c r="UGQ1" s="43"/>
      <c r="UGR1" s="43"/>
      <c r="UGS1" s="43"/>
      <c r="UGT1" s="43"/>
      <c r="UGU1" s="43"/>
      <c r="UGV1" s="43"/>
      <c r="UGW1" s="43"/>
      <c r="UGX1" s="43"/>
      <c r="UGY1" s="43"/>
      <c r="UGZ1" s="43"/>
      <c r="UHA1" s="43"/>
      <c r="UHB1" s="43"/>
      <c r="UHC1" s="43"/>
      <c r="UHD1" s="43"/>
      <c r="UHE1" s="43"/>
      <c r="UHF1" s="43"/>
      <c r="UHG1" s="43"/>
      <c r="UHH1" s="43"/>
      <c r="UHI1" s="43"/>
      <c r="UHJ1" s="43"/>
      <c r="UHK1" s="43"/>
      <c r="UHL1" s="43"/>
      <c r="UHM1" s="43"/>
      <c r="UHN1" s="43"/>
      <c r="UHO1" s="43"/>
      <c r="UHP1" s="43"/>
      <c r="UHQ1" s="43"/>
      <c r="UHR1" s="43"/>
      <c r="UHS1" s="43"/>
      <c r="UHT1" s="43"/>
      <c r="UHU1" s="43"/>
      <c r="UHV1" s="43"/>
      <c r="UHW1" s="43"/>
      <c r="UHX1" s="43"/>
      <c r="UHY1" s="43"/>
      <c r="UHZ1" s="43"/>
      <c r="UIA1" s="43"/>
      <c r="UIB1" s="43"/>
      <c r="UIC1" s="43"/>
      <c r="UID1" s="43"/>
      <c r="UIE1" s="43"/>
      <c r="UIF1" s="43"/>
      <c r="UIG1" s="43"/>
      <c r="UIH1" s="43"/>
      <c r="UII1" s="43"/>
      <c r="UIJ1" s="43"/>
      <c r="UIK1" s="43"/>
      <c r="UIL1" s="43"/>
      <c r="UIM1" s="43"/>
      <c r="UIN1" s="43"/>
      <c r="UIO1" s="43"/>
      <c r="UIP1" s="43"/>
      <c r="UIQ1" s="43"/>
      <c r="UIR1" s="43"/>
      <c r="UIS1" s="43"/>
      <c r="UIT1" s="43"/>
      <c r="UIU1" s="43"/>
      <c r="UIV1" s="43"/>
      <c r="UIW1" s="43"/>
      <c r="UIX1" s="43"/>
      <c r="UIY1" s="43"/>
      <c r="UIZ1" s="43"/>
      <c r="UJA1" s="43"/>
      <c r="UJB1" s="43"/>
      <c r="UJC1" s="43"/>
      <c r="UJD1" s="43"/>
      <c r="UJE1" s="43"/>
      <c r="UJF1" s="43"/>
      <c r="UJG1" s="43"/>
      <c r="UJH1" s="43"/>
      <c r="UJI1" s="43"/>
      <c r="UJJ1" s="43"/>
      <c r="UJK1" s="43"/>
      <c r="UJL1" s="43"/>
      <c r="UJM1" s="43"/>
      <c r="UJN1" s="43"/>
      <c r="UJO1" s="43"/>
      <c r="UJP1" s="43"/>
      <c r="UJQ1" s="43"/>
      <c r="UJR1" s="43"/>
      <c r="UJS1" s="43"/>
      <c r="UJT1" s="43"/>
      <c r="UJU1" s="43"/>
      <c r="UJV1" s="43"/>
      <c r="UJW1" s="43"/>
      <c r="UJX1" s="43"/>
      <c r="UJY1" s="43"/>
      <c r="UJZ1" s="43"/>
      <c r="UKA1" s="43"/>
      <c r="UKB1" s="43"/>
      <c r="UKC1" s="43"/>
      <c r="UKD1" s="43"/>
      <c r="UKE1" s="43"/>
      <c r="UKF1" s="43"/>
      <c r="UKG1" s="43"/>
      <c r="UKH1" s="43"/>
      <c r="UKI1" s="43"/>
      <c r="UKJ1" s="43"/>
      <c r="UKK1" s="43"/>
      <c r="UKL1" s="43"/>
      <c r="UKM1" s="43"/>
      <c r="UKN1" s="43"/>
      <c r="UKO1" s="43"/>
      <c r="UKP1" s="43"/>
      <c r="UKQ1" s="43"/>
      <c r="UKR1" s="43"/>
      <c r="UKS1" s="43"/>
      <c r="UKT1" s="43"/>
      <c r="UKU1" s="43"/>
      <c r="UKV1" s="43"/>
      <c r="UKW1" s="43"/>
      <c r="UKX1" s="43"/>
      <c r="UKY1" s="43"/>
      <c r="UKZ1" s="43"/>
      <c r="ULA1" s="43"/>
      <c r="ULB1" s="43"/>
      <c r="ULC1" s="43"/>
      <c r="ULD1" s="43"/>
      <c r="ULE1" s="43"/>
      <c r="ULF1" s="43"/>
      <c r="ULG1" s="43"/>
      <c r="ULH1" s="43"/>
      <c r="ULI1" s="43"/>
      <c r="ULJ1" s="43"/>
      <c r="ULK1" s="43"/>
      <c r="ULL1" s="43"/>
      <c r="ULM1" s="43"/>
      <c r="ULN1" s="43"/>
      <c r="ULO1" s="43"/>
      <c r="ULP1" s="43"/>
      <c r="ULQ1" s="43"/>
      <c r="ULR1" s="43"/>
      <c r="ULS1" s="43"/>
      <c r="ULT1" s="43"/>
      <c r="ULU1" s="43"/>
      <c r="ULV1" s="43"/>
      <c r="ULW1" s="43"/>
      <c r="ULX1" s="43"/>
      <c r="ULY1" s="43"/>
      <c r="ULZ1" s="43"/>
      <c r="UMA1" s="43"/>
      <c r="UMB1" s="43"/>
      <c r="UMC1" s="43"/>
      <c r="UMD1" s="43"/>
      <c r="UME1" s="43"/>
      <c r="UMF1" s="43"/>
      <c r="UMG1" s="43"/>
      <c r="UMH1" s="43"/>
      <c r="UMI1" s="43"/>
      <c r="UMJ1" s="43"/>
      <c r="UMK1" s="43"/>
      <c r="UML1" s="43"/>
      <c r="UMM1" s="43"/>
      <c r="UMN1" s="43"/>
      <c r="UMO1" s="43"/>
      <c r="UMP1" s="43"/>
      <c r="UMQ1" s="43"/>
      <c r="UMR1" s="43"/>
      <c r="UMS1" s="43"/>
      <c r="UMT1" s="43"/>
      <c r="UMU1" s="43"/>
      <c r="UMV1" s="43"/>
      <c r="UMW1" s="43"/>
      <c r="UMX1" s="43"/>
      <c r="UMY1" s="43"/>
      <c r="UMZ1" s="43"/>
      <c r="UNA1" s="43"/>
      <c r="UNB1" s="43"/>
      <c r="UNC1" s="43"/>
      <c r="UND1" s="43"/>
      <c r="UNE1" s="43"/>
      <c r="UNF1" s="43"/>
      <c r="UNG1" s="43"/>
      <c r="UNH1" s="43"/>
      <c r="UNI1" s="43"/>
      <c r="UNJ1" s="43"/>
      <c r="UNK1" s="43"/>
      <c r="UNL1" s="43"/>
      <c r="UNM1" s="43"/>
      <c r="UNN1" s="43"/>
      <c r="UNO1" s="43"/>
      <c r="UNP1" s="43"/>
      <c r="UNQ1" s="43"/>
      <c r="UNR1" s="43"/>
      <c r="UNS1" s="43"/>
      <c r="UNT1" s="43"/>
      <c r="UNU1" s="43"/>
      <c r="UNV1" s="43"/>
      <c r="UNW1" s="43"/>
      <c r="UNX1" s="43"/>
      <c r="UNY1" s="43"/>
      <c r="UNZ1" s="43"/>
      <c r="UOA1" s="43"/>
      <c r="UOB1" s="43"/>
      <c r="UOC1" s="43"/>
      <c r="UOD1" s="43"/>
      <c r="UOE1" s="43"/>
      <c r="UOF1" s="43"/>
      <c r="UOG1" s="43"/>
      <c r="UOH1" s="43"/>
      <c r="UOI1" s="43"/>
      <c r="UOJ1" s="43"/>
      <c r="UOK1" s="43"/>
      <c r="UOL1" s="43"/>
      <c r="UOM1" s="43"/>
      <c r="UON1" s="43"/>
      <c r="UOO1" s="43"/>
      <c r="UOP1" s="43"/>
      <c r="UOQ1" s="43"/>
      <c r="UOR1" s="43"/>
      <c r="UOS1" s="43"/>
      <c r="UOT1" s="43"/>
      <c r="UOU1" s="43"/>
      <c r="UOV1" s="43"/>
      <c r="UOW1" s="43"/>
      <c r="UOX1" s="43"/>
      <c r="UOY1" s="43"/>
      <c r="UOZ1" s="43"/>
      <c r="UPA1" s="43"/>
      <c r="UPB1" s="43"/>
      <c r="UPC1" s="43"/>
      <c r="UPD1" s="43"/>
      <c r="UPE1" s="43"/>
      <c r="UPF1" s="43"/>
      <c r="UPG1" s="43"/>
      <c r="UPH1" s="43"/>
      <c r="UPI1" s="43"/>
      <c r="UPJ1" s="43"/>
      <c r="UPK1" s="43"/>
      <c r="UPL1" s="43"/>
      <c r="UPM1" s="43"/>
      <c r="UPN1" s="43"/>
      <c r="UPO1" s="43"/>
      <c r="UPP1" s="43"/>
      <c r="UPQ1" s="43"/>
      <c r="UPR1" s="43"/>
      <c r="UPS1" s="43"/>
      <c r="UPT1" s="43"/>
      <c r="UPU1" s="43"/>
      <c r="UPV1" s="43"/>
      <c r="UPW1" s="43"/>
      <c r="UPX1" s="43"/>
      <c r="UPY1" s="43"/>
      <c r="UPZ1" s="43"/>
      <c r="UQA1" s="43"/>
      <c r="UQB1" s="43"/>
      <c r="UQC1" s="43"/>
      <c r="UQD1" s="43"/>
      <c r="UQE1" s="43"/>
      <c r="UQF1" s="43"/>
      <c r="UQG1" s="43"/>
      <c r="UQH1" s="43"/>
      <c r="UQI1" s="43"/>
      <c r="UQJ1" s="43"/>
      <c r="UQK1" s="43"/>
      <c r="UQL1" s="43"/>
      <c r="UQM1" s="43"/>
      <c r="UQN1" s="43"/>
      <c r="UQO1" s="43"/>
      <c r="UQP1" s="43"/>
      <c r="UQQ1" s="43"/>
      <c r="UQR1" s="43"/>
      <c r="UQS1" s="43"/>
      <c r="UQT1" s="43"/>
      <c r="UQU1" s="43"/>
      <c r="UQV1" s="43"/>
      <c r="UQW1" s="43"/>
      <c r="UQX1" s="43"/>
      <c r="UQY1" s="43"/>
      <c r="UQZ1" s="43"/>
      <c r="URA1" s="43"/>
      <c r="URB1" s="43"/>
      <c r="URC1" s="43"/>
      <c r="URD1" s="43"/>
      <c r="URE1" s="43"/>
      <c r="URF1" s="43"/>
      <c r="URG1" s="43"/>
      <c r="URH1" s="43"/>
      <c r="URI1" s="43"/>
      <c r="URJ1" s="43"/>
      <c r="URK1" s="43"/>
      <c r="URL1" s="43"/>
      <c r="URM1" s="43"/>
      <c r="URN1" s="43"/>
      <c r="URO1" s="43"/>
      <c r="URP1" s="43"/>
      <c r="URQ1" s="43"/>
      <c r="URR1" s="43"/>
      <c r="URS1" s="43"/>
      <c r="URT1" s="43"/>
      <c r="URU1" s="43"/>
      <c r="URV1" s="43"/>
      <c r="URW1" s="43"/>
      <c r="URX1" s="43"/>
      <c r="URY1" s="43"/>
      <c r="URZ1" s="43"/>
      <c r="USA1" s="43"/>
      <c r="USB1" s="43"/>
      <c r="USC1" s="43"/>
      <c r="USD1" s="43"/>
      <c r="USE1" s="43"/>
      <c r="USF1" s="43"/>
      <c r="USG1" s="43"/>
      <c r="USH1" s="43"/>
      <c r="USI1" s="43"/>
      <c r="USJ1" s="43"/>
      <c r="USK1" s="43"/>
      <c r="USL1" s="43"/>
      <c r="USM1" s="43"/>
      <c r="USN1" s="43"/>
      <c r="USO1" s="43"/>
      <c r="USP1" s="43"/>
      <c r="USQ1" s="43"/>
      <c r="USR1" s="43"/>
      <c r="USS1" s="43"/>
      <c r="UST1" s="43"/>
      <c r="USU1" s="43"/>
      <c r="USV1" s="43"/>
      <c r="USW1" s="43"/>
      <c r="USX1" s="43"/>
      <c r="USY1" s="43"/>
      <c r="USZ1" s="43"/>
      <c r="UTA1" s="43"/>
      <c r="UTB1" s="43"/>
      <c r="UTC1" s="43"/>
      <c r="UTD1" s="43"/>
      <c r="UTE1" s="43"/>
      <c r="UTF1" s="43"/>
      <c r="UTG1" s="43"/>
      <c r="UTH1" s="43"/>
      <c r="UTI1" s="43"/>
      <c r="UTJ1" s="43"/>
      <c r="UTK1" s="43"/>
      <c r="UTL1" s="43"/>
      <c r="UTM1" s="43"/>
      <c r="UTN1" s="43"/>
      <c r="UTO1" s="43"/>
      <c r="UTP1" s="43"/>
      <c r="UTQ1" s="43"/>
      <c r="UTR1" s="43"/>
      <c r="UTS1" s="43"/>
      <c r="UTT1" s="43"/>
      <c r="UTU1" s="43"/>
      <c r="UTV1" s="43"/>
      <c r="UTW1" s="43"/>
      <c r="UTX1" s="43"/>
      <c r="UTY1" s="43"/>
      <c r="UTZ1" s="43"/>
      <c r="UUA1" s="43"/>
      <c r="UUB1" s="43"/>
      <c r="UUC1" s="43"/>
      <c r="UUD1" s="43"/>
      <c r="UUE1" s="43"/>
      <c r="UUF1" s="43"/>
      <c r="UUG1" s="43"/>
      <c r="UUH1" s="43"/>
      <c r="UUI1" s="43"/>
      <c r="UUJ1" s="43"/>
      <c r="UUK1" s="43"/>
      <c r="UUL1" s="43"/>
      <c r="UUM1" s="43"/>
      <c r="UUN1" s="43"/>
      <c r="UUO1" s="43"/>
      <c r="UUP1" s="43"/>
      <c r="UUQ1" s="43"/>
      <c r="UUR1" s="43"/>
      <c r="UUS1" s="43"/>
      <c r="UUT1" s="43"/>
      <c r="UUU1" s="43"/>
      <c r="UUV1" s="43"/>
      <c r="UUW1" s="43"/>
      <c r="UUX1" s="43"/>
      <c r="UUY1" s="43"/>
      <c r="UUZ1" s="43"/>
      <c r="UVA1" s="43"/>
      <c r="UVB1" s="43"/>
      <c r="UVC1" s="43"/>
      <c r="UVD1" s="43"/>
      <c r="UVE1" s="43"/>
      <c r="UVF1" s="43"/>
      <c r="UVG1" s="43"/>
      <c r="UVH1" s="43"/>
      <c r="UVI1" s="43"/>
      <c r="UVJ1" s="43"/>
      <c r="UVK1" s="43"/>
      <c r="UVL1" s="43"/>
      <c r="UVM1" s="43"/>
      <c r="UVN1" s="43"/>
      <c r="UVO1" s="43"/>
      <c r="UVP1" s="43"/>
      <c r="UVQ1" s="43"/>
      <c r="UVR1" s="43"/>
      <c r="UVS1" s="43"/>
      <c r="UVT1" s="43"/>
      <c r="UVU1" s="43"/>
      <c r="UVV1" s="43"/>
      <c r="UVW1" s="43"/>
      <c r="UVX1" s="43"/>
      <c r="UVY1" s="43"/>
      <c r="UVZ1" s="43"/>
      <c r="UWA1" s="43"/>
      <c r="UWB1" s="43"/>
      <c r="UWC1" s="43"/>
      <c r="UWD1" s="43"/>
      <c r="UWE1" s="43"/>
      <c r="UWF1" s="43"/>
      <c r="UWG1" s="43"/>
      <c r="UWH1" s="43"/>
      <c r="UWI1" s="43"/>
      <c r="UWJ1" s="43"/>
      <c r="UWK1" s="43"/>
      <c r="UWL1" s="43"/>
      <c r="UWM1" s="43"/>
      <c r="UWN1" s="43"/>
      <c r="UWO1" s="43"/>
      <c r="UWP1" s="43"/>
      <c r="UWQ1" s="43"/>
      <c r="UWR1" s="43"/>
      <c r="UWS1" s="43"/>
      <c r="UWT1" s="43"/>
      <c r="UWU1" s="43"/>
      <c r="UWV1" s="43"/>
      <c r="UWW1" s="43"/>
      <c r="UWX1" s="43"/>
      <c r="UWY1" s="43"/>
      <c r="UWZ1" s="43"/>
      <c r="UXA1" s="43"/>
      <c r="UXB1" s="43"/>
      <c r="UXC1" s="43"/>
      <c r="UXD1" s="43"/>
      <c r="UXE1" s="43"/>
      <c r="UXF1" s="43"/>
      <c r="UXG1" s="43"/>
      <c r="UXH1" s="43"/>
      <c r="UXI1" s="43"/>
      <c r="UXJ1" s="43"/>
      <c r="UXK1" s="43"/>
      <c r="UXL1" s="43"/>
      <c r="UXM1" s="43"/>
      <c r="UXN1" s="43"/>
      <c r="UXO1" s="43"/>
      <c r="UXP1" s="43"/>
      <c r="UXQ1" s="43"/>
      <c r="UXR1" s="43"/>
      <c r="UXS1" s="43"/>
      <c r="UXT1" s="43"/>
      <c r="UXU1" s="43"/>
      <c r="UXV1" s="43"/>
      <c r="UXW1" s="43"/>
      <c r="UXX1" s="43"/>
      <c r="UXY1" s="43"/>
      <c r="UXZ1" s="43"/>
      <c r="UYA1" s="43"/>
      <c r="UYB1" s="43"/>
      <c r="UYC1" s="43"/>
      <c r="UYD1" s="43"/>
      <c r="UYE1" s="43"/>
      <c r="UYF1" s="43"/>
      <c r="UYG1" s="43"/>
      <c r="UYH1" s="43"/>
      <c r="UYI1" s="43"/>
      <c r="UYJ1" s="43"/>
      <c r="UYK1" s="43"/>
      <c r="UYL1" s="43"/>
      <c r="UYM1" s="43"/>
      <c r="UYN1" s="43"/>
      <c r="UYO1" s="43"/>
      <c r="UYP1" s="43"/>
      <c r="UYQ1" s="43"/>
      <c r="UYR1" s="43"/>
      <c r="UYS1" s="43"/>
      <c r="UYT1" s="43"/>
      <c r="UYU1" s="43"/>
      <c r="UYV1" s="43"/>
      <c r="UYW1" s="43"/>
      <c r="UYX1" s="43"/>
      <c r="UYY1" s="43"/>
      <c r="UYZ1" s="43"/>
      <c r="UZA1" s="43"/>
      <c r="UZB1" s="43"/>
      <c r="UZC1" s="43"/>
      <c r="UZD1" s="43"/>
      <c r="UZE1" s="43"/>
      <c r="UZF1" s="43"/>
      <c r="UZG1" s="43"/>
      <c r="UZH1" s="43"/>
      <c r="UZI1" s="43"/>
      <c r="UZJ1" s="43"/>
      <c r="UZK1" s="43"/>
      <c r="UZL1" s="43"/>
      <c r="UZM1" s="43"/>
      <c r="UZN1" s="43"/>
      <c r="UZO1" s="43"/>
      <c r="UZP1" s="43"/>
      <c r="UZQ1" s="43"/>
      <c r="UZR1" s="43"/>
      <c r="UZS1" s="43"/>
      <c r="UZT1" s="43"/>
      <c r="UZU1" s="43"/>
      <c r="UZV1" s="43"/>
      <c r="UZW1" s="43"/>
      <c r="UZX1" s="43"/>
      <c r="UZY1" s="43"/>
      <c r="UZZ1" s="43"/>
      <c r="VAA1" s="43"/>
      <c r="VAB1" s="43"/>
      <c r="VAC1" s="43"/>
      <c r="VAD1" s="43"/>
      <c r="VAE1" s="43"/>
      <c r="VAF1" s="43"/>
      <c r="VAG1" s="43"/>
      <c r="VAH1" s="43"/>
      <c r="VAI1" s="43"/>
      <c r="VAJ1" s="43"/>
      <c r="VAK1" s="43"/>
      <c r="VAL1" s="43"/>
      <c r="VAM1" s="43"/>
      <c r="VAN1" s="43"/>
      <c r="VAO1" s="43"/>
      <c r="VAP1" s="43"/>
      <c r="VAQ1" s="43"/>
      <c r="VAR1" s="43"/>
      <c r="VAS1" s="43"/>
      <c r="VAT1" s="43"/>
      <c r="VAU1" s="43"/>
      <c r="VAV1" s="43"/>
      <c r="VAW1" s="43"/>
      <c r="VAX1" s="43"/>
      <c r="VAY1" s="43"/>
      <c r="VAZ1" s="43"/>
      <c r="VBA1" s="43"/>
      <c r="VBB1" s="43"/>
      <c r="VBC1" s="43"/>
      <c r="VBD1" s="43"/>
      <c r="VBE1" s="43"/>
      <c r="VBF1" s="43"/>
      <c r="VBG1" s="43"/>
      <c r="VBH1" s="43"/>
      <c r="VBI1" s="43"/>
      <c r="VBJ1" s="43"/>
      <c r="VBK1" s="43"/>
      <c r="VBL1" s="43"/>
      <c r="VBM1" s="43"/>
      <c r="VBN1" s="43"/>
      <c r="VBO1" s="43"/>
      <c r="VBP1" s="43"/>
      <c r="VBQ1" s="43"/>
      <c r="VBR1" s="43"/>
      <c r="VBS1" s="43"/>
      <c r="VBT1" s="43"/>
      <c r="VBU1" s="43"/>
      <c r="VBV1" s="43"/>
      <c r="VBW1" s="43"/>
      <c r="VBX1" s="43"/>
      <c r="VBY1" s="43"/>
      <c r="VBZ1" s="43"/>
      <c r="VCA1" s="43"/>
      <c r="VCB1" s="43"/>
      <c r="VCC1" s="43"/>
      <c r="VCD1" s="43"/>
      <c r="VCE1" s="43"/>
      <c r="VCF1" s="43"/>
      <c r="VCG1" s="43"/>
      <c r="VCH1" s="43"/>
      <c r="VCI1" s="43"/>
      <c r="VCJ1" s="43"/>
      <c r="VCK1" s="43"/>
      <c r="VCL1" s="43"/>
      <c r="VCM1" s="43"/>
      <c r="VCN1" s="43"/>
      <c r="VCO1" s="43"/>
      <c r="VCP1" s="43"/>
      <c r="VCQ1" s="43"/>
      <c r="VCR1" s="43"/>
      <c r="VCS1" s="43"/>
      <c r="VCT1" s="43"/>
      <c r="VCU1" s="43"/>
      <c r="VCV1" s="43"/>
      <c r="VCW1" s="43"/>
      <c r="VCX1" s="43"/>
      <c r="VCY1" s="43"/>
      <c r="VCZ1" s="43"/>
      <c r="VDA1" s="43"/>
      <c r="VDB1" s="43"/>
      <c r="VDC1" s="43"/>
      <c r="VDD1" s="43"/>
      <c r="VDE1" s="43"/>
      <c r="VDF1" s="43"/>
      <c r="VDG1" s="43"/>
      <c r="VDH1" s="43"/>
      <c r="VDI1" s="43"/>
      <c r="VDJ1" s="43"/>
      <c r="VDK1" s="43"/>
      <c r="VDL1" s="43"/>
      <c r="VDM1" s="43"/>
      <c r="VDN1" s="43"/>
      <c r="VDO1" s="43"/>
      <c r="VDP1" s="43"/>
      <c r="VDQ1" s="43"/>
      <c r="VDR1" s="43"/>
      <c r="VDS1" s="43"/>
      <c r="VDT1" s="43"/>
      <c r="VDU1" s="43"/>
      <c r="VDV1" s="43"/>
      <c r="VDW1" s="43"/>
      <c r="VDX1" s="43"/>
      <c r="VDY1" s="43"/>
      <c r="VDZ1" s="43"/>
      <c r="VEA1" s="43"/>
      <c r="VEB1" s="43"/>
      <c r="VEC1" s="43"/>
      <c r="VED1" s="43"/>
      <c r="VEE1" s="43"/>
      <c r="VEF1" s="43"/>
      <c r="VEG1" s="43"/>
      <c r="VEH1" s="43"/>
      <c r="VEI1" s="43"/>
      <c r="VEJ1" s="43"/>
      <c r="VEK1" s="43"/>
      <c r="VEL1" s="43"/>
      <c r="VEM1" s="43"/>
      <c r="VEN1" s="43"/>
      <c r="VEO1" s="43"/>
      <c r="VEP1" s="43"/>
      <c r="VEQ1" s="43"/>
      <c r="VER1" s="43"/>
      <c r="VES1" s="43"/>
      <c r="VET1" s="43"/>
      <c r="VEU1" s="43"/>
      <c r="VEV1" s="43"/>
      <c r="VEW1" s="43"/>
      <c r="VEX1" s="43"/>
      <c r="VEY1" s="43"/>
      <c r="VEZ1" s="43"/>
      <c r="VFA1" s="43"/>
      <c r="VFB1" s="43"/>
      <c r="VFC1" s="43"/>
      <c r="VFD1" s="43"/>
      <c r="VFE1" s="43"/>
      <c r="VFF1" s="43"/>
      <c r="VFG1" s="43"/>
      <c r="VFH1" s="43"/>
      <c r="VFI1" s="43"/>
      <c r="VFJ1" s="43"/>
      <c r="VFK1" s="43"/>
      <c r="VFL1" s="43"/>
      <c r="VFM1" s="43"/>
      <c r="VFN1" s="43"/>
      <c r="VFO1" s="43"/>
      <c r="VFP1" s="43"/>
      <c r="VFQ1" s="43"/>
      <c r="VFR1" s="43"/>
      <c r="VFS1" s="43"/>
      <c r="VFT1" s="43"/>
      <c r="VFU1" s="43"/>
      <c r="VFV1" s="43"/>
      <c r="VFW1" s="43"/>
      <c r="VFX1" s="43"/>
      <c r="VFY1" s="43"/>
      <c r="VFZ1" s="43"/>
      <c r="VGA1" s="43"/>
      <c r="VGB1" s="43"/>
      <c r="VGC1" s="43"/>
      <c r="VGD1" s="43"/>
      <c r="VGE1" s="43"/>
      <c r="VGF1" s="43"/>
      <c r="VGG1" s="43"/>
      <c r="VGH1" s="43"/>
      <c r="VGI1" s="43"/>
      <c r="VGJ1" s="43"/>
      <c r="VGK1" s="43"/>
      <c r="VGL1" s="43"/>
      <c r="VGM1" s="43"/>
      <c r="VGN1" s="43"/>
      <c r="VGO1" s="43"/>
      <c r="VGP1" s="43"/>
      <c r="VGQ1" s="43"/>
      <c r="VGR1" s="43"/>
      <c r="VGS1" s="43"/>
      <c r="VGT1" s="43"/>
      <c r="VGU1" s="43"/>
      <c r="VGV1" s="43"/>
      <c r="VGW1" s="43"/>
      <c r="VGX1" s="43"/>
      <c r="VGY1" s="43"/>
      <c r="VGZ1" s="43"/>
      <c r="VHA1" s="43"/>
      <c r="VHB1" s="43"/>
      <c r="VHC1" s="43"/>
      <c r="VHD1" s="43"/>
      <c r="VHE1" s="43"/>
      <c r="VHF1" s="43"/>
      <c r="VHG1" s="43"/>
      <c r="VHH1" s="43"/>
      <c r="VHI1" s="43"/>
      <c r="VHJ1" s="43"/>
      <c r="VHK1" s="43"/>
      <c r="VHL1" s="43"/>
      <c r="VHM1" s="43"/>
      <c r="VHN1" s="43"/>
      <c r="VHO1" s="43"/>
      <c r="VHP1" s="43"/>
      <c r="VHQ1" s="43"/>
      <c r="VHR1" s="43"/>
      <c r="VHS1" s="43"/>
      <c r="VHT1" s="43"/>
      <c r="VHU1" s="43"/>
      <c r="VHV1" s="43"/>
      <c r="VHW1" s="43"/>
      <c r="VHX1" s="43"/>
      <c r="VHY1" s="43"/>
      <c r="VHZ1" s="43"/>
      <c r="VIA1" s="43"/>
      <c r="VIB1" s="43"/>
      <c r="VIC1" s="43"/>
      <c r="VID1" s="43"/>
      <c r="VIE1" s="43"/>
      <c r="VIF1" s="43"/>
      <c r="VIG1" s="43"/>
      <c r="VIH1" s="43"/>
      <c r="VII1" s="43"/>
      <c r="VIJ1" s="43"/>
      <c r="VIK1" s="43"/>
      <c r="VIL1" s="43"/>
      <c r="VIM1" s="43"/>
      <c r="VIN1" s="43"/>
      <c r="VIO1" s="43"/>
      <c r="VIP1" s="43"/>
      <c r="VIQ1" s="43"/>
      <c r="VIR1" s="43"/>
      <c r="VIS1" s="43"/>
      <c r="VIT1" s="43"/>
      <c r="VIU1" s="43"/>
      <c r="VIV1" s="43"/>
      <c r="VIW1" s="43"/>
      <c r="VIX1" s="43"/>
      <c r="VIY1" s="43"/>
      <c r="VIZ1" s="43"/>
      <c r="VJA1" s="43"/>
      <c r="VJB1" s="43"/>
      <c r="VJC1" s="43"/>
      <c r="VJD1" s="43"/>
      <c r="VJE1" s="43"/>
      <c r="VJF1" s="43"/>
      <c r="VJG1" s="43"/>
      <c r="VJH1" s="43"/>
      <c r="VJI1" s="43"/>
      <c r="VJJ1" s="43"/>
      <c r="VJK1" s="43"/>
      <c r="VJL1" s="43"/>
      <c r="VJM1" s="43"/>
      <c r="VJN1" s="43"/>
      <c r="VJO1" s="43"/>
      <c r="VJP1" s="43"/>
      <c r="VJQ1" s="43"/>
      <c r="VJR1" s="43"/>
      <c r="VJS1" s="43"/>
      <c r="VJT1" s="43"/>
      <c r="VJU1" s="43"/>
      <c r="VJV1" s="43"/>
      <c r="VJW1" s="43"/>
      <c r="VJX1" s="43"/>
      <c r="VJY1" s="43"/>
      <c r="VJZ1" s="43"/>
      <c r="VKA1" s="43"/>
      <c r="VKB1" s="43"/>
      <c r="VKC1" s="43"/>
      <c r="VKD1" s="43"/>
      <c r="VKE1" s="43"/>
      <c r="VKF1" s="43"/>
      <c r="VKG1" s="43"/>
      <c r="VKH1" s="43"/>
      <c r="VKI1" s="43"/>
      <c r="VKJ1" s="43"/>
      <c r="VKK1" s="43"/>
      <c r="VKL1" s="43"/>
      <c r="VKM1" s="43"/>
      <c r="VKN1" s="43"/>
      <c r="VKO1" s="43"/>
      <c r="VKP1" s="43"/>
      <c r="VKQ1" s="43"/>
      <c r="VKR1" s="43"/>
      <c r="VKS1" s="43"/>
      <c r="VKT1" s="43"/>
      <c r="VKU1" s="43"/>
      <c r="VKV1" s="43"/>
      <c r="VKW1" s="43"/>
      <c r="VKX1" s="43"/>
      <c r="VKY1" s="43"/>
      <c r="VKZ1" s="43"/>
      <c r="VLA1" s="43"/>
      <c r="VLB1" s="43"/>
      <c r="VLC1" s="43"/>
      <c r="VLD1" s="43"/>
      <c r="VLE1" s="43"/>
      <c r="VLF1" s="43"/>
      <c r="VLG1" s="43"/>
      <c r="VLH1" s="43"/>
      <c r="VLI1" s="43"/>
      <c r="VLJ1" s="43"/>
      <c r="VLK1" s="43"/>
      <c r="VLL1" s="43"/>
      <c r="VLM1" s="43"/>
      <c r="VLN1" s="43"/>
      <c r="VLO1" s="43"/>
      <c r="VLP1" s="43"/>
      <c r="VLQ1" s="43"/>
      <c r="VLR1" s="43"/>
      <c r="VLS1" s="43"/>
      <c r="VLT1" s="43"/>
      <c r="VLU1" s="43"/>
      <c r="VLV1" s="43"/>
      <c r="VLW1" s="43"/>
      <c r="VLX1" s="43"/>
      <c r="VLY1" s="43"/>
      <c r="VLZ1" s="43"/>
      <c r="VMA1" s="43"/>
      <c r="VMB1" s="43"/>
      <c r="VMC1" s="43"/>
      <c r="VMD1" s="43"/>
      <c r="VME1" s="43"/>
      <c r="VMF1" s="43"/>
      <c r="VMG1" s="43"/>
      <c r="VMH1" s="43"/>
      <c r="VMI1" s="43"/>
      <c r="VMJ1" s="43"/>
      <c r="VMK1" s="43"/>
      <c r="VML1" s="43"/>
      <c r="VMM1" s="43"/>
      <c r="VMN1" s="43"/>
      <c r="VMO1" s="43"/>
      <c r="VMP1" s="43"/>
      <c r="VMQ1" s="43"/>
      <c r="VMR1" s="43"/>
      <c r="VMS1" s="43"/>
      <c r="VMT1" s="43"/>
      <c r="VMU1" s="43"/>
      <c r="VMV1" s="43"/>
      <c r="VMW1" s="43"/>
      <c r="VMX1" s="43"/>
      <c r="VMY1" s="43"/>
      <c r="VMZ1" s="43"/>
      <c r="VNA1" s="43"/>
      <c r="VNB1" s="43"/>
      <c r="VNC1" s="43"/>
      <c r="VND1" s="43"/>
      <c r="VNE1" s="43"/>
      <c r="VNF1" s="43"/>
      <c r="VNG1" s="43"/>
      <c r="VNH1" s="43"/>
      <c r="VNI1" s="43"/>
      <c r="VNJ1" s="43"/>
      <c r="VNK1" s="43"/>
      <c r="VNL1" s="43"/>
      <c r="VNM1" s="43"/>
      <c r="VNN1" s="43"/>
      <c r="VNO1" s="43"/>
      <c r="VNP1" s="43"/>
      <c r="VNQ1" s="43"/>
      <c r="VNR1" s="43"/>
      <c r="VNS1" s="43"/>
      <c r="VNT1" s="43"/>
      <c r="VNU1" s="43"/>
      <c r="VNV1" s="43"/>
      <c r="VNW1" s="43"/>
      <c r="VNX1" s="43"/>
      <c r="VNY1" s="43"/>
      <c r="VNZ1" s="43"/>
      <c r="VOA1" s="43"/>
      <c r="VOB1" s="43"/>
      <c r="VOC1" s="43"/>
      <c r="VOD1" s="43"/>
      <c r="VOE1" s="43"/>
      <c r="VOF1" s="43"/>
      <c r="VOG1" s="43"/>
      <c r="VOH1" s="43"/>
      <c r="VOI1" s="43"/>
      <c r="VOJ1" s="43"/>
      <c r="VOK1" s="43"/>
      <c r="VOL1" s="43"/>
      <c r="VOM1" s="43"/>
      <c r="VON1" s="43"/>
      <c r="VOO1" s="43"/>
      <c r="VOP1" s="43"/>
      <c r="VOQ1" s="43"/>
      <c r="VOR1" s="43"/>
      <c r="VOS1" s="43"/>
      <c r="VOT1" s="43"/>
      <c r="VOU1" s="43"/>
      <c r="VOV1" s="43"/>
      <c r="VOW1" s="43"/>
      <c r="VOX1" s="43"/>
      <c r="VOY1" s="43"/>
      <c r="VOZ1" s="43"/>
      <c r="VPA1" s="43"/>
      <c r="VPB1" s="43"/>
      <c r="VPC1" s="43"/>
      <c r="VPD1" s="43"/>
      <c r="VPE1" s="43"/>
      <c r="VPF1" s="43"/>
      <c r="VPG1" s="43"/>
      <c r="VPH1" s="43"/>
      <c r="VPI1" s="43"/>
      <c r="VPJ1" s="43"/>
      <c r="VPK1" s="43"/>
      <c r="VPL1" s="43"/>
      <c r="VPM1" s="43"/>
      <c r="VPN1" s="43"/>
      <c r="VPO1" s="43"/>
      <c r="VPP1" s="43"/>
      <c r="VPQ1" s="43"/>
      <c r="VPR1" s="43"/>
      <c r="VPS1" s="43"/>
      <c r="VPT1" s="43"/>
      <c r="VPU1" s="43"/>
      <c r="VPV1" s="43"/>
      <c r="VPW1" s="43"/>
      <c r="VPX1" s="43"/>
      <c r="VPY1" s="43"/>
      <c r="VPZ1" s="43"/>
      <c r="VQA1" s="43"/>
      <c r="VQB1" s="43"/>
      <c r="VQC1" s="43"/>
      <c r="VQD1" s="43"/>
      <c r="VQE1" s="43"/>
      <c r="VQF1" s="43"/>
      <c r="VQG1" s="43"/>
      <c r="VQH1" s="43"/>
      <c r="VQI1" s="43"/>
      <c r="VQJ1" s="43"/>
      <c r="VQK1" s="43"/>
      <c r="VQL1" s="43"/>
      <c r="VQM1" s="43"/>
      <c r="VQN1" s="43"/>
      <c r="VQO1" s="43"/>
      <c r="VQP1" s="43"/>
      <c r="VQQ1" s="43"/>
      <c r="VQR1" s="43"/>
      <c r="VQS1" s="43"/>
      <c r="VQT1" s="43"/>
      <c r="VQU1" s="43"/>
      <c r="VQV1" s="43"/>
      <c r="VQW1" s="43"/>
      <c r="VQX1" s="43"/>
      <c r="VQY1" s="43"/>
      <c r="VQZ1" s="43"/>
      <c r="VRA1" s="43"/>
      <c r="VRB1" s="43"/>
      <c r="VRC1" s="43"/>
      <c r="VRD1" s="43"/>
      <c r="VRE1" s="43"/>
      <c r="VRF1" s="43"/>
      <c r="VRG1" s="43"/>
      <c r="VRH1" s="43"/>
      <c r="VRI1" s="43"/>
      <c r="VRJ1" s="43"/>
      <c r="VRK1" s="43"/>
      <c r="VRL1" s="43"/>
      <c r="VRM1" s="43"/>
      <c r="VRN1" s="43"/>
      <c r="VRO1" s="43"/>
      <c r="VRP1" s="43"/>
      <c r="VRQ1" s="43"/>
      <c r="VRR1" s="43"/>
      <c r="VRS1" s="43"/>
      <c r="VRT1" s="43"/>
      <c r="VRU1" s="43"/>
      <c r="VRV1" s="43"/>
      <c r="VRW1" s="43"/>
      <c r="VRX1" s="43"/>
      <c r="VRY1" s="43"/>
      <c r="VRZ1" s="43"/>
      <c r="VSA1" s="43"/>
      <c r="VSB1" s="43"/>
      <c r="VSC1" s="43"/>
      <c r="VSD1" s="43"/>
      <c r="VSE1" s="43"/>
      <c r="VSF1" s="43"/>
      <c r="VSG1" s="43"/>
      <c r="VSH1" s="43"/>
      <c r="VSI1" s="43"/>
      <c r="VSJ1" s="43"/>
      <c r="VSK1" s="43"/>
      <c r="VSL1" s="43"/>
      <c r="VSM1" s="43"/>
      <c r="VSN1" s="43"/>
      <c r="VSO1" s="43"/>
      <c r="VSP1" s="43"/>
      <c r="VSQ1" s="43"/>
      <c r="VSR1" s="43"/>
      <c r="VSS1" s="43"/>
      <c r="VST1" s="43"/>
      <c r="VSU1" s="43"/>
      <c r="VSV1" s="43"/>
      <c r="VSW1" s="43"/>
      <c r="VSX1" s="43"/>
      <c r="VSY1" s="43"/>
      <c r="VSZ1" s="43"/>
      <c r="VTA1" s="43"/>
      <c r="VTB1" s="43"/>
      <c r="VTC1" s="43"/>
      <c r="VTD1" s="43"/>
      <c r="VTE1" s="43"/>
      <c r="VTF1" s="43"/>
      <c r="VTG1" s="43"/>
      <c r="VTH1" s="43"/>
      <c r="VTI1" s="43"/>
      <c r="VTJ1" s="43"/>
      <c r="VTK1" s="43"/>
      <c r="VTL1" s="43"/>
      <c r="VTM1" s="43"/>
      <c r="VTN1" s="43"/>
      <c r="VTO1" s="43"/>
      <c r="VTP1" s="43"/>
      <c r="VTQ1" s="43"/>
      <c r="VTR1" s="43"/>
      <c r="VTS1" s="43"/>
      <c r="VTT1" s="43"/>
      <c r="VTU1" s="43"/>
      <c r="VTV1" s="43"/>
      <c r="VTW1" s="43"/>
      <c r="VTX1" s="43"/>
      <c r="VTY1" s="43"/>
      <c r="VTZ1" s="43"/>
      <c r="VUA1" s="43"/>
      <c r="VUB1" s="43"/>
      <c r="VUC1" s="43"/>
      <c r="VUD1" s="43"/>
      <c r="VUE1" s="43"/>
      <c r="VUF1" s="43"/>
      <c r="VUG1" s="43"/>
      <c r="VUH1" s="43"/>
      <c r="VUI1" s="43"/>
      <c r="VUJ1" s="43"/>
      <c r="VUK1" s="43"/>
      <c r="VUL1" s="43"/>
      <c r="VUM1" s="43"/>
      <c r="VUN1" s="43"/>
      <c r="VUO1" s="43"/>
      <c r="VUP1" s="43"/>
      <c r="VUQ1" s="43"/>
      <c r="VUR1" s="43"/>
      <c r="VUS1" s="43"/>
      <c r="VUT1" s="43"/>
      <c r="VUU1" s="43"/>
      <c r="VUV1" s="43"/>
      <c r="VUW1" s="43"/>
      <c r="VUX1" s="43"/>
      <c r="VUY1" s="43"/>
      <c r="VUZ1" s="43"/>
      <c r="VVA1" s="43"/>
      <c r="VVB1" s="43"/>
      <c r="VVC1" s="43"/>
      <c r="VVD1" s="43"/>
      <c r="VVE1" s="43"/>
      <c r="VVF1" s="43"/>
      <c r="VVG1" s="43"/>
      <c r="VVH1" s="43"/>
      <c r="VVI1" s="43"/>
      <c r="VVJ1" s="43"/>
      <c r="VVK1" s="43"/>
      <c r="VVL1" s="43"/>
      <c r="VVM1" s="43"/>
      <c r="VVN1" s="43"/>
      <c r="VVO1" s="43"/>
      <c r="VVP1" s="43"/>
      <c r="VVQ1" s="43"/>
      <c r="VVR1" s="43"/>
      <c r="VVS1" s="43"/>
      <c r="VVT1" s="43"/>
      <c r="VVU1" s="43"/>
      <c r="VVV1" s="43"/>
      <c r="VVW1" s="43"/>
      <c r="VVX1" s="43"/>
      <c r="VVY1" s="43"/>
      <c r="VVZ1" s="43"/>
      <c r="VWA1" s="43"/>
      <c r="VWB1" s="43"/>
      <c r="VWC1" s="43"/>
      <c r="VWD1" s="43"/>
      <c r="VWE1" s="43"/>
      <c r="VWF1" s="43"/>
      <c r="VWG1" s="43"/>
      <c r="VWH1" s="43"/>
      <c r="VWI1" s="43"/>
      <c r="VWJ1" s="43"/>
      <c r="VWK1" s="43"/>
      <c r="VWL1" s="43"/>
      <c r="VWM1" s="43"/>
      <c r="VWN1" s="43"/>
      <c r="VWO1" s="43"/>
      <c r="VWP1" s="43"/>
      <c r="VWQ1" s="43"/>
      <c r="VWR1" s="43"/>
      <c r="VWS1" s="43"/>
      <c r="VWT1" s="43"/>
      <c r="VWU1" s="43"/>
      <c r="VWV1" s="43"/>
      <c r="VWW1" s="43"/>
      <c r="VWX1" s="43"/>
      <c r="VWY1" s="43"/>
      <c r="VWZ1" s="43"/>
      <c r="VXA1" s="43"/>
      <c r="VXB1" s="43"/>
      <c r="VXC1" s="43"/>
      <c r="VXD1" s="43"/>
      <c r="VXE1" s="43"/>
      <c r="VXF1" s="43"/>
      <c r="VXG1" s="43"/>
      <c r="VXH1" s="43"/>
      <c r="VXI1" s="43"/>
      <c r="VXJ1" s="43"/>
      <c r="VXK1" s="43"/>
      <c r="VXL1" s="43"/>
      <c r="VXM1" s="43"/>
      <c r="VXN1" s="43"/>
      <c r="VXO1" s="43"/>
      <c r="VXP1" s="43"/>
      <c r="VXQ1" s="43"/>
      <c r="VXR1" s="43"/>
      <c r="VXS1" s="43"/>
      <c r="VXT1" s="43"/>
      <c r="VXU1" s="43"/>
      <c r="VXV1" s="43"/>
      <c r="VXW1" s="43"/>
      <c r="VXX1" s="43"/>
      <c r="VXY1" s="43"/>
      <c r="VXZ1" s="43"/>
      <c r="VYA1" s="43"/>
      <c r="VYB1" s="43"/>
      <c r="VYC1" s="43"/>
      <c r="VYD1" s="43"/>
      <c r="VYE1" s="43"/>
      <c r="VYF1" s="43"/>
      <c r="VYG1" s="43"/>
      <c r="VYH1" s="43"/>
      <c r="VYI1" s="43"/>
      <c r="VYJ1" s="43"/>
      <c r="VYK1" s="43"/>
      <c r="VYL1" s="43"/>
      <c r="VYM1" s="43"/>
      <c r="VYN1" s="43"/>
      <c r="VYO1" s="43"/>
      <c r="VYP1" s="43"/>
      <c r="VYQ1" s="43"/>
      <c r="VYR1" s="43"/>
      <c r="VYS1" s="43"/>
      <c r="VYT1" s="43"/>
      <c r="VYU1" s="43"/>
      <c r="VYV1" s="43"/>
      <c r="VYW1" s="43"/>
      <c r="VYX1" s="43"/>
      <c r="VYY1" s="43"/>
      <c r="VYZ1" s="43"/>
      <c r="VZA1" s="43"/>
      <c r="VZB1" s="43"/>
      <c r="VZC1" s="43"/>
      <c r="VZD1" s="43"/>
      <c r="VZE1" s="43"/>
      <c r="VZF1" s="43"/>
      <c r="VZG1" s="43"/>
      <c r="VZH1" s="43"/>
      <c r="VZI1" s="43"/>
      <c r="VZJ1" s="43"/>
      <c r="VZK1" s="43"/>
      <c r="VZL1" s="43"/>
      <c r="VZM1" s="43"/>
      <c r="VZN1" s="43"/>
      <c r="VZO1" s="43"/>
      <c r="VZP1" s="43"/>
      <c r="VZQ1" s="43"/>
      <c r="VZR1" s="43"/>
      <c r="VZS1" s="43"/>
      <c r="VZT1" s="43"/>
      <c r="VZU1" s="43"/>
      <c r="VZV1" s="43"/>
      <c r="VZW1" s="43"/>
      <c r="VZX1" s="43"/>
      <c r="VZY1" s="43"/>
      <c r="VZZ1" s="43"/>
      <c r="WAA1" s="43"/>
      <c r="WAB1" s="43"/>
      <c r="WAC1" s="43"/>
      <c r="WAD1" s="43"/>
      <c r="WAE1" s="43"/>
      <c r="WAF1" s="43"/>
      <c r="WAG1" s="43"/>
      <c r="WAH1" s="43"/>
      <c r="WAI1" s="43"/>
      <c r="WAJ1" s="43"/>
      <c r="WAK1" s="43"/>
      <c r="WAL1" s="43"/>
      <c r="WAM1" s="43"/>
      <c r="WAN1" s="43"/>
      <c r="WAO1" s="43"/>
      <c r="WAP1" s="43"/>
      <c r="WAQ1" s="43"/>
      <c r="WAR1" s="43"/>
      <c r="WAS1" s="43"/>
      <c r="WAT1" s="43"/>
      <c r="WAU1" s="43"/>
      <c r="WAV1" s="43"/>
      <c r="WAW1" s="43"/>
      <c r="WAX1" s="43"/>
      <c r="WAY1" s="43"/>
      <c r="WAZ1" s="43"/>
      <c r="WBA1" s="43"/>
      <c r="WBB1" s="43"/>
      <c r="WBC1" s="43"/>
      <c r="WBD1" s="43"/>
      <c r="WBE1" s="43"/>
      <c r="WBF1" s="43"/>
      <c r="WBG1" s="43"/>
      <c r="WBH1" s="43"/>
      <c r="WBI1" s="43"/>
      <c r="WBJ1" s="43"/>
      <c r="WBK1" s="43"/>
      <c r="WBL1" s="43"/>
      <c r="WBM1" s="43"/>
      <c r="WBN1" s="43"/>
      <c r="WBO1" s="43"/>
      <c r="WBP1" s="43"/>
      <c r="WBQ1" s="43"/>
      <c r="WBR1" s="43"/>
      <c r="WBS1" s="43"/>
      <c r="WBT1" s="43"/>
      <c r="WBU1" s="43"/>
      <c r="WBV1" s="43"/>
      <c r="WBW1" s="43"/>
      <c r="WBX1" s="43"/>
      <c r="WBY1" s="43"/>
      <c r="WBZ1" s="43"/>
      <c r="WCA1" s="43"/>
      <c r="WCB1" s="43"/>
      <c r="WCC1" s="43"/>
      <c r="WCD1" s="43"/>
      <c r="WCE1" s="43"/>
      <c r="WCF1" s="43"/>
      <c r="WCG1" s="43"/>
      <c r="WCH1" s="43"/>
      <c r="WCI1" s="43"/>
      <c r="WCJ1" s="43"/>
      <c r="WCK1" s="43"/>
      <c r="WCL1" s="43"/>
      <c r="WCM1" s="43"/>
      <c r="WCN1" s="43"/>
      <c r="WCO1" s="43"/>
      <c r="WCP1" s="43"/>
      <c r="WCQ1" s="43"/>
      <c r="WCR1" s="43"/>
      <c r="WCS1" s="43"/>
      <c r="WCT1" s="43"/>
      <c r="WCU1" s="43"/>
      <c r="WCV1" s="43"/>
      <c r="WCW1" s="43"/>
      <c r="WCX1" s="43"/>
      <c r="WCY1" s="43"/>
      <c r="WCZ1" s="43"/>
      <c r="WDA1" s="43"/>
      <c r="WDB1" s="43"/>
      <c r="WDC1" s="43"/>
      <c r="WDD1" s="43"/>
      <c r="WDE1" s="43"/>
      <c r="WDF1" s="43"/>
      <c r="WDG1" s="43"/>
      <c r="WDH1" s="43"/>
      <c r="WDI1" s="43"/>
      <c r="WDJ1" s="43"/>
      <c r="WDK1" s="43"/>
      <c r="WDL1" s="43"/>
      <c r="WDM1" s="43"/>
      <c r="WDN1" s="43"/>
      <c r="WDO1" s="43"/>
      <c r="WDP1" s="43"/>
      <c r="WDQ1" s="43"/>
      <c r="WDR1" s="43"/>
      <c r="WDS1" s="43"/>
      <c r="WDT1" s="43"/>
      <c r="WDU1" s="43"/>
      <c r="WDV1" s="43"/>
      <c r="WDW1" s="43"/>
      <c r="WDX1" s="43"/>
      <c r="WDY1" s="43"/>
      <c r="WDZ1" s="43"/>
      <c r="WEA1" s="43"/>
      <c r="WEB1" s="43"/>
      <c r="WEC1" s="43"/>
      <c r="WED1" s="43"/>
      <c r="WEE1" s="43"/>
      <c r="WEF1" s="43"/>
      <c r="WEG1" s="43"/>
      <c r="WEH1" s="43"/>
      <c r="WEI1" s="43"/>
      <c r="WEJ1" s="43"/>
      <c r="WEK1" s="43"/>
      <c r="WEL1" s="43"/>
      <c r="WEM1" s="43"/>
      <c r="WEN1" s="43"/>
      <c r="WEO1" s="43"/>
      <c r="WEP1" s="43"/>
      <c r="WEQ1" s="43"/>
      <c r="WER1" s="43"/>
      <c r="WES1" s="43"/>
      <c r="WET1" s="43"/>
      <c r="WEU1" s="43"/>
      <c r="WEV1" s="43"/>
      <c r="WEW1" s="43"/>
      <c r="WEX1" s="43"/>
      <c r="WEY1" s="43"/>
      <c r="WEZ1" s="43"/>
      <c r="WFA1" s="43"/>
      <c r="WFB1" s="43"/>
      <c r="WFC1" s="43"/>
      <c r="WFD1" s="43"/>
      <c r="WFE1" s="43"/>
      <c r="WFF1" s="43"/>
      <c r="WFG1" s="43"/>
      <c r="WFH1" s="43"/>
      <c r="WFI1" s="43"/>
      <c r="WFJ1" s="43"/>
      <c r="WFK1" s="43"/>
      <c r="WFL1" s="43"/>
      <c r="WFM1" s="43"/>
      <c r="WFN1" s="43"/>
      <c r="WFO1" s="43"/>
      <c r="WFP1" s="43"/>
      <c r="WFQ1" s="43"/>
      <c r="WFR1" s="43"/>
      <c r="WFS1" s="43"/>
      <c r="WFT1" s="43"/>
      <c r="WFU1" s="43"/>
      <c r="WFV1" s="43"/>
      <c r="WFW1" s="43"/>
      <c r="WFX1" s="43"/>
      <c r="WFY1" s="43"/>
      <c r="WFZ1" s="43"/>
      <c r="WGA1" s="43"/>
      <c r="WGB1" s="43"/>
      <c r="WGC1" s="43"/>
      <c r="WGD1" s="43"/>
      <c r="WGE1" s="43"/>
      <c r="WGF1" s="43"/>
      <c r="WGG1" s="43"/>
      <c r="WGH1" s="43"/>
      <c r="WGI1" s="43"/>
      <c r="WGJ1" s="43"/>
      <c r="WGK1" s="43"/>
      <c r="WGL1" s="43"/>
      <c r="WGM1" s="43"/>
      <c r="WGN1" s="43"/>
      <c r="WGO1" s="43"/>
      <c r="WGP1" s="43"/>
      <c r="WGQ1" s="43"/>
      <c r="WGR1" s="43"/>
      <c r="WGS1" s="43"/>
      <c r="WGT1" s="43"/>
      <c r="WGU1" s="43"/>
      <c r="WGV1" s="43"/>
      <c r="WGW1" s="43"/>
      <c r="WGX1" s="43"/>
      <c r="WGY1" s="43"/>
      <c r="WGZ1" s="43"/>
      <c r="WHA1" s="43"/>
      <c r="WHB1" s="43"/>
      <c r="WHC1" s="43"/>
      <c r="WHD1" s="43"/>
      <c r="WHE1" s="43"/>
      <c r="WHF1" s="43"/>
      <c r="WHG1" s="43"/>
      <c r="WHH1" s="43"/>
      <c r="WHI1" s="43"/>
      <c r="WHJ1" s="43"/>
      <c r="WHK1" s="43"/>
      <c r="WHL1" s="43"/>
      <c r="WHM1" s="43"/>
      <c r="WHN1" s="43"/>
      <c r="WHO1" s="43"/>
      <c r="WHP1" s="43"/>
      <c r="WHQ1" s="43"/>
      <c r="WHR1" s="43"/>
      <c r="WHS1" s="43"/>
      <c r="WHT1" s="43"/>
      <c r="WHU1" s="43"/>
      <c r="WHV1" s="43"/>
      <c r="WHW1" s="43"/>
      <c r="WHX1" s="43"/>
      <c r="WHY1" s="43"/>
      <c r="WHZ1" s="43"/>
      <c r="WIA1" s="43"/>
      <c r="WIB1" s="43"/>
      <c r="WIC1" s="43"/>
      <c r="WID1" s="43"/>
      <c r="WIE1" s="43"/>
      <c r="WIF1" s="43"/>
      <c r="WIG1" s="43"/>
      <c r="WIH1" s="43"/>
      <c r="WII1" s="43"/>
      <c r="WIJ1" s="43"/>
      <c r="WIK1" s="43"/>
      <c r="WIL1" s="43"/>
      <c r="WIM1" s="43"/>
      <c r="WIN1" s="43"/>
      <c r="WIO1" s="43"/>
      <c r="WIP1" s="43"/>
      <c r="WIQ1" s="43"/>
      <c r="WIR1" s="43"/>
      <c r="WIS1" s="43"/>
      <c r="WIT1" s="43"/>
      <c r="WIU1" s="43"/>
      <c r="WIV1" s="43"/>
      <c r="WIW1" s="43"/>
      <c r="WIX1" s="43"/>
      <c r="WIY1" s="43"/>
      <c r="WIZ1" s="43"/>
      <c r="WJA1" s="43"/>
      <c r="WJB1" s="43"/>
      <c r="WJC1" s="43"/>
      <c r="WJD1" s="43"/>
      <c r="WJE1" s="43"/>
      <c r="WJF1" s="43"/>
      <c r="WJG1" s="43"/>
      <c r="WJH1" s="43"/>
      <c r="WJI1" s="43"/>
      <c r="WJJ1" s="43"/>
      <c r="WJK1" s="43"/>
      <c r="WJL1" s="43"/>
      <c r="WJM1" s="43"/>
      <c r="WJN1" s="43"/>
      <c r="WJO1" s="43"/>
      <c r="WJP1" s="43"/>
      <c r="WJQ1" s="43"/>
      <c r="WJR1" s="43"/>
      <c r="WJS1" s="43"/>
      <c r="WJT1" s="43"/>
      <c r="WJU1" s="43"/>
      <c r="WJV1" s="43"/>
      <c r="WJW1" s="43"/>
      <c r="WJX1" s="43"/>
      <c r="WJY1" s="43"/>
      <c r="WJZ1" s="43"/>
      <c r="WKA1" s="43"/>
      <c r="WKB1" s="43"/>
      <c r="WKC1" s="43"/>
      <c r="WKD1" s="43"/>
      <c r="WKE1" s="43"/>
      <c r="WKF1" s="43"/>
      <c r="WKG1" s="43"/>
      <c r="WKH1" s="43"/>
      <c r="WKI1" s="43"/>
      <c r="WKJ1" s="43"/>
      <c r="WKK1" s="43"/>
      <c r="WKL1" s="43"/>
      <c r="WKM1" s="43"/>
      <c r="WKN1" s="43"/>
      <c r="WKO1" s="43"/>
      <c r="WKP1" s="43"/>
      <c r="WKQ1" s="43"/>
      <c r="WKR1" s="43"/>
      <c r="WKS1" s="43"/>
      <c r="WKT1" s="43"/>
      <c r="WKU1" s="43"/>
      <c r="WKV1" s="43"/>
      <c r="WKW1" s="43"/>
      <c r="WKX1" s="43"/>
      <c r="WKY1" s="43"/>
      <c r="WKZ1" s="43"/>
      <c r="WLA1" s="43"/>
      <c r="WLB1" s="43"/>
      <c r="WLC1" s="43"/>
      <c r="WLD1" s="43"/>
      <c r="WLE1" s="43"/>
      <c r="WLF1" s="43"/>
      <c r="WLG1" s="43"/>
      <c r="WLH1" s="43"/>
      <c r="WLI1" s="43"/>
      <c r="WLJ1" s="43"/>
      <c r="WLK1" s="43"/>
      <c r="WLL1" s="43"/>
      <c r="WLM1" s="43"/>
      <c r="WLN1" s="43"/>
      <c r="WLO1" s="43"/>
      <c r="WLP1" s="43"/>
      <c r="WLQ1" s="43"/>
      <c r="WLR1" s="43"/>
      <c r="WLS1" s="43"/>
      <c r="WLT1" s="43"/>
      <c r="WLU1" s="43"/>
      <c r="WLV1" s="43"/>
      <c r="WLW1" s="43"/>
      <c r="WLX1" s="43"/>
      <c r="WLY1" s="43"/>
      <c r="WLZ1" s="43"/>
      <c r="WMA1" s="43"/>
      <c r="WMB1" s="43"/>
      <c r="WMC1" s="43"/>
      <c r="WMD1" s="43"/>
      <c r="WME1" s="43"/>
      <c r="WMF1" s="43"/>
      <c r="WMG1" s="43"/>
      <c r="WMH1" s="43"/>
      <c r="WMI1" s="43"/>
      <c r="WMJ1" s="43"/>
      <c r="WMK1" s="43"/>
      <c r="WML1" s="43"/>
      <c r="WMM1" s="43"/>
      <c r="WMN1" s="43"/>
      <c r="WMO1" s="43"/>
      <c r="WMP1" s="43"/>
      <c r="WMQ1" s="43"/>
      <c r="WMR1" s="43"/>
      <c r="WMS1" s="43"/>
      <c r="WMT1" s="43"/>
      <c r="WMU1" s="43"/>
      <c r="WMV1" s="43"/>
      <c r="WMW1" s="43"/>
      <c r="WMX1" s="43"/>
      <c r="WMY1" s="43"/>
      <c r="WMZ1" s="43"/>
      <c r="WNA1" s="43"/>
      <c r="WNB1" s="43"/>
      <c r="WNC1" s="43"/>
      <c r="WND1" s="43"/>
      <c r="WNE1" s="43"/>
      <c r="WNF1" s="43"/>
      <c r="WNG1" s="43"/>
      <c r="WNH1" s="43"/>
      <c r="WNI1" s="43"/>
      <c r="WNJ1" s="43"/>
      <c r="WNK1" s="43"/>
      <c r="WNL1" s="43"/>
      <c r="WNM1" s="43"/>
      <c r="WNN1" s="43"/>
      <c r="WNO1" s="43"/>
      <c r="WNP1" s="43"/>
      <c r="WNQ1" s="43"/>
      <c r="WNR1" s="43"/>
      <c r="WNS1" s="43"/>
      <c r="WNT1" s="43"/>
      <c r="WNU1" s="43"/>
      <c r="WNV1" s="43"/>
      <c r="WNW1" s="43"/>
      <c r="WNX1" s="43"/>
      <c r="WNY1" s="43"/>
      <c r="WNZ1" s="43"/>
      <c r="WOA1" s="43"/>
      <c r="WOB1" s="43"/>
      <c r="WOC1" s="43"/>
      <c r="WOD1" s="43"/>
      <c r="WOE1" s="43"/>
      <c r="WOF1" s="43"/>
      <c r="WOG1" s="43"/>
      <c r="WOH1" s="43"/>
      <c r="WOI1" s="43"/>
      <c r="WOJ1" s="43"/>
      <c r="WOK1" s="43"/>
      <c r="WOL1" s="43"/>
      <c r="WOM1" s="43"/>
      <c r="WON1" s="43"/>
      <c r="WOO1" s="43"/>
      <c r="WOP1" s="43"/>
      <c r="WOQ1" s="43"/>
      <c r="WOR1" s="43"/>
      <c r="WOS1" s="43"/>
      <c r="WOT1" s="43"/>
      <c r="WOU1" s="43"/>
      <c r="WOV1" s="43"/>
      <c r="WOW1" s="43"/>
      <c r="WOX1" s="43"/>
      <c r="WOY1" s="43"/>
      <c r="WOZ1" s="43"/>
      <c r="WPA1" s="43"/>
      <c r="WPB1" s="43"/>
      <c r="WPC1" s="43"/>
      <c r="WPD1" s="43"/>
      <c r="WPE1" s="43"/>
      <c r="WPF1" s="43"/>
      <c r="WPG1" s="43"/>
      <c r="WPH1" s="43"/>
      <c r="WPI1" s="43"/>
      <c r="WPJ1" s="43"/>
      <c r="WPK1" s="43"/>
      <c r="WPL1" s="43"/>
      <c r="WPM1" s="43"/>
      <c r="WPN1" s="43"/>
      <c r="WPO1" s="43"/>
      <c r="WPP1" s="43"/>
      <c r="WPQ1" s="43"/>
      <c r="WPR1" s="43"/>
      <c r="WPS1" s="43"/>
      <c r="WPT1" s="43"/>
      <c r="WPU1" s="43"/>
      <c r="WPV1" s="43"/>
      <c r="WPW1" s="43"/>
      <c r="WPX1" s="43"/>
      <c r="WPY1" s="43"/>
      <c r="WPZ1" s="43"/>
      <c r="WQA1" s="43"/>
      <c r="WQB1" s="43"/>
      <c r="WQC1" s="43"/>
      <c r="WQD1" s="43"/>
      <c r="WQE1" s="43"/>
      <c r="WQF1" s="43"/>
      <c r="WQG1" s="43"/>
      <c r="WQH1" s="43"/>
      <c r="WQI1" s="43"/>
      <c r="WQJ1" s="43"/>
      <c r="WQK1" s="43"/>
      <c r="WQL1" s="43"/>
      <c r="WQM1" s="43"/>
      <c r="WQN1" s="43"/>
      <c r="WQO1" s="43"/>
      <c r="WQP1" s="43"/>
      <c r="WQQ1" s="43"/>
      <c r="WQR1" s="43"/>
      <c r="WQS1" s="43"/>
      <c r="WQT1" s="43"/>
      <c r="WQU1" s="43"/>
      <c r="WQV1" s="43"/>
      <c r="WQW1" s="43"/>
      <c r="WQX1" s="43"/>
      <c r="WQY1" s="43"/>
      <c r="WQZ1" s="43"/>
      <c r="WRA1" s="43"/>
      <c r="WRB1" s="43"/>
      <c r="WRC1" s="43"/>
      <c r="WRD1" s="43"/>
      <c r="WRE1" s="43"/>
      <c r="WRF1" s="43"/>
      <c r="WRG1" s="43"/>
      <c r="WRH1" s="43"/>
      <c r="WRI1" s="43"/>
      <c r="WRJ1" s="43"/>
      <c r="WRK1" s="43"/>
      <c r="WRL1" s="43"/>
      <c r="WRM1" s="43"/>
      <c r="WRN1" s="43"/>
      <c r="WRO1" s="43"/>
      <c r="WRP1" s="43"/>
      <c r="WRQ1" s="43"/>
      <c r="WRR1" s="43"/>
      <c r="WRS1" s="43"/>
      <c r="WRT1" s="43"/>
      <c r="WRU1" s="43"/>
      <c r="WRV1" s="43"/>
      <c r="WRW1" s="43"/>
      <c r="WRX1" s="43"/>
      <c r="WRY1" s="43"/>
      <c r="WRZ1" s="43"/>
      <c r="WSA1" s="43"/>
      <c r="WSB1" s="43"/>
      <c r="WSC1" s="43"/>
      <c r="WSD1" s="43"/>
      <c r="WSE1" s="43"/>
      <c r="WSF1" s="43"/>
      <c r="WSG1" s="43"/>
      <c r="WSH1" s="43"/>
      <c r="WSI1" s="43"/>
      <c r="WSJ1" s="43"/>
      <c r="WSK1" s="43"/>
      <c r="WSL1" s="43"/>
      <c r="WSM1" s="43"/>
      <c r="WSN1" s="43"/>
      <c r="WSO1" s="43"/>
      <c r="WSP1" s="43"/>
      <c r="WSQ1" s="43"/>
      <c r="WSR1" s="43"/>
      <c r="WSS1" s="43"/>
      <c r="WST1" s="43"/>
      <c r="WSU1" s="43"/>
      <c r="WSV1" s="43"/>
      <c r="WSW1" s="43"/>
      <c r="WSX1" s="43"/>
      <c r="WSY1" s="43"/>
      <c r="WSZ1" s="43"/>
      <c r="WTA1" s="43"/>
      <c r="WTB1" s="43"/>
      <c r="WTC1" s="43"/>
      <c r="WTD1" s="43"/>
      <c r="WTE1" s="43"/>
      <c r="WTF1" s="43"/>
      <c r="WTG1" s="43"/>
      <c r="WTH1" s="43"/>
      <c r="WTI1" s="43"/>
      <c r="WTJ1" s="43"/>
      <c r="WTK1" s="43"/>
      <c r="WTL1" s="43"/>
      <c r="WTM1" s="43"/>
      <c r="WTN1" s="43"/>
      <c r="WTO1" s="43"/>
      <c r="WTP1" s="43"/>
      <c r="WTQ1" s="43"/>
      <c r="WTR1" s="43"/>
      <c r="WTS1" s="43"/>
      <c r="WTT1" s="43"/>
      <c r="WTU1" s="43"/>
      <c r="WTV1" s="43"/>
      <c r="WTW1" s="43"/>
      <c r="WTX1" s="43"/>
      <c r="WTY1" s="43"/>
      <c r="WTZ1" s="43"/>
      <c r="WUA1" s="43"/>
      <c r="WUB1" s="43"/>
      <c r="WUC1" s="43"/>
      <c r="WUD1" s="43"/>
      <c r="WUE1" s="43"/>
      <c r="WUF1" s="43"/>
      <c r="WUG1" s="43"/>
      <c r="WUH1" s="43"/>
      <c r="WUI1" s="43"/>
      <c r="WUJ1" s="43"/>
      <c r="WUK1" s="43"/>
      <c r="WUL1" s="43"/>
      <c r="WUM1" s="43"/>
      <c r="WUN1" s="43"/>
      <c r="WUO1" s="43"/>
      <c r="WUP1" s="43"/>
      <c r="WUQ1" s="43"/>
      <c r="WUR1" s="43"/>
      <c r="WUS1" s="43"/>
      <c r="WUT1" s="43"/>
      <c r="WUU1" s="43"/>
      <c r="WUV1" s="43"/>
      <c r="WUW1" s="43"/>
      <c r="WUX1" s="43"/>
      <c r="WUY1" s="43"/>
      <c r="WUZ1" s="43"/>
      <c r="WVA1" s="43"/>
      <c r="WVB1" s="43"/>
      <c r="WVC1" s="43"/>
      <c r="WVD1" s="43"/>
      <c r="WVE1" s="43"/>
      <c r="WVF1" s="43"/>
      <c r="WVG1" s="43"/>
      <c r="WVH1" s="43"/>
      <c r="WVI1" s="43"/>
      <c r="WVJ1" s="43"/>
      <c r="WVK1" s="43"/>
      <c r="WVL1" s="43"/>
      <c r="WVM1" s="43"/>
      <c r="WVN1" s="43"/>
      <c r="WVO1" s="43"/>
      <c r="WVP1" s="43"/>
      <c r="WVQ1" s="43"/>
      <c r="WVR1" s="43"/>
      <c r="WVS1" s="43"/>
      <c r="WVT1" s="43"/>
      <c r="WVU1" s="43"/>
      <c r="WVV1" s="43"/>
      <c r="WVW1" s="43"/>
      <c r="WVX1" s="43"/>
      <c r="WVY1" s="43"/>
      <c r="WVZ1" s="43"/>
      <c r="WWA1" s="43"/>
      <c r="WWB1" s="43"/>
      <c r="WWC1" s="43"/>
      <c r="WWD1" s="43"/>
      <c r="WWE1" s="43"/>
      <c r="WWF1" s="43"/>
      <c r="WWG1" s="43"/>
      <c r="WWH1" s="43"/>
      <c r="WWI1" s="43"/>
      <c r="WWJ1" s="43"/>
      <c r="WWK1" s="43"/>
      <c r="WWL1" s="43"/>
      <c r="WWM1" s="43"/>
      <c r="WWN1" s="43"/>
      <c r="WWO1" s="43"/>
      <c r="WWP1" s="43"/>
      <c r="WWQ1" s="43"/>
      <c r="WWR1" s="43"/>
      <c r="WWS1" s="43"/>
      <c r="WWT1" s="43"/>
      <c r="WWU1" s="43"/>
      <c r="WWV1" s="43"/>
      <c r="WWW1" s="43"/>
      <c r="WWX1" s="43"/>
      <c r="WWY1" s="43"/>
      <c r="WWZ1" s="43"/>
      <c r="WXA1" s="43"/>
      <c r="WXB1" s="43"/>
      <c r="WXC1" s="43"/>
      <c r="WXD1" s="43"/>
      <c r="WXE1" s="43"/>
      <c r="WXF1" s="43"/>
      <c r="WXG1" s="43"/>
      <c r="WXH1" s="43"/>
      <c r="WXI1" s="43"/>
      <c r="WXJ1" s="43"/>
      <c r="WXK1" s="43"/>
      <c r="WXL1" s="43"/>
      <c r="WXM1" s="43"/>
      <c r="WXN1" s="43"/>
      <c r="WXO1" s="43"/>
      <c r="WXP1" s="43"/>
      <c r="WXQ1" s="43"/>
      <c r="WXR1" s="43"/>
      <c r="WXS1" s="43"/>
      <c r="WXT1" s="43"/>
      <c r="WXU1" s="43"/>
      <c r="WXV1" s="43"/>
      <c r="WXW1" s="43"/>
      <c r="WXX1" s="43"/>
      <c r="WXY1" s="43"/>
      <c r="WXZ1" s="43"/>
      <c r="WYA1" s="43"/>
      <c r="WYB1" s="43"/>
      <c r="WYC1" s="43"/>
      <c r="WYD1" s="43"/>
      <c r="WYE1" s="43"/>
      <c r="WYF1" s="43"/>
      <c r="WYG1" s="43"/>
      <c r="WYH1" s="43"/>
      <c r="WYI1" s="43"/>
      <c r="WYJ1" s="43"/>
      <c r="WYK1" s="43"/>
      <c r="WYL1" s="43"/>
      <c r="WYM1" s="43"/>
      <c r="WYN1" s="43"/>
      <c r="WYO1" s="43"/>
      <c r="WYP1" s="43"/>
      <c r="WYQ1" s="43"/>
      <c r="WYR1" s="43"/>
      <c r="WYS1" s="43"/>
      <c r="WYT1" s="43"/>
      <c r="WYU1" s="43"/>
      <c r="WYV1" s="43"/>
      <c r="WYW1" s="43"/>
      <c r="WYX1" s="43"/>
      <c r="WYY1" s="43"/>
      <c r="WYZ1" s="43"/>
      <c r="WZA1" s="43"/>
      <c r="WZB1" s="43"/>
      <c r="WZC1" s="43"/>
      <c r="WZD1" s="43"/>
      <c r="WZE1" s="43"/>
      <c r="WZF1" s="43"/>
      <c r="WZG1" s="43"/>
      <c r="WZH1" s="43"/>
      <c r="WZI1" s="43"/>
      <c r="WZJ1" s="43"/>
      <c r="WZK1" s="43"/>
      <c r="WZL1" s="43"/>
      <c r="WZM1" s="43"/>
      <c r="WZN1" s="43"/>
      <c r="WZO1" s="43"/>
      <c r="WZP1" s="43"/>
      <c r="WZQ1" s="43"/>
      <c r="WZR1" s="43"/>
      <c r="WZS1" s="43"/>
      <c r="WZT1" s="43"/>
      <c r="WZU1" s="43"/>
      <c r="WZV1" s="43"/>
      <c r="WZW1" s="43"/>
      <c r="WZX1" s="43"/>
      <c r="WZY1" s="43"/>
      <c r="WZZ1" s="43"/>
      <c r="XAA1" s="43"/>
      <c r="XAB1" s="43"/>
      <c r="XAC1" s="43"/>
      <c r="XAD1" s="43"/>
      <c r="XAE1" s="43"/>
      <c r="XAF1" s="43"/>
      <c r="XAG1" s="43"/>
      <c r="XAH1" s="43"/>
      <c r="XAI1" s="43"/>
      <c r="XAJ1" s="43"/>
      <c r="XAK1" s="43"/>
      <c r="XAL1" s="43"/>
      <c r="XAM1" s="43"/>
      <c r="XAN1" s="43"/>
      <c r="XAO1" s="43"/>
      <c r="XAP1" s="43"/>
      <c r="XAQ1" s="43"/>
      <c r="XAR1" s="43"/>
      <c r="XAS1" s="43"/>
      <c r="XAT1" s="43"/>
      <c r="XAU1" s="43"/>
      <c r="XAV1" s="43"/>
      <c r="XAW1" s="43"/>
      <c r="XAX1" s="43"/>
      <c r="XAY1" s="43"/>
      <c r="XAZ1" s="43"/>
      <c r="XBA1" s="43"/>
      <c r="XBB1" s="43"/>
      <c r="XBC1" s="43"/>
      <c r="XBD1" s="43"/>
      <c r="XBE1" s="43"/>
      <c r="XBF1" s="43"/>
      <c r="XBG1" s="43"/>
      <c r="XBH1" s="43"/>
      <c r="XBI1" s="43"/>
      <c r="XBJ1" s="43"/>
      <c r="XBK1" s="43"/>
      <c r="XBL1" s="43"/>
      <c r="XBM1" s="43"/>
      <c r="XBN1" s="43"/>
      <c r="XBO1" s="43"/>
      <c r="XBP1" s="43"/>
      <c r="XBQ1" s="43"/>
      <c r="XBR1" s="43"/>
      <c r="XBS1" s="43"/>
      <c r="XBT1" s="43"/>
      <c r="XBU1" s="43"/>
      <c r="XBV1" s="43"/>
      <c r="XBW1" s="43"/>
      <c r="XBX1" s="43"/>
      <c r="XBY1" s="43"/>
      <c r="XBZ1" s="43"/>
      <c r="XCA1" s="43"/>
      <c r="XCB1" s="43"/>
      <c r="XCC1" s="43"/>
      <c r="XCD1" s="43"/>
      <c r="XCE1" s="43"/>
      <c r="XCF1" s="43"/>
      <c r="XCG1" s="43"/>
      <c r="XCH1" s="43"/>
      <c r="XCI1" s="43"/>
      <c r="XCJ1" s="43"/>
      <c r="XCK1" s="43"/>
      <c r="XCL1" s="43"/>
      <c r="XCM1" s="43"/>
      <c r="XCN1" s="43"/>
      <c r="XCO1" s="43"/>
      <c r="XCP1" s="43"/>
      <c r="XCQ1" s="43"/>
      <c r="XCR1" s="43"/>
      <c r="XCS1" s="43"/>
      <c r="XCT1" s="43"/>
      <c r="XCU1" s="43"/>
      <c r="XCV1" s="43"/>
      <c r="XCW1" s="43"/>
      <c r="XCX1" s="43"/>
      <c r="XCY1" s="43"/>
      <c r="XCZ1" s="43"/>
      <c r="XDA1" s="43"/>
      <c r="XDB1" s="43"/>
      <c r="XDC1" s="43"/>
      <c r="XDD1" s="43"/>
      <c r="XDE1" s="43"/>
      <c r="XDF1" s="43"/>
      <c r="XDG1" s="43"/>
      <c r="XDH1" s="43"/>
      <c r="XDI1" s="43"/>
      <c r="XDJ1" s="43"/>
      <c r="XDK1" s="43"/>
      <c r="XDL1" s="43"/>
      <c r="XDM1" s="43"/>
      <c r="XDN1" s="43"/>
      <c r="XDO1" s="43"/>
      <c r="XDP1" s="43"/>
      <c r="XDQ1" s="43"/>
      <c r="XDR1" s="43"/>
      <c r="XDS1" s="43"/>
      <c r="XDT1" s="43"/>
      <c r="XDU1" s="43"/>
      <c r="XDV1" s="43"/>
      <c r="XDW1" s="43"/>
      <c r="XDX1" s="43"/>
      <c r="XDY1" s="43"/>
      <c r="XDZ1" s="43"/>
      <c r="XEA1" s="43"/>
      <c r="XEB1" s="43"/>
      <c r="XEC1" s="43"/>
      <c r="XED1" s="43"/>
      <c r="XEE1" s="43"/>
      <c r="XEF1" s="43"/>
      <c r="XEG1" s="43"/>
      <c r="XEH1" s="43"/>
      <c r="XEI1" s="43"/>
      <c r="XEJ1" s="43"/>
      <c r="XEK1" s="43"/>
      <c r="XEL1" s="43"/>
      <c r="XEM1" s="43"/>
      <c r="XEN1" s="43"/>
      <c r="XEO1" s="43"/>
      <c r="XEP1" s="43"/>
      <c r="XEQ1" s="43"/>
      <c r="XER1" s="43"/>
      <c r="XES1" s="43"/>
      <c r="XET1" s="43"/>
      <c r="XEU1" s="43"/>
      <c r="XEV1" s="43"/>
      <c r="XEW1" s="43"/>
      <c r="XEX1" s="43"/>
      <c r="XEY1" s="43"/>
      <c r="XEZ1" s="43"/>
      <c r="XFA1" s="43"/>
      <c r="XFB1" s="43"/>
      <c r="XFC1" s="43"/>
      <c r="XFD1" s="43"/>
    </row>
    <row r="2" spans="1:16384" x14ac:dyDescent="0.25">
      <c r="A2" s="43" t="s">
        <v>544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pans="1:16384" ht="15.75" thickBot="1" x14ac:dyDescent="0.3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</row>
    <row r="4" spans="1:16384" x14ac:dyDescent="0.25">
      <c r="A4" s="62" t="s">
        <v>152</v>
      </c>
      <c r="C4" s="62" t="s">
        <v>153</v>
      </c>
      <c r="J4" s="62" t="s">
        <v>154</v>
      </c>
      <c r="M4" s="62" t="s">
        <v>155</v>
      </c>
      <c r="T4" s="62" t="s">
        <v>156</v>
      </c>
      <c r="W4" s="62" t="s">
        <v>155</v>
      </c>
      <c r="AD4" s="62" t="s">
        <v>156</v>
      </c>
      <c r="AG4" s="62" t="s">
        <v>155</v>
      </c>
      <c r="AN4" s="62" t="s">
        <v>156</v>
      </c>
    </row>
    <row r="5" spans="1:16384" x14ac:dyDescent="0.25">
      <c r="D5" s="62" t="s">
        <v>157</v>
      </c>
      <c r="J5" s="62" t="s">
        <v>158</v>
      </c>
      <c r="N5" s="62" t="s">
        <v>159</v>
      </c>
      <c r="T5" s="62" t="s">
        <v>160</v>
      </c>
      <c r="X5" s="62" t="s">
        <v>159</v>
      </c>
      <c r="AD5" s="62" t="s">
        <v>160</v>
      </c>
      <c r="AH5" s="62" t="s">
        <v>159</v>
      </c>
      <c r="AN5" s="62" t="s">
        <v>160</v>
      </c>
    </row>
    <row r="6" spans="1:16384" x14ac:dyDescent="0.25">
      <c r="A6" s="62" t="s">
        <v>161</v>
      </c>
      <c r="J6" s="62" t="s">
        <v>162</v>
      </c>
      <c r="T6" s="62" t="s">
        <v>163</v>
      </c>
      <c r="AD6" s="62" t="s">
        <v>163</v>
      </c>
      <c r="AN6" s="62" t="s">
        <v>163</v>
      </c>
    </row>
    <row r="7" spans="1:16384" x14ac:dyDescent="0.25">
      <c r="B7" s="62" t="s">
        <v>164</v>
      </c>
      <c r="E7" s="62" t="s">
        <v>2</v>
      </c>
      <c r="J7" s="62" t="s">
        <v>165</v>
      </c>
      <c r="O7" s="62" t="s">
        <v>166</v>
      </c>
      <c r="T7" s="62" t="s">
        <v>167</v>
      </c>
      <c r="Y7" s="62" t="s">
        <v>166</v>
      </c>
      <c r="AD7" s="62" t="s">
        <v>167</v>
      </c>
      <c r="AI7" s="62" t="s">
        <v>166</v>
      </c>
      <c r="AN7" s="62" t="s">
        <v>167</v>
      </c>
    </row>
    <row r="8" spans="1:16384" x14ac:dyDescent="0.25">
      <c r="J8" s="62" t="s">
        <v>168</v>
      </c>
      <c r="T8" s="62" t="s">
        <v>169</v>
      </c>
      <c r="AD8" s="62" t="s">
        <v>169</v>
      </c>
      <c r="AN8" s="62" t="s">
        <v>169</v>
      </c>
    </row>
    <row r="9" spans="1:16384" x14ac:dyDescent="0.25">
      <c r="A9" s="62" t="s">
        <v>170</v>
      </c>
    </row>
    <row r="10" spans="1:16384" ht="15.75" thickBot="1" x14ac:dyDescent="0.3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</row>
    <row r="11" spans="1:16384" x14ac:dyDescent="0.25">
      <c r="B11" s="63" t="s">
        <v>3</v>
      </c>
      <c r="C11" s="63" t="s">
        <v>4</v>
      </c>
      <c r="D11" s="63" t="s">
        <v>5</v>
      </c>
      <c r="E11" s="63" t="s">
        <v>6</v>
      </c>
      <c r="F11" s="63" t="s">
        <v>7</v>
      </c>
      <c r="G11" s="63" t="s">
        <v>8</v>
      </c>
      <c r="H11" s="63" t="s">
        <v>9</v>
      </c>
      <c r="I11" s="63" t="s">
        <v>10</v>
      </c>
      <c r="J11" s="63" t="s">
        <v>11</v>
      </c>
      <c r="K11" s="63" t="s">
        <v>12</v>
      </c>
      <c r="L11" s="63" t="s">
        <v>13</v>
      </c>
      <c r="M11" s="63" t="s">
        <v>4</v>
      </c>
      <c r="N11" s="63" t="s">
        <v>5</v>
      </c>
      <c r="O11" s="63" t="s">
        <v>6</v>
      </c>
      <c r="P11" s="63" t="s">
        <v>7</v>
      </c>
      <c r="Q11" s="63" t="s">
        <v>8</v>
      </c>
      <c r="R11" s="63" t="s">
        <v>9</v>
      </c>
      <c r="S11" s="63" t="s">
        <v>10</v>
      </c>
      <c r="T11" s="63" t="s">
        <v>11</v>
      </c>
      <c r="U11" s="63" t="s">
        <v>12</v>
      </c>
      <c r="V11" s="63" t="s">
        <v>13</v>
      </c>
      <c r="W11" s="63" t="s">
        <v>4</v>
      </c>
      <c r="X11" s="63" t="s">
        <v>5</v>
      </c>
      <c r="Y11" s="63" t="s">
        <v>6</v>
      </c>
      <c r="Z11" s="63" t="s">
        <v>7</v>
      </c>
      <c r="AA11" s="63" t="s">
        <v>8</v>
      </c>
      <c r="AB11" s="63" t="s">
        <v>9</v>
      </c>
      <c r="AC11" s="63" t="s">
        <v>10</v>
      </c>
      <c r="AD11" s="63" t="s">
        <v>11</v>
      </c>
      <c r="AE11" s="63" t="s">
        <v>12</v>
      </c>
      <c r="AF11" s="63" t="s">
        <v>13</v>
      </c>
      <c r="AG11" s="63" t="s">
        <v>4</v>
      </c>
      <c r="AH11" s="63" t="s">
        <v>5</v>
      </c>
      <c r="AI11" s="63" t="s">
        <v>6</v>
      </c>
      <c r="AJ11" s="63" t="s">
        <v>7</v>
      </c>
      <c r="AK11" s="63" t="s">
        <v>8</v>
      </c>
      <c r="AL11" s="63" t="s">
        <v>9</v>
      </c>
    </row>
    <row r="12" spans="1:16384" ht="15.75" thickBot="1" x14ac:dyDescent="0.3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</row>
    <row r="13" spans="1:16384" ht="15.75" thickBot="1" x14ac:dyDescent="0.3">
      <c r="A13" s="228" t="s">
        <v>15</v>
      </c>
      <c r="B13" s="228" t="s">
        <v>171</v>
      </c>
      <c r="C13" s="228" t="s">
        <v>17</v>
      </c>
      <c r="D13" s="229"/>
      <c r="E13" s="228" t="s">
        <v>18</v>
      </c>
      <c r="F13" s="229"/>
      <c r="G13" s="228" t="s">
        <v>19</v>
      </c>
      <c r="H13" s="229"/>
      <c r="I13" s="228" t="s">
        <v>20</v>
      </c>
      <c r="J13" s="229"/>
      <c r="K13" s="228" t="s">
        <v>21</v>
      </c>
      <c r="L13" s="229"/>
      <c r="M13" s="228" t="s">
        <v>22</v>
      </c>
      <c r="N13" s="229"/>
      <c r="O13" s="228" t="s">
        <v>23</v>
      </c>
      <c r="P13" s="229"/>
      <c r="Q13" s="228" t="s">
        <v>24</v>
      </c>
      <c r="R13" s="229"/>
      <c r="S13" s="228" t="s">
        <v>25</v>
      </c>
      <c r="T13" s="229"/>
      <c r="U13" s="228" t="s">
        <v>26</v>
      </c>
      <c r="V13" s="229"/>
      <c r="W13" s="228" t="s">
        <v>27</v>
      </c>
      <c r="X13" s="229"/>
      <c r="Y13" s="228" t="s">
        <v>28</v>
      </c>
      <c r="Z13" s="229"/>
      <c r="AA13" s="228" t="s">
        <v>29</v>
      </c>
      <c r="AB13" s="229"/>
      <c r="AC13" s="228" t="s">
        <v>30</v>
      </c>
      <c r="AD13" s="229"/>
      <c r="AE13" s="228" t="s">
        <v>31</v>
      </c>
      <c r="AF13" s="229"/>
      <c r="AG13" s="228" t="s">
        <v>32</v>
      </c>
      <c r="AH13" s="229"/>
      <c r="AI13" s="228" t="s">
        <v>33</v>
      </c>
      <c r="AJ13" s="229"/>
      <c r="AK13" s="228" t="s">
        <v>34</v>
      </c>
      <c r="AL13" s="228"/>
    </row>
    <row r="14" spans="1:16384" ht="15.75" thickBot="1" x14ac:dyDescent="0.3">
      <c r="A14" s="228"/>
      <c r="B14" s="228"/>
      <c r="C14" s="64" t="s">
        <v>172</v>
      </c>
      <c r="D14" s="64" t="s">
        <v>173</v>
      </c>
      <c r="E14" s="64" t="s">
        <v>172</v>
      </c>
      <c r="F14" s="64" t="s">
        <v>173</v>
      </c>
      <c r="G14" s="64" t="s">
        <v>172</v>
      </c>
      <c r="H14" s="64" t="s">
        <v>173</v>
      </c>
      <c r="I14" s="64" t="s">
        <v>172</v>
      </c>
      <c r="J14" s="64" t="s">
        <v>173</v>
      </c>
      <c r="K14" s="64" t="s">
        <v>172</v>
      </c>
      <c r="L14" s="64" t="s">
        <v>173</v>
      </c>
      <c r="M14" s="64" t="s">
        <v>172</v>
      </c>
      <c r="N14" s="64" t="s">
        <v>173</v>
      </c>
      <c r="O14" s="64" t="s">
        <v>172</v>
      </c>
      <c r="P14" s="64" t="s">
        <v>173</v>
      </c>
      <c r="Q14" s="64" t="s">
        <v>172</v>
      </c>
      <c r="R14" s="64" t="s">
        <v>173</v>
      </c>
      <c r="S14" s="64" t="s">
        <v>172</v>
      </c>
      <c r="T14" s="64" t="s">
        <v>173</v>
      </c>
      <c r="U14" s="64" t="s">
        <v>172</v>
      </c>
      <c r="V14" s="64" t="s">
        <v>173</v>
      </c>
      <c r="W14" s="64" t="s">
        <v>172</v>
      </c>
      <c r="X14" s="64" t="s">
        <v>173</v>
      </c>
      <c r="Y14" s="64" t="s">
        <v>172</v>
      </c>
      <c r="Z14" s="64" t="s">
        <v>173</v>
      </c>
      <c r="AA14" s="64" t="s">
        <v>172</v>
      </c>
      <c r="AB14" s="64" t="s">
        <v>173</v>
      </c>
      <c r="AC14" s="64" t="s">
        <v>172</v>
      </c>
      <c r="AD14" s="64" t="s">
        <v>173</v>
      </c>
      <c r="AE14" s="64" t="s">
        <v>172</v>
      </c>
      <c r="AF14" s="64" t="s">
        <v>173</v>
      </c>
      <c r="AG14" s="64" t="s">
        <v>172</v>
      </c>
      <c r="AH14" s="64" t="s">
        <v>173</v>
      </c>
      <c r="AI14" s="64" t="s">
        <v>172</v>
      </c>
      <c r="AJ14" s="64" t="s">
        <v>173</v>
      </c>
      <c r="AK14" s="64" t="s">
        <v>172</v>
      </c>
      <c r="AL14" s="64" t="s">
        <v>173</v>
      </c>
    </row>
    <row r="15" spans="1:16384" x14ac:dyDescent="0.25">
      <c r="A15" s="63" t="s">
        <v>35</v>
      </c>
      <c r="B15" s="65" t="s">
        <v>174</v>
      </c>
      <c r="C15" s="66"/>
      <c r="D15" s="67"/>
      <c r="E15" s="66"/>
      <c r="F15" s="67"/>
      <c r="G15" s="66"/>
      <c r="H15" s="67"/>
      <c r="I15" s="66"/>
      <c r="J15" s="67"/>
      <c r="K15" s="66"/>
      <c r="L15" s="67"/>
      <c r="M15" s="66"/>
      <c r="N15" s="67"/>
      <c r="O15" s="66"/>
      <c r="P15" s="67"/>
      <c r="Q15" s="66"/>
      <c r="R15" s="67"/>
      <c r="S15" s="66"/>
      <c r="T15" s="67"/>
      <c r="U15" s="66"/>
      <c r="V15" s="67"/>
      <c r="W15" s="66"/>
      <c r="X15" s="67"/>
      <c r="Y15" s="66"/>
      <c r="Z15" s="67"/>
      <c r="AA15" s="66"/>
      <c r="AB15" s="67"/>
      <c r="AC15" s="66"/>
      <c r="AD15" s="67"/>
      <c r="AE15" s="66"/>
      <c r="AF15" s="67"/>
      <c r="AG15" s="66"/>
      <c r="AH15" s="67"/>
      <c r="AI15" s="66"/>
      <c r="AJ15" s="67"/>
      <c r="AK15" s="66"/>
      <c r="AL15" s="67"/>
    </row>
    <row r="16" spans="1:16384" x14ac:dyDescent="0.25">
      <c r="A16" s="63" t="s">
        <v>37</v>
      </c>
      <c r="B16" s="68" t="s">
        <v>175</v>
      </c>
      <c r="C16" s="66">
        <v>2306794.0059500742</v>
      </c>
      <c r="D16" s="69">
        <f t="shared" ref="D16:D23" si="0">IF(C16 =0,0,C16 / C16 )</f>
        <v>1</v>
      </c>
      <c r="E16" s="66">
        <v>46412.564654830909</v>
      </c>
      <c r="F16" s="69">
        <f t="shared" ref="F16:F23" si="1">IF(C16 =0,0,E16 / C16 )</f>
        <v>2.0119943321820568E-2</v>
      </c>
      <c r="G16" s="66">
        <v>1800.584128138742</v>
      </c>
      <c r="H16" s="69">
        <f t="shared" ref="H16:H23" si="2">IF(C16 =0,0,G16 / C16 )</f>
        <v>7.8055696498879835E-4</v>
      </c>
      <c r="I16" s="66">
        <v>24527.620449128128</v>
      </c>
      <c r="J16" s="69">
        <f t="shared" ref="J16:J23" si="3">IF(C16 =0,0,I16 / C16 )</f>
        <v>1.0632774485221624E-2</v>
      </c>
      <c r="K16" s="66">
        <v>129064.32309104633</v>
      </c>
      <c r="L16" s="69">
        <f t="shared" ref="L16:L23" si="4">IF(C16 =0,0,K16 / C16 )</f>
        <v>5.5949652529936243E-2</v>
      </c>
      <c r="M16" s="66">
        <v>1152.4047890757327</v>
      </c>
      <c r="N16" s="69">
        <f t="shared" ref="N16:N23" si="5">IF(C16 =0,0,M16 / C16 )</f>
        <v>4.9956987321072221E-4</v>
      </c>
      <c r="O16" s="66">
        <v>513761.68570928054</v>
      </c>
      <c r="P16" s="69">
        <f t="shared" ref="P16:P23" si="6">IF(C16 =0,0,O16 / C16 )</f>
        <v>0.22271675944366914</v>
      </c>
      <c r="Q16" s="66">
        <v>207786.30164196598</v>
      </c>
      <c r="R16" s="69">
        <f t="shared" ref="R16:R23" si="7">IF(C16 =0,0,Q16 / C16 )</f>
        <v>9.0075793983341521E-2</v>
      </c>
      <c r="S16" s="66">
        <v>43455.528794839069</v>
      </c>
      <c r="T16" s="69">
        <f t="shared" ref="T16:T23" si="8">IF(C16 =0,0,S16 / C16 )</f>
        <v>1.8838062125508911E-2</v>
      </c>
      <c r="U16" s="66">
        <v>2927.6471064005573</v>
      </c>
      <c r="V16" s="69">
        <f t="shared" ref="V16:V23" si="9">IF(C16 =0,0,U16 / C16 )</f>
        <v>1.2691411104975448E-3</v>
      </c>
      <c r="W16" s="66">
        <v>1779.0960725394164</v>
      </c>
      <c r="X16" s="69">
        <f t="shared" ref="X16:X23" si="10">IF(C16 =0,0,W16 / C16 )</f>
        <v>7.7124184818864192E-4</v>
      </c>
      <c r="Y16" s="66">
        <v>695.69415634151528</v>
      </c>
      <c r="Z16" s="69">
        <f t="shared" ref="Z16:Z23" si="11">IF(C16 =0,0,Y16 / C16 )</f>
        <v>3.0158486390508341E-4</v>
      </c>
      <c r="AA16" s="66">
        <v>176.19660777207761</v>
      </c>
      <c r="AB16" s="69">
        <f t="shared" ref="AB16:AB23" si="12">IF(C16 =0,0,AA16 / C16 )</f>
        <v>7.6381595980222529E-5</v>
      </c>
      <c r="AC16" s="66">
        <v>1327177.2499161733</v>
      </c>
      <c r="AD16" s="69">
        <f t="shared" ref="AD16:AD23" si="13">IF(C16 =0,0,AC16 / C16 )</f>
        <v>0.57533409853367601</v>
      </c>
      <c r="AE16" s="66">
        <v>4014.6020731405661</v>
      </c>
      <c r="AF16" s="69">
        <f t="shared" ref="AF16:AF23" si="14">IF(C16 =0,0,AE16 / C16 )</f>
        <v>1.7403383495818976E-3</v>
      </c>
      <c r="AG16" s="66">
        <v>537.24557676934933</v>
      </c>
      <c r="AH16" s="69">
        <f t="shared" ref="AH16:AH23" si="15">IF(C16 =0,0,AG16 / C16 )</f>
        <v>2.328970750676456E-4</v>
      </c>
      <c r="AI16" s="66">
        <v>216.96742355742126</v>
      </c>
      <c r="AJ16" s="69">
        <f t="shared" ref="AJ16:AJ23" si="16">IF(C16 =0,0,AI16 / C16 )</f>
        <v>9.4055829431575634E-5</v>
      </c>
      <c r="AK16" s="66">
        <v>1308.2937590745303</v>
      </c>
      <c r="AL16" s="69">
        <f t="shared" ref="AL16:AL23" si="17">IF(C16 =0,0,AK16 / C16 )</f>
        <v>5.6714806597379615E-4</v>
      </c>
    </row>
    <row r="17" spans="1:38" x14ac:dyDescent="0.25">
      <c r="A17" s="63" t="s">
        <v>39</v>
      </c>
      <c r="B17" s="68" t="s">
        <v>176</v>
      </c>
      <c r="C17" s="66">
        <v>7346336.2755397856</v>
      </c>
      <c r="D17" s="69">
        <f t="shared" si="0"/>
        <v>1</v>
      </c>
      <c r="E17" s="66">
        <v>147807.8694868949</v>
      </c>
      <c r="F17" s="69">
        <f t="shared" si="1"/>
        <v>2.0119943321820568E-2</v>
      </c>
      <c r="G17" s="66">
        <v>5734.2339470224479</v>
      </c>
      <c r="H17" s="69">
        <f t="shared" si="2"/>
        <v>7.8055696498879835E-4</v>
      </c>
      <c r="I17" s="66">
        <v>78111.936910417484</v>
      </c>
      <c r="J17" s="69">
        <f t="shared" si="3"/>
        <v>1.0632774485221624E-2</v>
      </c>
      <c r="K17" s="66">
        <v>411024.96198451699</v>
      </c>
      <c r="L17" s="69">
        <f t="shared" si="4"/>
        <v>5.594965252993625E-2</v>
      </c>
      <c r="M17" s="66">
        <v>3670.0082817347402</v>
      </c>
      <c r="N17" s="69">
        <f t="shared" si="5"/>
        <v>4.9956987321072221E-4</v>
      </c>
      <c r="O17" s="66">
        <v>1636152.2090716949</v>
      </c>
      <c r="P17" s="69">
        <f t="shared" si="6"/>
        <v>0.22271675944366917</v>
      </c>
      <c r="Q17" s="66">
        <v>661727.07288787037</v>
      </c>
      <c r="R17" s="69">
        <f t="shared" si="7"/>
        <v>9.0075793983341548E-2</v>
      </c>
      <c r="S17" s="66">
        <v>138390.73915349823</v>
      </c>
      <c r="T17" s="69">
        <f t="shared" si="8"/>
        <v>1.8838062125508911E-2</v>
      </c>
      <c r="U17" s="66">
        <v>9323.5373788269608</v>
      </c>
      <c r="V17" s="69">
        <f t="shared" si="9"/>
        <v>1.2691411104975448E-3</v>
      </c>
      <c r="W17" s="66">
        <v>5665.8019665625689</v>
      </c>
      <c r="X17" s="69">
        <f t="shared" si="10"/>
        <v>7.7124184818864203E-4</v>
      </c>
      <c r="Y17" s="66">
        <v>2215.5438258596432</v>
      </c>
      <c r="Z17" s="69">
        <f t="shared" si="11"/>
        <v>3.0158486390508335E-4</v>
      </c>
      <c r="AA17" s="66">
        <v>561.12488933313261</v>
      </c>
      <c r="AB17" s="69">
        <f t="shared" si="12"/>
        <v>7.6381595980222529E-5</v>
      </c>
      <c r="AC17" s="66">
        <v>4226597.7586129252</v>
      </c>
      <c r="AD17" s="69">
        <f t="shared" si="13"/>
        <v>0.57533409853367601</v>
      </c>
      <c r="AE17" s="66">
        <v>12785.110749246536</v>
      </c>
      <c r="AF17" s="69">
        <f t="shared" si="14"/>
        <v>1.7403383495818978E-3</v>
      </c>
      <c r="AG17" s="66">
        <v>1710.9402310365574</v>
      </c>
      <c r="AH17" s="69">
        <f t="shared" si="15"/>
        <v>2.328970750676456E-4</v>
      </c>
      <c r="AI17" s="66">
        <v>690.96575167916671</v>
      </c>
      <c r="AJ17" s="69">
        <f t="shared" si="16"/>
        <v>9.4055829431575634E-5</v>
      </c>
      <c r="AK17" s="66">
        <v>4166.4604106655306</v>
      </c>
      <c r="AL17" s="69">
        <f t="shared" si="17"/>
        <v>5.6714806597379615E-4</v>
      </c>
    </row>
    <row r="18" spans="1:38" x14ac:dyDescent="0.25">
      <c r="A18" s="63" t="s">
        <v>41</v>
      </c>
      <c r="B18" s="68" t="s">
        <v>177</v>
      </c>
      <c r="C18" s="66">
        <v>11011694.372442557</v>
      </c>
      <c r="D18" s="69">
        <f t="shared" si="0"/>
        <v>1</v>
      </c>
      <c r="E18" s="66">
        <v>221554.66665075475</v>
      </c>
      <c r="F18" s="69">
        <f t="shared" si="1"/>
        <v>2.0119943321820568E-2</v>
      </c>
      <c r="G18" s="66">
        <v>8595.2547387379927</v>
      </c>
      <c r="H18" s="69">
        <f t="shared" si="2"/>
        <v>7.8055696498879835E-4</v>
      </c>
      <c r="I18" s="66">
        <v>117084.86296236575</v>
      </c>
      <c r="J18" s="69">
        <f t="shared" si="3"/>
        <v>1.0632774485221623E-2</v>
      </c>
      <c r="K18" s="66">
        <v>616100.47390401538</v>
      </c>
      <c r="L18" s="69">
        <f t="shared" si="4"/>
        <v>5.5949652529936243E-2</v>
      </c>
      <c r="M18" s="66">
        <v>5501.1107614763523</v>
      </c>
      <c r="N18" s="69">
        <f t="shared" si="5"/>
        <v>4.9956987321072232E-4</v>
      </c>
      <c r="O18" s="66">
        <v>2452488.8866144945</v>
      </c>
      <c r="P18" s="69">
        <f t="shared" si="6"/>
        <v>0.22271675944366917</v>
      </c>
      <c r="Q18" s="66">
        <v>991887.11369965714</v>
      </c>
      <c r="R18" s="69">
        <f t="shared" si="7"/>
        <v>9.0075793983341534E-2</v>
      </c>
      <c r="S18" s="66">
        <v>207438.98269518974</v>
      </c>
      <c r="T18" s="69">
        <f t="shared" si="8"/>
        <v>1.8838062125508911E-2</v>
      </c>
      <c r="U18" s="66">
        <v>13975.394024301313</v>
      </c>
      <c r="V18" s="69">
        <f t="shared" si="9"/>
        <v>1.269141110497545E-3</v>
      </c>
      <c r="W18" s="66">
        <v>8492.6795194910646</v>
      </c>
      <c r="X18" s="69">
        <f t="shared" si="10"/>
        <v>7.7124184818864192E-4</v>
      </c>
      <c r="Y18" s="66">
        <v>3320.9603486774608</v>
      </c>
      <c r="Z18" s="69">
        <f t="shared" si="11"/>
        <v>3.0158486390508335E-4</v>
      </c>
      <c r="AA18" s="66">
        <v>841.09079061359728</v>
      </c>
      <c r="AB18" s="69">
        <f t="shared" si="12"/>
        <v>7.6381595980222516E-5</v>
      </c>
      <c r="AC18" s="66">
        <v>6335403.2550975913</v>
      </c>
      <c r="AD18" s="69">
        <f t="shared" si="13"/>
        <v>0.57533409853367601</v>
      </c>
      <c r="AE18" s="66">
        <v>19164.074010236949</v>
      </c>
      <c r="AF18" s="69">
        <f t="shared" si="14"/>
        <v>1.7403383495818976E-3</v>
      </c>
      <c r="AG18" s="66">
        <v>2564.5914108807247</v>
      </c>
      <c r="AH18" s="69">
        <f t="shared" si="15"/>
        <v>2.328970750676456E-4</v>
      </c>
      <c r="AI18" s="66">
        <v>1035.7140476470984</v>
      </c>
      <c r="AJ18" s="69">
        <f t="shared" si="16"/>
        <v>9.4055829431575634E-5</v>
      </c>
      <c r="AK18" s="66">
        <v>6245.2611664253309</v>
      </c>
      <c r="AL18" s="69">
        <f t="shared" si="17"/>
        <v>5.6714806597379615E-4</v>
      </c>
    </row>
    <row r="19" spans="1:38" x14ac:dyDescent="0.25">
      <c r="A19" s="63" t="s">
        <v>43</v>
      </c>
      <c r="B19" s="68" t="s">
        <v>178</v>
      </c>
      <c r="C19" s="66">
        <v>4909587.5727330605</v>
      </c>
      <c r="D19" s="69">
        <f t="shared" si="0"/>
        <v>1</v>
      </c>
      <c r="E19" s="66">
        <v>91518.60555349123</v>
      </c>
      <c r="F19" s="69">
        <f t="shared" si="1"/>
        <v>1.8640792978572907E-2</v>
      </c>
      <c r="G19" s="66">
        <v>3575.7763264709706</v>
      </c>
      <c r="H19" s="69">
        <f t="shared" si="2"/>
        <v>7.2832519503881945E-4</v>
      </c>
      <c r="I19" s="66">
        <v>52397.664989607067</v>
      </c>
      <c r="J19" s="69">
        <f t="shared" si="3"/>
        <v>1.0672518661366585E-2</v>
      </c>
      <c r="K19" s="66">
        <v>274537.64611481031</v>
      </c>
      <c r="L19" s="69">
        <f t="shared" si="4"/>
        <v>5.591867790271051E-2</v>
      </c>
      <c r="M19" s="66">
        <v>2219.1385324784437</v>
      </c>
      <c r="N19" s="69">
        <f t="shared" si="5"/>
        <v>4.5200100815048658E-4</v>
      </c>
      <c r="O19" s="66">
        <v>1064016.17928255</v>
      </c>
      <c r="P19" s="69">
        <f t="shared" si="6"/>
        <v>0.21672211026276397</v>
      </c>
      <c r="Q19" s="66">
        <v>429582.06593615061</v>
      </c>
      <c r="R19" s="69">
        <f t="shared" si="7"/>
        <v>8.749860544742491E-2</v>
      </c>
      <c r="S19" s="66">
        <v>85635.855629536498</v>
      </c>
      <c r="T19" s="69">
        <f t="shared" si="8"/>
        <v>1.7442576257350448E-2</v>
      </c>
      <c r="U19" s="66">
        <v>7731.5805970172787</v>
      </c>
      <c r="V19" s="69">
        <f t="shared" si="9"/>
        <v>1.5747922778599661E-3</v>
      </c>
      <c r="W19" s="66">
        <v>3692.011966315938</v>
      </c>
      <c r="X19" s="69">
        <f t="shared" si="10"/>
        <v>7.5200043010143836E-4</v>
      </c>
      <c r="Y19" s="66">
        <v>568.16591524909404</v>
      </c>
      <c r="Z19" s="69">
        <f t="shared" si="11"/>
        <v>1.1572579301866051E-4</v>
      </c>
      <c r="AA19" s="66">
        <v>341.68643777499091</v>
      </c>
      <c r="AB19" s="69">
        <f t="shared" si="12"/>
        <v>6.959575172314963E-5</v>
      </c>
      <c r="AC19" s="66">
        <v>2882655.5784368012</v>
      </c>
      <c r="AD19" s="69">
        <f t="shared" si="13"/>
        <v>0.58714821473936751</v>
      </c>
      <c r="AE19" s="66">
        <v>3329.5794411641823</v>
      </c>
      <c r="AF19" s="69">
        <f t="shared" si="14"/>
        <v>6.7817905105839221E-4</v>
      </c>
      <c r="AG19" s="66">
        <v>1034.326123220377</v>
      </c>
      <c r="AH19" s="69">
        <f t="shared" si="15"/>
        <v>2.1067474770484441E-4</v>
      </c>
      <c r="AI19" s="66">
        <v>440.26765788799685</v>
      </c>
      <c r="AJ19" s="69">
        <f t="shared" si="16"/>
        <v>8.9675079905522382E-5</v>
      </c>
      <c r="AK19" s="66">
        <v>6311.4437925339589</v>
      </c>
      <c r="AL19" s="69">
        <f t="shared" si="17"/>
        <v>1.2855344158818041E-3</v>
      </c>
    </row>
    <row r="20" spans="1:38" x14ac:dyDescent="0.25">
      <c r="A20" s="63" t="s">
        <v>45</v>
      </c>
      <c r="B20" s="68" t="s">
        <v>179</v>
      </c>
      <c r="C20" s="66">
        <v>15419849.498450443</v>
      </c>
      <c r="D20" s="69">
        <f t="shared" si="0"/>
        <v>1</v>
      </c>
      <c r="E20" s="66">
        <v>188890.9460704212</v>
      </c>
      <c r="F20" s="69">
        <f t="shared" si="1"/>
        <v>1.2249856659716623E-2</v>
      </c>
      <c r="G20" s="66">
        <v>8218.7625491625186</v>
      </c>
      <c r="H20" s="69">
        <f t="shared" si="2"/>
        <v>5.3299888238133783E-4</v>
      </c>
      <c r="I20" s="66">
        <v>633.32090388744393</v>
      </c>
      <c r="J20" s="69">
        <f t="shared" si="3"/>
        <v>4.1071795412211188E-5</v>
      </c>
      <c r="K20" s="66">
        <v>932839.01632990711</v>
      </c>
      <c r="L20" s="69">
        <f t="shared" si="4"/>
        <v>6.0495987099202821E-2</v>
      </c>
      <c r="M20" s="66">
        <v>8720.6590874678968</v>
      </c>
      <c r="N20" s="69">
        <f t="shared" si="5"/>
        <v>5.6554761370039607E-4</v>
      </c>
      <c r="O20" s="66">
        <v>2655401.5827115951</v>
      </c>
      <c r="P20" s="69">
        <f t="shared" si="6"/>
        <v>0.17220671206800295</v>
      </c>
      <c r="Q20" s="66">
        <v>1037388.1788093037</v>
      </c>
      <c r="R20" s="69">
        <f t="shared" si="7"/>
        <v>6.7276154602776889E-2</v>
      </c>
      <c r="S20" s="66">
        <v>188405.81111516908</v>
      </c>
      <c r="T20" s="69">
        <f t="shared" si="8"/>
        <v>1.2218394941799023E-2</v>
      </c>
      <c r="U20" s="66">
        <v>208.50016771556568</v>
      </c>
      <c r="V20" s="69">
        <f t="shared" si="9"/>
        <v>1.3521543627032033E-5</v>
      </c>
      <c r="W20" s="66">
        <v>8613.4162121858717</v>
      </c>
      <c r="X20" s="69">
        <f t="shared" si="10"/>
        <v>5.5859275494559422E-4</v>
      </c>
      <c r="Y20" s="66">
        <v>94669.78744169556</v>
      </c>
      <c r="Z20" s="69">
        <f t="shared" si="11"/>
        <v>6.1394754502116919E-3</v>
      </c>
      <c r="AA20" s="66">
        <v>7658.7279780816662</v>
      </c>
      <c r="AB20" s="69">
        <f t="shared" si="12"/>
        <v>4.9667981382381843E-4</v>
      </c>
      <c r="AC20" s="66">
        <v>9725878.5181552619</v>
      </c>
      <c r="AD20" s="69">
        <f t="shared" si="13"/>
        <v>0.63073757750570947</v>
      </c>
      <c r="AE20" s="66">
        <v>556001.80201463215</v>
      </c>
      <c r="AF20" s="69">
        <f t="shared" si="14"/>
        <v>3.6057537531122168E-2</v>
      </c>
      <c r="AG20" s="66">
        <v>2353.6850023751781</v>
      </c>
      <c r="AH20" s="69">
        <f t="shared" si="15"/>
        <v>1.5263994649310309E-4</v>
      </c>
      <c r="AI20" s="66">
        <v>3649.3459625412338</v>
      </c>
      <c r="AJ20" s="69">
        <f t="shared" si="16"/>
        <v>2.3666547218297821E-4</v>
      </c>
      <c r="AK20" s="66">
        <v>317.43793904309541</v>
      </c>
      <c r="AL20" s="69">
        <f t="shared" si="17"/>
        <v>2.0586318892087442E-5</v>
      </c>
    </row>
    <row r="21" spans="1:38" x14ac:dyDescent="0.25">
      <c r="A21" s="63" t="s">
        <v>47</v>
      </c>
      <c r="B21" s="68" t="s">
        <v>180</v>
      </c>
      <c r="C21" s="66">
        <v>1187390.2764232131</v>
      </c>
      <c r="D21" s="69">
        <f t="shared" si="0"/>
        <v>1</v>
      </c>
      <c r="E21" s="66">
        <v>19372.818674037546</v>
      </c>
      <c r="F21" s="69">
        <f t="shared" si="1"/>
        <v>1.6315460096569485E-2</v>
      </c>
      <c r="G21" s="66">
        <v>774.65565602828644</v>
      </c>
      <c r="H21" s="69">
        <f t="shared" si="2"/>
        <v>6.5240188622883873E-4</v>
      </c>
      <c r="I21" s="66">
        <v>8326.5707659029194</v>
      </c>
      <c r="J21" s="69">
        <f t="shared" si="3"/>
        <v>7.0124970123430072E-3</v>
      </c>
      <c r="K21" s="66">
        <v>74821.855181050516</v>
      </c>
      <c r="L21" s="69">
        <f t="shared" si="4"/>
        <v>6.3013700437599254E-2</v>
      </c>
      <c r="M21" s="66">
        <v>904.83371739684856</v>
      </c>
      <c r="N21" s="69">
        <f t="shared" si="5"/>
        <v>7.6203564688308517E-4</v>
      </c>
      <c r="O21" s="66">
        <v>222131.9500496269</v>
      </c>
      <c r="P21" s="69">
        <f t="shared" si="6"/>
        <v>0.18707576982924021</v>
      </c>
      <c r="Q21" s="66">
        <v>87259.686393581302</v>
      </c>
      <c r="R21" s="69">
        <f t="shared" si="7"/>
        <v>7.348863143501097E-2</v>
      </c>
      <c r="S21" s="66">
        <v>18344.867615331561</v>
      </c>
      <c r="T21" s="69">
        <f t="shared" si="8"/>
        <v>1.5449737107997867E-2</v>
      </c>
      <c r="U21" s="66">
        <v>990.4448692395772</v>
      </c>
      <c r="V21" s="69">
        <f t="shared" si="9"/>
        <v>8.3413591041279502E-4</v>
      </c>
      <c r="W21" s="66">
        <v>756.778044131706</v>
      </c>
      <c r="X21" s="69">
        <f t="shared" si="10"/>
        <v>6.3734566398114328E-4</v>
      </c>
      <c r="Y21" s="66">
        <v>1592.476813065701</v>
      </c>
      <c r="Z21" s="69">
        <f t="shared" si="11"/>
        <v>1.341157027041466E-3</v>
      </c>
      <c r="AA21" s="66">
        <v>236.57003749711859</v>
      </c>
      <c r="AB21" s="69">
        <f t="shared" si="12"/>
        <v>1.9923528278313071E-4</v>
      </c>
      <c r="AC21" s="66">
        <v>729075.25411562645</v>
      </c>
      <c r="AD21" s="69">
        <f t="shared" si="13"/>
        <v>0.61401484296454467</v>
      </c>
      <c r="AE21" s="66">
        <v>21903.074332928314</v>
      </c>
      <c r="AF21" s="69">
        <f t="shared" si="14"/>
        <v>1.8446398600220269E-2</v>
      </c>
      <c r="AG21" s="66">
        <v>259.96007373516937</v>
      </c>
      <c r="AH21" s="69">
        <f t="shared" si="15"/>
        <v>2.1893397554024913E-4</v>
      </c>
      <c r="AI21" s="66">
        <v>147.05407296034053</v>
      </c>
      <c r="AJ21" s="69">
        <f t="shared" si="16"/>
        <v>1.2384645207244994E-4</v>
      </c>
      <c r="AK21" s="66">
        <v>491.42601107254455</v>
      </c>
      <c r="AL21" s="69">
        <f t="shared" si="17"/>
        <v>4.1387067153090705E-4</v>
      </c>
    </row>
    <row r="22" spans="1:38" ht="15.75" thickBot="1" x14ac:dyDescent="0.3">
      <c r="A22" s="63" t="s">
        <v>49</v>
      </c>
      <c r="B22" s="68" t="s">
        <v>181</v>
      </c>
      <c r="C22" s="66">
        <v>940645.36512827245</v>
      </c>
      <c r="D22" s="69">
        <f t="shared" si="0"/>
        <v>1</v>
      </c>
      <c r="E22" s="66">
        <v>15347.061919773367</v>
      </c>
      <c r="F22" s="69">
        <f t="shared" si="1"/>
        <v>1.6315460096569489E-2</v>
      </c>
      <c r="G22" s="66">
        <v>613.67881048209983</v>
      </c>
      <c r="H22" s="69">
        <f t="shared" si="2"/>
        <v>6.5240188622883895E-4</v>
      </c>
      <c r="I22" s="66">
        <v>6596.272812636309</v>
      </c>
      <c r="J22" s="69">
        <f t="shared" si="3"/>
        <v>7.0124970123430089E-3</v>
      </c>
      <c r="K22" s="66">
        <v>59273.545256209123</v>
      </c>
      <c r="L22" s="69">
        <f t="shared" si="4"/>
        <v>6.301370043759924E-2</v>
      </c>
      <c r="M22" s="66">
        <v>716.80529930309888</v>
      </c>
      <c r="N22" s="69">
        <f t="shared" si="5"/>
        <v>7.6203564688308507E-4</v>
      </c>
      <c r="O22" s="66">
        <v>175971.95581767836</v>
      </c>
      <c r="P22" s="69">
        <f t="shared" si="6"/>
        <v>0.18707576982924026</v>
      </c>
      <c r="Q22" s="66">
        <v>69126.740548962945</v>
      </c>
      <c r="R22" s="69">
        <f t="shared" si="7"/>
        <v>7.3488631435010984E-2</v>
      </c>
      <c r="S22" s="66">
        <v>14532.723603088474</v>
      </c>
      <c r="T22" s="69">
        <f t="shared" si="8"/>
        <v>1.5449737107997867E-2</v>
      </c>
      <c r="U22" s="66">
        <v>784.6260780168476</v>
      </c>
      <c r="V22" s="69">
        <f t="shared" si="9"/>
        <v>8.3413591041279513E-4</v>
      </c>
      <c r="W22" s="66">
        <v>599.51624480846363</v>
      </c>
      <c r="X22" s="69">
        <f t="shared" si="10"/>
        <v>6.3734566398114317E-4</v>
      </c>
      <c r="Y22" s="66">
        <v>1261.5531413957681</v>
      </c>
      <c r="Z22" s="69">
        <f t="shared" si="11"/>
        <v>1.341157027041466E-3</v>
      </c>
      <c r="AA22" s="66">
        <v>187.40974531997264</v>
      </c>
      <c r="AB22" s="69">
        <f t="shared" si="12"/>
        <v>1.9923528278313076E-4</v>
      </c>
      <c r="AC22" s="66">
        <v>577570.21615456312</v>
      </c>
      <c r="AD22" s="69">
        <f t="shared" si="13"/>
        <v>0.61401484296454478</v>
      </c>
      <c r="AE22" s="66">
        <v>17351.519346605852</v>
      </c>
      <c r="AF22" s="69">
        <f t="shared" si="14"/>
        <v>1.8446398600220272E-2</v>
      </c>
      <c r="AG22" s="66">
        <v>205.93922936104195</v>
      </c>
      <c r="AH22" s="69">
        <f t="shared" si="15"/>
        <v>2.1893397554024918E-4</v>
      </c>
      <c r="AI22" s="66">
        <v>116.49559112953078</v>
      </c>
      <c r="AJ22" s="69">
        <f t="shared" si="16"/>
        <v>1.2384645207244994E-4</v>
      </c>
      <c r="AK22" s="66">
        <v>389.30552893807345</v>
      </c>
      <c r="AL22" s="69">
        <f t="shared" si="17"/>
        <v>4.1387067153090715E-4</v>
      </c>
    </row>
    <row r="23" spans="1:38" x14ac:dyDescent="0.25">
      <c r="A23" s="63" t="s">
        <v>51</v>
      </c>
      <c r="B23" s="70" t="s">
        <v>38</v>
      </c>
      <c r="C23" s="71">
        <v>43122297.366667405</v>
      </c>
      <c r="D23" s="72">
        <f t="shared" si="0"/>
        <v>1</v>
      </c>
      <c r="E23" s="71">
        <v>730904.53301020409</v>
      </c>
      <c r="F23" s="72">
        <f t="shared" si="1"/>
        <v>1.6949573136035588E-2</v>
      </c>
      <c r="G23" s="71">
        <v>29312.946156043061</v>
      </c>
      <c r="H23" s="72">
        <f t="shared" si="2"/>
        <v>6.7976309116362917E-4</v>
      </c>
      <c r="I23" s="71">
        <v>287678.24979394505</v>
      </c>
      <c r="J23" s="72">
        <f t="shared" si="3"/>
        <v>6.6712180788473961E-3</v>
      </c>
      <c r="K23" s="71">
        <v>2497661.8218615563</v>
      </c>
      <c r="L23" s="72">
        <f t="shared" si="4"/>
        <v>5.792042572834244E-2</v>
      </c>
      <c r="M23" s="71">
        <v>22884.960468933117</v>
      </c>
      <c r="N23" s="72">
        <f t="shared" si="5"/>
        <v>5.3069900878292939E-4</v>
      </c>
      <c r="O23" s="71">
        <v>8719924.4492569193</v>
      </c>
      <c r="P23" s="72">
        <f t="shared" si="6"/>
        <v>0.2022138193406465</v>
      </c>
      <c r="Q23" s="71">
        <v>3484757.159917492</v>
      </c>
      <c r="R23" s="72">
        <f t="shared" si="7"/>
        <v>8.0811027536096286E-2</v>
      </c>
      <c r="S23" s="71">
        <v>696204.50860665261</v>
      </c>
      <c r="T23" s="72">
        <f t="shared" si="8"/>
        <v>1.6144884459351729E-2</v>
      </c>
      <c r="U23" s="71">
        <v>35941.730221518097</v>
      </c>
      <c r="V23" s="72">
        <f t="shared" si="9"/>
        <v>8.3348365964611777E-4</v>
      </c>
      <c r="W23" s="71">
        <v>29599.300026035035</v>
      </c>
      <c r="X23" s="72">
        <f t="shared" si="10"/>
        <v>6.8640359706147397E-4</v>
      </c>
      <c r="Y23" s="71">
        <v>104324.18164228473</v>
      </c>
      <c r="Z23" s="72">
        <f t="shared" si="11"/>
        <v>2.4192630730042004E-3</v>
      </c>
      <c r="AA23" s="71">
        <v>10002.806486392554</v>
      </c>
      <c r="AB23" s="72">
        <f t="shared" si="12"/>
        <v>2.3196367302370362E-4</v>
      </c>
      <c r="AC23" s="71">
        <v>25804357.830488943</v>
      </c>
      <c r="AD23" s="72">
        <f t="shared" si="13"/>
        <v>0.59839942225423148</v>
      </c>
      <c r="AE23" s="71">
        <v>634549.76196795446</v>
      </c>
      <c r="AF23" s="72">
        <f t="shared" si="14"/>
        <v>1.4715119571956006E-2</v>
      </c>
      <c r="AG23" s="71">
        <v>8666.6876473783977</v>
      </c>
      <c r="AH23" s="72">
        <f t="shared" si="15"/>
        <v>2.0097926540615062E-4</v>
      </c>
      <c r="AI23" s="71">
        <v>6296.8105074027881</v>
      </c>
      <c r="AJ23" s="72">
        <f t="shared" si="16"/>
        <v>1.4602214844587768E-4</v>
      </c>
      <c r="AK23" s="71">
        <v>19229.628607753068</v>
      </c>
      <c r="AL23" s="72">
        <f t="shared" si="17"/>
        <v>4.4593237795853498E-4</v>
      </c>
    </row>
    <row r="24" spans="1:38" x14ac:dyDescent="0.25">
      <c r="A24" s="63" t="s">
        <v>53</v>
      </c>
    </row>
    <row r="25" spans="1:38" x14ac:dyDescent="0.25">
      <c r="A25" s="63" t="s">
        <v>55</v>
      </c>
      <c r="B25" s="68" t="s">
        <v>182</v>
      </c>
      <c r="C25" s="66">
        <v>-5586301.7185941087</v>
      </c>
      <c r="D25" s="69">
        <f t="shared" ref="D25:D30" si="18">IF(C25 =0,0,C25 / C25 )</f>
        <v>1</v>
      </c>
      <c r="E25" s="66">
        <v>-112396.07395670233</v>
      </c>
      <c r="F25" s="69">
        <f t="shared" ref="F25:F30" si="19">IF(C25 =0,0,E25 / C25 )</f>
        <v>2.0119943321820571E-2</v>
      </c>
      <c r="G25" s="66">
        <v>-4360.426714977526</v>
      </c>
      <c r="H25" s="69">
        <f t="shared" ref="H25:H30" si="20">IF(C25 =0,0,G25 / C25 )</f>
        <v>7.8055696498879835E-4</v>
      </c>
      <c r="I25" s="66">
        <v>-59397.886380217147</v>
      </c>
      <c r="J25" s="69">
        <f t="shared" ref="J25:J30" si="21">IF(C25 =0,0,I25 / C25 )</f>
        <v>1.0632774485221624E-2</v>
      </c>
      <c r="K25" s="66">
        <v>-312551.64008272614</v>
      </c>
      <c r="L25" s="69">
        <f t="shared" ref="L25:L30" si="22">IF(C25 =0,0,K25 / C25 )</f>
        <v>5.5949652529936257E-2</v>
      </c>
      <c r="M25" s="66">
        <v>-2790.7480412748987</v>
      </c>
      <c r="N25" s="69">
        <f t="shared" ref="N25:N30" si="23">IF(C25 =0,0,M25 / C25 )</f>
        <v>4.9956987321072221E-4</v>
      </c>
      <c r="O25" s="66">
        <v>-1244163.0160398795</v>
      </c>
      <c r="P25" s="69">
        <f t="shared" ref="P25:P30" si="24">IF(C25 =0,0,O25 / C25 )</f>
        <v>0.22271675944366912</v>
      </c>
      <c r="Q25" s="66">
        <v>-503190.56273286976</v>
      </c>
      <c r="R25" s="69">
        <f t="shared" ref="R25:R30" si="25">IF(C25 =0,0,Q25 / C25 )</f>
        <v>9.0075793983341548E-2</v>
      </c>
      <c r="S25" s="66">
        <v>-105235.09882671302</v>
      </c>
      <c r="T25" s="69">
        <f t="shared" ref="T25:T30" si="26">IF(C25 =0,0,S25 / C25 )</f>
        <v>1.8838062125508911E-2</v>
      </c>
      <c r="U25" s="66">
        <v>-7089.8051667108703</v>
      </c>
      <c r="V25" s="69">
        <f t="shared" ref="V25:V30" si="27">IF(C25 =0,0,U25 / C25 )</f>
        <v>1.2691411104975448E-3</v>
      </c>
      <c r="W25" s="66">
        <v>-4308.3896619879079</v>
      </c>
      <c r="X25" s="69">
        <f t="shared" ref="X25:X30" si="28">IF(C25 =0,0,W25 / C25 )</f>
        <v>7.7124184818864203E-4</v>
      </c>
      <c r="Y25" s="66">
        <v>-1684.7440435349379</v>
      </c>
      <c r="Z25" s="69">
        <f t="shared" ref="Z25:Z30" si="29">IF(C25 =0,0,Y25 / C25 )</f>
        <v>3.0158486390508341E-4</v>
      </c>
      <c r="AA25" s="66">
        <v>-426.69064089327799</v>
      </c>
      <c r="AB25" s="69">
        <f t="shared" ref="AB25:AB30" si="30">IF(C25 =0,0,AA25 / C25 )</f>
        <v>7.6381595980222529E-5</v>
      </c>
      <c r="AC25" s="66">
        <v>-3213989.8634044668</v>
      </c>
      <c r="AD25" s="69">
        <f t="shared" ref="AD25:AD30" si="31">IF(C25 =0,0,AC25 / C25 )</f>
        <v>0.57533409853367601</v>
      </c>
      <c r="AE25" s="66">
        <v>-9722.0551132045875</v>
      </c>
      <c r="AF25" s="69">
        <f t="shared" ref="AF25:AF30" si="32">IF(C25 =0,0,AE25 / C25 )</f>
        <v>1.7403383495818972E-3</v>
      </c>
      <c r="AG25" s="66">
        <v>-1301.0333307059298</v>
      </c>
      <c r="AH25" s="69">
        <f t="shared" ref="AH25:AH30" si="33">IF(C25 =0,0,AG25 / C25 )</f>
        <v>2.328970750676456E-4</v>
      </c>
      <c r="AI25" s="66">
        <v>-525.4242415974054</v>
      </c>
      <c r="AJ25" s="69">
        <f t="shared" ref="AJ25:AJ30" si="34">IF(C25 =0,0,AI25 / C25 )</f>
        <v>9.4055829431575647E-5</v>
      </c>
      <c r="AK25" s="66">
        <v>-3168.2602156467428</v>
      </c>
      <c r="AL25" s="69">
        <f t="shared" ref="AL25:AL30" si="35">IF(C25 =0,0,AK25 / C25 )</f>
        <v>5.6714806597379626E-4</v>
      </c>
    </row>
    <row r="26" spans="1:38" x14ac:dyDescent="0.25">
      <c r="A26" s="63" t="s">
        <v>57</v>
      </c>
      <c r="B26" s="68" t="s">
        <v>183</v>
      </c>
      <c r="C26" s="66">
        <v>-1650865.6120877946</v>
      </c>
      <c r="D26" s="69">
        <f t="shared" si="18"/>
        <v>1</v>
      </c>
      <c r="E26" s="66">
        <v>-30682.360594524107</v>
      </c>
      <c r="F26" s="69">
        <f t="shared" si="19"/>
        <v>1.8585619792347088E-2</v>
      </c>
      <c r="G26" s="66">
        <v>-1199.1506769927287</v>
      </c>
      <c r="H26" s="69">
        <f t="shared" si="20"/>
        <v>7.2637691900081613E-4</v>
      </c>
      <c r="I26" s="66">
        <v>-17621.341429934717</v>
      </c>
      <c r="J26" s="69">
        <f t="shared" si="21"/>
        <v>1.0674001142739654E-2</v>
      </c>
      <c r="K26" s="66">
        <v>-92312.31505911026</v>
      </c>
      <c r="L26" s="69">
        <f t="shared" si="22"/>
        <v>5.591752253072009E-2</v>
      </c>
      <c r="M26" s="66">
        <v>-743.26371267635898</v>
      </c>
      <c r="N26" s="69">
        <f t="shared" si="23"/>
        <v>4.5022666123402871E-4</v>
      </c>
      <c r="O26" s="66">
        <v>-357409.93909968674</v>
      </c>
      <c r="P26" s="69">
        <f t="shared" si="24"/>
        <v>0.21649850628827524</v>
      </c>
      <c r="Q26" s="66">
        <v>-144289.74003313601</v>
      </c>
      <c r="R26" s="69">
        <f t="shared" si="25"/>
        <v>8.7402474784520831E-2</v>
      </c>
      <c r="S26" s="66">
        <v>-28709.417727075899</v>
      </c>
      <c r="T26" s="69">
        <f t="shared" si="26"/>
        <v>1.7390523805731261E-2</v>
      </c>
      <c r="U26" s="66">
        <v>-2618.5918871162721</v>
      </c>
      <c r="V26" s="69">
        <f t="shared" si="27"/>
        <v>1.5861932479195725E-3</v>
      </c>
      <c r="W26" s="66">
        <v>-1240.2667971352157</v>
      </c>
      <c r="X26" s="69">
        <f t="shared" si="28"/>
        <v>7.5128271377988896E-4</v>
      </c>
      <c r="Y26" s="66">
        <v>-179.60285249899309</v>
      </c>
      <c r="Z26" s="69">
        <f t="shared" si="29"/>
        <v>1.0879313929851344E-4</v>
      </c>
      <c r="AA26" s="66">
        <v>-114.47537273271109</v>
      </c>
      <c r="AB26" s="69">
        <f t="shared" si="30"/>
        <v>6.9342635702453041E-5</v>
      </c>
      <c r="AC26" s="66">
        <v>-970030.28972266987</v>
      </c>
      <c r="AD26" s="69">
        <f t="shared" si="31"/>
        <v>0.58758888828988631</v>
      </c>
      <c r="AE26" s="66">
        <v>-1054.1765445741853</v>
      </c>
      <c r="AF26" s="69">
        <f t="shared" si="32"/>
        <v>6.3855987843916833E-4</v>
      </c>
      <c r="AG26" s="66">
        <v>-346.42728389726807</v>
      </c>
      <c r="AH26" s="69">
        <f t="shared" si="33"/>
        <v>2.0984584169704345E-4</v>
      </c>
      <c r="AI26" s="66">
        <v>-147.77174671007842</v>
      </c>
      <c r="AJ26" s="69">
        <f t="shared" si="34"/>
        <v>8.9511675346605845E-5</v>
      </c>
      <c r="AK26" s="66">
        <v>-2166.4815473228919</v>
      </c>
      <c r="AL26" s="69">
        <f t="shared" si="35"/>
        <v>1.3123306533613084E-3</v>
      </c>
    </row>
    <row r="27" spans="1:38" x14ac:dyDescent="0.25">
      <c r="A27" s="63" t="s">
        <v>59</v>
      </c>
      <c r="B27" s="68" t="s">
        <v>184</v>
      </c>
      <c r="C27" s="66">
        <v>-5081831.3341935817</v>
      </c>
      <c r="D27" s="69">
        <f t="shared" si="18"/>
        <v>1</v>
      </c>
      <c r="E27" s="66">
        <v>-59040.300788329841</v>
      </c>
      <c r="F27" s="69">
        <f t="shared" si="19"/>
        <v>1.1617918208160827E-2</v>
      </c>
      <c r="G27" s="66">
        <v>-2618.619320812732</v>
      </c>
      <c r="H27" s="69">
        <f t="shared" si="20"/>
        <v>5.1529048262446346E-4</v>
      </c>
      <c r="I27" s="66">
        <v>-211.03011174835336</v>
      </c>
      <c r="J27" s="69">
        <f t="shared" si="21"/>
        <v>4.1526390364122742E-5</v>
      </c>
      <c r="K27" s="66">
        <v>-303659.68157718843</v>
      </c>
      <c r="L27" s="69">
        <f t="shared" si="22"/>
        <v>5.9753986625645288E-2</v>
      </c>
      <c r="M27" s="66">
        <v>-2844.6588767357821</v>
      </c>
      <c r="N27" s="69">
        <f t="shared" si="23"/>
        <v>5.5977042323211842E-4</v>
      </c>
      <c r="O27" s="66">
        <v>-848728.84587620769</v>
      </c>
      <c r="P27" s="69">
        <f t="shared" si="24"/>
        <v>0.16701239967675738</v>
      </c>
      <c r="Q27" s="66">
        <v>-328873.57004204672</v>
      </c>
      <c r="R27" s="69">
        <f t="shared" si="25"/>
        <v>6.4715561854481449E-2</v>
      </c>
      <c r="S27" s="66">
        <v>-59112.571862532801</v>
      </c>
      <c r="T27" s="69">
        <f t="shared" si="26"/>
        <v>1.1632139670749849E-2</v>
      </c>
      <c r="U27" s="66">
        <v>-69.47475351356168</v>
      </c>
      <c r="V27" s="69">
        <f t="shared" si="27"/>
        <v>1.3671204127947782E-5</v>
      </c>
      <c r="W27" s="66">
        <v>-2639.1071934036959</v>
      </c>
      <c r="X27" s="69">
        <f t="shared" si="28"/>
        <v>5.1932207502563383E-4</v>
      </c>
      <c r="Y27" s="66">
        <v>-38450.307488486076</v>
      </c>
      <c r="Z27" s="69">
        <f t="shared" si="29"/>
        <v>7.5662305495598709E-3</v>
      </c>
      <c r="AA27" s="66">
        <v>-2444.8838023386097</v>
      </c>
      <c r="AB27" s="69">
        <f t="shared" si="30"/>
        <v>4.8110290199676213E-4</v>
      </c>
      <c r="AC27" s="66">
        <v>-3225256.895739886</v>
      </c>
      <c r="AD27" s="69">
        <f t="shared" si="31"/>
        <v>0.634664293960022</v>
      </c>
      <c r="AE27" s="66">
        <v>-205914.30829158556</v>
      </c>
      <c r="AF27" s="69">
        <f t="shared" si="32"/>
        <v>4.0519705348359698E-2</v>
      </c>
      <c r="AG27" s="66">
        <v>-756.30907782788233</v>
      </c>
      <c r="AH27" s="69">
        <f t="shared" si="33"/>
        <v>1.4882608809524734E-4</v>
      </c>
      <c r="AI27" s="66">
        <v>-1104.9952670485175</v>
      </c>
      <c r="AJ27" s="69">
        <f t="shared" si="34"/>
        <v>2.1744036635247072E-4</v>
      </c>
      <c r="AK27" s="66">
        <v>-105.77412388923283</v>
      </c>
      <c r="AL27" s="69">
        <f t="shared" si="35"/>
        <v>2.0814174444854487E-5</v>
      </c>
    </row>
    <row r="28" spans="1:38" x14ac:dyDescent="0.25">
      <c r="A28" s="63" t="s">
        <v>60</v>
      </c>
      <c r="B28" s="68" t="s">
        <v>185</v>
      </c>
      <c r="C28" s="66">
        <v>-438868.84347113583</v>
      </c>
      <c r="D28" s="69">
        <f t="shared" si="18"/>
        <v>1</v>
      </c>
      <c r="E28" s="66">
        <v>-7160.3471032809184</v>
      </c>
      <c r="F28" s="69">
        <f t="shared" si="19"/>
        <v>1.6315460096569489E-2</v>
      </c>
      <c r="G28" s="66">
        <v>-286.31886128763807</v>
      </c>
      <c r="H28" s="69">
        <f t="shared" si="20"/>
        <v>6.5240188622883895E-4</v>
      </c>
      <c r="I28" s="66">
        <v>-3077.5664536517711</v>
      </c>
      <c r="J28" s="69">
        <f t="shared" si="21"/>
        <v>7.012497012343008E-3</v>
      </c>
      <c r="K28" s="66">
        <v>-27654.749833885788</v>
      </c>
      <c r="L28" s="69">
        <f t="shared" si="22"/>
        <v>6.3013700437599254E-2</v>
      </c>
      <c r="M28" s="66">
        <v>-334.43370303135845</v>
      </c>
      <c r="N28" s="69">
        <f t="shared" si="23"/>
        <v>7.6203564688308517E-4</v>
      </c>
      <c r="O28" s="66">
        <v>-82101.726746431072</v>
      </c>
      <c r="P28" s="69">
        <f t="shared" si="24"/>
        <v>0.18707576982924023</v>
      </c>
      <c r="Q28" s="66">
        <v>-32251.870686159826</v>
      </c>
      <c r="R28" s="69">
        <f t="shared" si="25"/>
        <v>7.3488631435010984E-2</v>
      </c>
      <c r="S28" s="66">
        <v>-6780.4082565201152</v>
      </c>
      <c r="T28" s="69">
        <f t="shared" si="26"/>
        <v>1.5449737107997867E-2</v>
      </c>
      <c r="U28" s="66">
        <v>-366.0762623006064</v>
      </c>
      <c r="V28" s="69">
        <f t="shared" si="27"/>
        <v>8.3413591041279524E-4</v>
      </c>
      <c r="W28" s="66">
        <v>-279.7111544427475</v>
      </c>
      <c r="X28" s="69">
        <f t="shared" si="28"/>
        <v>6.3734566398114328E-4</v>
      </c>
      <c r="Y28" s="66">
        <v>-588.5920333708749</v>
      </c>
      <c r="Z28" s="69">
        <f t="shared" si="29"/>
        <v>1.3411570270414658E-3</v>
      </c>
      <c r="AA28" s="66">
        <v>-87.438158133677277</v>
      </c>
      <c r="AB28" s="69">
        <f t="shared" si="30"/>
        <v>1.9923528278313071E-4</v>
      </c>
      <c r="AC28" s="66">
        <v>-269471.98400596087</v>
      </c>
      <c r="AD28" s="69">
        <f t="shared" si="31"/>
        <v>0.61401484296454478</v>
      </c>
      <c r="AE28" s="66">
        <v>-8095.5496198862484</v>
      </c>
      <c r="AF28" s="69">
        <f t="shared" si="32"/>
        <v>1.8446398600220269E-2</v>
      </c>
      <c r="AG28" s="66">
        <v>-96.083300641887107</v>
      </c>
      <c r="AH28" s="69">
        <f t="shared" si="33"/>
        <v>2.1893397554024921E-4</v>
      </c>
      <c r="AI28" s="66">
        <v>-54.352349189039565</v>
      </c>
      <c r="AJ28" s="69">
        <f t="shared" si="34"/>
        <v>1.2384645207244994E-4</v>
      </c>
      <c r="AK28" s="66">
        <v>-181.63494296139152</v>
      </c>
      <c r="AL28" s="69">
        <f t="shared" si="35"/>
        <v>4.1387067153090705E-4</v>
      </c>
    </row>
    <row r="29" spans="1:38" ht="15.75" thickBot="1" x14ac:dyDescent="0.3">
      <c r="A29" s="63" t="s">
        <v>62</v>
      </c>
      <c r="B29" s="68" t="s">
        <v>186</v>
      </c>
      <c r="C29" s="66">
        <v>-316670.52154787886</v>
      </c>
      <c r="D29" s="69">
        <f t="shared" si="18"/>
        <v>1</v>
      </c>
      <c r="E29" s="66">
        <v>-5166.6252580742666</v>
      </c>
      <c r="F29" s="69">
        <f t="shared" si="19"/>
        <v>1.6315460096569492E-2</v>
      </c>
      <c r="G29" s="66">
        <v>-206.59644557090638</v>
      </c>
      <c r="H29" s="69">
        <f t="shared" si="20"/>
        <v>6.5240188622883906E-4</v>
      </c>
      <c r="I29" s="66">
        <v>-2220.6510862516029</v>
      </c>
      <c r="J29" s="69">
        <f t="shared" si="21"/>
        <v>7.0124970123430089E-3</v>
      </c>
      <c r="K29" s="66">
        <v>-19954.581382236363</v>
      </c>
      <c r="L29" s="69">
        <f t="shared" si="22"/>
        <v>6.3013700437599268E-2</v>
      </c>
      <c r="M29" s="66">
        <v>-241.31422573654191</v>
      </c>
      <c r="N29" s="69">
        <f t="shared" si="23"/>
        <v>7.6203564688308539E-4</v>
      </c>
      <c r="O29" s="66">
        <v>-59241.381600796463</v>
      </c>
      <c r="P29" s="69">
        <f t="shared" si="24"/>
        <v>0.18707576982924029</v>
      </c>
      <c r="Q29" s="66">
        <v>-23271.683244364773</v>
      </c>
      <c r="R29" s="69">
        <f t="shared" si="25"/>
        <v>7.3488631435010984E-2</v>
      </c>
      <c r="S29" s="66">
        <v>-4892.4763077673042</v>
      </c>
      <c r="T29" s="69">
        <f t="shared" si="26"/>
        <v>1.5449737107997873E-2</v>
      </c>
      <c r="U29" s="66">
        <v>-264.14625379223469</v>
      </c>
      <c r="V29" s="69">
        <f t="shared" si="27"/>
        <v>8.3413591041279545E-4</v>
      </c>
      <c r="W29" s="66">
        <v>-201.82858381918777</v>
      </c>
      <c r="X29" s="69">
        <f t="shared" si="28"/>
        <v>6.3734566398114317E-4</v>
      </c>
      <c r="Y29" s="66">
        <v>-424.70489523082381</v>
      </c>
      <c r="Z29" s="69">
        <f t="shared" si="29"/>
        <v>1.3411570270414662E-3</v>
      </c>
      <c r="AA29" s="66">
        <v>-63.091940909673148</v>
      </c>
      <c r="AB29" s="69">
        <f t="shared" si="30"/>
        <v>1.9923528278313076E-4</v>
      </c>
      <c r="AC29" s="66">
        <v>-194440.40055972137</v>
      </c>
      <c r="AD29" s="69">
        <f t="shared" si="31"/>
        <v>0.61401484296454489</v>
      </c>
      <c r="AE29" s="66">
        <v>-5841.4306654118182</v>
      </c>
      <c r="AF29" s="69">
        <f t="shared" si="32"/>
        <v>1.8446398600220279E-2</v>
      </c>
      <c r="AG29" s="66">
        <v>-69.329936218881272</v>
      </c>
      <c r="AH29" s="69">
        <f t="shared" si="33"/>
        <v>2.1893397554024921E-4</v>
      </c>
      <c r="AI29" s="66">
        <v>-39.218520569637114</v>
      </c>
      <c r="AJ29" s="69">
        <f t="shared" si="34"/>
        <v>1.2384645207244997E-4</v>
      </c>
      <c r="AK29" s="66">
        <v>-131.06064140706323</v>
      </c>
      <c r="AL29" s="69">
        <f t="shared" si="35"/>
        <v>4.1387067153090715E-4</v>
      </c>
    </row>
    <row r="30" spans="1:38" x14ac:dyDescent="0.25">
      <c r="A30" s="63" t="s">
        <v>64</v>
      </c>
      <c r="B30" s="70" t="s">
        <v>40</v>
      </c>
      <c r="C30" s="71">
        <v>-13074538.029894501</v>
      </c>
      <c r="D30" s="72">
        <f t="shared" si="18"/>
        <v>1</v>
      </c>
      <c r="E30" s="71">
        <v>-214445.70770091153</v>
      </c>
      <c r="F30" s="72">
        <f t="shared" si="19"/>
        <v>1.6401780866795331E-2</v>
      </c>
      <c r="G30" s="71">
        <v>-8671.1120196415322</v>
      </c>
      <c r="H30" s="72">
        <f t="shared" si="20"/>
        <v>6.6320599625128778E-4</v>
      </c>
      <c r="I30" s="71">
        <v>-82528.475461803595</v>
      </c>
      <c r="J30" s="72">
        <f t="shared" si="21"/>
        <v>6.3121523126174672E-3</v>
      </c>
      <c r="K30" s="71">
        <v>-756132.96793514676</v>
      </c>
      <c r="L30" s="72">
        <f t="shared" si="22"/>
        <v>5.7832480673984318E-2</v>
      </c>
      <c r="M30" s="71">
        <v>-6954.4185594549408</v>
      </c>
      <c r="N30" s="72">
        <f t="shared" si="23"/>
        <v>5.3190549016369766E-4</v>
      </c>
      <c r="O30" s="71">
        <v>-2591644.9093630021</v>
      </c>
      <c r="P30" s="72">
        <f t="shared" si="24"/>
        <v>0.1982207633980865</v>
      </c>
      <c r="Q30" s="71">
        <v>-1031877.4267385771</v>
      </c>
      <c r="R30" s="72">
        <f t="shared" si="25"/>
        <v>7.8922668195176252E-2</v>
      </c>
      <c r="S30" s="71">
        <v>-204729.97298060913</v>
      </c>
      <c r="T30" s="72">
        <f t="shared" si="26"/>
        <v>1.5658677385961998E-2</v>
      </c>
      <c r="U30" s="71">
        <v>-10408.094323433545</v>
      </c>
      <c r="V30" s="72">
        <f t="shared" si="27"/>
        <v>7.9605828516738253E-4</v>
      </c>
      <c r="W30" s="71">
        <v>-8669.3033907887548</v>
      </c>
      <c r="X30" s="72">
        <f t="shared" si="28"/>
        <v>6.6306766410917752E-4</v>
      </c>
      <c r="Y30" s="71">
        <v>-41327.951313121703</v>
      </c>
      <c r="Z30" s="72">
        <f t="shared" si="29"/>
        <v>3.1609492602053474E-3</v>
      </c>
      <c r="AA30" s="71">
        <v>-3136.5799150079497</v>
      </c>
      <c r="AB30" s="72">
        <f t="shared" si="30"/>
        <v>2.3989986551236172E-4</v>
      </c>
      <c r="AC30" s="71">
        <v>-7873189.4334327048</v>
      </c>
      <c r="AD30" s="72">
        <f t="shared" si="31"/>
        <v>0.60217725593293747</v>
      </c>
      <c r="AE30" s="71">
        <v>-230627.5202346624</v>
      </c>
      <c r="AF30" s="72">
        <f t="shared" si="32"/>
        <v>1.7639439321476609E-2</v>
      </c>
      <c r="AG30" s="71">
        <v>-2569.1829292918487</v>
      </c>
      <c r="AH30" s="72">
        <f t="shared" si="33"/>
        <v>1.9650276923111903E-4</v>
      </c>
      <c r="AI30" s="71">
        <v>-1871.7621251146782</v>
      </c>
      <c r="AJ30" s="72">
        <f t="shared" si="34"/>
        <v>1.431608612736416E-4</v>
      </c>
      <c r="AK30" s="71">
        <v>-5753.2114712273215</v>
      </c>
      <c r="AL30" s="72">
        <f t="shared" si="35"/>
        <v>4.4003172104993635E-4</v>
      </c>
    </row>
    <row r="31" spans="1:38" ht="15.75" thickBot="1" x14ac:dyDescent="0.3">
      <c r="A31" s="63" t="s">
        <v>66</v>
      </c>
    </row>
    <row r="32" spans="1:38" x14ac:dyDescent="0.25">
      <c r="A32" s="63" t="s">
        <v>68</v>
      </c>
      <c r="B32" s="73" t="s">
        <v>42</v>
      </c>
      <c r="C32" s="71">
        <v>30047759.336772904</v>
      </c>
      <c r="D32" s="72">
        <f>IF(C32 =0,0,C32 / C32 )</f>
        <v>1</v>
      </c>
      <c r="E32" s="71">
        <v>516458.82530929259</v>
      </c>
      <c r="F32" s="72">
        <f>IF(C32 =0,0,E32 / C32 )</f>
        <v>1.7187931370218425E-2</v>
      </c>
      <c r="G32" s="71">
        <v>20641.834136401529</v>
      </c>
      <c r="H32" s="72">
        <f>IF(C32 =0,0,G32 / C32 )</f>
        <v>6.869675008059499E-4</v>
      </c>
      <c r="I32" s="71">
        <v>205149.77433214142</v>
      </c>
      <c r="J32" s="72">
        <f>IF(C32 =0,0,I32 / C32 )</f>
        <v>6.8274566510214294E-3</v>
      </c>
      <c r="K32" s="71">
        <v>1741528.8539264083</v>
      </c>
      <c r="L32" s="72">
        <f>IF(C32 =0,0,K32 / C32 )</f>
        <v>5.795869283987172E-2</v>
      </c>
      <c r="M32" s="71">
        <v>15930.541909478181</v>
      </c>
      <c r="N32" s="72">
        <f>IF(C32 =0,0,M32 / C32 )</f>
        <v>5.3017403830115685E-4</v>
      </c>
      <c r="O32" s="71">
        <v>6128279.5398939149</v>
      </c>
      <c r="P32" s="72">
        <f>IF(C32 =0,0,O32 / C32 )</f>
        <v>0.20395129870446058</v>
      </c>
      <c r="Q32" s="71">
        <v>2452879.7331789141</v>
      </c>
      <c r="R32" s="72">
        <f>IF(C32 =0,0,Q32 / C32 )</f>
        <v>8.1632700318424165E-2</v>
      </c>
      <c r="S32" s="71">
        <v>491474.53562604362</v>
      </c>
      <c r="T32" s="72">
        <f>IF(C32 =0,0,S32 / C32 )</f>
        <v>1.6356445421358577E-2</v>
      </c>
      <c r="U32" s="71">
        <v>25533.635898084551</v>
      </c>
      <c r="V32" s="72">
        <f>IF(C32 =0,0,U32 / C32 )</f>
        <v>8.497683841216107E-4</v>
      </c>
      <c r="W32" s="71">
        <v>20929.996635246283</v>
      </c>
      <c r="X32" s="72">
        <f>IF(C32 =0,0,W32 / C32 )</f>
        <v>6.9655765012840195E-4</v>
      </c>
      <c r="Y32" s="71">
        <v>62996.230329163023</v>
      </c>
      <c r="Z32" s="72">
        <f>IF(C32 =0,0,Y32 / C32 )</f>
        <v>2.0965367042216449E-3</v>
      </c>
      <c r="AA32" s="71">
        <v>6866.2265713846045</v>
      </c>
      <c r="AB32" s="72">
        <f>IF(C32 =0,0,AA32 / C32 )</f>
        <v>2.285104354846723E-4</v>
      </c>
      <c r="AC32" s="71">
        <v>17931168.397056241</v>
      </c>
      <c r="AD32" s="72">
        <f>IF(C32 =0,0,AC32 / C32 )</f>
        <v>0.59675559152631408</v>
      </c>
      <c r="AE32" s="71">
        <v>403922.24173329206</v>
      </c>
      <c r="AF32" s="72">
        <f>IF(C32 =0,0,AE32 / C32 )</f>
        <v>1.3442674284167535E-2</v>
      </c>
      <c r="AG32" s="71">
        <v>6097.5047180865504</v>
      </c>
      <c r="AH32" s="72">
        <f>IF(C32 =0,0,AG32 / C32 )</f>
        <v>2.0292710180969573E-4</v>
      </c>
      <c r="AI32" s="71">
        <v>4425.0483822881088</v>
      </c>
      <c r="AJ32" s="72">
        <f>IF(C32 =0,0,AI32 / C32 )</f>
        <v>1.4726716666931859E-4</v>
      </c>
      <c r="AK32" s="71">
        <v>13476.417136525746</v>
      </c>
      <c r="AL32" s="72">
        <f>IF(C32 =0,0,AK32 / C32 )</f>
        <v>4.4849990262112833E-4</v>
      </c>
    </row>
    <row r="33" spans="1:42" x14ac:dyDescent="0.25">
      <c r="A33" s="63" t="s">
        <v>69</v>
      </c>
    </row>
    <row r="34" spans="1:42" x14ac:dyDescent="0.25">
      <c r="A34" s="63" t="s">
        <v>71</v>
      </c>
      <c r="B34" s="70" t="s">
        <v>44</v>
      </c>
      <c r="C34" s="66">
        <v>233315.26429952582</v>
      </c>
      <c r="D34" s="69">
        <f>IF(C34 =0,0,C34 / C34 )</f>
        <v>1</v>
      </c>
      <c r="E34" s="66">
        <v>4311.464380620816</v>
      </c>
      <c r="F34" s="69">
        <f>IF(C34 =0,0,E34 / C34 )</f>
        <v>1.8479135488905851E-2</v>
      </c>
      <c r="G34" s="66">
        <v>168.4751755666656</v>
      </c>
      <c r="H34" s="69">
        <f>IF(C34 =0,0,G34 / C34 )</f>
        <v>7.2209238462160922E-4</v>
      </c>
      <c r="I34" s="66">
        <v>1893.1653867160965</v>
      </c>
      <c r="J34" s="69">
        <f>IF(C34 =0,0,I34 / C34 )</f>
        <v>8.1141942958592103E-3</v>
      </c>
      <c r="K34" s="66">
        <v>13412.697291936245</v>
      </c>
      <c r="L34" s="69">
        <f>IF(C34 =0,0,K34 / C34 )</f>
        <v>5.7487440147581913E-2</v>
      </c>
      <c r="M34" s="66">
        <v>117.27664249866217</v>
      </c>
      <c r="N34" s="69">
        <f>IF(C34 =0,0,M34 / C34 )</f>
        <v>5.0265310694847887E-4</v>
      </c>
      <c r="O34" s="66">
        <v>49892.576378037229</v>
      </c>
      <c r="P34" s="69">
        <f>IF(C34 =0,0,O34 / C34 )</f>
        <v>0.21384188697566767</v>
      </c>
      <c r="Q34" s="66">
        <v>20157.842465993654</v>
      </c>
      <c r="R34" s="69">
        <f>IF(C34 =0,0,Q34 / C34 )</f>
        <v>8.6397443932838394E-2</v>
      </c>
      <c r="S34" s="66">
        <v>4082.5345402342664</v>
      </c>
      <c r="T34" s="69">
        <f>IF(C34 =0,0,S34 / C34 )</f>
        <v>1.7497931618366745E-2</v>
      </c>
      <c r="U34" s="66">
        <v>247.46616979899824</v>
      </c>
      <c r="V34" s="69">
        <f>IF(C34 =0,0,U34 / C34 )</f>
        <v>1.060651434624122E-3</v>
      </c>
      <c r="W34" s="66">
        <v>173.24812284016338</v>
      </c>
      <c r="X34" s="69">
        <f>IF(C34 =0,0,W34 / C34 )</f>
        <v>7.425494571060325E-4</v>
      </c>
      <c r="Y34" s="66">
        <v>130.39644913281199</v>
      </c>
      <c r="Z34" s="69">
        <f>IF(C34 =0,0,Y34 / C34 )</f>
        <v>5.5888520420769151E-4</v>
      </c>
      <c r="AA34" s="66">
        <v>41.318854963802856</v>
      </c>
      <c r="AB34" s="69">
        <f>IF(C34 =0,0,AA34 / C34 )</f>
        <v>1.770945209600966E-4</v>
      </c>
      <c r="AC34" s="66">
        <v>137341.33161964652</v>
      </c>
      <c r="AD34" s="69">
        <f>IF(C34 =0,0,AC34 / C34 )</f>
        <v>0.58865129134170258</v>
      </c>
      <c r="AE34" s="66">
        <v>1107.3648998377082</v>
      </c>
      <c r="AF34" s="69">
        <f>IF(C34 =0,0,AE34 / C34 )</f>
        <v>4.7462171116935308E-3</v>
      </c>
      <c r="AG34" s="66">
        <v>50.064514034858838</v>
      </c>
      <c r="AH34" s="69">
        <f>IF(C34 =0,0,AG34 / C34 )</f>
        <v>2.1457881971488561E-4</v>
      </c>
      <c r="AI34" s="66">
        <v>34.366366267211944</v>
      </c>
      <c r="AJ34" s="69">
        <f>IF(C34 =0,0,AI34 / C34 )</f>
        <v>1.4729583325972636E-4</v>
      </c>
      <c r="AK34" s="66">
        <v>153.67504140011141</v>
      </c>
      <c r="AL34" s="69">
        <f>IF(C34 =0,0,AK34 / C34 )</f>
        <v>6.5865832594144474E-4</v>
      </c>
    </row>
    <row r="35" spans="1:42" x14ac:dyDescent="0.25">
      <c r="A35" s="63" t="s">
        <v>73</v>
      </c>
    </row>
    <row r="36" spans="1:42" x14ac:dyDescent="0.25">
      <c r="A36" s="63" t="s">
        <v>75</v>
      </c>
      <c r="B36" s="68" t="s">
        <v>187</v>
      </c>
      <c r="C36" s="66">
        <v>241935.05165660245</v>
      </c>
      <c r="D36" s="69">
        <f>IF(C36 =0,0,C36 / C36 )</f>
        <v>1</v>
      </c>
      <c r="E36" s="66">
        <v>4867.7195268925725</v>
      </c>
      <c r="F36" s="69">
        <f>IF(C36 =0,0,E36 / C36 )</f>
        <v>2.0119943321820568E-2</v>
      </c>
      <c r="G36" s="66">
        <v>188.84408964548578</v>
      </c>
      <c r="H36" s="69">
        <f>IF(C36 =0,0,G36 / C36 )</f>
        <v>7.8055696498879846E-4</v>
      </c>
      <c r="I36" s="66">
        <v>2572.4408443350976</v>
      </c>
      <c r="J36" s="69">
        <f>IF(C36 =0,0,I36 / C36 )</f>
        <v>1.0632774485221623E-2</v>
      </c>
      <c r="K36" s="66">
        <v>13536.182074999082</v>
      </c>
      <c r="L36" s="69">
        <f>IF(C36 =0,0,K36 / C36 )</f>
        <v>5.5949652529936243E-2</v>
      </c>
      <c r="M36" s="66">
        <v>120.86346308131843</v>
      </c>
      <c r="N36" s="69">
        <f>IF(C36 =0,0,M36 / C36 )</f>
        <v>4.9956987321072232E-4</v>
      </c>
      <c r="O36" s="66">
        <v>53882.990700795199</v>
      </c>
      <c r="P36" s="69">
        <f>IF(C36 =0,0,O36 / C36 )</f>
        <v>0.22271675944366917</v>
      </c>
      <c r="Q36" s="66">
        <v>21792.491870369209</v>
      </c>
      <c r="R36" s="69">
        <f>IF(C36 =0,0,Q36 / C36 )</f>
        <v>9.0075793983341521E-2</v>
      </c>
      <c r="S36" s="66">
        <v>4557.5875334452849</v>
      </c>
      <c r="T36" s="69">
        <f>IF(C36 =0,0,S36 / C36 )</f>
        <v>1.8838062125508911E-2</v>
      </c>
      <c r="U36" s="66">
        <v>307.04972012774135</v>
      </c>
      <c r="V36" s="69">
        <f>IF(C36 =0,0,U36 / C36 )</f>
        <v>1.269141110497545E-3</v>
      </c>
      <c r="W36" s="66">
        <v>186.59043638125266</v>
      </c>
      <c r="X36" s="69">
        <f>IF(C36 =0,0,W36 / C36 )</f>
        <v>7.7124184818864203E-4</v>
      </c>
      <c r="Y36" s="66">
        <v>72.963949627725768</v>
      </c>
      <c r="Z36" s="69">
        <f>IF(C36 =0,0,Y36 / C36 )</f>
        <v>3.0158486390508341E-4</v>
      </c>
      <c r="AA36" s="66">
        <v>18.479385369088874</v>
      </c>
      <c r="AB36" s="69">
        <f>IF(C36 =0,0,AA36 / C36 )</f>
        <v>7.6381595980222529E-5</v>
      </c>
      <c r="AC36" s="66">
        <v>139193.48484854974</v>
      </c>
      <c r="AD36" s="69">
        <f>IF(C36 =0,0,AC36 / C36 )</f>
        <v>0.57533409853367612</v>
      </c>
      <c r="AE36" s="66">
        <v>421.04884850606271</v>
      </c>
      <c r="AF36" s="69">
        <f>IF(C36 =0,0,AE36 / C36 )</f>
        <v>1.7403383495818978E-3</v>
      </c>
      <c r="AG36" s="66">
        <v>56.345965887162443</v>
      </c>
      <c r="AH36" s="69">
        <f>IF(C36 =0,0,AG36 / C36 )</f>
        <v>2.3289707506764554E-4</v>
      </c>
      <c r="AI36" s="66">
        <v>22.755401952132836</v>
      </c>
      <c r="AJ36" s="69">
        <f>IF(C36 =0,0,AI36 / C36 )</f>
        <v>9.405582943157562E-5</v>
      </c>
      <c r="AK36" s="66">
        <v>137.21299663831255</v>
      </c>
      <c r="AL36" s="69">
        <f>IF(C36 =0,0,AK36 / C36 )</f>
        <v>5.6714806597379615E-4</v>
      </c>
    </row>
    <row r="37" spans="1:42" x14ac:dyDescent="0.25">
      <c r="A37" s="63" t="s">
        <v>77</v>
      </c>
      <c r="B37" s="68" t="s">
        <v>188</v>
      </c>
      <c r="C37" s="66">
        <v>187232.10003512385</v>
      </c>
      <c r="D37" s="69">
        <f>IF(C37 =0,0,C37 / C37 )</f>
        <v>1</v>
      </c>
      <c r="E37" s="66">
        <v>3465.2064961873043</v>
      </c>
      <c r="F37" s="69">
        <f>IF(C37 =0,0,E37 / C37 )</f>
        <v>1.8507544889670352E-2</v>
      </c>
      <c r="G37" s="66">
        <v>135.48488049728138</v>
      </c>
      <c r="H37" s="69">
        <f>IF(C37 =0,0,G37 / C37 )</f>
        <v>7.2361993734976573E-4</v>
      </c>
      <c r="I37" s="66">
        <v>1998.9084329652949</v>
      </c>
      <c r="J37" s="69">
        <f>IF(C37 =0,0,I37 / C37 )</f>
        <v>1.0676098984043383E-2</v>
      </c>
      <c r="K37" s="66">
        <v>10469.24905654051</v>
      </c>
      <c r="L37" s="69">
        <f>IF(C37 =0,0,K37 / C37 )</f>
        <v>5.5915887577912805E-2</v>
      </c>
      <c r="M37" s="66">
        <v>83.826770306837588</v>
      </c>
      <c r="N37" s="69">
        <f>IF(C37 =0,0,M37 / C37 )</f>
        <v>4.4771580456082097E-4</v>
      </c>
      <c r="O37" s="66">
        <v>40476.226144996181</v>
      </c>
      <c r="P37" s="69">
        <f>IF(C37 =0,0,O37 / C37 )</f>
        <v>0.21618208703210098</v>
      </c>
      <c r="Q37" s="66">
        <v>16339.079096456464</v>
      </c>
      <c r="R37" s="69">
        <f>IF(C37 =0,0,Q37 / C37 )</f>
        <v>8.7266441456306534E-2</v>
      </c>
      <c r="S37" s="66">
        <v>3242.2730030680377</v>
      </c>
      <c r="T37" s="69">
        <f>IF(C37 =0,0,S37 / C37 )</f>
        <v>1.7316865016521219E-2</v>
      </c>
      <c r="U37" s="66">
        <v>300.00697829520249</v>
      </c>
      <c r="V37" s="69">
        <f>IF(C37 =0,0,U37 / C37 )</f>
        <v>1.6023266215511262E-3</v>
      </c>
      <c r="W37" s="66">
        <v>140.47408138189616</v>
      </c>
      <c r="X37" s="69">
        <f>IF(C37 =0,0,W37 / C37 )</f>
        <v>7.5026708216990509E-4</v>
      </c>
      <c r="Y37" s="66">
        <v>18.532762304938323</v>
      </c>
      <c r="Z37" s="69">
        <f>IF(C37 =0,0,Y37 / C37 )</f>
        <v>9.8982825602349515E-5</v>
      </c>
      <c r="AA37" s="66">
        <v>12.91610425019295</v>
      </c>
      <c r="AB37" s="69">
        <f>IF(C37 =0,0,AA37 / C37 )</f>
        <v>6.8984454309757514E-5</v>
      </c>
      <c r="AC37" s="66">
        <v>110132.25790750998</v>
      </c>
      <c r="AD37" s="69">
        <f>IF(C37 =0,0,AC37 / C37 )</f>
        <v>0.5882124800547005</v>
      </c>
      <c r="AE37" s="66">
        <v>109.06181278381708</v>
      </c>
      <c r="AF37" s="69">
        <f>IF(C37 =0,0,AE37 / C37 )</f>
        <v>5.8249527064727471E-4</v>
      </c>
      <c r="AG37" s="66">
        <v>39.070259093526239</v>
      </c>
      <c r="AH37" s="69">
        <f>IF(C37 =0,0,AG37 / C37 )</f>
        <v>2.0867286691863651E-4</v>
      </c>
      <c r="AI37" s="66">
        <v>16.716164937734025</v>
      </c>
      <c r="AJ37" s="69">
        <f>IF(C37 =0,0,AI37 / C37 )</f>
        <v>8.9280443548932865E-5</v>
      </c>
      <c r="AK37" s="66">
        <v>252.81008354867285</v>
      </c>
      <c r="AL37" s="69">
        <f>IF(C37 =0,0,AK37 / C37 )</f>
        <v>1.3502496820857475E-3</v>
      </c>
    </row>
    <row r="38" spans="1:42" x14ac:dyDescent="0.25">
      <c r="A38" s="63" t="s">
        <v>79</v>
      </c>
      <c r="B38" s="68" t="s">
        <v>189</v>
      </c>
      <c r="C38" s="66">
        <v>138967.51163671396</v>
      </c>
      <c r="D38" s="69">
        <f>IF(C38 =0,0,C38 / C38 )</f>
        <v>1</v>
      </c>
      <c r="E38" s="66">
        <v>1765.1562935058198</v>
      </c>
      <c r="F38" s="69">
        <f>IF(C38 =0,0,E38 / C38 )</f>
        <v>1.2701934953834789E-2</v>
      </c>
      <c r="G38" s="66">
        <v>74.310734967466715</v>
      </c>
      <c r="H38" s="69">
        <f>IF(C38 =0,0,G38 / C38 )</f>
        <v>5.3473458718702777E-4</v>
      </c>
      <c r="I38" s="66">
        <v>0</v>
      </c>
      <c r="J38" s="69">
        <f>IF(C38 =0,0,I38 / C38 )</f>
        <v>0</v>
      </c>
      <c r="K38" s="66">
        <v>8044.3484288207756</v>
      </c>
      <c r="L38" s="69">
        <f>IF(C38 =0,0,K38 / C38 )</f>
        <v>5.7886540055852392E-2</v>
      </c>
      <c r="M38" s="66">
        <v>72.829039374060571</v>
      </c>
      <c r="N38" s="69">
        <f>IF(C38 =0,0,M38 / C38 )</f>
        <v>5.2407241459751235E-4</v>
      </c>
      <c r="O38" s="66">
        <v>24625.141139110056</v>
      </c>
      <c r="P38" s="69">
        <f>IF(C38 =0,0,O38 / C38 )</f>
        <v>0.17720070575549052</v>
      </c>
      <c r="Q38" s="66">
        <v>9825.9130452418722</v>
      </c>
      <c r="R38" s="69">
        <f>IF(C38 =0,0,Q38 / C38 )</f>
        <v>7.0706548095417973E-2</v>
      </c>
      <c r="S38" s="66">
        <v>1776.2968921971822</v>
      </c>
      <c r="T38" s="69">
        <f>IF(C38 =0,0,S38 / C38 )</f>
        <v>1.2782101883213836E-2</v>
      </c>
      <c r="U38" s="66">
        <v>0</v>
      </c>
      <c r="V38" s="69">
        <f>IF(C38 =0,0,U38 / C38 )</f>
        <v>0</v>
      </c>
      <c r="W38" s="66">
        <v>72.562335494858061</v>
      </c>
      <c r="X38" s="69">
        <f>IF(C38 =0,0,W38 / C38 )</f>
        <v>5.2215323308478783E-4</v>
      </c>
      <c r="Y38" s="66">
        <v>905.06456940086139</v>
      </c>
      <c r="Z38" s="69">
        <f>IF(C38 =0,0,Y38 / C38 )</f>
        <v>6.5127781216005563E-3</v>
      </c>
      <c r="AA38" s="66">
        <v>64.839341345051295</v>
      </c>
      <c r="AB38" s="69">
        <f>IF(C38 =0,0,AA38 / C38 )</f>
        <v>4.6657913480204627E-4</v>
      </c>
      <c r="AC38" s="66">
        <v>86369.233257425527</v>
      </c>
      <c r="AD38" s="69">
        <f>IF(C38 =0,0,AC38 / C38 )</f>
        <v>0.62150665461442689</v>
      </c>
      <c r="AE38" s="66">
        <v>5315.5029194123135</v>
      </c>
      <c r="AF38" s="69">
        <f>IF(C38 =0,0,AE38 / C38 )</f>
        <v>3.8249968332943841E-2</v>
      </c>
      <c r="AG38" s="66">
        <v>22.501760706834887</v>
      </c>
      <c r="AH38" s="69">
        <f>IF(C38 =0,0,AG38 / C38 )</f>
        <v>1.6192101622758081E-4</v>
      </c>
      <c r="AI38" s="66">
        <v>33.811879711270358</v>
      </c>
      <c r="AJ38" s="69">
        <f>IF(C38 =0,0,AI38 / C38 )</f>
        <v>2.4330780132021567E-4</v>
      </c>
      <c r="AK38" s="66">
        <v>0</v>
      </c>
      <c r="AL38" s="69">
        <f>IF(C38 =0,0,AK38 / C38 )</f>
        <v>0</v>
      </c>
    </row>
    <row r="39" spans="1:42" ht="15.75" thickBot="1" x14ac:dyDescent="0.3">
      <c r="A39" s="63" t="s">
        <v>81</v>
      </c>
      <c r="B39" s="68" t="s">
        <v>190</v>
      </c>
      <c r="C39" s="66">
        <v>179851.92012819726</v>
      </c>
      <c r="D39" s="69">
        <f>IF(C39 =0,0,C39 / C39 )</f>
        <v>1</v>
      </c>
      <c r="E39" s="66">
        <v>2934.3668261430043</v>
      </c>
      <c r="F39" s="69">
        <f>IF(C39 =0,0,E39 / C39 )</f>
        <v>1.6315460096569482E-2</v>
      </c>
      <c r="G39" s="66">
        <v>117.33573193351435</v>
      </c>
      <c r="H39" s="69">
        <f>IF(C39 =0,0,G39 / C39 )</f>
        <v>6.5240188622883884E-4</v>
      </c>
      <c r="I39" s="66">
        <v>1261.2110525631363</v>
      </c>
      <c r="J39" s="69">
        <f>IF(C39 =0,0,I39 / C39 )</f>
        <v>7.0124970123430063E-3</v>
      </c>
      <c r="K39" s="66">
        <v>11333.13501808525</v>
      </c>
      <c r="L39" s="69">
        <f>IF(C39 =0,0,K39 / C39 )</f>
        <v>6.3013700437599254E-2</v>
      </c>
      <c r="M39" s="66">
        <v>137.05357429805576</v>
      </c>
      <c r="N39" s="69">
        <f>IF(C39 =0,0,M39 / C39 )</f>
        <v>7.6203564688308517E-4</v>
      </c>
      <c r="O39" s="66">
        <v>33645.936413249525</v>
      </c>
      <c r="P39" s="69">
        <f>IF(C39 =0,0,O39 / C39 )</f>
        <v>0.18707576982924021</v>
      </c>
      <c r="Q39" s="66">
        <v>13217.071471180119</v>
      </c>
      <c r="R39" s="69">
        <f>IF(C39 =0,0,Q39 / C39 )</f>
        <v>7.348863143501097E-2</v>
      </c>
      <c r="S39" s="66">
        <v>2778.6648843492771</v>
      </c>
      <c r="T39" s="69">
        <f>IF(C39 =0,0,S39 / C39 )</f>
        <v>1.5449737107997864E-2</v>
      </c>
      <c r="U39" s="66">
        <v>150.02094513562312</v>
      </c>
      <c r="V39" s="69">
        <f>IF(C39 =0,0,U39 / C39 )</f>
        <v>8.3413591041279502E-4</v>
      </c>
      <c r="W39" s="66">
        <v>114.6278414523894</v>
      </c>
      <c r="X39" s="69">
        <f>IF(C39 =0,0,W39 / C39 )</f>
        <v>6.3734566398114317E-4</v>
      </c>
      <c r="Y39" s="66">
        <v>241.20966650683218</v>
      </c>
      <c r="Z39" s="69">
        <f>IF(C39 =0,0,Y39 / C39 )</f>
        <v>1.3411570270414656E-3</v>
      </c>
      <c r="AA39" s="66">
        <v>35.83284816583042</v>
      </c>
      <c r="AB39" s="69">
        <f>IF(C39 =0,0,AA39 / C39 )</f>
        <v>1.9923528278313071E-4</v>
      </c>
      <c r="AC39" s="66">
        <v>110431.74849438688</v>
      </c>
      <c r="AD39" s="69">
        <f>IF(C39 =0,0,AC39 / C39 )</f>
        <v>0.61401484296454467</v>
      </c>
      <c r="AE39" s="66">
        <v>3317.6202076997056</v>
      </c>
      <c r="AF39" s="69">
        <f>IF(C39 =0,0,AE39 / C39 )</f>
        <v>1.8446398600220269E-2</v>
      </c>
      <c r="AG39" s="66">
        <v>39.375695882213584</v>
      </c>
      <c r="AH39" s="69">
        <f>IF(C39 =0,0,AG39 / C39 )</f>
        <v>2.1893397554024915E-4</v>
      </c>
      <c r="AI39" s="66">
        <v>22.274022206294873</v>
      </c>
      <c r="AJ39" s="69">
        <f>IF(C39 =0,0,AI39 / C39 )</f>
        <v>1.2384645207244992E-4</v>
      </c>
      <c r="AK39" s="66">
        <v>74.435434959580064</v>
      </c>
      <c r="AL39" s="69">
        <f>IF(C39 =0,0,AK39 / C39 )</f>
        <v>4.138706715309071E-4</v>
      </c>
    </row>
    <row r="40" spans="1:42" x14ac:dyDescent="0.25">
      <c r="A40" s="63" t="s">
        <v>83</v>
      </c>
      <c r="B40" s="70" t="s">
        <v>46</v>
      </c>
      <c r="C40" s="71">
        <v>747986.58345663734</v>
      </c>
      <c r="D40" s="72">
        <f>IF(C40 =0,0,C40 / C40 )</f>
        <v>1</v>
      </c>
      <c r="E40" s="71">
        <v>13032.449142728703</v>
      </c>
      <c r="F40" s="72">
        <f>IF(C40 =0,0,E40 / C40 )</f>
        <v>1.7423372866532474E-2</v>
      </c>
      <c r="G40" s="71">
        <v>515.97543704374834</v>
      </c>
      <c r="H40" s="72">
        <f>IF(C40 =0,0,G40 / C40 )</f>
        <v>6.898191069942643E-4</v>
      </c>
      <c r="I40" s="71">
        <v>5832.5603298635288</v>
      </c>
      <c r="J40" s="72">
        <f>IF(C40 =0,0,I40 / C40 )</f>
        <v>7.7976804114717876E-3</v>
      </c>
      <c r="K40" s="71">
        <v>43382.914578445612</v>
      </c>
      <c r="L40" s="72">
        <f>IF(C40 =0,0,K40 / C40 )</f>
        <v>5.7999589214504446E-2</v>
      </c>
      <c r="M40" s="71">
        <v>414.57284706027235</v>
      </c>
      <c r="N40" s="72">
        <f>IF(C40 =0,0,M40 / C40 )</f>
        <v>5.5425171551129319E-4</v>
      </c>
      <c r="O40" s="71">
        <v>152630.29439815096</v>
      </c>
      <c r="P40" s="72">
        <f>IF(C40 =0,0,O40 / C40 )</f>
        <v>0.20405485576065727</v>
      </c>
      <c r="Q40" s="71">
        <v>61174.55548324767</v>
      </c>
      <c r="R40" s="72">
        <f>IF(C40 =0,0,Q40 / C40 )</f>
        <v>8.1785632037067291E-2</v>
      </c>
      <c r="S40" s="71">
        <v>12354.822313059783</v>
      </c>
      <c r="T40" s="72">
        <f>IF(C40 =0,0,S40 / C40 )</f>
        <v>1.6517438395706231E-2</v>
      </c>
      <c r="U40" s="71">
        <v>757.07764355856693</v>
      </c>
      <c r="V40" s="72">
        <f>IF(C40 =0,0,U40 / C40 )</f>
        <v>1.0121540416673216E-3</v>
      </c>
      <c r="W40" s="71">
        <v>514.25469471039628</v>
      </c>
      <c r="X40" s="72">
        <f>IF(C40 =0,0,W40 / C40 )</f>
        <v>6.8751860806632898E-4</v>
      </c>
      <c r="Y40" s="71">
        <v>1237.7709478403578</v>
      </c>
      <c r="Z40" s="72">
        <f>IF(C40 =0,0,Y40 / C40 )</f>
        <v>1.6548036759166209E-3</v>
      </c>
      <c r="AA40" s="71">
        <v>132.0676791301635</v>
      </c>
      <c r="AB40" s="72">
        <f>IF(C40 =0,0,AA40 / C40 )</f>
        <v>1.7656423531000378E-4</v>
      </c>
      <c r="AC40" s="71">
        <v>446126.72450787213</v>
      </c>
      <c r="AD40" s="72">
        <f>IF(C40 =0,0,AC40 / C40 )</f>
        <v>0.59643680030490176</v>
      </c>
      <c r="AE40" s="71">
        <v>9163.233788401898</v>
      </c>
      <c r="AF40" s="72">
        <f>IF(C40 =0,0,AE40 / C40 )</f>
        <v>1.2250532283689167E-2</v>
      </c>
      <c r="AG40" s="71">
        <v>157.29368156973712</v>
      </c>
      <c r="AH40" s="72">
        <f>IF(C40 =0,0,AG40 / C40 )</f>
        <v>2.1028944241598932E-4</v>
      </c>
      <c r="AI40" s="71">
        <v>95.557468807432116</v>
      </c>
      <c r="AJ40" s="72">
        <f>IF(C40 =0,0,AI40 / C40 )</f>
        <v>1.2775291819518554E-4</v>
      </c>
      <c r="AK40" s="71">
        <v>464.45851514656545</v>
      </c>
      <c r="AL40" s="72">
        <f>IF(C40 =0,0,AK40 / C40 )</f>
        <v>6.2094498139282639E-4</v>
      </c>
    </row>
    <row r="41" spans="1:42" x14ac:dyDescent="0.25">
      <c r="A41" s="63" t="s">
        <v>84</v>
      </c>
    </row>
    <row r="42" spans="1:42" x14ac:dyDescent="0.25">
      <c r="A42" s="63" t="s">
        <v>86</v>
      </c>
      <c r="B42" s="70" t="s">
        <v>48</v>
      </c>
      <c r="C42" s="66">
        <v>630074.74349233322</v>
      </c>
      <c r="D42" s="69">
        <f>IF(C42 =0,0,C42 / C42 )</f>
        <v>1</v>
      </c>
      <c r="E42" s="66">
        <v>15642.604252072224</v>
      </c>
      <c r="F42" s="69">
        <f>IF(C42 =0,0,E42 / C42 )</f>
        <v>2.4826585121265957E-2</v>
      </c>
      <c r="G42" s="66">
        <v>596.21678433689976</v>
      </c>
      <c r="H42" s="69">
        <f>IF(C42 =0,0,G42 / C42 )</f>
        <v>9.4626358300323545E-4</v>
      </c>
      <c r="I42" s="66">
        <v>8558.4682544640309</v>
      </c>
      <c r="J42" s="69">
        <f>IF(C42 =0,0,I42 / C42 )</f>
        <v>1.3583258721063418E-2</v>
      </c>
      <c r="K42" s="66">
        <v>35067.763065121944</v>
      </c>
      <c r="L42" s="69">
        <f>IF(C42 =0,0,K42 / C42 )</f>
        <v>5.5656512861872315E-2</v>
      </c>
      <c r="M42" s="66">
        <v>410.79226324776766</v>
      </c>
      <c r="N42" s="69">
        <f>IF(C42 =0,0,M42 / C42 )</f>
        <v>6.5197386102299176E-4</v>
      </c>
      <c r="O42" s="66">
        <v>151719.36032382361</v>
      </c>
      <c r="P42" s="69">
        <f>IF(C42 =0,0,O42 / C42 )</f>
        <v>0.24079581333935779</v>
      </c>
      <c r="Q42" s="66">
        <v>61676.925396934792</v>
      </c>
      <c r="R42" s="69">
        <f>IF(C42 =0,0,Q42 / C42 )</f>
        <v>9.7888268072889806E-2</v>
      </c>
      <c r="S42" s="66">
        <v>14667.824419867196</v>
      </c>
      <c r="T42" s="69">
        <f>IF(C42 =0,0,S42 / C42 )</f>
        <v>2.3279499093341576E-2</v>
      </c>
      <c r="U42" s="66">
        <v>981.47713203249293</v>
      </c>
      <c r="V42" s="69">
        <f>IF(C42 =0,0,U42 / C42 )</f>
        <v>1.5577154014973394E-3</v>
      </c>
      <c r="W42" s="66">
        <v>522.2523905600475</v>
      </c>
      <c r="X42" s="69">
        <f>IF(C42 =0,0,W42 / C42 )</f>
        <v>8.2887371054637786E-4</v>
      </c>
      <c r="Y42" s="66">
        <v>572.54434956794898</v>
      </c>
      <c r="Z42" s="69">
        <f>IF(C42 =0,0,Y42 / C42 )</f>
        <v>9.0869274714058704E-4</v>
      </c>
      <c r="AA42" s="66">
        <v>61.801763255316573</v>
      </c>
      <c r="AB42" s="69">
        <f>IF(C42 =0,0,AA42 / C42 )</f>
        <v>9.8086399897202953E-5</v>
      </c>
      <c r="AC42" s="66">
        <v>335546.09206127364</v>
      </c>
      <c r="AD42" s="69">
        <f>IF(C42 =0,0,AC42 / C42 )</f>
        <v>0.53254966260261882</v>
      </c>
      <c r="AE42" s="66">
        <v>3282.5373290561729</v>
      </c>
      <c r="AF42" s="69">
        <f>IF(C42 =0,0,AE42 / C42 )</f>
        <v>5.2097586246069158E-3</v>
      </c>
      <c r="AG42" s="66">
        <v>191.60428456564375</v>
      </c>
      <c r="AH42" s="69">
        <f>IF(C42 =0,0,AG42 / C42 )</f>
        <v>3.0409770673179697E-4</v>
      </c>
      <c r="AI42" s="66">
        <v>67.891937682879018</v>
      </c>
      <c r="AJ42" s="69">
        <f>IF(C42 =0,0,AI42 / C42 )</f>
        <v>1.0775219667840111E-4</v>
      </c>
      <c r="AK42" s="66">
        <v>508.58748447045048</v>
      </c>
      <c r="AL42" s="69">
        <f>IF(C42 =0,0,AK42 / C42 )</f>
        <v>8.0718595646524119E-4</v>
      </c>
    </row>
    <row r="43" spans="1:42" ht="15.75" thickBot="1" x14ac:dyDescent="0.3">
      <c r="A43" s="63" t="s">
        <v>88</v>
      </c>
    </row>
    <row r="44" spans="1:42" x14ac:dyDescent="0.25">
      <c r="A44" s="63" t="s">
        <v>90</v>
      </c>
      <c r="B44" s="73" t="s">
        <v>50</v>
      </c>
      <c r="C44" s="71">
        <v>31659135.928021405</v>
      </c>
      <c r="D44" s="72">
        <f>IF(C44 =0,0,C44 / C44 )</f>
        <v>1</v>
      </c>
      <c r="E44" s="71">
        <v>549445.34308471426</v>
      </c>
      <c r="F44" s="72">
        <f>IF(C44 =0,0,E44 / C44 )</f>
        <v>1.7355032820033534E-2</v>
      </c>
      <c r="G44" s="71">
        <v>21922.501533348848</v>
      </c>
      <c r="H44" s="72">
        <f>IF(C44 =0,0,G44 / C44 )</f>
        <v>6.9245419657664473E-4</v>
      </c>
      <c r="I44" s="71">
        <v>221433.9683031851</v>
      </c>
      <c r="J44" s="72">
        <f>IF(C44 =0,0,I44 / C44 )</f>
        <v>6.9943149682488515E-3</v>
      </c>
      <c r="K44" s="71">
        <v>1833392.2288619117</v>
      </c>
      <c r="L44" s="72">
        <f>IF(C44 =0,0,K44 / C44 )</f>
        <v>5.791036852775195E-2</v>
      </c>
      <c r="M44" s="71">
        <v>16873.183662284882</v>
      </c>
      <c r="N44" s="72">
        <f>IF(C44 =0,0,M44 / C44 )</f>
        <v>5.3296412449938273E-4</v>
      </c>
      <c r="O44" s="71">
        <v>6482521.7709939266</v>
      </c>
      <c r="P44" s="72">
        <f>IF(C44 =0,0,O44 / C44 )</f>
        <v>0.20475990834785437</v>
      </c>
      <c r="Q44" s="71">
        <v>2595889.0565250907</v>
      </c>
      <c r="R44" s="72">
        <f>IF(C44 =0,0,Q44 / C44 )</f>
        <v>8.1994943337271475E-2</v>
      </c>
      <c r="S44" s="71">
        <v>522579.71689920494</v>
      </c>
      <c r="T44" s="72">
        <f>IF(C44 =0,0,S44 / C44 )</f>
        <v>1.650644281913807E-2</v>
      </c>
      <c r="U44" s="71">
        <v>27519.656843474611</v>
      </c>
      <c r="V44" s="72">
        <f>IF(C44 =0,0,U44 / C44 )</f>
        <v>8.692485134793918E-4</v>
      </c>
      <c r="W44" s="71">
        <v>22139.751843356888</v>
      </c>
      <c r="X44" s="72">
        <f>IF(C44 =0,0,W44 / C44 )</f>
        <v>6.9931636459354726E-4</v>
      </c>
      <c r="Y44" s="71">
        <v>64936.942075704144</v>
      </c>
      <c r="Z44" s="72">
        <f>IF(C44 =0,0,Y44 / C44 )</f>
        <v>2.0511280605807264E-3</v>
      </c>
      <c r="AA44" s="71">
        <v>7101.4148687338875</v>
      </c>
      <c r="AB44" s="72">
        <f>IF(C44 =0,0,AA44 / C44 )</f>
        <v>2.2430854982521638E-4</v>
      </c>
      <c r="AC44" s="71">
        <v>18850182.545245033</v>
      </c>
      <c r="AD44" s="72">
        <f>IF(C44 =0,0,AC44 / C44 )</f>
        <v>0.59541051872362671</v>
      </c>
      <c r="AE44" s="71">
        <v>417475.37775058788</v>
      </c>
      <c r="AF44" s="72">
        <f>IF(C44 =0,0,AE44 / C44 )</f>
        <v>1.3186568916465016E-2</v>
      </c>
      <c r="AG44" s="71">
        <v>6496.4671982567897</v>
      </c>
      <c r="AH44" s="72">
        <f>IF(C44 =0,0,AG44 / C44 )</f>
        <v>2.052003950147858E-4</v>
      </c>
      <c r="AI44" s="71">
        <v>4622.8641550456314</v>
      </c>
      <c r="AJ44" s="72">
        <f>IF(C44 =0,0,AI44 / C44 )</f>
        <v>1.460199092469213E-4</v>
      </c>
      <c r="AK44" s="71">
        <v>14603.138177542876</v>
      </c>
      <c r="AL44" s="72">
        <f>IF(C44 =0,0,AK44 / C44 )</f>
        <v>4.6126142579329475E-4</v>
      </c>
    </row>
    <row r="45" spans="1:42" x14ac:dyDescent="0.25">
      <c r="A45" s="63" t="s">
        <v>91</v>
      </c>
    </row>
    <row r="46" spans="1:42" x14ac:dyDescent="0.25">
      <c r="A46" s="63" t="s">
        <v>93</v>
      </c>
      <c r="B46" s="68" t="s">
        <v>191</v>
      </c>
      <c r="C46" s="66">
        <v>1857501.8201814767</v>
      </c>
      <c r="D46" s="69">
        <f>IF(C46 =0,0,C46 / C46 )</f>
        <v>1</v>
      </c>
      <c r="E46" s="66">
        <v>33462.850898452343</v>
      </c>
      <c r="F46" s="69">
        <f>IF(C46 =0,0,E46 / C46 )</f>
        <v>1.8014976101171757E-2</v>
      </c>
      <c r="G46" s="66">
        <v>1321.1086463150968</v>
      </c>
      <c r="H46" s="69">
        <f>IF(C46 =0,0,G46 / C46 )</f>
        <v>7.1122872234172317E-4</v>
      </c>
      <c r="I46" s="66">
        <v>14848.999147559627</v>
      </c>
      <c r="J46" s="69">
        <f>IF(C46 =0,0,I46 / C46 )</f>
        <v>7.9940697695299653E-3</v>
      </c>
      <c r="K46" s="66">
        <v>111666.26571474948</v>
      </c>
      <c r="L46" s="69">
        <f>IF(C46 =0,0,K46 / C46 )</f>
        <v>6.0116369470819553E-2</v>
      </c>
      <c r="M46" s="66">
        <v>1254.0820923525951</v>
      </c>
      <c r="N46" s="69">
        <f>IF(C46 =0,0,M46 / C46 )</f>
        <v>6.7514447562160235E-4</v>
      </c>
      <c r="O46" s="66">
        <v>374062.23818595998</v>
      </c>
      <c r="P46" s="69">
        <f>IF(C46 =0,0,O46 / C46 )</f>
        <v>0.20137920411265833</v>
      </c>
      <c r="Q46" s="66">
        <v>149091.42469318237</v>
      </c>
      <c r="R46" s="69">
        <f>IF(C46 =0,0,Q46 / C46 )</f>
        <v>8.0264483767028688E-2</v>
      </c>
      <c r="S46" s="66">
        <v>31694.879987788212</v>
      </c>
      <c r="T46" s="69">
        <f>IF(C46 =0,0,S46 / C46 )</f>
        <v>1.7063175736049423E-2</v>
      </c>
      <c r="U46" s="66">
        <v>1767.5940287692358</v>
      </c>
      <c r="V46" s="69">
        <f>IF(C46 =0,0,U46 / C46 )</f>
        <v>9.5159746793494024E-4</v>
      </c>
      <c r="W46" s="66">
        <v>1266.9035510804877</v>
      </c>
      <c r="X46" s="69">
        <f>IF(C46 =0,0,W46 / C46 )</f>
        <v>6.8204700383911986E-4</v>
      </c>
      <c r="Y46" s="66">
        <v>2719.6449306493937</v>
      </c>
      <c r="Z46" s="69">
        <f>IF(C46 =0,0,Y46 / C46 )</f>
        <v>1.4641411928111522E-3</v>
      </c>
      <c r="AA46" s="66">
        <v>351.64536979496745</v>
      </c>
      <c r="AB46" s="69">
        <f>IF(C46 =0,0,AA46 / C46 )</f>
        <v>1.8931091532422398E-4</v>
      </c>
      <c r="AC46" s="66">
        <v>1105344.4816188666</v>
      </c>
      <c r="AD46" s="69">
        <f>IF(C46 =0,0,AC46 / C46 )</f>
        <v>0.59507047024636306</v>
      </c>
      <c r="AE46" s="66">
        <v>27081.088500526206</v>
      </c>
      <c r="AF46" s="69">
        <f>IF(C46 =0,0,AE46 / C46 )</f>
        <v>1.4579306575258378E-2</v>
      </c>
      <c r="AG46" s="66">
        <v>425.68549309767258</v>
      </c>
      <c r="AH46" s="69">
        <f>IF(C46 =0,0,AG46 / C46 )</f>
        <v>2.2917096956388629E-4</v>
      </c>
      <c r="AI46" s="66">
        <v>241.06357538272081</v>
      </c>
      <c r="AJ46" s="69">
        <f>IF(C46 =0,0,AI46 / C46 )</f>
        <v>1.2977837909153116E-4</v>
      </c>
      <c r="AK46" s="66">
        <v>901.86374694975973</v>
      </c>
      <c r="AL46" s="69">
        <f>IF(C46 =0,0,AK46 / C46 )</f>
        <v>4.8552509459271929E-4</v>
      </c>
    </row>
    <row r="47" spans="1:42" ht="15.75" thickBot="1" x14ac:dyDescent="0.3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</row>
    <row r="48" spans="1:42" x14ac:dyDescent="0.25">
      <c r="A48" s="63" t="s">
        <v>35</v>
      </c>
      <c r="B48" s="68" t="s">
        <v>192</v>
      </c>
      <c r="C48" s="66">
        <v>341555.85527396889</v>
      </c>
      <c r="D48" s="69">
        <f>IF(C48 =0,0,C48 / C48 )</f>
        <v>1</v>
      </c>
      <c r="E48" s="66">
        <v>7685.3514148023723</v>
      </c>
      <c r="F48" s="69">
        <f>IF(C48 =0,0,E48 / C48 )</f>
        <v>2.2501009120859006E-2</v>
      </c>
      <c r="G48" s="66">
        <v>295.41511870384545</v>
      </c>
      <c r="H48" s="69">
        <f>IF(C48 =0,0,G48 / C48 )</f>
        <v>8.6491012858464097E-4</v>
      </c>
      <c r="I48" s="66">
        <v>4061.512635158932</v>
      </c>
      <c r="J48" s="69">
        <f>IF(C48 =0,0,I48 / C48 )</f>
        <v>1.1891210683245673E-2</v>
      </c>
      <c r="K48" s="66">
        <v>19421.728398083284</v>
      </c>
      <c r="L48" s="69">
        <f>IF(C48 =0,0,K48 / C48 )</f>
        <v>5.6862525113219681E-2</v>
      </c>
      <c r="M48" s="66">
        <v>217.60883982275405</v>
      </c>
      <c r="N48" s="69">
        <f>IF(C48 =0,0,M48 / C48 )</f>
        <v>6.3711055296711446E-4</v>
      </c>
      <c r="O48" s="66">
        <v>78081.347319988141</v>
      </c>
      <c r="P48" s="69">
        <f>IF(C48 =0,0,O48 / C48 )</f>
        <v>0.22860491516785009</v>
      </c>
      <c r="Q48" s="66">
        <v>31578.660399212309</v>
      </c>
      <c r="R48" s="69">
        <f>IF(C48 =0,0,Q48 / C48 )</f>
        <v>9.2455333180812907E-2</v>
      </c>
      <c r="S48" s="66">
        <v>7215.1063476022109</v>
      </c>
      <c r="T48" s="69">
        <f>IF(C48 =0,0,S48 / C48 )</f>
        <v>2.1124235571411382E-2</v>
      </c>
      <c r="U48" s="66">
        <v>470.80820564568188</v>
      </c>
      <c r="V48" s="69">
        <f>IF(C48 =0,0,U48 / C48 )</f>
        <v>1.3784222942629311E-3</v>
      </c>
      <c r="W48" s="66">
        <v>268.13069153998072</v>
      </c>
      <c r="X48" s="69">
        <f>IF(C48 =0,0,W48 / C48 )</f>
        <v>7.8502736053202089E-4</v>
      </c>
      <c r="Y48" s="66">
        <v>288.83359187069033</v>
      </c>
      <c r="Z48" s="69">
        <f>IF(C48 =0,0,Y48 / C48 )</f>
        <v>8.4564087369842051E-4</v>
      </c>
      <c r="AA48" s="66">
        <v>37.668224251988832</v>
      </c>
      <c r="AB48" s="69">
        <f>IF(C48 =0,0,AA48 / C48 )</f>
        <v>1.102842292712985E-4</v>
      </c>
      <c r="AC48" s="66">
        <v>189326.2171922898</v>
      </c>
      <c r="AD48" s="69">
        <f>IF(C48 =0,0,AC48 / C48 )</f>
        <v>0.55430528936600254</v>
      </c>
      <c r="AE48" s="66">
        <v>2239.2998452566567</v>
      </c>
      <c r="AF48" s="69">
        <f>IF(C48 =0,0,AE48 / C48 )</f>
        <v>6.5561746656647678E-3</v>
      </c>
      <c r="AG48" s="66">
        <v>94.233846742108469</v>
      </c>
      <c r="AH48" s="69">
        <f>IF(C48 =0,0,AG48 / C48 )</f>
        <v>2.7589586091715979E-4</v>
      </c>
      <c r="AI48" s="66">
        <v>37.073642363484652</v>
      </c>
      <c r="AJ48" s="69">
        <f>IF(C48 =0,0,AI48 / C48 )</f>
        <v>1.0854342500949699E-4</v>
      </c>
      <c r="AK48" s="66">
        <v>236.85956063460128</v>
      </c>
      <c r="AL48" s="69">
        <f>IF(C48 =0,0,AK48 / C48 )</f>
        <v>6.9347240569075127E-4</v>
      </c>
    </row>
    <row r="49" spans="1:38" ht="15.75" thickBot="1" x14ac:dyDescent="0.3">
      <c r="A49" s="63" t="s">
        <v>37</v>
      </c>
      <c r="B49" s="68" t="s">
        <v>193</v>
      </c>
      <c r="C49" s="66">
        <v>1353564.7590907966</v>
      </c>
      <c r="D49" s="69">
        <f>IF(C49 =0,0,C49 / C49 )</f>
        <v>1</v>
      </c>
      <c r="E49" s="66">
        <v>22207.329219137118</v>
      </c>
      <c r="F49" s="69">
        <f>IF(C49 =0,0,E49 / C49 )</f>
        <v>1.6406550975849882E-2</v>
      </c>
      <c r="G49" s="66">
        <v>887.14071911166741</v>
      </c>
      <c r="H49" s="69">
        <f>IF(C49 =0,0,G49 / C49 )</f>
        <v>6.5541062084651866E-4</v>
      </c>
      <c r="I49" s="66">
        <v>9603.3919077872706</v>
      </c>
      <c r="J49" s="69">
        <f>IF(C49 =0,0,I49 / C49 )</f>
        <v>7.0948891386903188E-3</v>
      </c>
      <c r="K49" s="66">
        <v>85052.445386006046</v>
      </c>
      <c r="L49" s="69">
        <f>IF(C49 =0,0,K49 / C49 )</f>
        <v>6.2835889317284427E-2</v>
      </c>
      <c r="M49" s="66">
        <v>1022.3882389654075</v>
      </c>
      <c r="N49" s="69">
        <f>IF(C49 =0,0,M49 / C49 )</f>
        <v>7.5533012521111754E-4</v>
      </c>
      <c r="O49" s="66">
        <v>254412.37122806572</v>
      </c>
      <c r="P49" s="69">
        <f>IF(C49 =0,0,O49 / C49 )</f>
        <v>0.18795729537089687</v>
      </c>
      <c r="Q49" s="66">
        <v>100031.34953613092</v>
      </c>
      <c r="R49" s="69">
        <f>IF(C49 =0,0,Q49 / C49 )</f>
        <v>7.3902152715118713E-2</v>
      </c>
      <c r="S49" s="66">
        <v>21023.169545546112</v>
      </c>
      <c r="T49" s="69">
        <f>IF(C49 =0,0,S49 / C49 )</f>
        <v>1.5531705745403412E-2</v>
      </c>
      <c r="U49" s="66">
        <v>1142.496394591125</v>
      </c>
      <c r="V49" s="69">
        <f>IF(C49 =0,0,U49 / C49 )</f>
        <v>8.4406481988977874E-4</v>
      </c>
      <c r="W49" s="66">
        <v>866.84003496148284</v>
      </c>
      <c r="X49" s="69">
        <f>IF(C49 =0,0,W49 / C49 )</f>
        <v>6.4041268002851097E-4</v>
      </c>
      <c r="Y49" s="66">
        <v>1778.8426722651816</v>
      </c>
      <c r="Z49" s="69">
        <f>IF(C49 =0,0,Y49 / C49 )</f>
        <v>1.3141910354256331E-3</v>
      </c>
      <c r="AA49" s="66">
        <v>265.66152093894465</v>
      </c>
      <c r="AB49" s="69">
        <f>IF(C49 =0,0,AA49 / C49 )</f>
        <v>1.9626805378517113E-4</v>
      </c>
      <c r="AC49" s="66">
        <v>829844.23287905811</v>
      </c>
      <c r="AD49" s="69">
        <f>IF(C49 =0,0,AC49 / C49 )</f>
        <v>0.61308055436998299</v>
      </c>
      <c r="AE49" s="66">
        <v>24398.690581983741</v>
      </c>
      <c r="AF49" s="69">
        <f>IF(C49 =0,0,AE49 / C49 )</f>
        <v>1.8025506661663231E-2</v>
      </c>
      <c r="AG49" s="66">
        <v>296.75707618969216</v>
      </c>
      <c r="AH49" s="69">
        <f>IF(C49 =0,0,AG49 / C49 )</f>
        <v>2.1924113655930798E-4</v>
      </c>
      <c r="AI49" s="66">
        <v>166.82538232367111</v>
      </c>
      <c r="AJ49" s="69">
        <f>IF(C49 =0,0,AI49 / C49 )</f>
        <v>1.2324891085058201E-4</v>
      </c>
      <c r="AK49" s="66">
        <v>564.82676773407638</v>
      </c>
      <c r="AL49" s="69">
        <f>IF(C49 =0,0,AK49 / C49 )</f>
        <v>4.172883225132696E-4</v>
      </c>
    </row>
    <row r="50" spans="1:38" x14ac:dyDescent="0.25">
      <c r="A50" s="63" t="s">
        <v>39</v>
      </c>
      <c r="B50" s="70" t="s">
        <v>52</v>
      </c>
      <c r="C50" s="71">
        <v>3552622.4345462425</v>
      </c>
      <c r="D50" s="72">
        <f>IF(C50 =0,0,C50 / C50 )</f>
        <v>1</v>
      </c>
      <c r="E50" s="71">
        <v>63355.531532391833</v>
      </c>
      <c r="F50" s="72">
        <f>IF(C50 =0,0,E50 / C50 )</f>
        <v>1.783345477873274E-2</v>
      </c>
      <c r="G50" s="71">
        <v>2503.6644841306093</v>
      </c>
      <c r="H50" s="72">
        <f>IF(C50 =0,0,G50 / C50 )</f>
        <v>7.0473700210430294E-4</v>
      </c>
      <c r="I50" s="71">
        <v>28513.90369050582</v>
      </c>
      <c r="J50" s="72">
        <f>IF(C50 =0,0,I50 / C50 )</f>
        <v>8.0261565127868004E-3</v>
      </c>
      <c r="K50" s="71">
        <v>216140.43949883879</v>
      </c>
      <c r="L50" s="72">
        <f>IF(C50 =0,0,K50 / C50 )</f>
        <v>6.0839687718305273E-2</v>
      </c>
      <c r="M50" s="71">
        <v>2494.0791711407564</v>
      </c>
      <c r="N50" s="72">
        <f>IF(C50 =0,0,M50 / C50 )</f>
        <v>7.0203890705861397E-4</v>
      </c>
      <c r="O50" s="71">
        <v>706555.95673401386</v>
      </c>
      <c r="P50" s="72">
        <f>IF(C50 =0,0,O50 / C50 )</f>
        <v>0.198882929371654</v>
      </c>
      <c r="Q50" s="71">
        <v>280701.43462852557</v>
      </c>
      <c r="R50" s="72">
        <f>IF(C50 =0,0,Q50 / C50 )</f>
        <v>7.9012459049670469E-2</v>
      </c>
      <c r="S50" s="71">
        <v>59933.155880936531</v>
      </c>
      <c r="T50" s="72">
        <f>IF(C50 =0,0,S50 / C50 )</f>
        <v>1.6870116930563006E-2</v>
      </c>
      <c r="U50" s="71">
        <v>3380.898629006042</v>
      </c>
      <c r="V50" s="72">
        <f>IF(C50 =0,0,U50 / C50 )</f>
        <v>9.5166280439195228E-4</v>
      </c>
      <c r="W50" s="71">
        <v>2401.8742775819505</v>
      </c>
      <c r="X50" s="72">
        <f>IF(C50 =0,0,W50 / C50 )</f>
        <v>6.7608487021467818E-4</v>
      </c>
      <c r="Y50" s="71">
        <v>4787.321194785266</v>
      </c>
      <c r="Z50" s="72">
        <f>IF(C50 =0,0,Y50 / C50 )</f>
        <v>1.3475457307910417E-3</v>
      </c>
      <c r="AA50" s="71">
        <v>654.97511498590097</v>
      </c>
      <c r="AB50" s="72">
        <f>IF(C50 =0,0,AA50 / C50 )</f>
        <v>1.8436384024849448E-4</v>
      </c>
      <c r="AC50" s="71">
        <v>2124514.9316902142</v>
      </c>
      <c r="AD50" s="72">
        <f>IF(C50 =0,0,AC50 / C50 )</f>
        <v>0.59801314967532349</v>
      </c>
      <c r="AE50" s="71">
        <v>53719.078927766597</v>
      </c>
      <c r="AF50" s="72">
        <f>IF(C50 =0,0,AE50 / C50 )</f>
        <v>1.5120964841463049E-2</v>
      </c>
      <c r="AG50" s="71">
        <v>816.6764160294731</v>
      </c>
      <c r="AH50" s="72">
        <f>IF(C50 =0,0,AG50 / C50 )</f>
        <v>2.2987987918107679E-4</v>
      </c>
      <c r="AI50" s="71">
        <v>444.96260006987666</v>
      </c>
      <c r="AJ50" s="72">
        <f>IF(C50 =0,0,AI50 / C50 )</f>
        <v>1.2524905426002843E-4</v>
      </c>
      <c r="AK50" s="71">
        <v>1703.5500753184374</v>
      </c>
      <c r="AL50" s="72">
        <f>IF(C50 =0,0,AK50 / C50 )</f>
        <v>4.7951903325072111E-4</v>
      </c>
    </row>
    <row r="51" spans="1:38" x14ac:dyDescent="0.25">
      <c r="A51" s="63" t="s">
        <v>41</v>
      </c>
    </row>
    <row r="52" spans="1:38" x14ac:dyDescent="0.25">
      <c r="A52" s="63" t="s">
        <v>43</v>
      </c>
      <c r="B52" s="68" t="s">
        <v>194</v>
      </c>
      <c r="C52" s="66">
        <v>-366029.64265401918</v>
      </c>
      <c r="D52" s="69">
        <f>IF(C52 =0,0,C52 / C52 )</f>
        <v>1</v>
      </c>
      <c r="E52" s="66">
        <v>-5995.8357533517501</v>
      </c>
      <c r="F52" s="69">
        <f>IF(C52 =0,0,E52 / C52 )</f>
        <v>1.6380738209826277E-2</v>
      </c>
      <c r="G52" s="66">
        <v>-239.28045962351021</v>
      </c>
      <c r="H52" s="69">
        <f>IF(C52 =0,0,G52 / C52 )</f>
        <v>6.5371880235854112E-4</v>
      </c>
      <c r="I52" s="66">
        <v>-2566.3239362004597</v>
      </c>
      <c r="J52" s="69">
        <f>IF(C52 =0,0,I52 / C52 )</f>
        <v>7.0112461864904651E-3</v>
      </c>
      <c r="K52" s="66">
        <v>-22973.588235809744</v>
      </c>
      <c r="L52" s="69">
        <f>IF(C52 =0,0,K52 / C52 )</f>
        <v>6.2764283431342147E-2</v>
      </c>
      <c r="M52" s="66">
        <v>-275.0005388089628</v>
      </c>
      <c r="N52" s="69">
        <f>IF(C52 =0,0,M52 / C52 )</f>
        <v>7.5130674339646459E-4</v>
      </c>
      <c r="O52" s="66">
        <v>-68851.494727488694</v>
      </c>
      <c r="P52" s="69">
        <f>IF(C52 =0,0,O52 / C52 )</f>
        <v>0.18810360338102161</v>
      </c>
      <c r="Q52" s="66">
        <v>-27091.757050152519</v>
      </c>
      <c r="R52" s="69">
        <f>IF(C52 =0,0,Q52 / C52 )</f>
        <v>7.4015199571583215E-2</v>
      </c>
      <c r="S52" s="66">
        <v>-5680.895240340471</v>
      </c>
      <c r="T52" s="69">
        <f>IF(C52 =0,0,S52 / C52 )</f>
        <v>1.5520314691316414E-2</v>
      </c>
      <c r="U52" s="66">
        <v>-305.41943914698567</v>
      </c>
      <c r="V52" s="69">
        <f>IF(C52 =0,0,U52 / C52 )</f>
        <v>8.3441176220712854E-4</v>
      </c>
      <c r="W52" s="66">
        <v>-233.37723276891285</v>
      </c>
      <c r="X52" s="69">
        <f>IF(C52 =0,0,W52 / C52 )</f>
        <v>6.3759107343529318E-4</v>
      </c>
      <c r="Y52" s="66">
        <v>-473.14840447821905</v>
      </c>
      <c r="Z52" s="69">
        <f>IF(C52 =0,0,Y52 / C52 )</f>
        <v>1.2926505106184839E-3</v>
      </c>
      <c r="AA52" s="66">
        <v>-72.015231379355996</v>
      </c>
      <c r="AB52" s="69">
        <f>IF(C52 =0,0,AA52 / C52 )</f>
        <v>1.9674699255826852E-4</v>
      </c>
      <c r="AC52" s="66">
        <v>-224460.59829791804</v>
      </c>
      <c r="AD52" s="69">
        <f>IF(C52 =0,0,AC52 / C52 )</f>
        <v>0.61323065714129632</v>
      </c>
      <c r="AE52" s="66">
        <v>-6533.973537481058</v>
      </c>
      <c r="AF52" s="69">
        <f>IF(C52 =0,0,AE52 / C52 )</f>
        <v>1.785094095140579E-2</v>
      </c>
      <c r="AG52" s="66">
        <v>-80.077126311869918</v>
      </c>
      <c r="AH52" s="69">
        <f>IF(C52 =0,0,AG52 / C52 )</f>
        <v>2.1877224404899065E-4</v>
      </c>
      <c r="AI52" s="66">
        <v>-45.770374071231544</v>
      </c>
      <c r="AJ52" s="69">
        <f>IF(C52 =0,0,AI52 / C52 )</f>
        <v>1.2504553931577312E-4</v>
      </c>
      <c r="AK52" s="66">
        <v>-151.08706868739367</v>
      </c>
      <c r="AL52" s="69">
        <f>IF(C52 =0,0,AK52 / C52 )</f>
        <v>4.1277276777882478E-4</v>
      </c>
    </row>
    <row r="53" spans="1:38" x14ac:dyDescent="0.25">
      <c r="A53" s="63" t="s">
        <v>45</v>
      </c>
      <c r="B53" s="68" t="s">
        <v>195</v>
      </c>
      <c r="C53" s="66">
        <v>-1822278.6666919233</v>
      </c>
      <c r="D53" s="69">
        <f>IF(C53 =0,0,C53 / C53 )</f>
        <v>1</v>
      </c>
      <c r="E53" s="66">
        <v>-31851.389423602064</v>
      </c>
      <c r="F53" s="69">
        <f>IF(C53 =0,0,E53 / C53 )</f>
        <v>1.7478879605951562E-2</v>
      </c>
      <c r="G53" s="66">
        <v>-1259.2555086230723</v>
      </c>
      <c r="H53" s="69">
        <f>IF(C53 =0,0,G53 / C53 )</f>
        <v>6.9103344710118569E-4</v>
      </c>
      <c r="I53" s="66">
        <v>-13971.203396180546</v>
      </c>
      <c r="J53" s="69">
        <f>IF(C53 =0,0,I53 / C53 )</f>
        <v>7.6668863283919112E-3</v>
      </c>
      <c r="K53" s="66">
        <v>-111557.93281955797</v>
      </c>
      <c r="L53" s="69">
        <f>IF(C53 =0,0,K53 / C53 )</f>
        <v>6.121892049698132E-2</v>
      </c>
      <c r="M53" s="66">
        <v>-1288.2142842171681</v>
      </c>
      <c r="N53" s="69">
        <f>IF(C53 =0,0,M53 / C53 )</f>
        <v>7.0692496584824215E-4</v>
      </c>
      <c r="O53" s="66">
        <v>-358462.40019914834</v>
      </c>
      <c r="P53" s="69">
        <f>IF(C53 =0,0,O53 / C53 )</f>
        <v>0.19671107759269535</v>
      </c>
      <c r="Q53" s="66">
        <v>-142215.54005066876</v>
      </c>
      <c r="R53" s="69">
        <f>IF(C53 =0,0,Q53 / C53 )</f>
        <v>7.8042696021262209E-2</v>
      </c>
      <c r="S53" s="66">
        <v>-30176.695623385251</v>
      </c>
      <c r="T53" s="69">
        <f>IF(C53 =0,0,S53 / C53 )</f>
        <v>1.6559868792277839E-2</v>
      </c>
      <c r="U53" s="66">
        <v>-1657.8503689614718</v>
      </c>
      <c r="V53" s="69">
        <f>IF(C53 =0,0,U53 / C53 )</f>
        <v>9.0976775356266075E-4</v>
      </c>
      <c r="W53" s="66">
        <v>-1209.6477601550271</v>
      </c>
      <c r="X53" s="69">
        <f>IF(C53 =0,0,W53 / C53 )</f>
        <v>6.6381052594494962E-4</v>
      </c>
      <c r="Y53" s="66">
        <v>-2359.1101225949983</v>
      </c>
      <c r="Z53" s="69">
        <f>IF(C53 =0,0,Y53 / C53 )</f>
        <v>1.294593503022023E-3</v>
      </c>
      <c r="AA53" s="66">
        <v>-344.85675891027967</v>
      </c>
      <c r="AB53" s="69">
        <f>IF(C53 =0,0,AA53 / C53 )</f>
        <v>1.8924479840194583E-4</v>
      </c>
      <c r="AC53" s="66">
        <v>-1096281.7397464868</v>
      </c>
      <c r="AD53" s="69">
        <f>IF(C53 =0,0,AC53 / C53 )</f>
        <v>0.60159939299329213</v>
      </c>
      <c r="AE53" s="66">
        <v>-28161.407381754929</v>
      </c>
      <c r="AF53" s="69">
        <f>IF(C53 =0,0,AE53 / C53 )</f>
        <v>1.5453952184425112E-2</v>
      </c>
      <c r="AG53" s="66">
        <v>-413.21200998206035</v>
      </c>
      <c r="AH53" s="69">
        <f>IF(C53 =0,0,AG53 / C53 )</f>
        <v>2.2675566450667257E-4</v>
      </c>
      <c r="AI53" s="66">
        <v>-234.12334430121507</v>
      </c>
      <c r="AJ53" s="69">
        <f>IF(C53 =0,0,AI53 / C53 )</f>
        <v>1.2847834339532234E-4</v>
      </c>
      <c r="AK53" s="66">
        <v>-834.08789339356485</v>
      </c>
      <c r="AL53" s="69">
        <f>IF(C53 =0,0,AK53 / C53 )</f>
        <v>4.5771698293967724E-4</v>
      </c>
    </row>
    <row r="54" spans="1:38" ht="15.75" thickBot="1" x14ac:dyDescent="0.3">
      <c r="A54" s="63" t="s">
        <v>47</v>
      </c>
      <c r="B54" s="68" t="s">
        <v>196</v>
      </c>
      <c r="C54" s="66">
        <v>-487333.55478193465</v>
      </c>
      <c r="D54" s="69">
        <f>IF(C54 =0,0,C54 / C54 )</f>
        <v>1</v>
      </c>
      <c r="E54" s="66">
        <v>-8363.2905193821716</v>
      </c>
      <c r="F54" s="69">
        <f>IF(C54 =0,0,E54 / C54 )</f>
        <v>1.7161327056833715E-2</v>
      </c>
      <c r="G54" s="66">
        <v>-330.87290606128619</v>
      </c>
      <c r="H54" s="69">
        <f>IF(C54 =0,0,G54 / C54 )</f>
        <v>6.7894546315272843E-4</v>
      </c>
      <c r="I54" s="66">
        <v>-3734.7729150671148</v>
      </c>
      <c r="J54" s="69">
        <f>IF(C54 =0,0,I54 / C54 )</f>
        <v>7.6636892297274701E-3</v>
      </c>
      <c r="K54" s="66">
        <v>-29782.040965431454</v>
      </c>
      <c r="L54" s="69">
        <f>IF(C54 =0,0,K54 / C54 )</f>
        <v>6.1112231393050526E-2</v>
      </c>
      <c r="M54" s="66">
        <v>-335.10954789254095</v>
      </c>
      <c r="N54" s="69">
        <f>IF(C54 =0,0,M54 / C54 )</f>
        <v>6.8763897869189648E-4</v>
      </c>
      <c r="O54" s="66">
        <v>-95536.627795651657</v>
      </c>
      <c r="P54" s="69">
        <f>IF(C54 =0,0,O54 / C54 )</f>
        <v>0.19603950283784805</v>
      </c>
      <c r="Q54" s="66">
        <v>-37901.346323648344</v>
      </c>
      <c r="R54" s="69">
        <f>IF(C54 =0,0,Q54 / C54 )</f>
        <v>7.777290513190277E-2</v>
      </c>
      <c r="S54" s="66">
        <v>-7910.7438010327114</v>
      </c>
      <c r="T54" s="69">
        <f>IF(C54 =0,0,S54 / C54 )</f>
        <v>1.6232709041700408E-2</v>
      </c>
      <c r="U54" s="66">
        <v>-445.30236555409181</v>
      </c>
      <c r="V54" s="69">
        <f>IF(C54 =0,0,U54 / C54 )</f>
        <v>9.1375272887447617E-4</v>
      </c>
      <c r="W54" s="66">
        <v>-322.95888325849847</v>
      </c>
      <c r="X54" s="69">
        <f>IF(C54 =0,0,W54 / C54 )</f>
        <v>6.6270602565631192E-4</v>
      </c>
      <c r="Y54" s="66">
        <v>-512.95122339512977</v>
      </c>
      <c r="Z54" s="69">
        <f>IF(C54 =0,0,Y54 / C54 )</f>
        <v>1.0525670115710752E-3</v>
      </c>
      <c r="AA54" s="66">
        <v>-83.617569781688559</v>
      </c>
      <c r="AB54" s="69">
        <f>IF(C54 =0,0,AA54 / C54 )</f>
        <v>1.7158180256868338E-4</v>
      </c>
      <c r="AC54" s="66">
        <v>-294860.87561978743</v>
      </c>
      <c r="AD54" s="69">
        <f>IF(C54 =0,0,AC54 / C54 )</f>
        <v>0.60504940143456309</v>
      </c>
      <c r="AE54" s="66">
        <v>-6832.0308140342795</v>
      </c>
      <c r="AF54" s="69">
        <f>IF(C54 =0,0,AE54 / C54 )</f>
        <v>1.4019208706224596E-2</v>
      </c>
      <c r="AG54" s="66">
        <v>-107.66327169095727</v>
      </c>
      <c r="AH54" s="69">
        <f>IF(C54 =0,0,AG54 / C54 )</f>
        <v>2.2092316573426378E-4</v>
      </c>
      <c r="AI54" s="66">
        <v>-59.156448416913896</v>
      </c>
      <c r="AJ54" s="69">
        <f>IF(C54 =0,0,AI54 / C54 )</f>
        <v>1.2138800588722937E-4</v>
      </c>
      <c r="AK54" s="66">
        <v>-214.19381184834592</v>
      </c>
      <c r="AL54" s="69">
        <f>IF(C54 =0,0,AK54 / C54 )</f>
        <v>4.3952198601262009E-4</v>
      </c>
    </row>
    <row r="55" spans="1:38" x14ac:dyDescent="0.25">
      <c r="A55" s="63" t="s">
        <v>49</v>
      </c>
      <c r="B55" s="70" t="s">
        <v>54</v>
      </c>
      <c r="C55" s="71">
        <v>-2675641.8641278772</v>
      </c>
      <c r="D55" s="72">
        <f>IF(C55 =0,0,C55 / C55 )</f>
        <v>1</v>
      </c>
      <c r="E55" s="71">
        <v>-46210.515696335984</v>
      </c>
      <c r="F55" s="72">
        <f>IF(C55 =0,0,E55 / C55 )</f>
        <v>1.7270815020454262E-2</v>
      </c>
      <c r="G55" s="71">
        <v>-1829.4088743078687</v>
      </c>
      <c r="H55" s="72">
        <f>IF(C55 =0,0,G55 / C55 )</f>
        <v>6.8372710818836091E-4</v>
      </c>
      <c r="I55" s="71">
        <v>-20272.300247448125</v>
      </c>
      <c r="J55" s="72">
        <f>IF(C55 =0,0,I55 / C55 )</f>
        <v>7.5766119970080009E-3</v>
      </c>
      <c r="K55" s="71">
        <v>-164313.56202079917</v>
      </c>
      <c r="L55" s="72">
        <f>IF(C55 =0,0,K55 / C55 )</f>
        <v>6.1410895166404127E-2</v>
      </c>
      <c r="M55" s="71">
        <v>-1898.324370918672</v>
      </c>
      <c r="N55" s="72">
        <f>IF(C55 =0,0,M55 / C55 )</f>
        <v>7.0948373037862781E-4</v>
      </c>
      <c r="O55" s="71">
        <v>-522850.52272228868</v>
      </c>
      <c r="P55" s="72">
        <f>IF(C55 =0,0,O55 / C55 )</f>
        <v>0.19541125056088599</v>
      </c>
      <c r="Q55" s="71">
        <v>-207208.64342446963</v>
      </c>
      <c r="R55" s="72">
        <f>IF(C55 =0,0,Q55 / C55 )</f>
        <v>7.7442592823239842E-2</v>
      </c>
      <c r="S55" s="71">
        <v>-43768.33466475844</v>
      </c>
      <c r="T55" s="72">
        <f>IF(C55 =0,0,S55 / C55 )</f>
        <v>1.6358069161481251E-2</v>
      </c>
      <c r="U55" s="71">
        <v>-2408.5721736625487</v>
      </c>
      <c r="V55" s="72">
        <f>IF(C55 =0,0,U55 / C55 )</f>
        <v>9.0018481395215443E-4</v>
      </c>
      <c r="W55" s="71">
        <v>-1765.9838761824385</v>
      </c>
      <c r="X55" s="72">
        <f>IF(C55 =0,0,W55 / C55 )</f>
        <v>6.6002251641329409E-4</v>
      </c>
      <c r="Y55" s="71">
        <v>-3345.2097504683466</v>
      </c>
      <c r="Z55" s="72">
        <f>IF(C55 =0,0,Y55 / C55 )</f>
        <v>1.250245705644434E-3</v>
      </c>
      <c r="AA55" s="71">
        <v>-500.48956007132421</v>
      </c>
      <c r="AB55" s="72">
        <f>IF(C55 =0,0,AA55 / C55 )</f>
        <v>1.8705401749813714E-4</v>
      </c>
      <c r="AC55" s="71">
        <v>-1615603.2136641925</v>
      </c>
      <c r="AD55" s="72">
        <f>IF(C55 =0,0,AC55 / C55 )</f>
        <v>0.60381893231843142</v>
      </c>
      <c r="AE55" s="71">
        <v>-41527.411733270274</v>
      </c>
      <c r="AF55" s="72">
        <f>IF(C55 =0,0,AE55 / C55 )</f>
        <v>1.5520541926789628E-2</v>
      </c>
      <c r="AG55" s="71">
        <v>-600.9524079848876</v>
      </c>
      <c r="AH55" s="72">
        <f>IF(C55 =0,0,AG55 / C55 )</f>
        <v>2.246012129058862E-4</v>
      </c>
      <c r="AI55" s="71">
        <v>-339.05016678936056</v>
      </c>
      <c r="AJ55" s="72">
        <f>IF(C55 =0,0,AI55 / C55 )</f>
        <v>1.2671732018211399E-4</v>
      </c>
      <c r="AK55" s="71">
        <v>-1199.3687739293048</v>
      </c>
      <c r="AL55" s="72">
        <f>IF(C55 =0,0,AK55 / C55 )</f>
        <v>4.4825460014254854E-4</v>
      </c>
    </row>
    <row r="56" spans="1:38" ht="15.75" thickBot="1" x14ac:dyDescent="0.3">
      <c r="A56" s="63" t="s">
        <v>51</v>
      </c>
    </row>
    <row r="57" spans="1:38" x14ac:dyDescent="0.25">
      <c r="A57" s="63" t="s">
        <v>53</v>
      </c>
      <c r="B57" s="73" t="s">
        <v>56</v>
      </c>
      <c r="C57" s="71">
        <v>876980.57041836448</v>
      </c>
      <c r="D57" s="72">
        <f>IF(C57 =0,0,C57 / C57 )</f>
        <v>1</v>
      </c>
      <c r="E57" s="71">
        <v>17145.015836055849</v>
      </c>
      <c r="F57" s="72">
        <f>IF(C57 =0,0,E57 / C57 )</f>
        <v>1.9550052092803836E-2</v>
      </c>
      <c r="G57" s="71">
        <v>674.25560982274055</v>
      </c>
      <c r="H57" s="72">
        <f>IF(C57 =0,0,G57 / C57 )</f>
        <v>7.6883756900233968E-4</v>
      </c>
      <c r="I57" s="71">
        <v>8241.6034430577001</v>
      </c>
      <c r="J57" s="72">
        <f>IF(C57 =0,0,I57 / C57 )</f>
        <v>9.3977035764042458E-3</v>
      </c>
      <c r="K57" s="71">
        <v>51826.877478039634</v>
      </c>
      <c r="L57" s="72">
        <f>IF(C57 =0,0,K57 / C57 )</f>
        <v>5.9096950635195454E-2</v>
      </c>
      <c r="M57" s="71">
        <v>595.75480022208444</v>
      </c>
      <c r="N57" s="72">
        <f>IF(C57 =0,0,M57 / C57 )</f>
        <v>6.7932497060667948E-4</v>
      </c>
      <c r="O57" s="71">
        <v>183705.43401172527</v>
      </c>
      <c r="P57" s="72">
        <f>IF(C57 =0,0,O57 / C57 )</f>
        <v>0.20947491906700785</v>
      </c>
      <c r="Q57" s="71">
        <v>73492.791204055946</v>
      </c>
      <c r="R57" s="72">
        <f>IF(C57 =0,0,Q57 / C57 )</f>
        <v>8.3802074621785669E-2</v>
      </c>
      <c r="S57" s="71">
        <v>16164.821216178094</v>
      </c>
      <c r="T57" s="72">
        <f>IF(C57 =0,0,S57 / C57 )</f>
        <v>1.8432359577210074E-2</v>
      </c>
      <c r="U57" s="71">
        <v>972.32645534349297</v>
      </c>
      <c r="V57" s="72">
        <f>IF(C57 =0,0,U57 / C57 )</f>
        <v>1.108720635486421E-3</v>
      </c>
      <c r="W57" s="71">
        <v>635.89040139951214</v>
      </c>
      <c r="X57" s="72">
        <f>IF(C57 =0,0,W57 / C57 )</f>
        <v>7.2509063809265463E-4</v>
      </c>
      <c r="Y57" s="71">
        <v>1442.1114443169188</v>
      </c>
      <c r="Z57" s="72">
        <f>IF(C57 =0,0,Y57 / C57 )</f>
        <v>1.6444052387944673E-3</v>
      </c>
      <c r="AA57" s="71">
        <v>154.48555491457682</v>
      </c>
      <c r="AB57" s="72">
        <f>IF(C57 =0,0,AA57 / C57 )</f>
        <v>1.7615618877494553E-4</v>
      </c>
      <c r="AC57" s="71">
        <v>508911.71802602219</v>
      </c>
      <c r="AD57" s="72">
        <f>IF(C57 =0,0,AC57 / C57 )</f>
        <v>0.5802998780044184</v>
      </c>
      <c r="AE57" s="71">
        <v>12191.667194496324</v>
      </c>
      <c r="AF57" s="72">
        <f>IF(C57 =0,0,AE57 / C57 )</f>
        <v>1.3901866934954188E-2</v>
      </c>
      <c r="AG57" s="71">
        <v>215.7240080445857</v>
      </c>
      <c r="AH57" s="72">
        <f>IF(C57 =0,0,AG57 / C57 )</f>
        <v>2.4598493435455969E-4</v>
      </c>
      <c r="AI57" s="71">
        <v>105.91243328051623</v>
      </c>
      <c r="AJ57" s="72">
        <f>IF(C57 =0,0,AI57 / C57 )</f>
        <v>1.2076941822096537E-4</v>
      </c>
      <c r="AK57" s="71">
        <v>504.18130138913295</v>
      </c>
      <c r="AL57" s="72">
        <f>IF(C57 =0,0,AK57 / C57 )</f>
        <v>5.7490589688733102E-4</v>
      </c>
    </row>
    <row r="58" spans="1:38" ht="15.75" thickBot="1" x14ac:dyDescent="0.3">
      <c r="A58" s="63" t="s">
        <v>55</v>
      </c>
    </row>
    <row r="59" spans="1:38" ht="15.75" thickBot="1" x14ac:dyDescent="0.3">
      <c r="A59" s="63" t="s">
        <v>57</v>
      </c>
      <c r="B59" s="74" t="s">
        <v>58</v>
      </c>
      <c r="C59" s="75">
        <v>32536116.498439766</v>
      </c>
      <c r="D59" s="76">
        <f>IF(C59 =0,0,C59 / C59 )</f>
        <v>1</v>
      </c>
      <c r="E59" s="75">
        <v>566590.35892077012</v>
      </c>
      <c r="F59" s="76">
        <f>IF(C59 =0,0,E59 / C59 )</f>
        <v>1.7414197510263411E-2</v>
      </c>
      <c r="G59" s="75">
        <v>22596.757143171566</v>
      </c>
      <c r="H59" s="76">
        <f>IF(C59 =0,0,G59 / C59 )</f>
        <v>6.945130388949514E-4</v>
      </c>
      <c r="I59" s="75">
        <v>229675.57174624281</v>
      </c>
      <c r="J59" s="76">
        <f>IF(C59 =0,0,I59 / C59 )</f>
        <v>7.059096058906005E-3</v>
      </c>
      <c r="K59" s="75">
        <v>1885219.106339952</v>
      </c>
      <c r="L59" s="76">
        <f>IF(C59 =0,0,K59 / C59 )</f>
        <v>5.794235173796343E-2</v>
      </c>
      <c r="M59" s="75">
        <v>17468.938462506965</v>
      </c>
      <c r="N59" s="76">
        <f>IF(C59 =0,0,M59 / C59 )</f>
        <v>5.3690914413048242E-4</v>
      </c>
      <c r="O59" s="75">
        <v>6666227.2050056504</v>
      </c>
      <c r="P59" s="76">
        <f>IF(C59 =0,0,O59 / C59 )</f>
        <v>0.20488699704911992</v>
      </c>
      <c r="Q59" s="75">
        <v>2669381.847729146</v>
      </c>
      <c r="R59" s="76">
        <f>IF(C59 =0,0,Q59 / C59 )</f>
        <v>8.2043652869793274E-2</v>
      </c>
      <c r="S59" s="75">
        <v>538744.53811538278</v>
      </c>
      <c r="T59" s="76">
        <f>IF(C59 =0,0,S59 / C59 )</f>
        <v>1.655835410293105E-2</v>
      </c>
      <c r="U59" s="75">
        <v>28491.983298818097</v>
      </c>
      <c r="V59" s="76">
        <f>IF(C59 =0,0,U59 / C59 )</f>
        <v>8.7570326041168432E-4</v>
      </c>
      <c r="W59" s="75">
        <v>22775.642244756407</v>
      </c>
      <c r="X59" s="76">
        <f>IF(C59 =0,0,W59 / C59 )</f>
        <v>7.00011086014171E-4</v>
      </c>
      <c r="Y59" s="75">
        <v>66379.053520021072</v>
      </c>
      <c r="Z59" s="76">
        <f>IF(C59 =0,0,Y59 / C59 )</f>
        <v>2.0401652275619372E-3</v>
      </c>
      <c r="AA59" s="75">
        <v>7255.900423648467</v>
      </c>
      <c r="AB59" s="76">
        <f>IF(C59 =0,0,AA59 / C59 )</f>
        <v>2.2301064799778474E-4</v>
      </c>
      <c r="AC59" s="75">
        <v>19359094.263271052</v>
      </c>
      <c r="AD59" s="76">
        <f>IF(C59 =0,0,AC59 / C59 )</f>
        <v>0.59500322554473872</v>
      </c>
      <c r="AE59" s="75">
        <v>429667.04494508426</v>
      </c>
      <c r="AF59" s="76">
        <f>IF(C59 =0,0,AE59 / C59 )</f>
        <v>1.3205849105122564E-2</v>
      </c>
      <c r="AG59" s="75">
        <v>6712.1912063013733</v>
      </c>
      <c r="AH59" s="76">
        <f>IF(C59 =0,0,AG59 / C59 )</f>
        <v>2.0629970410338458E-4</v>
      </c>
      <c r="AI59" s="75">
        <v>4728.77658832615</v>
      </c>
      <c r="AJ59" s="76">
        <f>IF(C59 =0,0,AI59 / C59 )</f>
        <v>1.4533930589266588E-4</v>
      </c>
      <c r="AK59" s="75">
        <v>15107.319478932004</v>
      </c>
      <c r="AL59" s="76">
        <f>IF(C59 =0,0,AK59 / C59 )</f>
        <v>4.6432460615440874E-4</v>
      </c>
    </row>
    <row r="60" spans="1:38" ht="15.75" thickTop="1" x14ac:dyDescent="0.25">
      <c r="A60" s="63" t="s">
        <v>59</v>
      </c>
    </row>
    <row r="61" spans="1:38" x14ac:dyDescent="0.25">
      <c r="A61" s="63" t="s">
        <v>60</v>
      </c>
      <c r="B61" s="65" t="s">
        <v>197</v>
      </c>
      <c r="C61" s="66"/>
      <c r="D61" s="67"/>
      <c r="E61" s="66"/>
      <c r="F61" s="67"/>
      <c r="G61" s="66"/>
      <c r="H61" s="67"/>
      <c r="I61" s="66"/>
      <c r="J61" s="67"/>
      <c r="K61" s="66"/>
      <c r="L61" s="67"/>
      <c r="M61" s="66"/>
      <c r="N61" s="67"/>
      <c r="O61" s="66"/>
      <c r="P61" s="67"/>
      <c r="Q61" s="66"/>
      <c r="R61" s="67"/>
      <c r="S61" s="66"/>
      <c r="T61" s="67"/>
      <c r="U61" s="66"/>
      <c r="V61" s="67"/>
      <c r="W61" s="66"/>
      <c r="X61" s="67"/>
      <c r="Y61" s="66"/>
      <c r="Z61" s="67"/>
      <c r="AA61" s="66"/>
      <c r="AB61" s="67"/>
      <c r="AC61" s="66"/>
      <c r="AD61" s="67"/>
      <c r="AE61" s="66"/>
      <c r="AF61" s="67"/>
      <c r="AG61" s="66"/>
      <c r="AH61" s="67"/>
      <c r="AI61" s="66"/>
      <c r="AJ61" s="67"/>
      <c r="AK61" s="66"/>
      <c r="AL61" s="67"/>
    </row>
    <row r="62" spans="1:38" x14ac:dyDescent="0.25">
      <c r="A62" s="63" t="s">
        <v>62</v>
      </c>
      <c r="B62" s="68" t="s">
        <v>175</v>
      </c>
      <c r="C62" s="66">
        <v>1730095.504462556</v>
      </c>
      <c r="D62" s="69">
        <f t="shared" ref="D62:D69" si="36">IF(C62 =0,0,C62 / C62 )</f>
        <v>1</v>
      </c>
      <c r="E62" s="66">
        <v>32095.110218344511</v>
      </c>
      <c r="F62" s="69">
        <f t="shared" ref="F62:F69" si="37">IF(C62 =0,0,E62 / C62 )</f>
        <v>1.8551062722005435E-2</v>
      </c>
      <c r="G62" s="66">
        <v>1254.875337808566</v>
      </c>
      <c r="H62" s="69">
        <f t="shared" ref="H62:H69" si="38">IF(C62 =0,0,G62 / C62 )</f>
        <v>7.2532142565065255E-4</v>
      </c>
      <c r="I62" s="66">
        <v>16694.175499373589</v>
      </c>
      <c r="J62" s="69">
        <f t="shared" ref="J62:J69" si="39">IF(C62 =0,0,I62 / C62 )</f>
        <v>9.6492797399410253E-3</v>
      </c>
      <c r="K62" s="66">
        <v>96967.295525583759</v>
      </c>
      <c r="L62" s="69">
        <f t="shared" ref="L62:L69" si="40">IF(C62 =0,0,K62 / C62 )</f>
        <v>5.6047365752624208E-2</v>
      </c>
      <c r="M62" s="66">
        <v>776.41244041474158</v>
      </c>
      <c r="N62" s="69">
        <f t="shared" ref="N62:N69" si="41">IF(C62 =0,0,M62 / C62 )</f>
        <v>4.4876854393996566E-4</v>
      </c>
      <c r="O62" s="66">
        <v>374895.10099200468</v>
      </c>
      <c r="P62" s="69">
        <f t="shared" ref="P62:P69" si="42">IF(C62 =0,0,O62 / C62 )</f>
        <v>0.21669040814510621</v>
      </c>
      <c r="Q62" s="66">
        <v>151334.28413112194</v>
      </c>
      <c r="R62" s="69">
        <f t="shared" ref="R62:R69" si="43">IF(C62 =0,0,Q62 / C62 )</f>
        <v>8.7471635953492083E-2</v>
      </c>
      <c r="S62" s="66">
        <v>30030.276552328938</v>
      </c>
      <c r="T62" s="69">
        <f t="shared" ref="T62:T69" si="44">IF(C62 =0,0,S62 / C62 )</f>
        <v>1.7357583136231352E-2</v>
      </c>
      <c r="U62" s="66">
        <v>2029.3149686130134</v>
      </c>
      <c r="V62" s="69">
        <f t="shared" ref="V62:V69" si="45">IF(C62 =0,0,U62 / C62 )</f>
        <v>1.1729496801642799E-3</v>
      </c>
      <c r="W62" s="66">
        <v>1301.085845744921</v>
      </c>
      <c r="X62" s="69">
        <f t="shared" ref="X62:X69" si="46">IF(C62 =0,0,W62 / C62 )</f>
        <v>7.5203122740272979E-4</v>
      </c>
      <c r="Y62" s="66">
        <v>171.65241075296214</v>
      </c>
      <c r="Z62" s="69">
        <f t="shared" ref="Z62:Z69" si="47">IF(C62 =0,0,Y62 / C62 )</f>
        <v>9.9215569493248842E-5</v>
      </c>
      <c r="AA62" s="66">
        <v>119.63032793505518</v>
      </c>
      <c r="AB62" s="69">
        <f t="shared" ref="AB62:AB69" si="48">IF(C62 =0,0,AA62 / C62 )</f>
        <v>6.9146661341229045E-5</v>
      </c>
      <c r="AC62" s="66">
        <v>1020056.6575255593</v>
      </c>
      <c r="AD62" s="69">
        <f t="shared" ref="AD62:AD69" si="49">IF(C62 =0,0,AC62 / C62 )</f>
        <v>0.58959557717736166</v>
      </c>
      <c r="AE62" s="66">
        <v>1010.1420812180826</v>
      </c>
      <c r="AF62" s="69">
        <f t="shared" ref="AF62:AF69" si="50">IF(C62 =0,0,AE62 / C62 )</f>
        <v>5.8386492457355836E-4</v>
      </c>
      <c r="AG62" s="66">
        <v>361.87288499133103</v>
      </c>
      <c r="AH62" s="69">
        <f t="shared" ref="AH62:AH69" si="51">IF(C62 =0,0,AG62 / C62 )</f>
        <v>2.0916353117959505E-4</v>
      </c>
      <c r="AI62" s="66">
        <v>154.82689320099897</v>
      </c>
      <c r="AJ62" s="69">
        <f t="shared" ref="AJ62:AJ69" si="52">IF(C62 =0,0,AI62 / C62 )</f>
        <v>8.9490373682633799E-5</v>
      </c>
      <c r="AK62" s="66">
        <v>842.7908275592564</v>
      </c>
      <c r="AL62" s="69">
        <f t="shared" ref="AL62:AL69" si="53">IF(C62 =0,0,AK62 / C62 )</f>
        <v>4.8713543580998118E-4</v>
      </c>
    </row>
    <row r="63" spans="1:38" x14ac:dyDescent="0.25">
      <c r="A63" s="63" t="s">
        <v>64</v>
      </c>
      <c r="B63" s="68" t="s">
        <v>176</v>
      </c>
      <c r="C63" s="66">
        <v>5509752.2066548383</v>
      </c>
      <c r="D63" s="69">
        <f t="shared" si="36"/>
        <v>1</v>
      </c>
      <c r="E63" s="66">
        <v>102211.75876836179</v>
      </c>
      <c r="F63" s="69">
        <f t="shared" si="37"/>
        <v>1.8551062722005442E-2</v>
      </c>
      <c r="G63" s="66">
        <v>3996.341325512718</v>
      </c>
      <c r="H63" s="69">
        <f t="shared" si="38"/>
        <v>7.2532142565065287E-4</v>
      </c>
      <c r="I63" s="66">
        <v>53165.140339769896</v>
      </c>
      <c r="J63" s="69">
        <f t="shared" si="39"/>
        <v>9.649279739941027E-3</v>
      </c>
      <c r="K63" s="66">
        <v>308807.09713271214</v>
      </c>
      <c r="L63" s="69">
        <f t="shared" si="40"/>
        <v>5.6047365752624229E-2</v>
      </c>
      <c r="M63" s="66">
        <v>2472.6034752505052</v>
      </c>
      <c r="N63" s="69">
        <f t="shared" si="41"/>
        <v>4.4876854393996577E-4</v>
      </c>
      <c r="O63" s="66">
        <v>1193910.454438437</v>
      </c>
      <c r="P63" s="69">
        <f t="shared" si="42"/>
        <v>0.21669040814510632</v>
      </c>
      <c r="Q63" s="66">
        <v>481947.03921446193</v>
      </c>
      <c r="R63" s="69">
        <f t="shared" si="43"/>
        <v>8.7471635953492125E-2</v>
      </c>
      <c r="S63" s="66">
        <v>95635.981987045525</v>
      </c>
      <c r="T63" s="69">
        <f t="shared" si="44"/>
        <v>1.7357583136231355E-2</v>
      </c>
      <c r="U63" s="66">
        <v>6462.6620885802295</v>
      </c>
      <c r="V63" s="69">
        <f t="shared" si="45"/>
        <v>1.1729496801642801E-3</v>
      </c>
      <c r="W63" s="66">
        <v>4143.5057146555391</v>
      </c>
      <c r="X63" s="69">
        <f t="shared" si="46"/>
        <v>7.5203122740273023E-4</v>
      </c>
      <c r="Y63" s="66">
        <v>546.65320294994444</v>
      </c>
      <c r="Z63" s="69">
        <f t="shared" si="47"/>
        <v>9.9215569493248869E-5</v>
      </c>
      <c r="AA63" s="66">
        <v>380.98096990765168</v>
      </c>
      <c r="AB63" s="69">
        <f t="shared" si="48"/>
        <v>6.9146661341229073E-5</v>
      </c>
      <c r="AC63" s="66">
        <v>3248525.5323869023</v>
      </c>
      <c r="AD63" s="69">
        <f t="shared" si="49"/>
        <v>0.58959557717736177</v>
      </c>
      <c r="AE63" s="66">
        <v>3216.9510565575251</v>
      </c>
      <c r="AF63" s="69">
        <f t="shared" si="50"/>
        <v>5.8386492457355858E-4</v>
      </c>
      <c r="AG63" s="66">
        <v>1152.4392274684922</v>
      </c>
      <c r="AH63" s="69">
        <f t="shared" si="51"/>
        <v>2.091635311795951E-4</v>
      </c>
      <c r="AI63" s="66">
        <v>493.0697838722578</v>
      </c>
      <c r="AJ63" s="69">
        <f t="shared" si="52"/>
        <v>8.9490373682633826E-5</v>
      </c>
      <c r="AK63" s="66">
        <v>2683.9955423938104</v>
      </c>
      <c r="AL63" s="69">
        <f t="shared" si="53"/>
        <v>4.8713543580998123E-4</v>
      </c>
    </row>
    <row r="64" spans="1:38" x14ac:dyDescent="0.25">
      <c r="A64" s="63" t="s">
        <v>66</v>
      </c>
      <c r="B64" s="68" t="s">
        <v>177</v>
      </c>
      <c r="C64" s="66">
        <v>8258770.7793319179</v>
      </c>
      <c r="D64" s="69">
        <f t="shared" si="36"/>
        <v>1</v>
      </c>
      <c r="E64" s="66">
        <v>153208.97473405214</v>
      </c>
      <c r="F64" s="69">
        <f t="shared" si="37"/>
        <v>1.8551062722005438E-2</v>
      </c>
      <c r="G64" s="66">
        <v>5990.2633957869784</v>
      </c>
      <c r="H64" s="69">
        <f t="shared" si="38"/>
        <v>7.2532142565065265E-4</v>
      </c>
      <c r="I64" s="66">
        <v>79691.189557824415</v>
      </c>
      <c r="J64" s="69">
        <f t="shared" si="39"/>
        <v>9.6492797399410236E-3</v>
      </c>
      <c r="K64" s="66">
        <v>462882.34653630131</v>
      </c>
      <c r="L64" s="69">
        <f t="shared" si="40"/>
        <v>5.6047365752624215E-2</v>
      </c>
      <c r="M64" s="66">
        <v>3706.2765373747211</v>
      </c>
      <c r="N64" s="69">
        <f t="shared" si="41"/>
        <v>4.4876854393996577E-4</v>
      </c>
      <c r="O64" s="66">
        <v>1789596.4109503108</v>
      </c>
      <c r="P64" s="69">
        <f t="shared" si="42"/>
        <v>0.21669040814510629</v>
      </c>
      <c r="Q64" s="66">
        <v>722408.19103305985</v>
      </c>
      <c r="R64" s="69">
        <f t="shared" si="43"/>
        <v>8.7471635953492111E-2</v>
      </c>
      <c r="S64" s="66">
        <v>143352.30040533197</v>
      </c>
      <c r="T64" s="69">
        <f t="shared" si="44"/>
        <v>1.7357583136231355E-2</v>
      </c>
      <c r="U64" s="66">
        <v>9687.1225441674742</v>
      </c>
      <c r="V64" s="69">
        <f t="shared" si="45"/>
        <v>1.1729496801642799E-3</v>
      </c>
      <c r="W64" s="66">
        <v>6210.8535260187837</v>
      </c>
      <c r="X64" s="69">
        <f t="shared" si="46"/>
        <v>7.5203122740273001E-4</v>
      </c>
      <c r="Y64" s="66">
        <v>819.39864618561899</v>
      </c>
      <c r="Z64" s="69">
        <f t="shared" si="47"/>
        <v>9.9215569493248869E-5</v>
      </c>
      <c r="AA64" s="66">
        <v>571.06642617330237</v>
      </c>
      <c r="AB64" s="69">
        <f t="shared" si="48"/>
        <v>6.9146661341229045E-5</v>
      </c>
      <c r="AC64" s="66">
        <v>4869334.7244157316</v>
      </c>
      <c r="AD64" s="69">
        <f t="shared" si="49"/>
        <v>0.58959557717736177</v>
      </c>
      <c r="AE64" s="66">
        <v>4822.0065781449384</v>
      </c>
      <c r="AF64" s="69">
        <f t="shared" si="50"/>
        <v>5.8386492457355836E-4</v>
      </c>
      <c r="AG64" s="66">
        <v>1727.4336594079202</v>
      </c>
      <c r="AH64" s="69">
        <f t="shared" si="51"/>
        <v>2.0916353117959508E-4</v>
      </c>
      <c r="AI64" s="66">
        <v>739.08048320163016</v>
      </c>
      <c r="AJ64" s="69">
        <f t="shared" si="52"/>
        <v>8.9490373682633812E-5</v>
      </c>
      <c r="AK64" s="66">
        <v>4023.1399028445917</v>
      </c>
      <c r="AL64" s="69">
        <f t="shared" si="53"/>
        <v>4.8713543580998118E-4</v>
      </c>
    </row>
    <row r="65" spans="1:42" x14ac:dyDescent="0.25">
      <c r="A65" s="63" t="s">
        <v>68</v>
      </c>
      <c r="B65" s="68" t="s">
        <v>178</v>
      </c>
      <c r="C65" s="66">
        <v>4797590.5487572867</v>
      </c>
      <c r="D65" s="69">
        <f t="shared" si="36"/>
        <v>1</v>
      </c>
      <c r="E65" s="66">
        <v>89000.403184496914</v>
      </c>
      <c r="F65" s="69">
        <f t="shared" si="37"/>
        <v>1.8551062722005438E-2</v>
      </c>
      <c r="G65" s="66">
        <v>3479.7952165127317</v>
      </c>
      <c r="H65" s="69">
        <f t="shared" si="38"/>
        <v>7.2532142565065255E-4</v>
      </c>
      <c r="I65" s="66">
        <v>46293.293282656232</v>
      </c>
      <c r="J65" s="69">
        <f t="shared" si="39"/>
        <v>9.6492797399410253E-3</v>
      </c>
      <c r="K65" s="66">
        <v>268892.31221753272</v>
      </c>
      <c r="L65" s="69">
        <f t="shared" si="40"/>
        <v>5.6047365752624201E-2</v>
      </c>
      <c r="M65" s="66">
        <v>2153.0077249859487</v>
      </c>
      <c r="N65" s="69">
        <f t="shared" si="41"/>
        <v>4.4876854393996571E-4</v>
      </c>
      <c r="O65" s="66">
        <v>1039591.8541233207</v>
      </c>
      <c r="P65" s="69">
        <f t="shared" si="42"/>
        <v>0.21669040814510623</v>
      </c>
      <c r="Q65" s="66">
        <v>419653.09393481183</v>
      </c>
      <c r="R65" s="69">
        <f t="shared" si="43"/>
        <v>8.7471635953492111E-2</v>
      </c>
      <c r="S65" s="66">
        <v>83274.57680365241</v>
      </c>
      <c r="T65" s="69">
        <f t="shared" si="44"/>
        <v>1.7357583136231355E-2</v>
      </c>
      <c r="U65" s="66">
        <v>5627.3322997240311</v>
      </c>
      <c r="V65" s="69">
        <f t="shared" si="45"/>
        <v>1.1729496801642799E-3</v>
      </c>
      <c r="W65" s="66">
        <v>3607.9379089576792</v>
      </c>
      <c r="X65" s="69">
        <f t="shared" si="46"/>
        <v>7.5203122740273001E-4</v>
      </c>
      <c r="Y65" s="66">
        <v>475.99567849038243</v>
      </c>
      <c r="Z65" s="69">
        <f t="shared" si="47"/>
        <v>9.9215569493248842E-5</v>
      </c>
      <c r="AA65" s="66">
        <v>331.73736892880135</v>
      </c>
      <c r="AB65" s="69">
        <f t="shared" si="48"/>
        <v>6.9146661341229045E-5</v>
      </c>
      <c r="AC65" s="66">
        <v>2828638.1686552078</v>
      </c>
      <c r="AD65" s="69">
        <f t="shared" si="49"/>
        <v>0.58959557717736166</v>
      </c>
      <c r="AE65" s="66">
        <v>2801.1448438849902</v>
      </c>
      <c r="AF65" s="69">
        <f t="shared" si="50"/>
        <v>5.8386492457355847E-4</v>
      </c>
      <c r="AG65" s="66">
        <v>1003.4809803319254</v>
      </c>
      <c r="AH65" s="69">
        <f t="shared" si="51"/>
        <v>2.0916353117959508E-4</v>
      </c>
      <c r="AI65" s="66">
        <v>429.33817098456177</v>
      </c>
      <c r="AJ65" s="69">
        <f t="shared" si="52"/>
        <v>8.9490373682633799E-5</v>
      </c>
      <c r="AK65" s="66">
        <v>2337.076362806727</v>
      </c>
      <c r="AL65" s="69">
        <f t="shared" si="53"/>
        <v>4.8713543580998107E-4</v>
      </c>
    </row>
    <row r="66" spans="1:42" x14ac:dyDescent="0.25">
      <c r="A66" s="63" t="s">
        <v>69</v>
      </c>
      <c r="B66" s="68" t="s">
        <v>179</v>
      </c>
      <c r="C66" s="66">
        <v>12653705.071072793</v>
      </c>
      <c r="D66" s="69">
        <f t="shared" si="36"/>
        <v>1</v>
      </c>
      <c r="E66" s="66">
        <v>183754.66955636142</v>
      </c>
      <c r="F66" s="69">
        <f t="shared" si="37"/>
        <v>1.4521807527854964E-2</v>
      </c>
      <c r="G66" s="66">
        <v>7746.7103863465736</v>
      </c>
      <c r="H66" s="69">
        <f t="shared" si="38"/>
        <v>6.1220886237154889E-4</v>
      </c>
      <c r="I66" s="66">
        <v>0</v>
      </c>
      <c r="J66" s="69">
        <f t="shared" si="39"/>
        <v>0</v>
      </c>
      <c r="K66" s="66">
        <v>725399.84378371935</v>
      </c>
      <c r="L66" s="69">
        <f t="shared" si="40"/>
        <v>5.7327070585992353E-2</v>
      </c>
      <c r="M66" s="66">
        <v>4684.946179477688</v>
      </c>
      <c r="N66" s="69">
        <f t="shared" si="41"/>
        <v>3.7024303578781718E-4</v>
      </c>
      <c r="O66" s="66">
        <v>2545405.2865707888</v>
      </c>
      <c r="P66" s="69">
        <f t="shared" si="42"/>
        <v>0.20115889158739395</v>
      </c>
      <c r="Q66" s="66">
        <v>1025941.5013022237</v>
      </c>
      <c r="R66" s="69">
        <f t="shared" si="43"/>
        <v>8.1078347846718343E-2</v>
      </c>
      <c r="S66" s="66">
        <v>185219.25765396509</v>
      </c>
      <c r="T66" s="69">
        <f t="shared" si="44"/>
        <v>1.4637551342759566E-2</v>
      </c>
      <c r="U66" s="66">
        <v>0</v>
      </c>
      <c r="V66" s="69">
        <f t="shared" si="45"/>
        <v>0</v>
      </c>
      <c r="W66" s="66">
        <v>7218.6919771658049</v>
      </c>
      <c r="X66" s="69">
        <f t="shared" si="46"/>
        <v>5.7048049852751923E-4</v>
      </c>
      <c r="Y66" s="66">
        <v>13888.46660929457</v>
      </c>
      <c r="Z66" s="69">
        <f t="shared" si="47"/>
        <v>1.0975810271605369E-3</v>
      </c>
      <c r="AA66" s="66">
        <v>5981.7276282655457</v>
      </c>
      <c r="AB66" s="69">
        <f t="shared" si="48"/>
        <v>4.7272538712318899E-4</v>
      </c>
      <c r="AC66" s="66">
        <v>7861683.7929133894</v>
      </c>
      <c r="AD66" s="69">
        <f t="shared" si="49"/>
        <v>0.62129500796456205</v>
      </c>
      <c r="AE66" s="66">
        <v>81189.062601963233</v>
      </c>
      <c r="AF66" s="69">
        <f t="shared" si="50"/>
        <v>6.4162284600394869E-3</v>
      </c>
      <c r="AG66" s="66">
        <v>2136.9080411812365</v>
      </c>
      <c r="AH66" s="69">
        <f t="shared" si="51"/>
        <v>1.6887607457094522E-4</v>
      </c>
      <c r="AI66" s="66">
        <v>3454.2058686507535</v>
      </c>
      <c r="AJ66" s="69">
        <f t="shared" si="52"/>
        <v>2.7297979913782695E-4</v>
      </c>
      <c r="AK66" s="66">
        <v>0</v>
      </c>
      <c r="AL66" s="69">
        <f t="shared" si="53"/>
        <v>0</v>
      </c>
    </row>
    <row r="67" spans="1:42" x14ac:dyDescent="0.25">
      <c r="A67" s="63" t="s">
        <v>71</v>
      </c>
      <c r="B67" s="68" t="s">
        <v>180</v>
      </c>
      <c r="C67" s="66">
        <v>602018.45406448492</v>
      </c>
      <c r="D67" s="69">
        <f t="shared" si="36"/>
        <v>1</v>
      </c>
      <c r="E67" s="66">
        <v>10351.325299679795</v>
      </c>
      <c r="F67" s="69">
        <f t="shared" si="37"/>
        <v>1.7194365438124953E-2</v>
      </c>
      <c r="G67" s="66">
        <v>413.86093234992302</v>
      </c>
      <c r="H67" s="69">
        <f t="shared" si="38"/>
        <v>6.8745555814073514E-4</v>
      </c>
      <c r="I67" s="66">
        <v>3458.2957471111517</v>
      </c>
      <c r="J67" s="69">
        <f t="shared" si="39"/>
        <v>5.744501225440372E-3</v>
      </c>
      <c r="K67" s="66">
        <v>34251.88375225888</v>
      </c>
      <c r="L67" s="69">
        <f t="shared" si="40"/>
        <v>5.6895072768965327E-2</v>
      </c>
      <c r="M67" s="66">
        <v>254.58064277878782</v>
      </c>
      <c r="N67" s="69">
        <f t="shared" si="41"/>
        <v>4.2287847002032026E-4</v>
      </c>
      <c r="O67" s="66">
        <v>127999.74370480029</v>
      </c>
      <c r="P67" s="69">
        <f t="shared" si="42"/>
        <v>0.21261764127099275</v>
      </c>
      <c r="Q67" s="66">
        <v>51791.134874931769</v>
      </c>
      <c r="R67" s="69">
        <f t="shared" si="43"/>
        <v>8.6029148318074955E-2</v>
      </c>
      <c r="S67" s="66">
        <v>9938.2917862574468</v>
      </c>
      <c r="T67" s="69">
        <f t="shared" si="44"/>
        <v>1.650828428789811E-2</v>
      </c>
      <c r="U67" s="66">
        <v>420.38442244522457</v>
      </c>
      <c r="V67" s="69">
        <f t="shared" si="45"/>
        <v>6.9829158825120553E-4</v>
      </c>
      <c r="W67" s="66">
        <v>418.75780401783811</v>
      </c>
      <c r="X67" s="69">
        <f t="shared" si="46"/>
        <v>6.9558964711235094E-4</v>
      </c>
      <c r="Y67" s="66">
        <v>313.99852001372665</v>
      </c>
      <c r="Z67" s="69">
        <f t="shared" si="47"/>
        <v>5.2157623722958639E-4</v>
      </c>
      <c r="AA67" s="66">
        <v>144.46678094493404</v>
      </c>
      <c r="AB67" s="69">
        <f t="shared" si="48"/>
        <v>2.3997068523327951E-4</v>
      </c>
      <c r="AC67" s="66">
        <v>360028.89708288229</v>
      </c>
      <c r="AD67" s="69">
        <f t="shared" si="49"/>
        <v>0.59803631375778055</v>
      </c>
      <c r="AE67" s="66">
        <v>1836.9570338083151</v>
      </c>
      <c r="AF67" s="69">
        <f t="shared" si="50"/>
        <v>3.0513301069198624E-3</v>
      </c>
      <c r="AG67" s="66">
        <v>117.80538558889559</v>
      </c>
      <c r="AH67" s="69">
        <f t="shared" si="51"/>
        <v>1.9568401067033889E-4</v>
      </c>
      <c r="AI67" s="66">
        <v>103.48126296436217</v>
      </c>
      <c r="AJ67" s="69">
        <f t="shared" si="52"/>
        <v>1.7189051642140828E-4</v>
      </c>
      <c r="AK67" s="66">
        <v>174.58903165129834</v>
      </c>
      <c r="AL67" s="69">
        <f t="shared" si="53"/>
        <v>2.9000611272390881E-4</v>
      </c>
    </row>
    <row r="68" spans="1:42" ht="15.75" thickBot="1" x14ac:dyDescent="0.3">
      <c r="A68" s="63" t="s">
        <v>73</v>
      </c>
      <c r="B68" s="68" t="s">
        <v>181</v>
      </c>
      <c r="C68" s="66">
        <v>476916.37684896146</v>
      </c>
      <c r="D68" s="69">
        <f t="shared" si="36"/>
        <v>1</v>
      </c>
      <c r="E68" s="66">
        <v>8200.2744669675594</v>
      </c>
      <c r="F68" s="69">
        <f t="shared" si="37"/>
        <v>1.7194365438124956E-2</v>
      </c>
      <c r="G68" s="66">
        <v>327.85881403316</v>
      </c>
      <c r="H68" s="69">
        <f t="shared" si="38"/>
        <v>6.8745555814073525E-4</v>
      </c>
      <c r="I68" s="66">
        <v>2739.6467112414416</v>
      </c>
      <c r="J68" s="69">
        <f t="shared" si="39"/>
        <v>5.7445012254403729E-3</v>
      </c>
      <c r="K68" s="66">
        <v>27134.191965532951</v>
      </c>
      <c r="L68" s="69">
        <f t="shared" si="40"/>
        <v>5.689507276896532E-2</v>
      </c>
      <c r="M68" s="66">
        <v>201.67766776952325</v>
      </c>
      <c r="N68" s="69">
        <f t="shared" si="41"/>
        <v>4.2287847002032015E-4</v>
      </c>
      <c r="O68" s="66">
        <v>101400.83512913411</v>
      </c>
      <c r="P68" s="69">
        <f t="shared" si="42"/>
        <v>0.21261764127099281</v>
      </c>
      <c r="Q68" s="66">
        <v>41028.709719258237</v>
      </c>
      <c r="R68" s="69">
        <f t="shared" si="43"/>
        <v>8.6029148318074955E-2</v>
      </c>
      <c r="S68" s="66">
        <v>7873.0711305770037</v>
      </c>
      <c r="T68" s="69">
        <f t="shared" si="44"/>
        <v>1.650828428789811E-2</v>
      </c>
      <c r="U68" s="66">
        <v>333.02669425287172</v>
      </c>
      <c r="V68" s="69">
        <f t="shared" si="45"/>
        <v>6.9829158825120542E-4</v>
      </c>
      <c r="W68" s="66">
        <v>331.73809427446997</v>
      </c>
      <c r="X68" s="69">
        <f t="shared" si="46"/>
        <v>6.9558964711235072E-4</v>
      </c>
      <c r="Y68" s="66">
        <v>248.74824931004881</v>
      </c>
      <c r="Z68" s="69">
        <f t="shared" si="47"/>
        <v>5.215762372295865E-4</v>
      </c>
      <c r="AA68" s="66">
        <v>114.44594975141824</v>
      </c>
      <c r="AB68" s="69">
        <f t="shared" si="48"/>
        <v>2.3997068523327951E-4</v>
      </c>
      <c r="AC68" s="66">
        <v>285213.31198146945</v>
      </c>
      <c r="AD68" s="69">
        <f t="shared" si="49"/>
        <v>0.59803631375778066</v>
      </c>
      <c r="AE68" s="66">
        <v>1455.2292991623751</v>
      </c>
      <c r="AF68" s="69">
        <f t="shared" si="50"/>
        <v>3.0513301069198628E-3</v>
      </c>
      <c r="AG68" s="66">
        <v>93.324909376171519</v>
      </c>
      <c r="AH68" s="69">
        <f t="shared" si="51"/>
        <v>1.9568401067033886E-4</v>
      </c>
      <c r="AI68" s="66">
        <v>81.977402306394964</v>
      </c>
      <c r="AJ68" s="69">
        <f t="shared" si="52"/>
        <v>1.718905164214083E-4</v>
      </c>
      <c r="AK68" s="66">
        <v>138.30866454433809</v>
      </c>
      <c r="AL68" s="69">
        <f t="shared" si="53"/>
        <v>2.9000611272390881E-4</v>
      </c>
    </row>
    <row r="69" spans="1:42" x14ac:dyDescent="0.25">
      <c r="A69" s="63" t="s">
        <v>75</v>
      </c>
      <c r="B69" s="70" t="s">
        <v>38</v>
      </c>
      <c r="C69" s="71">
        <v>34028848.941192828</v>
      </c>
      <c r="D69" s="72">
        <f t="shared" si="36"/>
        <v>1</v>
      </c>
      <c r="E69" s="71">
        <v>578822.5162282642</v>
      </c>
      <c r="F69" s="72">
        <f t="shared" si="37"/>
        <v>1.7009758902763947E-2</v>
      </c>
      <c r="G69" s="71">
        <v>23209.705408350652</v>
      </c>
      <c r="H69" s="72">
        <f t="shared" si="38"/>
        <v>6.8205966791473475E-4</v>
      </c>
      <c r="I69" s="71">
        <v>202041.7411379767</v>
      </c>
      <c r="J69" s="72">
        <f t="shared" si="39"/>
        <v>5.93736630607566E-3</v>
      </c>
      <c r="K69" s="71">
        <v>1924334.9709136412</v>
      </c>
      <c r="L69" s="72">
        <f t="shared" si="40"/>
        <v>5.6550104713773683E-2</v>
      </c>
      <c r="M69" s="71">
        <v>14249.504668051917</v>
      </c>
      <c r="N69" s="72">
        <f t="shared" si="41"/>
        <v>4.1874777171209318E-4</v>
      </c>
      <c r="O69" s="71">
        <v>7172799.6859087953</v>
      </c>
      <c r="P69" s="72">
        <f t="shared" si="42"/>
        <v>0.21078584521928775</v>
      </c>
      <c r="Q69" s="71">
        <v>2894103.9542098693</v>
      </c>
      <c r="R69" s="72">
        <f t="shared" si="43"/>
        <v>8.504854099565147E-2</v>
      </c>
      <c r="S69" s="71">
        <v>555323.75631915836</v>
      </c>
      <c r="T69" s="72">
        <f t="shared" si="44"/>
        <v>1.6319204839365699E-2</v>
      </c>
      <c r="U69" s="71">
        <v>24559.843017782841</v>
      </c>
      <c r="V69" s="72">
        <f t="shared" si="45"/>
        <v>7.2173593236215812E-4</v>
      </c>
      <c r="W69" s="71">
        <v>23232.570870835036</v>
      </c>
      <c r="X69" s="72">
        <f t="shared" si="46"/>
        <v>6.8273161137435328E-4</v>
      </c>
      <c r="Y69" s="71">
        <v>16464.913316997252</v>
      </c>
      <c r="Z69" s="72">
        <f t="shared" si="47"/>
        <v>4.8385160912880706E-4</v>
      </c>
      <c r="AA69" s="71">
        <v>7644.0554519067082</v>
      </c>
      <c r="AB69" s="72">
        <f t="shared" si="48"/>
        <v>2.246345583159992E-4</v>
      </c>
      <c r="AC69" s="71">
        <v>20473481.084961139</v>
      </c>
      <c r="AD69" s="72">
        <f t="shared" si="49"/>
        <v>0.60165070879542581</v>
      </c>
      <c r="AE69" s="71">
        <v>96331.49349473948</v>
      </c>
      <c r="AF69" s="72">
        <f t="shared" si="50"/>
        <v>2.8308772260035994E-3</v>
      </c>
      <c r="AG69" s="71">
        <v>6593.2650883459737</v>
      </c>
      <c r="AH69" s="72">
        <f t="shared" si="51"/>
        <v>1.9375516050337661E-4</v>
      </c>
      <c r="AI69" s="71">
        <v>5455.9798651809588</v>
      </c>
      <c r="AJ69" s="72">
        <f t="shared" si="52"/>
        <v>1.6033395295297074E-4</v>
      </c>
      <c r="AK69" s="71">
        <v>10199.900331800023</v>
      </c>
      <c r="AL69" s="72">
        <f t="shared" si="53"/>
        <v>2.9974273738812162E-4</v>
      </c>
    </row>
    <row r="70" spans="1:42" x14ac:dyDescent="0.25">
      <c r="A70" s="63" t="s">
        <v>77</v>
      </c>
    </row>
    <row r="71" spans="1:42" x14ac:dyDescent="0.25">
      <c r="A71" s="63" t="s">
        <v>79</v>
      </c>
      <c r="B71" s="68" t="s">
        <v>182</v>
      </c>
      <c r="C71" s="66">
        <v>-4189726.2889455822</v>
      </c>
      <c r="D71" s="69">
        <f t="shared" ref="D71:D76" si="54">IF(C71 =0,0,C71 / C71 )</f>
        <v>1</v>
      </c>
      <c r="E71" s="66">
        <v>-77723.875174264569</v>
      </c>
      <c r="F71" s="69">
        <f t="shared" ref="F71:F76" si="55">IF(C71 =0,0,E71 / C71 )</f>
        <v>1.8551062722005438E-2</v>
      </c>
      <c r="G71" s="66">
        <v>-3038.8982449840278</v>
      </c>
      <c r="H71" s="69">
        <f t="shared" ref="H71:H76" si="56">IF(C71 =0,0,G71 / C71 )</f>
        <v>7.2532142565065265E-4</v>
      </c>
      <c r="I71" s="66">
        <v>-40427.840995820894</v>
      </c>
      <c r="J71" s="69">
        <f t="shared" ref="J71:J76" si="57">IF(C71 =0,0,I71 / C71 )</f>
        <v>9.6492797399410236E-3</v>
      </c>
      <c r="K71" s="66">
        <v>-234823.12171991798</v>
      </c>
      <c r="L71" s="69">
        <f t="shared" ref="L71:L76" si="58">IF(C71 =0,0,K71 / C71 )</f>
        <v>5.6047365752624215E-2</v>
      </c>
      <c r="M71" s="66">
        <v>-1880.2173661971049</v>
      </c>
      <c r="N71" s="69">
        <f t="shared" ref="N71:N76" si="59">IF(C71 =0,0,M71 / C71 )</f>
        <v>4.4876854393996566E-4</v>
      </c>
      <c r="O71" s="66">
        <v>-907873.4995678995</v>
      </c>
      <c r="P71" s="69">
        <f t="shared" ref="P71:P76" si="60">IF(C71 =0,0,O71 / C71 )</f>
        <v>0.21669040814510623</v>
      </c>
      <c r="Q71" s="66">
        <v>-366482.21269142348</v>
      </c>
      <c r="R71" s="69">
        <f t="shared" ref="R71:R76" si="61">IF(C71 =0,0,Q71 / C71 )</f>
        <v>8.7471635953492111E-2</v>
      </c>
      <c r="S71" s="66">
        <v>-72723.522378426991</v>
      </c>
      <c r="T71" s="69">
        <f t="shared" ref="T71:T76" si="62">IF(C71 =0,0,S71 / C71 )</f>
        <v>1.7357583136231348E-2</v>
      </c>
      <c r="U71" s="66">
        <v>-4914.3381105945946</v>
      </c>
      <c r="V71" s="69">
        <f t="shared" ref="V71:V76" si="63">IF(C71 =0,0,U71 / C71 )</f>
        <v>1.1729496801642795E-3</v>
      </c>
      <c r="W71" s="66">
        <v>-3150.8050035572319</v>
      </c>
      <c r="X71" s="69">
        <f t="shared" ref="X71:X76" si="64">IF(C71 =0,0,W71 / C71 )</f>
        <v>7.5203122740273012E-4</v>
      </c>
      <c r="Y71" s="66">
        <v>-415.68607977857204</v>
      </c>
      <c r="Z71" s="69">
        <f t="shared" ref="Z71:Z76" si="65">IF(C71 =0,0,Y71 / C71 )</f>
        <v>9.9215569493248855E-5</v>
      </c>
      <c r="AA71" s="66">
        <v>-289.70558481416452</v>
      </c>
      <c r="AB71" s="69">
        <f t="shared" ref="AB71:AB76" si="66">IF(C71 =0,0,AA71 / C71 )</f>
        <v>6.9146661341229045E-5</v>
      </c>
      <c r="AC71" s="66">
        <v>-2470244.0895460364</v>
      </c>
      <c r="AD71" s="69">
        <f t="shared" ref="AD71:AD76" si="67">IF(C71 =0,0,AC71 / C71 )</f>
        <v>0.58959557717736177</v>
      </c>
      <c r="AE71" s="66">
        <v>-2446.2342236790664</v>
      </c>
      <c r="AF71" s="69">
        <f t="shared" ref="AF71:AF76" si="68">IF(C71 =0,0,AE71 / C71 )</f>
        <v>5.8386492457355825E-4</v>
      </c>
      <c r="AG71" s="66">
        <v>-876.33794527183841</v>
      </c>
      <c r="AH71" s="69">
        <f t="shared" ref="AH71:AH76" si="69">IF(C71 =0,0,AG71 / C71 )</f>
        <v>2.0916353117959508E-4</v>
      </c>
      <c r="AI71" s="66">
        <v>-374.94017122569477</v>
      </c>
      <c r="AJ71" s="69">
        <f t="shared" ref="AJ71:AJ76" si="70">IF(C71 =0,0,AI71 / C71 )</f>
        <v>8.9490373682633812E-5</v>
      </c>
      <c r="AK71" s="66">
        <v>-2040.9641416900411</v>
      </c>
      <c r="AL71" s="69">
        <f t="shared" ref="AL71:AL76" si="71">IF(C71 =0,0,AK71 / C71 )</f>
        <v>4.8713543580998112E-4</v>
      </c>
    </row>
    <row r="72" spans="1:42" x14ac:dyDescent="0.25">
      <c r="A72" s="63" t="s">
        <v>81</v>
      </c>
      <c r="B72" s="68" t="s">
        <v>183</v>
      </c>
      <c r="C72" s="66">
        <v>-1627196.0793533039</v>
      </c>
      <c r="D72" s="69">
        <f t="shared" si="54"/>
        <v>1</v>
      </c>
      <c r="E72" s="66">
        <v>-30186.216529084479</v>
      </c>
      <c r="F72" s="69">
        <f t="shared" si="55"/>
        <v>1.8551062722005438E-2</v>
      </c>
      <c r="G72" s="66">
        <v>-1180.2401800896912</v>
      </c>
      <c r="H72" s="69">
        <f t="shared" si="56"/>
        <v>7.2532142565065287E-4</v>
      </c>
      <c r="I72" s="66">
        <v>-15701.270161415305</v>
      </c>
      <c r="J72" s="69">
        <f t="shared" si="57"/>
        <v>9.6492797399410253E-3</v>
      </c>
      <c r="K72" s="66">
        <v>-91200.053810750775</v>
      </c>
      <c r="L72" s="69">
        <f t="shared" si="58"/>
        <v>5.6047365752624222E-2</v>
      </c>
      <c r="M72" s="66">
        <v>-730.23441523620318</v>
      </c>
      <c r="N72" s="69">
        <f t="shared" si="59"/>
        <v>4.4876854393996577E-4</v>
      </c>
      <c r="O72" s="66">
        <v>-352597.78256718413</v>
      </c>
      <c r="P72" s="69">
        <f t="shared" si="60"/>
        <v>0.21669040814510626</v>
      </c>
      <c r="Q72" s="66">
        <v>-142333.50307814186</v>
      </c>
      <c r="R72" s="69">
        <f t="shared" si="61"/>
        <v>8.7471635953492111E-2</v>
      </c>
      <c r="S72" s="66">
        <v>-28244.191226324689</v>
      </c>
      <c r="T72" s="69">
        <f t="shared" si="62"/>
        <v>1.7357583136231355E-2</v>
      </c>
      <c r="U72" s="66">
        <v>-1908.6191208420285</v>
      </c>
      <c r="V72" s="69">
        <f t="shared" si="63"/>
        <v>1.1729496801642801E-3</v>
      </c>
      <c r="W72" s="66">
        <v>-1223.7022647809754</v>
      </c>
      <c r="X72" s="69">
        <f t="shared" si="64"/>
        <v>7.5203122740273012E-4</v>
      </c>
      <c r="Y72" s="66">
        <v>-161.44318569021979</v>
      </c>
      <c r="Z72" s="69">
        <f t="shared" si="65"/>
        <v>9.9215569493248855E-5</v>
      </c>
      <c r="AA72" s="66">
        <v>-112.51517623481858</v>
      </c>
      <c r="AB72" s="69">
        <f t="shared" si="66"/>
        <v>6.9146661341229059E-5</v>
      </c>
      <c r="AC72" s="66">
        <v>-959387.61158705142</v>
      </c>
      <c r="AD72" s="69">
        <f t="shared" si="67"/>
        <v>0.58959557717736177</v>
      </c>
      <c r="AE72" s="66">
        <v>-950.06271613800698</v>
      </c>
      <c r="AF72" s="69">
        <f t="shared" si="68"/>
        <v>5.8386492457355858E-4</v>
      </c>
      <c r="AG72" s="66">
        <v>-340.35007787912969</v>
      </c>
      <c r="AH72" s="69">
        <f t="shared" si="69"/>
        <v>2.091635311795951E-4</v>
      </c>
      <c r="AI72" s="66">
        <v>-145.61838519624382</v>
      </c>
      <c r="AJ72" s="69">
        <f t="shared" si="70"/>
        <v>8.9490373682633812E-5</v>
      </c>
      <c r="AK72" s="66">
        <v>-792.66487126406446</v>
      </c>
      <c r="AL72" s="69">
        <f t="shared" si="71"/>
        <v>4.8713543580998123E-4</v>
      </c>
    </row>
    <row r="73" spans="1:42" x14ac:dyDescent="0.25">
      <c r="A73" s="63" t="s">
        <v>83</v>
      </c>
      <c r="B73" s="68" t="s">
        <v>184</v>
      </c>
      <c r="C73" s="66">
        <v>-4121887.2230701651</v>
      </c>
      <c r="D73" s="69">
        <f t="shared" si="54"/>
        <v>1</v>
      </c>
      <c r="E73" s="66">
        <v>-57324.27395721004</v>
      </c>
      <c r="F73" s="69">
        <f t="shared" si="55"/>
        <v>1.3907288301428192E-2</v>
      </c>
      <c r="G73" s="66">
        <v>-2461.1650236892788</v>
      </c>
      <c r="H73" s="69">
        <f t="shared" si="56"/>
        <v>5.9709664299259827E-4</v>
      </c>
      <c r="I73" s="66">
        <v>0</v>
      </c>
      <c r="J73" s="69">
        <f t="shared" si="57"/>
        <v>0</v>
      </c>
      <c r="K73" s="66">
        <v>-233752.52332057318</v>
      </c>
      <c r="L73" s="69">
        <f t="shared" si="58"/>
        <v>5.6710072515391112E-2</v>
      </c>
      <c r="M73" s="66">
        <v>-1480.0457851301039</v>
      </c>
      <c r="N73" s="69">
        <f t="shared" si="59"/>
        <v>3.5906993690809906E-4</v>
      </c>
      <c r="O73" s="66">
        <v>-811873.74878457317</v>
      </c>
      <c r="P73" s="69">
        <f t="shared" si="60"/>
        <v>0.19696651190273309</v>
      </c>
      <c r="Q73" s="66">
        <v>-325048.64745636948</v>
      </c>
      <c r="R73" s="69">
        <f t="shared" si="61"/>
        <v>7.8859180240806973E-2</v>
      </c>
      <c r="S73" s="66">
        <v>-58047.777185615276</v>
      </c>
      <c r="T73" s="69">
        <f t="shared" si="62"/>
        <v>1.408281547848335E-2</v>
      </c>
      <c r="U73" s="66">
        <v>0</v>
      </c>
      <c r="V73" s="69">
        <f t="shared" si="63"/>
        <v>0</v>
      </c>
      <c r="W73" s="66">
        <v>-2172.4891543726221</v>
      </c>
      <c r="X73" s="69">
        <f t="shared" si="64"/>
        <v>5.270617648666417E-4</v>
      </c>
      <c r="Y73" s="66">
        <v>-4380.4788281109722</v>
      </c>
      <c r="Z73" s="69">
        <f t="shared" si="65"/>
        <v>1.0627362154872826E-3</v>
      </c>
      <c r="AA73" s="66">
        <v>-1881.9779657978565</v>
      </c>
      <c r="AB73" s="69">
        <f t="shared" si="66"/>
        <v>4.5658162485971064E-4</v>
      </c>
      <c r="AC73" s="66">
        <v>-2596143.1910837553</v>
      </c>
      <c r="AD73" s="69">
        <f t="shared" si="67"/>
        <v>0.62984333403232518</v>
      </c>
      <c r="AE73" s="66">
        <v>-25607.360395284169</v>
      </c>
      <c r="AF73" s="69">
        <f t="shared" si="68"/>
        <v>6.2125329999229498E-3</v>
      </c>
      <c r="AG73" s="66">
        <v>-673.98948316944188</v>
      </c>
      <c r="AH73" s="69">
        <f t="shared" si="69"/>
        <v>1.6351478017087148E-4</v>
      </c>
      <c r="AI73" s="66">
        <v>-1039.5546465137199</v>
      </c>
      <c r="AJ73" s="69">
        <f t="shared" si="70"/>
        <v>2.5220356362380371E-4</v>
      </c>
      <c r="AK73" s="66">
        <v>0</v>
      </c>
      <c r="AL73" s="69">
        <f t="shared" si="71"/>
        <v>0</v>
      </c>
    </row>
    <row r="74" spans="1:42" x14ac:dyDescent="0.25">
      <c r="A74" s="63" t="s">
        <v>84</v>
      </c>
      <c r="B74" s="68" t="s">
        <v>185</v>
      </c>
      <c r="C74" s="66">
        <v>-222510.7851476057</v>
      </c>
      <c r="D74" s="69">
        <f t="shared" si="54"/>
        <v>1</v>
      </c>
      <c r="E74" s="66">
        <v>-3825.9317537520383</v>
      </c>
      <c r="F74" s="69">
        <f t="shared" si="55"/>
        <v>1.7194365438124953E-2</v>
      </c>
      <c r="G74" s="66">
        <v>-152.96627599598042</v>
      </c>
      <c r="H74" s="69">
        <f t="shared" si="56"/>
        <v>6.8745555814073492E-4</v>
      </c>
      <c r="I74" s="66">
        <v>-1278.2134779541202</v>
      </c>
      <c r="J74" s="69">
        <f t="shared" si="57"/>
        <v>5.744501225440372E-3</v>
      </c>
      <c r="K74" s="66">
        <v>-12659.767312852635</v>
      </c>
      <c r="L74" s="69">
        <f t="shared" si="58"/>
        <v>5.6895072768965327E-2</v>
      </c>
      <c r="M74" s="66">
        <v>-94.095020386239653</v>
      </c>
      <c r="N74" s="69">
        <f t="shared" si="59"/>
        <v>4.2287847002032004E-4</v>
      </c>
      <c r="O74" s="66">
        <v>-47309.718295440565</v>
      </c>
      <c r="P74" s="69">
        <f t="shared" si="60"/>
        <v>0.21261764127099272</v>
      </c>
      <c r="Q74" s="66">
        <v>-19142.413337834674</v>
      </c>
      <c r="R74" s="69">
        <f t="shared" si="61"/>
        <v>8.6029148318074927E-2</v>
      </c>
      <c r="S74" s="66">
        <v>-3673.2712983400907</v>
      </c>
      <c r="T74" s="69">
        <f t="shared" si="62"/>
        <v>1.6508284287898106E-2</v>
      </c>
      <c r="U74" s="66">
        <v>-155.37740956374432</v>
      </c>
      <c r="V74" s="69">
        <f t="shared" si="63"/>
        <v>6.9829158825120542E-4</v>
      </c>
      <c r="W74" s="66">
        <v>-154.77619851951513</v>
      </c>
      <c r="X74" s="69">
        <f t="shared" si="64"/>
        <v>6.9558964711235072E-4</v>
      </c>
      <c r="Y74" s="66">
        <v>-116.05633806028909</v>
      </c>
      <c r="Z74" s="69">
        <f t="shared" si="65"/>
        <v>5.2157623722958628E-4</v>
      </c>
      <c r="AA74" s="66">
        <v>-53.396065583665958</v>
      </c>
      <c r="AB74" s="69">
        <f t="shared" si="66"/>
        <v>2.3997068523327946E-4</v>
      </c>
      <c r="AC74" s="66">
        <v>-133069.5297210236</v>
      </c>
      <c r="AD74" s="69">
        <f t="shared" si="67"/>
        <v>0.59803631375778044</v>
      </c>
      <c r="AE74" s="66">
        <v>-678.95385783526604</v>
      </c>
      <c r="AF74" s="69">
        <f t="shared" si="68"/>
        <v>3.0513301069198615E-3</v>
      </c>
      <c r="AG74" s="66">
        <v>-43.54180285508955</v>
      </c>
      <c r="AH74" s="69">
        <f t="shared" si="69"/>
        <v>1.9568401067033886E-4</v>
      </c>
      <c r="AI74" s="66">
        <v>-38.247493768354964</v>
      </c>
      <c r="AJ74" s="69">
        <f t="shared" si="70"/>
        <v>1.7189051642140828E-4</v>
      </c>
      <c r="AK74" s="66">
        <v>-64.529487839801973</v>
      </c>
      <c r="AL74" s="69">
        <f t="shared" si="71"/>
        <v>2.900061127239087E-4</v>
      </c>
    </row>
    <row r="75" spans="1:42" ht="15.75" thickBot="1" x14ac:dyDescent="0.3">
      <c r="A75" s="63" t="s">
        <v>86</v>
      </c>
      <c r="B75" s="68" t="s">
        <v>186</v>
      </c>
      <c r="C75" s="66">
        <v>-160555.04379261</v>
      </c>
      <c r="D75" s="69">
        <f t="shared" si="54"/>
        <v>1</v>
      </c>
      <c r="E75" s="66">
        <v>-2760.6420959042916</v>
      </c>
      <c r="F75" s="69">
        <f t="shared" si="55"/>
        <v>1.7194365438124953E-2</v>
      </c>
      <c r="G75" s="66">
        <v>-110.37445724275887</v>
      </c>
      <c r="H75" s="69">
        <f t="shared" si="56"/>
        <v>6.8745555814073503E-4</v>
      </c>
      <c r="I75" s="66">
        <v>-922.30864581728076</v>
      </c>
      <c r="J75" s="69">
        <f t="shared" si="57"/>
        <v>5.744501225440372E-3</v>
      </c>
      <c r="K75" s="66">
        <v>-9134.7909000049622</v>
      </c>
      <c r="L75" s="69">
        <f t="shared" si="58"/>
        <v>5.6895072768965334E-2</v>
      </c>
      <c r="M75" s="66">
        <v>-67.895271273064409</v>
      </c>
      <c r="N75" s="69">
        <f t="shared" si="59"/>
        <v>4.2287847002032009E-4</v>
      </c>
      <c r="O75" s="66">
        <v>-34136.834705345682</v>
      </c>
      <c r="P75" s="69">
        <f t="shared" si="60"/>
        <v>0.21261764127099272</v>
      </c>
      <c r="Q75" s="66">
        <v>-13812.413675649461</v>
      </c>
      <c r="R75" s="69">
        <f t="shared" si="61"/>
        <v>8.6029148318074927E-2</v>
      </c>
      <c r="S75" s="66">
        <v>-2650.4883067843371</v>
      </c>
      <c r="T75" s="69">
        <f t="shared" si="62"/>
        <v>1.6508284287898113E-2</v>
      </c>
      <c r="U75" s="66">
        <v>-112.1142365316835</v>
      </c>
      <c r="V75" s="69">
        <f t="shared" si="63"/>
        <v>6.9829158825120564E-4</v>
      </c>
      <c r="W75" s="66">
        <v>-111.68042625380959</v>
      </c>
      <c r="X75" s="69">
        <f t="shared" si="64"/>
        <v>6.9558964711235061E-4</v>
      </c>
      <c r="Y75" s="66">
        <v>-83.741695609580987</v>
      </c>
      <c r="Z75" s="69">
        <f t="shared" si="65"/>
        <v>5.2157623722958639E-4</v>
      </c>
      <c r="AA75" s="66">
        <v>-38.528503876571818</v>
      </c>
      <c r="AB75" s="69">
        <f t="shared" si="66"/>
        <v>2.3997068523327948E-4</v>
      </c>
      <c r="AC75" s="66">
        <v>-96017.7465449515</v>
      </c>
      <c r="AD75" s="69">
        <f t="shared" si="67"/>
        <v>0.59803631375778055</v>
      </c>
      <c r="AE75" s="66">
        <v>-489.90643894222785</v>
      </c>
      <c r="AF75" s="69">
        <f t="shared" si="68"/>
        <v>3.0513301069198624E-3</v>
      </c>
      <c r="AG75" s="66">
        <v>-31.418054902689818</v>
      </c>
      <c r="AH75" s="69">
        <f t="shared" si="69"/>
        <v>1.9568401067033886E-4</v>
      </c>
      <c r="AI75" s="66">
        <v>-27.597889391573553</v>
      </c>
      <c r="AJ75" s="69">
        <f t="shared" si="70"/>
        <v>1.7189051642140828E-4</v>
      </c>
      <c r="AK75" s="66">
        <v>-46.561944128511769</v>
      </c>
      <c r="AL75" s="69">
        <f t="shared" si="71"/>
        <v>2.9000611272390881E-4</v>
      </c>
    </row>
    <row r="76" spans="1:42" x14ac:dyDescent="0.25">
      <c r="A76" s="63" t="s">
        <v>88</v>
      </c>
      <c r="B76" s="70" t="s">
        <v>40</v>
      </c>
      <c r="C76" s="71">
        <v>-10321875.420309264</v>
      </c>
      <c r="D76" s="72">
        <f t="shared" si="54"/>
        <v>1</v>
      </c>
      <c r="E76" s="71">
        <v>-171820.93951021548</v>
      </c>
      <c r="F76" s="72">
        <f t="shared" si="55"/>
        <v>1.6646290767290368E-2</v>
      </c>
      <c r="G76" s="71">
        <v>-6943.6441820017371</v>
      </c>
      <c r="H76" s="72">
        <f t="shared" si="56"/>
        <v>6.7271148887725009E-4</v>
      </c>
      <c r="I76" s="71">
        <v>-58329.633281007606</v>
      </c>
      <c r="J76" s="72">
        <f t="shared" si="57"/>
        <v>5.6510692975656873E-3</v>
      </c>
      <c r="K76" s="71">
        <v>-581570.25706409942</v>
      </c>
      <c r="L76" s="72">
        <f t="shared" si="58"/>
        <v>5.6343467963177025E-2</v>
      </c>
      <c r="M76" s="71">
        <v>-4252.4878582227166</v>
      </c>
      <c r="N76" s="72">
        <f t="shared" si="59"/>
        <v>4.1198790772610424E-4</v>
      </c>
      <c r="O76" s="71">
        <v>-2153791.583920443</v>
      </c>
      <c r="P76" s="72">
        <f t="shared" si="60"/>
        <v>0.2086628152557097</v>
      </c>
      <c r="Q76" s="71">
        <v>-866819.19023941888</v>
      </c>
      <c r="R76" s="72">
        <f t="shared" si="61"/>
        <v>8.3978846376489905E-2</v>
      </c>
      <c r="S76" s="71">
        <v>-165339.25039549143</v>
      </c>
      <c r="T76" s="72">
        <f t="shared" si="62"/>
        <v>1.6018334233154068E-2</v>
      </c>
      <c r="U76" s="71">
        <v>-7090.4488775320497</v>
      </c>
      <c r="V76" s="72">
        <f t="shared" si="63"/>
        <v>6.8693416543091793E-4</v>
      </c>
      <c r="W76" s="71">
        <v>-6813.4530474841549</v>
      </c>
      <c r="X76" s="72">
        <f t="shared" si="64"/>
        <v>6.6009836100889598E-4</v>
      </c>
      <c r="Y76" s="71">
        <v>-5157.4061272496338</v>
      </c>
      <c r="Z76" s="72">
        <f t="shared" si="65"/>
        <v>4.9965785453115919E-4</v>
      </c>
      <c r="AA76" s="71">
        <v>-2376.1232963070775</v>
      </c>
      <c r="AB76" s="72">
        <f t="shared" si="66"/>
        <v>2.3020267146722491E-4</v>
      </c>
      <c r="AC76" s="71">
        <v>-6254862.1684828186</v>
      </c>
      <c r="AD76" s="72">
        <f t="shared" si="67"/>
        <v>0.60598117239196536</v>
      </c>
      <c r="AE76" s="71">
        <v>-30172.517631878738</v>
      </c>
      <c r="AF76" s="72">
        <f t="shared" si="68"/>
        <v>2.923162352115921E-3</v>
      </c>
      <c r="AG76" s="71">
        <v>-1965.6373640781894</v>
      </c>
      <c r="AH76" s="72">
        <f t="shared" si="69"/>
        <v>1.904341298491757E-4</v>
      </c>
      <c r="AI76" s="71">
        <v>-1625.9585860955872</v>
      </c>
      <c r="AJ76" s="72">
        <f t="shared" si="70"/>
        <v>1.575254999586955E-4</v>
      </c>
      <c r="AK76" s="71">
        <v>-2944.7204449224178</v>
      </c>
      <c r="AL76" s="72">
        <f t="shared" si="71"/>
        <v>2.8528928368273099E-4</v>
      </c>
    </row>
    <row r="77" spans="1:42" ht="15.75" thickBot="1" x14ac:dyDescent="0.3">
      <c r="A77" s="63" t="s">
        <v>90</v>
      </c>
    </row>
    <row r="78" spans="1:42" x14ac:dyDescent="0.25">
      <c r="A78" s="63" t="s">
        <v>91</v>
      </c>
      <c r="B78" s="73" t="s">
        <v>42</v>
      </c>
      <c r="C78" s="71">
        <v>23706973.520883571</v>
      </c>
      <c r="D78" s="72">
        <f>IF(C78 =0,0,C78 / C78 )</f>
        <v>1</v>
      </c>
      <c r="E78" s="71">
        <v>407001.57671804883</v>
      </c>
      <c r="F78" s="72">
        <f>IF(C78 =0,0,E78 / C78 )</f>
        <v>1.7168010769469139E-2</v>
      </c>
      <c r="G78" s="71">
        <v>16266.061226348918</v>
      </c>
      <c r="H78" s="72">
        <f>IF(C78 =0,0,G78 / C78 )</f>
        <v>6.8612980952714514E-4</v>
      </c>
      <c r="I78" s="71">
        <v>143712.10785696909</v>
      </c>
      <c r="J78" s="72">
        <f>IF(C78 =0,0,I78 / C78 )</f>
        <v>6.0620183225991494E-3</v>
      </c>
      <c r="K78" s="71">
        <v>1342764.713849541</v>
      </c>
      <c r="L78" s="72">
        <f>IF(C78 =0,0,K78 / C78 )</f>
        <v>5.6640073127288644E-2</v>
      </c>
      <c r="M78" s="71">
        <v>9997.0168098292052</v>
      </c>
      <c r="N78" s="72">
        <f>IF(C78 =0,0,M78 / C78 )</f>
        <v>4.2169097632908692E-4</v>
      </c>
      <c r="O78" s="71">
        <v>5019008.10198835</v>
      </c>
      <c r="P78" s="72">
        <f>IF(C78 =0,0,O78 / C78 )</f>
        <v>0.21171019985183198</v>
      </c>
      <c r="Q78" s="71">
        <v>2027284.76397045</v>
      </c>
      <c r="R78" s="72">
        <f>IF(C78 =0,0,Q78 / C78 )</f>
        <v>8.5514279677437799E-2</v>
      </c>
      <c r="S78" s="71">
        <v>389984.50592366705</v>
      </c>
      <c r="T78" s="72">
        <f>IF(C78 =0,0,S78 / C78 )</f>
        <v>1.6450202113742107E-2</v>
      </c>
      <c r="U78" s="71">
        <v>17469.394140250788</v>
      </c>
      <c r="V78" s="72">
        <f>IF(C78 =0,0,U78 / C78 )</f>
        <v>7.3688841491563342E-4</v>
      </c>
      <c r="W78" s="71">
        <v>16419.117823350891</v>
      </c>
      <c r="X78" s="72">
        <f>IF(C78 =0,0,W78 / C78 )</f>
        <v>6.9258599411212152E-4</v>
      </c>
      <c r="Y78" s="71">
        <v>11307.507189747619</v>
      </c>
      <c r="Z78" s="72">
        <f>IF(C78 =0,0,Y78 / C78 )</f>
        <v>4.7696966379056309E-4</v>
      </c>
      <c r="AA78" s="71">
        <v>5267.9321555996294</v>
      </c>
      <c r="AB78" s="72">
        <f>IF(C78 =0,0,AA78 / C78 )</f>
        <v>2.2221023493188981E-4</v>
      </c>
      <c r="AC78" s="71">
        <v>14218618.916478325</v>
      </c>
      <c r="AD78" s="72">
        <f>IF(C78 =0,0,AC78 / C78 )</f>
        <v>0.59976525067415642</v>
      </c>
      <c r="AE78" s="71">
        <v>66158.975862860752</v>
      </c>
      <c r="AF78" s="72">
        <f>IF(C78 =0,0,AE78 / C78 )</f>
        <v>2.7906968303896334E-3</v>
      </c>
      <c r="AG78" s="71">
        <v>4627.6277242677843</v>
      </c>
      <c r="AH78" s="72">
        <f>IF(C78 =0,0,AG78 / C78 )</f>
        <v>1.9520111751891432E-4</v>
      </c>
      <c r="AI78" s="71">
        <v>3830.0212790853702</v>
      </c>
      <c r="AJ78" s="72">
        <f>IF(C78 =0,0,AI78 / C78 )</f>
        <v>1.6155673670076396E-4</v>
      </c>
      <c r="AK78" s="71">
        <v>7255.1798868776059</v>
      </c>
      <c r="AL78" s="72">
        <f>IF(C78 =0,0,AK78 / C78 )</f>
        <v>3.0603568525887489E-4</v>
      </c>
    </row>
    <row r="79" spans="1:42" x14ac:dyDescent="0.25">
      <c r="A79" s="63" t="s">
        <v>93</v>
      </c>
    </row>
    <row r="80" spans="1:42" ht="15.75" thickBot="1" x14ac:dyDescent="0.3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</row>
    <row r="81" spans="1:38" x14ac:dyDescent="0.25">
      <c r="A81" s="63" t="s">
        <v>35</v>
      </c>
      <c r="B81" s="70" t="s">
        <v>44</v>
      </c>
      <c r="C81" s="66">
        <v>194439.2474402363</v>
      </c>
      <c r="D81" s="69">
        <f>IF(C81 =0,0,C81 / C81 )</f>
        <v>1</v>
      </c>
      <c r="E81" s="66">
        <v>3501.9443960984395</v>
      </c>
      <c r="F81" s="69">
        <f>IF(C81 =0,0,E81 / C81 )</f>
        <v>1.8010481125601007E-2</v>
      </c>
      <c r="G81" s="66">
        <v>137.15374314018513</v>
      </c>
      <c r="H81" s="69">
        <f>IF(C81 =0,0,G81 / C81 )</f>
        <v>7.053809606126011E-4</v>
      </c>
      <c r="I81" s="66">
        <v>1383.0434554364563</v>
      </c>
      <c r="J81" s="69">
        <f>IF(C81 =0,0,I81 / C81 )</f>
        <v>7.1129850256263444E-3</v>
      </c>
      <c r="K81" s="66">
        <v>11037.501199879336</v>
      </c>
      <c r="L81" s="69">
        <f>IF(C81 =0,0,K81 / C81 )</f>
        <v>5.6765809090430011E-2</v>
      </c>
      <c r="M81" s="66">
        <v>84.632560057061553</v>
      </c>
      <c r="N81" s="69">
        <f>IF(C81 =0,0,M81 / C81 )</f>
        <v>4.3526479952600409E-4</v>
      </c>
      <c r="O81" s="66">
        <v>41858.284358017088</v>
      </c>
      <c r="P81" s="69">
        <f>IF(C81 =0,0,O81 / C81 )</f>
        <v>0.21527693050181565</v>
      </c>
      <c r="Q81" s="66">
        <v>16968.81449079065</v>
      </c>
      <c r="R81" s="69">
        <f>IF(C81 =0,0,Q81 / C81 )</f>
        <v>8.7270521328294381E-2</v>
      </c>
      <c r="S81" s="66">
        <v>3324.9129681763156</v>
      </c>
      <c r="T81" s="69">
        <f>IF(C81 =0,0,S81 / C81 )</f>
        <v>1.7100009447415063E-2</v>
      </c>
      <c r="U81" s="66">
        <v>168.12035949093612</v>
      </c>
      <c r="V81" s="69">
        <f>IF(C81 =0,0,U81 / C81 )</f>
        <v>8.6464210134638755E-4</v>
      </c>
      <c r="W81" s="66">
        <v>145.20676199229464</v>
      </c>
      <c r="X81" s="69">
        <f>IF(C81 =0,0,W81 / C81 )</f>
        <v>7.4679759309871857E-4</v>
      </c>
      <c r="Y81" s="66">
        <v>74.646949637556745</v>
      </c>
      <c r="Z81" s="69">
        <f>IF(C81 =0,0,Y81 / C81 )</f>
        <v>3.8390885904092257E-4</v>
      </c>
      <c r="AA81" s="66">
        <v>36.565377909968696</v>
      </c>
      <c r="AB81" s="69">
        <f>IF(C81 =0,0,AA81 / C81 )</f>
        <v>1.8805554121066834E-4</v>
      </c>
      <c r="AC81" s="66">
        <v>115141.66557442202</v>
      </c>
      <c r="AD81" s="69">
        <f>IF(C81 =0,0,AC81 / C81 )</f>
        <v>0.59217296451331136</v>
      </c>
      <c r="AE81" s="66">
        <v>436.9253192394861</v>
      </c>
      <c r="AF81" s="69">
        <f>IF(C81 =0,0,AE81 / C81 )</f>
        <v>2.2471045583211352E-3</v>
      </c>
      <c r="AG81" s="66">
        <v>39.276981324460536</v>
      </c>
      <c r="AH81" s="69">
        <f>IF(C81 =0,0,AG81 / C81 )</f>
        <v>2.0200130293413567E-4</v>
      </c>
      <c r="AI81" s="66">
        <v>30.731207192241619</v>
      </c>
      <c r="AJ81" s="69">
        <f>IF(C81 =0,0,AI81 / C81 )</f>
        <v>1.5805043270231386E-4</v>
      </c>
      <c r="AK81" s="66">
        <v>69.821737431803186</v>
      </c>
      <c r="AL81" s="69">
        <f>IF(C81 =0,0,AK81 / C81 )</f>
        <v>3.5909281871327907E-4</v>
      </c>
    </row>
    <row r="82" spans="1:38" x14ac:dyDescent="0.25">
      <c r="A82" s="63" t="s">
        <v>37</v>
      </c>
    </row>
    <row r="83" spans="1:38" x14ac:dyDescent="0.25">
      <c r="A83" s="63" t="s">
        <v>39</v>
      </c>
      <c r="B83" s="68" t="s">
        <v>187</v>
      </c>
      <c r="C83" s="66">
        <v>181451.28874245184</v>
      </c>
      <c r="D83" s="69">
        <f>IF(C83 =0,0,C83 / C83 )</f>
        <v>1</v>
      </c>
      <c r="E83" s="66">
        <v>3366.1142384499431</v>
      </c>
      <c r="F83" s="69">
        <f>IF(C83 =0,0,E83 / C83 )</f>
        <v>1.8551062722005435E-2</v>
      </c>
      <c r="G83" s="66">
        <v>131.61050743682338</v>
      </c>
      <c r="H83" s="69">
        <f>IF(C83 =0,0,G83 / C83 )</f>
        <v>7.2532142565065265E-4</v>
      </c>
      <c r="I83" s="66">
        <v>1750.8742442487292</v>
      </c>
      <c r="J83" s="69">
        <f>IF(C83 =0,0,I83 / C83 )</f>
        <v>9.6492797399410236E-3</v>
      </c>
      <c r="K83" s="66">
        <v>10169.866746433223</v>
      </c>
      <c r="L83" s="69">
        <f>IF(C83 =0,0,K83 / C83 )</f>
        <v>5.6047365752624215E-2</v>
      </c>
      <c r="M83" s="66">
        <v>81.429630644980406</v>
      </c>
      <c r="N83" s="69">
        <f>IF(C83 =0,0,M83 / C83 )</f>
        <v>4.4876854393996571E-4</v>
      </c>
      <c r="O83" s="66">
        <v>39318.753816057411</v>
      </c>
      <c r="P83" s="69">
        <f>IF(C83 =0,0,O83 / C83 )</f>
        <v>0.21669040814510623</v>
      </c>
      <c r="Q83" s="66">
        <v>15871.841072171725</v>
      </c>
      <c r="R83" s="69">
        <f>IF(C83 =0,0,Q83 / C83 )</f>
        <v>8.7471635953492083E-2</v>
      </c>
      <c r="S83" s="66">
        <v>3149.5558295234282</v>
      </c>
      <c r="T83" s="69">
        <f>IF(C83 =0,0,S83 / C83 )</f>
        <v>1.7357583136231355E-2</v>
      </c>
      <c r="U83" s="66">
        <v>212.8332310958553</v>
      </c>
      <c r="V83" s="69">
        <f>IF(C83 =0,0,U83 / C83 )</f>
        <v>1.1729496801642799E-3</v>
      </c>
      <c r="W83" s="66">
        <v>136.45703538679322</v>
      </c>
      <c r="X83" s="69">
        <f>IF(C83 =0,0,W83 / C83 )</f>
        <v>7.5203122740273001E-4</v>
      </c>
      <c r="Y83" s="66">
        <v>18.002792947866297</v>
      </c>
      <c r="Z83" s="69">
        <f>IF(C83 =0,0,Y83 / C83 )</f>
        <v>9.9215569493248869E-5</v>
      </c>
      <c r="AA83" s="66">
        <v>12.546750812603884</v>
      </c>
      <c r="AB83" s="69">
        <f>IF(C83 =0,0,AA83 / C83 )</f>
        <v>6.9146661341229045E-5</v>
      </c>
      <c r="AC83" s="66">
        <v>106982.87731568202</v>
      </c>
      <c r="AD83" s="69">
        <f>IF(C83 =0,0,AC83 / C83 )</f>
        <v>0.58959557717736177</v>
      </c>
      <c r="AE83" s="66">
        <v>105.94304301538662</v>
      </c>
      <c r="AF83" s="69">
        <f>IF(C83 =0,0,AE83 / C83 )</f>
        <v>5.8386492457355847E-4</v>
      </c>
      <c r="AG83" s="66">
        <v>37.952992290459527</v>
      </c>
      <c r="AH83" s="69">
        <f>IF(C83 =0,0,AG83 / C83 )</f>
        <v>2.0916353117959502E-4</v>
      </c>
      <c r="AI83" s="66">
        <v>16.238143634757499</v>
      </c>
      <c r="AJ83" s="69">
        <f>IF(C83 =0,0,AI83 / C83 )</f>
        <v>8.9490373682633799E-5</v>
      </c>
      <c r="AK83" s="66">
        <v>88.391352619837008</v>
      </c>
      <c r="AL83" s="69">
        <f>IF(C83 =0,0,AK83 / C83 )</f>
        <v>4.8713543580998118E-4</v>
      </c>
    </row>
    <row r="84" spans="1:38" x14ac:dyDescent="0.25">
      <c r="A84" s="63" t="s">
        <v>41</v>
      </c>
      <c r="B84" s="68" t="s">
        <v>188</v>
      </c>
      <c r="C84" s="66">
        <v>186792.88341130159</v>
      </c>
      <c r="D84" s="69">
        <f>IF(C84 =0,0,C84 / C84 )</f>
        <v>1</v>
      </c>
      <c r="E84" s="66">
        <v>3465.2064961873043</v>
      </c>
      <c r="F84" s="69">
        <f>IF(C84 =0,0,E84 / C84 )</f>
        <v>1.8551062722005435E-2</v>
      </c>
      <c r="G84" s="66">
        <v>135.48488049728138</v>
      </c>
      <c r="H84" s="69">
        <f>IF(C84 =0,0,G84 / C84 )</f>
        <v>7.2532142565065244E-4</v>
      </c>
      <c r="I84" s="66">
        <v>1802.4167854658381</v>
      </c>
      <c r="J84" s="69">
        <f>IF(C84 =0,0,I84 / C84 )</f>
        <v>9.6492797399410236E-3</v>
      </c>
      <c r="K84" s="66">
        <v>10469.24905654051</v>
      </c>
      <c r="L84" s="69">
        <f>IF(C84 =0,0,K84 / C84 )</f>
        <v>5.6047365752624201E-2</v>
      </c>
      <c r="M84" s="66">
        <v>83.826770306837588</v>
      </c>
      <c r="N84" s="69">
        <f>IF(C84 =0,0,M84 / C84 )</f>
        <v>4.4876854393996571E-4</v>
      </c>
      <c r="O84" s="66">
        <v>40476.226144996181</v>
      </c>
      <c r="P84" s="69">
        <f>IF(C84 =0,0,O84 / C84 )</f>
        <v>0.21669040814510621</v>
      </c>
      <c r="Q84" s="66">
        <v>16339.079096456464</v>
      </c>
      <c r="R84" s="69">
        <f>IF(C84 =0,0,Q84 / C84 )</f>
        <v>8.7471635953492083E-2</v>
      </c>
      <c r="S84" s="66">
        <v>3242.2730030680377</v>
      </c>
      <c r="T84" s="69">
        <f>IF(C84 =0,0,S84 / C84 )</f>
        <v>1.7357583136231352E-2</v>
      </c>
      <c r="U84" s="66">
        <v>219.09865285424979</v>
      </c>
      <c r="V84" s="69">
        <f>IF(C84 =0,0,U84 / C84 )</f>
        <v>1.1729496801642797E-3</v>
      </c>
      <c r="W84" s="66">
        <v>140.47408138189616</v>
      </c>
      <c r="X84" s="69">
        <f>IF(C84 =0,0,W84 / C84 )</f>
        <v>7.520312274027299E-4</v>
      </c>
      <c r="Y84" s="66">
        <v>18.532762304938323</v>
      </c>
      <c r="Z84" s="69">
        <f>IF(C84 =0,0,Y84 / C84 )</f>
        <v>9.9215569493248855E-5</v>
      </c>
      <c r="AA84" s="66">
        <v>12.91610425019295</v>
      </c>
      <c r="AB84" s="69">
        <f>IF(C84 =0,0,AA84 / C84 )</f>
        <v>6.9146661341229032E-5</v>
      </c>
      <c r="AC84" s="66">
        <v>110132.25790750998</v>
      </c>
      <c r="AD84" s="69">
        <f>IF(C84 =0,0,AC84 / C84 )</f>
        <v>0.58959557717736166</v>
      </c>
      <c r="AE84" s="66">
        <v>109.06181278381708</v>
      </c>
      <c r="AF84" s="69">
        <f>IF(C84 =0,0,AE84 / C84 )</f>
        <v>5.8386492457355836E-4</v>
      </c>
      <c r="AG84" s="66">
        <v>39.070259093526239</v>
      </c>
      <c r="AH84" s="69">
        <f>IF(C84 =0,0,AG84 / C84 )</f>
        <v>2.0916353117959502E-4</v>
      </c>
      <c r="AI84" s="66">
        <v>16.716164937734025</v>
      </c>
      <c r="AJ84" s="69">
        <f>IF(C84 =0,0,AI84 / C84 )</f>
        <v>8.9490373682633785E-5</v>
      </c>
      <c r="AK84" s="66">
        <v>90.993432666767376</v>
      </c>
      <c r="AL84" s="69">
        <f>IF(C84 =0,0,AK84 / C84 )</f>
        <v>4.8713543580998102E-4</v>
      </c>
    </row>
    <row r="85" spans="1:38" x14ac:dyDescent="0.25">
      <c r="A85" s="63" t="s">
        <v>43</v>
      </c>
      <c r="B85" s="68" t="s">
        <v>189</v>
      </c>
      <c r="C85" s="66">
        <v>120972.28103030456</v>
      </c>
      <c r="D85" s="69">
        <f>IF(C85 =0,0,C85 / C85 )</f>
        <v>1</v>
      </c>
      <c r="E85" s="66">
        <v>1756.7361813276634</v>
      </c>
      <c r="F85" s="69">
        <f>IF(C85 =0,0,E85 / C85 )</f>
        <v>1.4521807527854967E-2</v>
      </c>
      <c r="G85" s="66">
        <v>74.060302548054068</v>
      </c>
      <c r="H85" s="69">
        <f>IF(C85 =0,0,G85 / C85 )</f>
        <v>6.12208862371549E-4</v>
      </c>
      <c r="I85" s="66">
        <v>0</v>
      </c>
      <c r="J85" s="69">
        <f>IF(C85 =0,0,I85 / C85 )</f>
        <v>0</v>
      </c>
      <c r="K85" s="66">
        <v>6934.9864935727737</v>
      </c>
      <c r="L85" s="69">
        <f>IF(C85 =0,0,K85 / C85 )</f>
        <v>5.732707058599236E-2</v>
      </c>
      <c r="M85" s="66">
        <v>44.789144574836953</v>
      </c>
      <c r="N85" s="69">
        <f>IF(C85 =0,0,M85 / C85 )</f>
        <v>3.702430357878174E-4</v>
      </c>
      <c r="O85" s="66">
        <v>24334.649964854791</v>
      </c>
      <c r="P85" s="69">
        <f>IF(C85 =0,0,O85 / C85 )</f>
        <v>0.20115889158739397</v>
      </c>
      <c r="Q85" s="66">
        <v>9808.2326811860003</v>
      </c>
      <c r="R85" s="69">
        <f>IF(C85 =0,0,Q85 / C85 )</f>
        <v>8.1078347846718343E-2</v>
      </c>
      <c r="S85" s="66">
        <v>1770.7379746318222</v>
      </c>
      <c r="T85" s="69">
        <f>IF(C85 =0,0,S85 / C85 )</f>
        <v>1.4637551342759568E-2</v>
      </c>
      <c r="U85" s="66">
        <v>0</v>
      </c>
      <c r="V85" s="69">
        <f>IF(C85 =0,0,U85 / C85 )</f>
        <v>0</v>
      </c>
      <c r="W85" s="66">
        <v>69.01232719017932</v>
      </c>
      <c r="X85" s="69">
        <f>IF(C85 =0,0,W85 / C85 )</f>
        <v>5.7048049852751934E-4</v>
      </c>
      <c r="Y85" s="66">
        <v>132.7768804711948</v>
      </c>
      <c r="Z85" s="69">
        <f>IF(C85 =0,0,Y85 / C85 )</f>
        <v>1.0975810271605369E-3</v>
      </c>
      <c r="AA85" s="66">
        <v>57.18666838122595</v>
      </c>
      <c r="AB85" s="69">
        <f>IF(C85 =0,0,AA85 / C85 )</f>
        <v>4.7272538712318915E-4</v>
      </c>
      <c r="AC85" s="66">
        <v>75159.47430621431</v>
      </c>
      <c r="AD85" s="69">
        <f>IF(C85 =0,0,AC85 / C85 )</f>
        <v>0.62129500796456205</v>
      </c>
      <c r="AE85" s="66">
        <v>776.1857924225352</v>
      </c>
      <c r="AF85" s="69">
        <f>IF(C85 =0,0,AE85 / C85 )</f>
        <v>6.4162284600394887E-3</v>
      </c>
      <c r="AG85" s="66">
        <v>20.429323952291057</v>
      </c>
      <c r="AH85" s="69">
        <f>IF(C85 =0,0,AG85 / C85 )</f>
        <v>1.6887607457094524E-4</v>
      </c>
      <c r="AI85" s="66">
        <v>33.022988976897302</v>
      </c>
      <c r="AJ85" s="69">
        <f>IF(C85 =0,0,AI85 / C85 )</f>
        <v>2.7297979913782706E-4</v>
      </c>
      <c r="AK85" s="66">
        <v>0</v>
      </c>
      <c r="AL85" s="69">
        <f>IF(C85 =0,0,AK85 / C85 )</f>
        <v>0</v>
      </c>
    </row>
    <row r="86" spans="1:38" ht="15.75" thickBot="1" x14ac:dyDescent="0.3">
      <c r="A86" s="63" t="s">
        <v>45</v>
      </c>
      <c r="B86" s="68" t="s">
        <v>190</v>
      </c>
      <c r="C86" s="66">
        <v>91186.678100701538</v>
      </c>
      <c r="D86" s="69">
        <f>IF(C86 =0,0,C86 / C86 )</f>
        <v>1</v>
      </c>
      <c r="E86" s="66">
        <v>1567.8970663521277</v>
      </c>
      <c r="F86" s="69">
        <f>IF(C86 =0,0,E86 / C86 )</f>
        <v>1.7194365438124949E-2</v>
      </c>
      <c r="G86" s="66">
        <v>62.686788688717314</v>
      </c>
      <c r="H86" s="69">
        <f>IF(C86 =0,0,G86 / C86 )</f>
        <v>6.8745555814073503E-4</v>
      </c>
      <c r="I86" s="66">
        <v>523.82198409331659</v>
      </c>
      <c r="J86" s="69">
        <f>IF(C86 =0,0,I86 / C86 )</f>
        <v>5.7445012254403703E-3</v>
      </c>
      <c r="K86" s="66">
        <v>5188.072686099631</v>
      </c>
      <c r="L86" s="69">
        <f>IF(C86 =0,0,K86 / C86 )</f>
        <v>5.6895072768965327E-2</v>
      </c>
      <c r="M86" s="66">
        <v>38.560882921460099</v>
      </c>
      <c r="N86" s="69">
        <f>IF(C86 =0,0,M86 / C86 )</f>
        <v>4.2287847002032015E-4</v>
      </c>
      <c r="O86" s="66">
        <v>19387.896413108447</v>
      </c>
      <c r="P86" s="69">
        <f>IF(C86 =0,0,O86 / C86 )</f>
        <v>0.21261764127099272</v>
      </c>
      <c r="Q86" s="66">
        <v>7844.712254957808</v>
      </c>
      <c r="R86" s="69">
        <f>IF(C86 =0,0,Q86 / C86 )</f>
        <v>8.6029148318074927E-2</v>
      </c>
      <c r="S86" s="66">
        <v>1505.3356053554337</v>
      </c>
      <c r="T86" s="69">
        <f>IF(C86 =0,0,S86 / C86 )</f>
        <v>1.650828428789811E-2</v>
      </c>
      <c r="U86" s="66">
        <v>63.674890278290306</v>
      </c>
      <c r="V86" s="69">
        <f>IF(C86 =0,0,U86 / C86 )</f>
        <v>6.9829158825120564E-4</v>
      </c>
      <c r="W86" s="66">
        <v>63.428509241414503</v>
      </c>
      <c r="X86" s="69">
        <f>IF(C86 =0,0,W86 / C86 )</f>
        <v>6.9558964711235072E-4</v>
      </c>
      <c r="Y86" s="66">
        <v>47.56080444922943</v>
      </c>
      <c r="Z86" s="69">
        <f>IF(C86 =0,0,Y86 / C86 )</f>
        <v>5.2157623722958628E-4</v>
      </c>
      <c r="AA86" s="66">
        <v>21.882129627971828</v>
      </c>
      <c r="AB86" s="69">
        <f>IF(C86 =0,0,AA86 / C86 )</f>
        <v>2.3997068523327948E-4</v>
      </c>
      <c r="AC86" s="66">
        <v>54532.944835160881</v>
      </c>
      <c r="AD86" s="69">
        <f>IF(C86 =0,0,AC86 / C86 )</f>
        <v>0.59803631375778055</v>
      </c>
      <c r="AE86" s="66">
        <v>278.24065623868063</v>
      </c>
      <c r="AF86" s="69">
        <f>IF(C86 =0,0,AE86 / C86 )</f>
        <v>3.0513301069198615E-3</v>
      </c>
      <c r="AG86" s="66">
        <v>17.843774890450433</v>
      </c>
      <c r="AH86" s="69">
        <f>IF(C86 =0,0,AG86 / C86 )</f>
        <v>1.9568401067033883E-4</v>
      </c>
      <c r="AI86" s="66">
        <v>15.674125189482307</v>
      </c>
      <c r="AJ86" s="69">
        <f>IF(C86 =0,0,AI86 / C86 )</f>
        <v>1.7189051642140828E-4</v>
      </c>
      <c r="AK86" s="66">
        <v>26.444694048190829</v>
      </c>
      <c r="AL86" s="69">
        <f>IF(C86 =0,0,AK86 / C86 )</f>
        <v>2.900061127239087E-4</v>
      </c>
    </row>
    <row r="87" spans="1:38" x14ac:dyDescent="0.25">
      <c r="A87" s="63" t="s">
        <v>47</v>
      </c>
      <c r="B87" s="70" t="s">
        <v>46</v>
      </c>
      <c r="C87" s="71">
        <v>580403.13128475961</v>
      </c>
      <c r="D87" s="72">
        <f>IF(C87 =0,0,C87 / C87 )</f>
        <v>1</v>
      </c>
      <c r="E87" s="71">
        <v>10155.95398231704</v>
      </c>
      <c r="F87" s="72">
        <f>IF(C87 =0,0,E87 / C87 )</f>
        <v>1.7498103361083154E-2</v>
      </c>
      <c r="G87" s="71">
        <v>403.84247917087623</v>
      </c>
      <c r="H87" s="72">
        <f>IF(C87 =0,0,G87 / C87 )</f>
        <v>6.9579652038910436E-4</v>
      </c>
      <c r="I87" s="71">
        <v>4077.1130138078838</v>
      </c>
      <c r="J87" s="72">
        <f>IF(C87 =0,0,I87 / C87 )</f>
        <v>7.0246227045380203E-3</v>
      </c>
      <c r="K87" s="71">
        <v>32762.174982646135</v>
      </c>
      <c r="L87" s="72">
        <f>IF(C87 =0,0,K87 / C87 )</f>
        <v>5.6447274690136419E-2</v>
      </c>
      <c r="M87" s="71">
        <v>248.60642844811503</v>
      </c>
      <c r="N87" s="72">
        <f>IF(C87 =0,0,M87 / C87 )</f>
        <v>4.2833405791214242E-4</v>
      </c>
      <c r="O87" s="71">
        <v>123517.52633901684</v>
      </c>
      <c r="P87" s="72">
        <f>IF(C87 =0,0,O87 / C87 )</f>
        <v>0.2128133355614448</v>
      </c>
      <c r="Q87" s="71">
        <v>49863.865104772005</v>
      </c>
      <c r="R87" s="72">
        <f>IF(C87 =0,0,Q87 / C87 )</f>
        <v>8.5912467416216609E-2</v>
      </c>
      <c r="S87" s="71">
        <v>9667.9024125787219</v>
      </c>
      <c r="T87" s="72">
        <f>IF(C87 =0,0,S87 / C87 )</f>
        <v>1.665721959696909E-2</v>
      </c>
      <c r="U87" s="71">
        <v>495.60677422839535</v>
      </c>
      <c r="V87" s="72">
        <f>IF(C87 =0,0,U87 / C87 )</f>
        <v>8.5390093111892404E-4</v>
      </c>
      <c r="W87" s="71">
        <v>409.3719532002832</v>
      </c>
      <c r="X87" s="72">
        <f>IF(C87 =0,0,W87 / C87 )</f>
        <v>7.0532347455485309E-4</v>
      </c>
      <c r="Y87" s="71">
        <v>216.87324017322888</v>
      </c>
      <c r="Z87" s="72">
        <f>IF(C87 =0,0,Y87 / C87 )</f>
        <v>3.7365966598623619E-4</v>
      </c>
      <c r="AA87" s="71">
        <v>104.5316530719946</v>
      </c>
      <c r="AB87" s="72">
        <f>IF(C87 =0,0,AA87 / C87 )</f>
        <v>1.8010180758433724E-4</v>
      </c>
      <c r="AC87" s="71">
        <v>346807.55436456716</v>
      </c>
      <c r="AD87" s="72">
        <f>IF(C87 =0,0,AC87 / C87 )</f>
        <v>0.59752874454155058</v>
      </c>
      <c r="AE87" s="71">
        <v>1269.4313044604196</v>
      </c>
      <c r="AF87" s="72">
        <f>IF(C87 =0,0,AE87 / C87 )</f>
        <v>2.1871544725309317E-3</v>
      </c>
      <c r="AG87" s="71">
        <v>115.29635022672726</v>
      </c>
      <c r="AH87" s="72">
        <f>IF(C87 =0,0,AG87 / C87 )</f>
        <v>1.9864873914706728E-4</v>
      </c>
      <c r="AI87" s="71">
        <v>81.651422738871148</v>
      </c>
      <c r="AJ87" s="72">
        <f>IF(C87 =0,0,AI87 / C87 )</f>
        <v>1.4068053450733541E-4</v>
      </c>
      <c r="AK87" s="71">
        <v>205.8294793347952</v>
      </c>
      <c r="AL87" s="72">
        <f>IF(C87 =0,0,AK87 / C87 )</f>
        <v>3.5463192433021236E-4</v>
      </c>
    </row>
    <row r="88" spans="1:38" ht="15.75" thickBot="1" x14ac:dyDescent="0.3">
      <c r="A88" s="63" t="s">
        <v>49</v>
      </c>
    </row>
    <row r="89" spans="1:38" x14ac:dyDescent="0.25">
      <c r="A89" s="63" t="s">
        <v>51</v>
      </c>
      <c r="B89" s="73" t="s">
        <v>50</v>
      </c>
      <c r="C89" s="71">
        <v>24481815.899608567</v>
      </c>
      <c r="D89" s="72">
        <f>IF(C89 =0,0,C89 / C89 )</f>
        <v>1</v>
      </c>
      <c r="E89" s="71">
        <v>420659.47509646427</v>
      </c>
      <c r="F89" s="72">
        <f>IF(C89 =0,0,E89 / C89 )</f>
        <v>1.7182527506188382E-2</v>
      </c>
      <c r="G89" s="71">
        <v>16807.05744865998</v>
      </c>
      <c r="H89" s="72">
        <f>IF(C89 =0,0,G89 / C89 )</f>
        <v>6.8651187957543224E-4</v>
      </c>
      <c r="I89" s="71">
        <v>149172.26432621342</v>
      </c>
      <c r="J89" s="72">
        <f>IF(C89 =0,0,I89 / C89 )</f>
        <v>6.0931862627313727E-3</v>
      </c>
      <c r="K89" s="71">
        <v>1386564.3900320663</v>
      </c>
      <c r="L89" s="72">
        <f>IF(C89 =0,0,K89 / C89 )</f>
        <v>5.6636500973534225E-2</v>
      </c>
      <c r="M89" s="71">
        <v>10330.255798334383</v>
      </c>
      <c r="N89" s="72">
        <f>IF(C89 =0,0,M89 / C89 )</f>
        <v>4.2195627320682329E-4</v>
      </c>
      <c r="O89" s="71">
        <v>5184383.912685384</v>
      </c>
      <c r="P89" s="72">
        <f>IF(C89 =0,0,O89 / C89 )</f>
        <v>0.21176468011787783</v>
      </c>
      <c r="Q89" s="71">
        <v>2094117.4435660127</v>
      </c>
      <c r="R89" s="72">
        <f>IF(C89 =0,0,Q89 / C89 )</f>
        <v>8.5537668126958469E-2</v>
      </c>
      <c r="S89" s="71">
        <v>402977.32130442216</v>
      </c>
      <c r="T89" s="72">
        <f>IF(C89 =0,0,S89 / C89 )</f>
        <v>1.6460270878471284E-2</v>
      </c>
      <c r="U89" s="71">
        <v>18133.121273970119</v>
      </c>
      <c r="V89" s="72">
        <f>IF(C89 =0,0,U89 / C89 )</f>
        <v>7.4067713556575038E-4</v>
      </c>
      <c r="W89" s="71">
        <v>16973.696538543471</v>
      </c>
      <c r="X89" s="72">
        <f>IF(C89 =0,0,W89 / C89 )</f>
        <v>6.9331852703029512E-4</v>
      </c>
      <c r="Y89" s="71">
        <v>11599.027379558405</v>
      </c>
      <c r="Z89" s="72">
        <f>IF(C89 =0,0,Y89 / C89 )</f>
        <v>4.7378133334234651E-4</v>
      </c>
      <c r="AA89" s="71">
        <v>5409.0291865815934</v>
      </c>
      <c r="AB89" s="72">
        <f>IF(C89 =0,0,AA89 / C89 )</f>
        <v>2.2094068547701468E-4</v>
      </c>
      <c r="AC89" s="71">
        <v>14680568.136417314</v>
      </c>
      <c r="AD89" s="72">
        <f>IF(C89 =0,0,AC89 / C89 )</f>
        <v>0.59965192927751887</v>
      </c>
      <c r="AE89" s="71">
        <v>67865.332486560656</v>
      </c>
      <c r="AF89" s="72">
        <f>IF(C89 =0,0,AE89 / C89 )</f>
        <v>2.7720710246679756E-3</v>
      </c>
      <c r="AG89" s="71">
        <v>4782.2010558189722</v>
      </c>
      <c r="AH89" s="72">
        <f>IF(C89 =0,0,AG89 / C89 )</f>
        <v>1.9533686044487548E-4</v>
      </c>
      <c r="AI89" s="71">
        <v>3942.4039090164829</v>
      </c>
      <c r="AJ89" s="72">
        <f>IF(C89 =0,0,AI89 / C89 )</f>
        <v>1.6103396599267446E-4</v>
      </c>
      <c r="AK89" s="71">
        <v>7530.8311036442046</v>
      </c>
      <c r="AL89" s="72">
        <f>IF(C89 =0,0,AK89 / C89 )</f>
        <v>3.0760917141626787E-4</v>
      </c>
    </row>
    <row r="90" spans="1:38" x14ac:dyDescent="0.25">
      <c r="A90" s="63" t="s">
        <v>53</v>
      </c>
    </row>
    <row r="91" spans="1:38" x14ac:dyDescent="0.25">
      <c r="A91" s="63" t="s">
        <v>55</v>
      </c>
      <c r="B91" s="68" t="s">
        <v>191</v>
      </c>
      <c r="C91" s="66">
        <v>946704.07793663221</v>
      </c>
      <c r="D91" s="69">
        <f>IF(C91 =0,0,C91 / C91 )</f>
        <v>1</v>
      </c>
      <c r="E91" s="66">
        <v>16231.135221746601</v>
      </c>
      <c r="F91" s="69">
        <f>IF(C91 =0,0,E91 / C91 )</f>
        <v>1.714488782716856E-2</v>
      </c>
      <c r="G91" s="66">
        <v>649.51813848864106</v>
      </c>
      <c r="H91" s="69">
        <f>IF(C91 =0,0,G91 / C91 )</f>
        <v>6.8608359636971651E-4</v>
      </c>
      <c r="I91" s="66">
        <v>5428.124827376455</v>
      </c>
      <c r="J91" s="69">
        <f>IF(C91 =0,0,I91 / C91 )</f>
        <v>5.7337080866992811E-3</v>
      </c>
      <c r="K91" s="66">
        <v>53815.225598285746</v>
      </c>
      <c r="L91" s="69">
        <f>IF(C91 =0,0,K91 / C91 )</f>
        <v>5.6844822846414185E-2</v>
      </c>
      <c r="M91" s="66">
        <v>399.38132139289621</v>
      </c>
      <c r="N91" s="69">
        <f>IF(C91 =0,0,M91 / C91 )</f>
        <v>4.218650058668374E-4</v>
      </c>
      <c r="O91" s="66">
        <v>200940.34228244287</v>
      </c>
      <c r="P91" s="69">
        <f>IF(C91 =0,0,O91 / C91 )</f>
        <v>0.21225253694945301</v>
      </c>
      <c r="Q91" s="66">
        <v>81266.090634566921</v>
      </c>
      <c r="R91" s="69">
        <f>IF(C91 =0,0,Q91 / C91 )</f>
        <v>8.5841069589230684E-2</v>
      </c>
      <c r="S91" s="66">
        <v>15586.671127197398</v>
      </c>
      <c r="T91" s="69">
        <f>IF(C91 =0,0,S91 / C91 )</f>
        <v>1.6464142798633528E-2</v>
      </c>
      <c r="U91" s="66">
        <v>659.83342298685545</v>
      </c>
      <c r="V91" s="69">
        <f>IF(C91 =0,0,U91 / C91 )</f>
        <v>6.9697959305824555E-4</v>
      </c>
      <c r="W91" s="66">
        <v>655.57839771281692</v>
      </c>
      <c r="X91" s="69">
        <f>IF(C91 =0,0,W91 / C91 )</f>
        <v>6.9248502567102938E-4</v>
      </c>
      <c r="Y91" s="66">
        <v>492.10352720298226</v>
      </c>
      <c r="Z91" s="69">
        <f>IF(C91 =0,0,Y91 / C91 )</f>
        <v>5.1980712735022287E-4</v>
      </c>
      <c r="AA91" s="66">
        <v>226.45478972862756</v>
      </c>
      <c r="AB91" s="69">
        <f>IF(C91 =0,0,AA91 / C91 )</f>
        <v>2.3920335298670313E-4</v>
      </c>
      <c r="AC91" s="66">
        <v>566854.27146068006</v>
      </c>
      <c r="AD91" s="69">
        <f>IF(C91 =0,0,AC91 / C91 )</f>
        <v>0.598766060769649</v>
      </c>
      <c r="AE91" s="66">
        <v>2878.9118885954513</v>
      </c>
      <c r="AF91" s="69">
        <f>IF(C91 =0,0,AE91 / C91 )</f>
        <v>3.0409839311880005E-3</v>
      </c>
      <c r="AG91" s="66">
        <v>184.791834731215</v>
      </c>
      <c r="AH91" s="69">
        <f>IF(C91 =0,0,AG91 / C91 )</f>
        <v>1.951949284236463E-4</v>
      </c>
      <c r="AI91" s="66">
        <v>161.60933611309827</v>
      </c>
      <c r="AJ91" s="69">
        <f>IF(C91 =0,0,AI91 / C91 )</f>
        <v>1.707073412690165E-4</v>
      </c>
      <c r="AK91" s="66">
        <v>274.03412738360203</v>
      </c>
      <c r="AL91" s="69">
        <f>IF(C91 =0,0,AK91 / C91 )</f>
        <v>2.8946123056833875E-4</v>
      </c>
    </row>
    <row r="92" spans="1:38" x14ac:dyDescent="0.25">
      <c r="A92" s="63" t="s">
        <v>57</v>
      </c>
      <c r="B92" s="68" t="s">
        <v>192</v>
      </c>
      <c r="C92" s="66">
        <v>80362.926637914017</v>
      </c>
      <c r="D92" s="69">
        <f>IF(C92 =0,0,C92 / C92 )</f>
        <v>1</v>
      </c>
      <c r="E92" s="66">
        <v>1450.5632451334982</v>
      </c>
      <c r="F92" s="69">
        <f>IF(C92 =0,0,E92 / C92 )</f>
        <v>1.8050154540404012E-2</v>
      </c>
      <c r="G92" s="66">
        <v>57.170626499540411</v>
      </c>
      <c r="H92" s="69">
        <f>IF(C92 =0,0,G92 / C92 )</f>
        <v>7.1140548125045726E-4</v>
      </c>
      <c r="I92" s="66">
        <v>652.0618422269996</v>
      </c>
      <c r="J92" s="69">
        <f>IF(C92 =0,0,I92 / C92 )</f>
        <v>8.113963359808336E-3</v>
      </c>
      <c r="K92" s="66">
        <v>4534.1896100007334</v>
      </c>
      <c r="L92" s="69">
        <f>IF(C92 =0,0,K92 / C92 )</f>
        <v>5.6421409718316197E-2</v>
      </c>
      <c r="M92" s="66">
        <v>35.304544670628559</v>
      </c>
      <c r="N92" s="69">
        <f>IF(C92 =0,0,M92 / C92 )</f>
        <v>4.3931382476521715E-4</v>
      </c>
      <c r="O92" s="66">
        <v>17307.086933941671</v>
      </c>
      <c r="P92" s="69">
        <f>IF(C92 =0,0,O92 / C92 )</f>
        <v>0.21536158099270178</v>
      </c>
      <c r="Q92" s="66">
        <v>6995.1788693231365</v>
      </c>
      <c r="R92" s="69">
        <f>IF(C92 =0,0,Q92 / C92 )</f>
        <v>8.7044849683497169E-2</v>
      </c>
      <c r="S92" s="66">
        <v>1370.4801030514682</v>
      </c>
      <c r="T92" s="69">
        <f>IF(C92 =0,0,S92 / C92 )</f>
        <v>1.7053636053180974E-2</v>
      </c>
      <c r="U92" s="66">
        <v>79.263504624249293</v>
      </c>
      <c r="V92" s="69">
        <f>IF(C92 =0,0,U92 / C92 )</f>
        <v>9.8631928851199862E-4</v>
      </c>
      <c r="W92" s="66">
        <v>58.809297633305533</v>
      </c>
      <c r="X92" s="69">
        <f>IF(C92 =0,0,W92 / C92 )</f>
        <v>7.3179636548428286E-4</v>
      </c>
      <c r="Y92" s="66">
        <v>21.50054126654733</v>
      </c>
      <c r="Z92" s="69">
        <f>IF(C92 =0,0,Y92 / C92 )</f>
        <v>2.6754303465602878E-4</v>
      </c>
      <c r="AA92" s="66">
        <v>11.026884639287141</v>
      </c>
      <c r="AB92" s="69">
        <f>IF(C92 =0,0,AA92 / C92 )</f>
        <v>1.3721357721291379E-4</v>
      </c>
      <c r="AC92" s="66">
        <v>47605.140932021794</v>
      </c>
      <c r="AD92" s="69">
        <f>IF(C92 =0,0,AC92 / C92 )</f>
        <v>0.5923768947155591</v>
      </c>
      <c r="AE92" s="66">
        <v>125.94927680857732</v>
      </c>
      <c r="AF92" s="69">
        <f>IF(C92 =0,0,AE92 / C92 )</f>
        <v>1.5672559733427671E-3</v>
      </c>
      <c r="AG92" s="66">
        <v>16.411012566877417</v>
      </c>
      <c r="AH92" s="69">
        <f>IF(C92 =0,0,AG92 / C92 )</f>
        <v>2.0421123587023457E-4</v>
      </c>
      <c r="AI92" s="66">
        <v>9.8706425457025837</v>
      </c>
      <c r="AJ92" s="69">
        <f>IF(C92 =0,0,AI92 / C92 )</f>
        <v>1.228258222871361E-4</v>
      </c>
      <c r="AK92" s="66">
        <v>32.918770960022982</v>
      </c>
      <c r="AL92" s="69">
        <f>IF(C92 =0,0,AK92 / C92 )</f>
        <v>4.0962633315164013E-4</v>
      </c>
    </row>
    <row r="93" spans="1:38" ht="15.75" thickBot="1" x14ac:dyDescent="0.3">
      <c r="A93" s="63" t="s">
        <v>59</v>
      </c>
      <c r="B93" s="68" t="s">
        <v>193</v>
      </c>
      <c r="C93" s="66">
        <v>694987.22658812045</v>
      </c>
      <c r="D93" s="69">
        <f>IF(C93 =0,0,C93 / C93 )</f>
        <v>1</v>
      </c>
      <c r="E93" s="66">
        <v>11983.109749206416</v>
      </c>
      <c r="F93" s="69">
        <f>IF(C93 =0,0,E93 / C93 )</f>
        <v>1.7242201425822935E-2</v>
      </c>
      <c r="G93" s="66">
        <v>478.70357749326399</v>
      </c>
      <c r="H93" s="69">
        <f>IF(C93 =0,0,G93 / C93 )</f>
        <v>6.8879478525576477E-4</v>
      </c>
      <c r="I93" s="66">
        <v>4083.8993138590336</v>
      </c>
      <c r="J93" s="69">
        <f>IF(C93 =0,0,I93 / C93 )</f>
        <v>5.8762221198049866E-3</v>
      </c>
      <c r="K93" s="66">
        <v>39523.276634888345</v>
      </c>
      <c r="L93" s="69">
        <f>IF(C93 =0,0,K93 / C93 )</f>
        <v>5.686906913227565E-2</v>
      </c>
      <c r="M93" s="66">
        <v>294.53417061727799</v>
      </c>
      <c r="N93" s="69">
        <f>IF(C93 =0,0,M93 / C93 )</f>
        <v>4.2379796253698876E-4</v>
      </c>
      <c r="O93" s="66">
        <v>147874.08132793262</v>
      </c>
      <c r="P93" s="69">
        <f>IF(C93 =0,0,O93 / C93 )</f>
        <v>0.21277237288789655</v>
      </c>
      <c r="Q93" s="66">
        <v>59829.185992515733</v>
      </c>
      <c r="R93" s="69">
        <f>IF(C93 =0,0,Q93 / C93 )</f>
        <v>8.6086741890542828E-2</v>
      </c>
      <c r="S93" s="66">
        <v>11494.284126010234</v>
      </c>
      <c r="T93" s="69">
        <f>IF(C93 =0,0,S93 / C93 )</f>
        <v>1.6538842278352037E-2</v>
      </c>
      <c r="U93" s="66">
        <v>496.43170507183902</v>
      </c>
      <c r="V93" s="69">
        <f>IF(C93 =0,0,U93 / C93 )</f>
        <v>7.1430335131331265E-4</v>
      </c>
      <c r="W93" s="66">
        <v>484.83571539347139</v>
      </c>
      <c r="X93" s="69">
        <f>IF(C93 =0,0,W93 / C93 )</f>
        <v>6.9761816742109142E-4</v>
      </c>
      <c r="Y93" s="66">
        <v>352.68686989279001</v>
      </c>
      <c r="Z93" s="69">
        <f>IF(C93 =0,0,Y93 / C93 )</f>
        <v>5.0747244898906253E-4</v>
      </c>
      <c r="AA93" s="66">
        <v>162.81157035681878</v>
      </c>
      <c r="AB93" s="69">
        <f>IF(C93 =0,0,AA93 / C93 )</f>
        <v>2.3426555788097668E-4</v>
      </c>
      <c r="AC93" s="66">
        <v>415405.94112059573</v>
      </c>
      <c r="AD93" s="69">
        <f>IF(C93 =0,0,AC93 / C93 )</f>
        <v>0.59771737555513849</v>
      </c>
      <c r="AE93" s="66">
        <v>2063.3720188331481</v>
      </c>
      <c r="AF93" s="69">
        <f>IF(C93 =0,0,AE93 / C93 )</f>
        <v>2.9689351687264775E-3</v>
      </c>
      <c r="AG93" s="66">
        <v>136.3292823707215</v>
      </c>
      <c r="AH93" s="69">
        <f>IF(C93 =0,0,AG93 / C93 )</f>
        <v>1.9616084606331353E-4</v>
      </c>
      <c r="AI93" s="66">
        <v>117.57133333426258</v>
      </c>
      <c r="AJ93" s="69">
        <f>IF(C93 =0,0,AI93 / C93 )</f>
        <v>1.6917049527867141E-4</v>
      </c>
      <c r="AK93" s="66">
        <v>206.17207974871727</v>
      </c>
      <c r="AL93" s="69">
        <f>IF(C93 =0,0,AK93 / C93 )</f>
        <v>2.9665592670079932E-4</v>
      </c>
    </row>
    <row r="94" spans="1:38" x14ac:dyDescent="0.25">
      <c r="A94" s="63" t="s">
        <v>60</v>
      </c>
      <c r="B94" s="70" t="s">
        <v>52</v>
      </c>
      <c r="C94" s="71">
        <v>1722054.2311626668</v>
      </c>
      <c r="D94" s="72">
        <f>IF(C94 =0,0,C94 / C94 )</f>
        <v>1</v>
      </c>
      <c r="E94" s="71">
        <v>29664.808216086516</v>
      </c>
      <c r="F94" s="72">
        <f>IF(C94 =0,0,E94 / C94 )</f>
        <v>1.7226407670133562E-2</v>
      </c>
      <c r="G94" s="71">
        <v>1185.392342481445</v>
      </c>
      <c r="H94" s="72">
        <f>IF(C94 =0,0,G94 / C94 )</f>
        <v>6.883594726753247E-4</v>
      </c>
      <c r="I94" s="71">
        <v>10164.085983462484</v>
      </c>
      <c r="J94" s="72">
        <f>IF(C94 =0,0,I94 / C94 )</f>
        <v>5.90230307474119E-3</v>
      </c>
      <c r="K94" s="71">
        <v>97872.691843174805</v>
      </c>
      <c r="L94" s="72">
        <f>IF(C94 =0,0,K94 / C94 )</f>
        <v>5.6834848793986481E-2</v>
      </c>
      <c r="M94" s="71">
        <v>729.22003668080265</v>
      </c>
      <c r="N94" s="72">
        <f>IF(C94 =0,0,M94 / C94 )</f>
        <v>4.2345939139701798E-4</v>
      </c>
      <c r="O94" s="71">
        <v>366121.51054431719</v>
      </c>
      <c r="P94" s="72">
        <f>IF(C94 =0,0,O94 / C94 )</f>
        <v>0.21260742194926441</v>
      </c>
      <c r="Q94" s="71">
        <v>148090.4554964058</v>
      </c>
      <c r="R94" s="72">
        <f>IF(C94 =0,0,Q94 / C94 )</f>
        <v>8.599639478044814E-2</v>
      </c>
      <c r="S94" s="71">
        <v>28451.435356259091</v>
      </c>
      <c r="T94" s="72">
        <f>IF(C94 =0,0,S94 / C94 )</f>
        <v>1.6521799860536181E-2</v>
      </c>
      <c r="U94" s="71">
        <v>1235.5286326829437</v>
      </c>
      <c r="V94" s="72">
        <f>IF(C94 =0,0,U94 / C94 )</f>
        <v>7.1747370688132208E-4</v>
      </c>
      <c r="W94" s="71">
        <v>1199.2234107395936</v>
      </c>
      <c r="X94" s="72">
        <f>IF(C94 =0,0,W94 / C94 )</f>
        <v>6.9639119897514656E-4</v>
      </c>
      <c r="Y94" s="71">
        <v>866.29093836231937</v>
      </c>
      <c r="Z94" s="72">
        <f>IF(C94 =0,0,Y94 / C94 )</f>
        <v>5.03056711389067E-4</v>
      </c>
      <c r="AA94" s="71">
        <v>400.29324472473354</v>
      </c>
      <c r="AB94" s="72">
        <f>IF(C94 =0,0,AA94 / C94 )</f>
        <v>2.3245100966098523E-4</v>
      </c>
      <c r="AC94" s="71">
        <v>1029865.3535132974</v>
      </c>
      <c r="AD94" s="72">
        <f>IF(C94 =0,0,AC94 / C94 )</f>
        <v>0.59804466948637891</v>
      </c>
      <c r="AE94" s="71">
        <v>5068.2331842371777</v>
      </c>
      <c r="AF94" s="72">
        <f>IF(C94 =0,0,AE94 / C94 )</f>
        <v>2.9431321572348482E-3</v>
      </c>
      <c r="AG94" s="71">
        <v>337.53212966881398</v>
      </c>
      <c r="AH94" s="72">
        <f>IF(C94 =0,0,AG94 / C94 )</f>
        <v>1.9600551687673905E-4</v>
      </c>
      <c r="AI94" s="71">
        <v>289.05131199306345</v>
      </c>
      <c r="AJ94" s="72">
        <f>IF(C94 =0,0,AI94 / C94 )</f>
        <v>1.6785261855424075E-4</v>
      </c>
      <c r="AK94" s="71">
        <v>513.1249780923423</v>
      </c>
      <c r="AL94" s="72">
        <f>IF(C94 =0,0,AK94 / C94 )</f>
        <v>2.9797260086629181E-4</v>
      </c>
    </row>
    <row r="95" spans="1:38" x14ac:dyDescent="0.25">
      <c r="A95" s="63" t="s">
        <v>62</v>
      </c>
    </row>
    <row r="96" spans="1:38" x14ac:dyDescent="0.25">
      <c r="A96" s="63" t="s">
        <v>64</v>
      </c>
      <c r="B96" s="68" t="s">
        <v>194</v>
      </c>
      <c r="C96" s="66">
        <v>-190470.30079998585</v>
      </c>
      <c r="D96" s="69">
        <f>IF(C96 =0,0,C96 / C96 )</f>
        <v>1</v>
      </c>
      <c r="E96" s="66">
        <v>-3282.4815732461475</v>
      </c>
      <c r="F96" s="69">
        <f>IF(C96 =0,0,E96 / C96 )</f>
        <v>1.7233561135040699E-2</v>
      </c>
      <c r="G96" s="66">
        <v>-131.15964597272824</v>
      </c>
      <c r="H96" s="69">
        <f>IF(C96 =0,0,G96 / C96 )</f>
        <v>6.8860943371145235E-4</v>
      </c>
      <c r="I96" s="66">
        <v>-1099.0970246109275</v>
      </c>
      <c r="J96" s="69">
        <f>IF(C96 =0,0,I96 / C96 )</f>
        <v>5.7704378057611026E-3</v>
      </c>
      <c r="K96" s="66">
        <v>-10842.948311125498</v>
      </c>
      <c r="L96" s="69">
        <f>IF(C96 =0,0,K96 / C96 )</f>
        <v>5.6927238869180719E-2</v>
      </c>
      <c r="M96" s="66">
        <v>-80.706671204944527</v>
      </c>
      <c r="N96" s="69">
        <f>IF(C96 =0,0,M96 / C96 )</f>
        <v>4.2372312568401488E-4</v>
      </c>
      <c r="O96" s="66">
        <v>-40550.665544933043</v>
      </c>
      <c r="P96" s="69">
        <f>IF(C96 =0,0,O96 / C96 )</f>
        <v>0.21289757707431547</v>
      </c>
      <c r="Q96" s="66">
        <v>-16412.633184420825</v>
      </c>
      <c r="R96" s="69">
        <f>IF(C96 =0,0,Q96 / C96 )</f>
        <v>8.6168988632279439E-2</v>
      </c>
      <c r="S96" s="66">
        <v>-3150.7122207951543</v>
      </c>
      <c r="T96" s="69">
        <f>IF(C96 =0,0,S96 / C96 )</f>
        <v>1.6541750643339081E-2</v>
      </c>
      <c r="U96" s="66">
        <v>-133.60432469903483</v>
      </c>
      <c r="V96" s="69">
        <f>IF(C96 =0,0,U96 / C96 )</f>
        <v>7.0144439389179967E-4</v>
      </c>
      <c r="W96" s="66">
        <v>-132.90650466772084</v>
      </c>
      <c r="X96" s="69">
        <f>IF(C96 =0,0,W96 / C96 )</f>
        <v>6.9778072544384156E-4</v>
      </c>
      <c r="Y96" s="66">
        <v>-99.209820633382279</v>
      </c>
      <c r="Z96" s="69">
        <f>IF(C96 =0,0,Y96 / C96 )</f>
        <v>5.2086766397015972E-4</v>
      </c>
      <c r="AA96" s="66">
        <v>-45.650365293470166</v>
      </c>
      <c r="AB96" s="69">
        <f>IF(C96 =0,0,AA96 / C96 )</f>
        <v>2.3967182863541503E-4</v>
      </c>
      <c r="AC96" s="66">
        <v>-113802.48605699043</v>
      </c>
      <c r="AD96" s="69">
        <f>IF(C96 =0,0,AC96 / C96 )</f>
        <v>0.59748152640602581</v>
      </c>
      <c r="AE96" s="66">
        <v>-580.40078491889892</v>
      </c>
      <c r="AF96" s="69">
        <f>IF(C96 =0,0,AE96 / C96 )</f>
        <v>3.0471983426349587E-3</v>
      </c>
      <c r="AG96" s="66">
        <v>-37.350496918118637</v>
      </c>
      <c r="AH96" s="69">
        <f>IF(C96 =0,0,AG96 / C96 )</f>
        <v>1.9609617227066097E-4</v>
      </c>
      <c r="AI96" s="66">
        <v>-32.801318973615167</v>
      </c>
      <c r="AJ96" s="69">
        <f>IF(C96 =0,0,AI96 / C96 )</f>
        <v>1.7221224955201836E-4</v>
      </c>
      <c r="AK96" s="66">
        <v>-55.486950581927069</v>
      </c>
      <c r="AL96" s="69">
        <f>IF(C96 =0,0,AK96 / C96 )</f>
        <v>2.9131549826339745E-4</v>
      </c>
    </row>
    <row r="97" spans="1:38" x14ac:dyDescent="0.25">
      <c r="A97" s="63" t="s">
        <v>66</v>
      </c>
      <c r="B97" s="68" t="s">
        <v>195</v>
      </c>
      <c r="C97" s="66">
        <v>-908819.683539405</v>
      </c>
      <c r="D97" s="69">
        <f>IF(C97 =0,0,C97 / C97 )</f>
        <v>1</v>
      </c>
      <c r="E97" s="66">
        <v>-15643.991996930079</v>
      </c>
      <c r="F97" s="69">
        <f>IF(C97 =0,0,E97 / C97 )</f>
        <v>1.7213526819758608E-2</v>
      </c>
      <c r="G97" s="66">
        <v>-625.25557974693936</v>
      </c>
      <c r="H97" s="69">
        <f>IF(C97 =0,0,G97 / C97 )</f>
        <v>6.8798639716063025E-4</v>
      </c>
      <c r="I97" s="66">
        <v>-5137.3069562325518</v>
      </c>
      <c r="J97" s="69">
        <f>IF(C97 =0,0,I97 / C97 )</f>
        <v>5.6527241313978497E-3</v>
      </c>
      <c r="K97" s="66">
        <v>-51779.087094251445</v>
      </c>
      <c r="L97" s="69">
        <f>IF(C97 =0,0,K97 / C97 )</f>
        <v>5.6973993886881284E-2</v>
      </c>
      <c r="M97" s="66">
        <v>-384.72714150887771</v>
      </c>
      <c r="N97" s="69">
        <f>IF(C97 =0,0,M97 / C97 )</f>
        <v>4.2332615421637325E-4</v>
      </c>
      <c r="O97" s="66">
        <v>-193504.72097799179</v>
      </c>
      <c r="P97" s="69">
        <f>IF(C97 =0,0,O97 / C97 )</f>
        <v>0.21291871697187084</v>
      </c>
      <c r="Q97" s="66">
        <v>-78341.677336035049</v>
      </c>
      <c r="R97" s="69">
        <f>IF(C97 =0,0,Q97 / C97 )</f>
        <v>8.620156314279287E-2</v>
      </c>
      <c r="S97" s="66">
        <v>-15027.335211625335</v>
      </c>
      <c r="T97" s="69">
        <f>IF(C97 =0,0,S97 / C97 )</f>
        <v>1.6535001919304022E-2</v>
      </c>
      <c r="U97" s="66">
        <v>-624.48210784855223</v>
      </c>
      <c r="V97" s="69">
        <f>IF(C97 =0,0,U97 / C97 )</f>
        <v>6.8713532415638496E-4</v>
      </c>
      <c r="W97" s="66">
        <v>-633.94064705044332</v>
      </c>
      <c r="X97" s="69">
        <f>IF(C97 =0,0,W97 / C97 )</f>
        <v>6.97542822335842E-4</v>
      </c>
      <c r="Y97" s="66">
        <v>-486.03328885595238</v>
      </c>
      <c r="Z97" s="69">
        <f>IF(C97 =0,0,Y97 / C97 )</f>
        <v>5.3479617316725813E-4</v>
      </c>
      <c r="AA97" s="66">
        <v>-222.99805298124568</v>
      </c>
      <c r="AB97" s="69">
        <f>IF(C97 =0,0,AA97 / C97 )</f>
        <v>2.4537106427182352E-4</v>
      </c>
      <c r="AC97" s="66">
        <v>-542968.04693412862</v>
      </c>
      <c r="AD97" s="69">
        <f>IF(C97 =0,0,AC97 / C97 )</f>
        <v>0.5974430976445575</v>
      </c>
      <c r="AE97" s="66">
        <v>-2843.3098655675867</v>
      </c>
      <c r="AF97" s="69">
        <f>IF(C97 =0,0,AE97 / C97 )</f>
        <v>3.1285742563302494E-3</v>
      </c>
      <c r="AG97" s="66">
        <v>-178.01399854701157</v>
      </c>
      <c r="AH97" s="69">
        <f>IF(C97 =0,0,AG97 / C97 )</f>
        <v>1.9587383699012188E-4</v>
      </c>
      <c r="AI97" s="66">
        <v>-159.40390821556213</v>
      </c>
      <c r="AJ97" s="69">
        <f>IF(C97 =0,0,AI97 / C97 )</f>
        <v>1.7539662828908197E-4</v>
      </c>
      <c r="AK97" s="66">
        <v>-259.35244188798765</v>
      </c>
      <c r="AL97" s="69">
        <f>IF(C97 =0,0,AK97 / C97 )</f>
        <v>2.8537282651926909E-4</v>
      </c>
    </row>
    <row r="98" spans="1:38" ht="15.75" thickBot="1" x14ac:dyDescent="0.3">
      <c r="A98" s="63" t="s">
        <v>68</v>
      </c>
      <c r="B98" s="68" t="s">
        <v>196</v>
      </c>
      <c r="C98" s="66">
        <v>-284780.19654678379</v>
      </c>
      <c r="D98" s="69">
        <f>IF(C98 =0,0,C98 / C98 )</f>
        <v>1</v>
      </c>
      <c r="E98" s="66">
        <v>-5008.6018645085833</v>
      </c>
      <c r="F98" s="69">
        <f>IF(C98 =0,0,E98 / C98 )</f>
        <v>1.7587605898311712E-2</v>
      </c>
      <c r="G98" s="66">
        <v>-198.93300690644398</v>
      </c>
      <c r="H98" s="69">
        <f>IF(C98 =0,0,G98 / C98 )</f>
        <v>6.9854929984137148E-4</v>
      </c>
      <c r="I98" s="66">
        <v>-1910.8110313118395</v>
      </c>
      <c r="J98" s="69">
        <f>IF(C98 =0,0,I98 / C98 )</f>
        <v>6.7097749579575518E-3</v>
      </c>
      <c r="K98" s="66">
        <v>-16163.591596331256</v>
      </c>
      <c r="L98" s="69">
        <f>IF(C98 =0,0,K98 / C98 )</f>
        <v>5.6758130629620152E-2</v>
      </c>
      <c r="M98" s="66">
        <v>-122.61801344944533</v>
      </c>
      <c r="N98" s="69">
        <f>IF(C98 =0,0,M98 / C98 )</f>
        <v>4.3057071712253558E-4</v>
      </c>
      <c r="O98" s="66">
        <v>-60974.346113735104</v>
      </c>
      <c r="P98" s="69">
        <f>IF(C98 =0,0,O98 / C98 )</f>
        <v>0.21411020447736159</v>
      </c>
      <c r="Q98" s="66">
        <v>-24672.184841060076</v>
      </c>
      <c r="R98" s="69">
        <f>IF(C98 =0,0,Q98 / C98 )</f>
        <v>8.6635886695186404E-2</v>
      </c>
      <c r="S98" s="66">
        <v>-4776.2151182612197</v>
      </c>
      <c r="T98" s="69">
        <f>IF(C98 =0,0,S98 / C98 )</f>
        <v>1.6771584457687463E-2</v>
      </c>
      <c r="U98" s="66">
        <v>-232.27486905103433</v>
      </c>
      <c r="V98" s="69">
        <f>IF(C98 =0,0,U98 / C98 )</f>
        <v>8.15628586072965E-4</v>
      </c>
      <c r="W98" s="66">
        <v>-203.05308615545954</v>
      </c>
      <c r="X98" s="69">
        <f>IF(C98 =0,0,W98 / C98 )</f>
        <v>7.1301687623528942E-4</v>
      </c>
      <c r="Y98" s="66">
        <v>-119.94801966509476</v>
      </c>
      <c r="Z98" s="69">
        <f>IF(C98 =0,0,Y98 / C98 )</f>
        <v>4.2119508701648665E-4</v>
      </c>
      <c r="AA98" s="66">
        <v>-56.769656981110856</v>
      </c>
      <c r="AB98" s="69">
        <f>IF(C98 =0,0,AA98 / C98 )</f>
        <v>1.9934552215882298E-4</v>
      </c>
      <c r="AC98" s="66">
        <v>-169441.95007168388</v>
      </c>
      <c r="AD98" s="69">
        <f>IF(C98 =0,0,AC98 / C98 )</f>
        <v>0.5949920399182248</v>
      </c>
      <c r="AE98" s="66">
        <v>-701.95762510650025</v>
      </c>
      <c r="AF98" s="69">
        <f>IF(C98 =0,0,AE98 / C98 )</f>
        <v>2.4649102487404964E-3</v>
      </c>
      <c r="AG98" s="66">
        <v>-56.85235375475262</v>
      </c>
      <c r="AH98" s="69">
        <f>IF(C98 =0,0,AG98 / C98 )</f>
        <v>1.9963591023581899E-4</v>
      </c>
      <c r="AI98" s="66">
        <v>-43.623657596881301</v>
      </c>
      <c r="AJ98" s="69">
        <f>IF(C98 =0,0,AI98 / C98 )</f>
        <v>1.5318360660557657E-4</v>
      </c>
      <c r="AK98" s="66">
        <v>-96.465621225144588</v>
      </c>
      <c r="AL98" s="69">
        <f>IF(C98 =0,0,AK98 / C98 )</f>
        <v>3.3873711162109261E-4</v>
      </c>
    </row>
    <row r="99" spans="1:38" x14ac:dyDescent="0.25">
      <c r="A99" s="63" t="s">
        <v>69</v>
      </c>
      <c r="B99" s="70" t="s">
        <v>54</v>
      </c>
      <c r="C99" s="71">
        <v>-1384070.1808861753</v>
      </c>
      <c r="D99" s="72">
        <f>IF(C99 =0,0,C99 / C99 )</f>
        <v>1</v>
      </c>
      <c r="E99" s="71">
        <v>-23935.075434684808</v>
      </c>
      <c r="F99" s="72">
        <f>IF(C99 =0,0,E99 / C99 )</f>
        <v>1.7293252730407035E-2</v>
      </c>
      <c r="G99" s="71">
        <v>-955.34823262611167</v>
      </c>
      <c r="H99" s="72">
        <f>IF(C99 =0,0,G99 / C99 )</f>
        <v>6.9024551342796304E-4</v>
      </c>
      <c r="I99" s="71">
        <v>-8147.2150121553177</v>
      </c>
      <c r="J99" s="72">
        <f>IF(C99 =0,0,I99 / C99 )</f>
        <v>5.8864175564702359E-3</v>
      </c>
      <c r="K99" s="71">
        <v>-78785.627001708184</v>
      </c>
      <c r="L99" s="72">
        <f>IF(C99 =0,0,K99 / C99 )</f>
        <v>5.6923144570071083E-2</v>
      </c>
      <c r="M99" s="71">
        <v>-588.05182616326749</v>
      </c>
      <c r="N99" s="72">
        <f>IF(C99 =0,0,M99 / C99 )</f>
        <v>4.2487139328928894E-4</v>
      </c>
      <c r="O99" s="71">
        <v>-295029.73263665999</v>
      </c>
      <c r="P99" s="72">
        <f>IF(C99 =0,0,O99 / C99 )</f>
        <v>0.21316096301400123</v>
      </c>
      <c r="Q99" s="71">
        <v>-119426.49536151592</v>
      </c>
      <c r="R99" s="72">
        <f>IF(C99 =0,0,Q99 / C99 )</f>
        <v>8.6286444871640111E-2</v>
      </c>
      <c r="S99" s="71">
        <v>-22954.262550681717</v>
      </c>
      <c r="T99" s="72">
        <f>IF(C99 =0,0,S99 / C99 )</f>
        <v>1.6584608835358946E-2</v>
      </c>
      <c r="U99" s="71">
        <v>-990.36130159862137</v>
      </c>
      <c r="V99" s="72">
        <f>IF(C99 =0,0,U99 / C99 )</f>
        <v>7.1554269088040399E-4</v>
      </c>
      <c r="W99" s="71">
        <v>-969.90023787362372</v>
      </c>
      <c r="X99" s="72">
        <f>IF(C99 =0,0,W99 / C99 )</f>
        <v>7.0075943493893352E-4</v>
      </c>
      <c r="Y99" s="71">
        <v>-705.19112915442906</v>
      </c>
      <c r="Z99" s="72">
        <f>IF(C99 =0,0,Y99 / C99 )</f>
        <v>5.0950532631439114E-4</v>
      </c>
      <c r="AA99" s="71">
        <v>-325.41807525582669</v>
      </c>
      <c r="AB99" s="72">
        <f>IF(C99 =0,0,AA99 / C99 )</f>
        <v>2.3511674462018396E-4</v>
      </c>
      <c r="AC99" s="71">
        <v>-826212.48306280305</v>
      </c>
      <c r="AD99" s="72">
        <f>IF(C99 =0,0,AC99 / C99 )</f>
        <v>0.59694406719593218</v>
      </c>
      <c r="AE99" s="71">
        <v>-4125.668275592986</v>
      </c>
      <c r="AF99" s="72">
        <f>IF(C99 =0,0,AE99 / C99 )</f>
        <v>2.9808230338084839E-3</v>
      </c>
      <c r="AG99" s="71">
        <v>-272.21684921988287</v>
      </c>
      <c r="AH99" s="72">
        <f>IF(C99 =0,0,AG99 / C99 )</f>
        <v>1.9667850155227767E-4</v>
      </c>
      <c r="AI99" s="71">
        <v>-235.82888478605867</v>
      </c>
      <c r="AJ99" s="72">
        <f>IF(C99 =0,0,AI99 / C99 )</f>
        <v>1.7038795289633728E-4</v>
      </c>
      <c r="AK99" s="71">
        <v>-411.30501369505936</v>
      </c>
      <c r="AL99" s="72">
        <f>IF(C99 =0,0,AK99 / C99 )</f>
        <v>2.9717063439060155E-4</v>
      </c>
    </row>
    <row r="100" spans="1:38" ht="15.75" thickBot="1" x14ac:dyDescent="0.3">
      <c r="A100" s="63" t="s">
        <v>71</v>
      </c>
    </row>
    <row r="101" spans="1:38" x14ac:dyDescent="0.25">
      <c r="A101" s="63" t="s">
        <v>73</v>
      </c>
      <c r="B101" s="73" t="s">
        <v>56</v>
      </c>
      <c r="C101" s="71">
        <v>337984.05027649191</v>
      </c>
      <c r="D101" s="72">
        <f>IF(C101 =0,0,C101 / C101 )</f>
        <v>1</v>
      </c>
      <c r="E101" s="71">
        <v>5729.7327814017044</v>
      </c>
      <c r="F101" s="72">
        <f>IF(C101 =0,0,E101 / C101 )</f>
        <v>1.6952672106019286E-2</v>
      </c>
      <c r="G101" s="71">
        <v>230.04410985533346</v>
      </c>
      <c r="H101" s="72">
        <f>IF(C101 =0,0,G101 / C101 )</f>
        <v>6.8063599352437818E-4</v>
      </c>
      <c r="I101" s="71">
        <v>2016.8709713071644</v>
      </c>
      <c r="J101" s="72">
        <f>IF(C101 =0,0,I101 / C101 )</f>
        <v>5.9673554703461272E-3</v>
      </c>
      <c r="K101" s="71">
        <v>19087.064841466639</v>
      </c>
      <c r="L101" s="72">
        <f>IF(C101 =0,0,K101 / C101 )</f>
        <v>5.6473270930543135E-2</v>
      </c>
      <c r="M101" s="71">
        <v>141.16821051753521</v>
      </c>
      <c r="N101" s="72">
        <f>IF(C101 =0,0,M101 / C101 )</f>
        <v>4.1767713713724322E-4</v>
      </c>
      <c r="O101" s="71">
        <v>71091.777907657292</v>
      </c>
      <c r="P101" s="72">
        <f>IF(C101 =0,0,O101 / C101 )</f>
        <v>0.21034062953414462</v>
      </c>
      <c r="Q101" s="71">
        <v>28663.960134889807</v>
      </c>
      <c r="R101" s="72">
        <f>IF(C101 =0,0,Q101 / C101 )</f>
        <v>8.4808617777794276E-2</v>
      </c>
      <c r="S101" s="71">
        <v>5497.1728055773783</v>
      </c>
      <c r="T101" s="72">
        <f>IF(C101 =0,0,S101 / C101 )</f>
        <v>1.6264592370794865E-2</v>
      </c>
      <c r="U101" s="71">
        <v>245.16733108432226</v>
      </c>
      <c r="V101" s="72">
        <f>IF(C101 =0,0,U101 / C101 )</f>
        <v>7.2538136306657126E-4</v>
      </c>
      <c r="W101" s="71">
        <v>229.32317286596972</v>
      </c>
      <c r="X101" s="72">
        <f>IF(C101 =0,0,W101 / C101 )</f>
        <v>6.7850294319619269E-4</v>
      </c>
      <c r="Y101" s="71">
        <v>161.09980920789027</v>
      </c>
      <c r="Z101" s="72">
        <f>IF(C101 =0,0,Y101 / C101 )</f>
        <v>4.7664914683429776E-4</v>
      </c>
      <c r="AA101" s="71">
        <v>74.875169468906833</v>
      </c>
      <c r="AB101" s="72">
        <f>IF(C101 =0,0,AA101 / C101 )</f>
        <v>2.2153462391983971E-4</v>
      </c>
      <c r="AC101" s="71">
        <v>203652.87045049449</v>
      </c>
      <c r="AD101" s="72">
        <f>IF(C101 =0,0,AC101 / C101 )</f>
        <v>0.60255171888701198</v>
      </c>
      <c r="AE101" s="71">
        <v>942.56490864419038</v>
      </c>
      <c r="AF101" s="72">
        <f>IF(C101 =0,0,AE101 / C101 )</f>
        <v>2.7887851745462956E-3</v>
      </c>
      <c r="AG101" s="71">
        <v>65.315280448931119</v>
      </c>
      <c r="AH101" s="72">
        <f>IF(C101 =0,0,AG101 / C101 )</f>
        <v>1.932495938654477E-4</v>
      </c>
      <c r="AI101" s="71">
        <v>53.222427207004912</v>
      </c>
      <c r="AJ101" s="72">
        <f>IF(C101 =0,0,AI101 / C101 )</f>
        <v>1.5747023317658234E-4</v>
      </c>
      <c r="AK101" s="71">
        <v>101.81996439728277</v>
      </c>
      <c r="AL101" s="72">
        <f>IF(C101 =0,0,AK101 / C101 )</f>
        <v>3.0125671407863104E-4</v>
      </c>
    </row>
    <row r="102" spans="1:38" ht="15.75" thickBot="1" x14ac:dyDescent="0.3">
      <c r="A102" s="63" t="s">
        <v>75</v>
      </c>
    </row>
    <row r="103" spans="1:38" ht="15.75" thickBot="1" x14ac:dyDescent="0.3">
      <c r="A103" s="63" t="s">
        <v>77</v>
      </c>
      <c r="B103" s="74" t="s">
        <v>58</v>
      </c>
      <c r="C103" s="75">
        <v>24819799.949885059</v>
      </c>
      <c r="D103" s="76">
        <f>IF(C103 =0,0,C103 / C103 )</f>
        <v>1</v>
      </c>
      <c r="E103" s="75">
        <v>426389.20787786605</v>
      </c>
      <c r="F103" s="76">
        <f>IF(C103 =0,0,E103 / C103 )</f>
        <v>1.7179397446345682E-2</v>
      </c>
      <c r="G103" s="75">
        <v>17037.101558515296</v>
      </c>
      <c r="H103" s="76">
        <f>IF(C103 =0,0,G103 / C103 )</f>
        <v>6.864318645966441E-4</v>
      </c>
      <c r="I103" s="75">
        <v>151189.13529752058</v>
      </c>
      <c r="J103" s="76">
        <f>IF(C103 =0,0,I103 / C103 )</f>
        <v>6.0914727597641549E-3</v>
      </c>
      <c r="K103" s="75">
        <v>1405651.4548735332</v>
      </c>
      <c r="L103" s="76">
        <f>IF(C103 =0,0,K103 / C103 )</f>
        <v>5.6634278185632304E-2</v>
      </c>
      <c r="M103" s="75">
        <v>10471.424008851916</v>
      </c>
      <c r="N103" s="76">
        <f>IF(C103 =0,0,M103 / C103 )</f>
        <v>4.2189800199821554E-4</v>
      </c>
      <c r="O103" s="75">
        <v>5255475.6905930396</v>
      </c>
      <c r="P103" s="76">
        <f>IF(C103 =0,0,O103 / C103 )</f>
        <v>0.2117452880847002</v>
      </c>
      <c r="Q103" s="75">
        <v>2122781.4037009017</v>
      </c>
      <c r="R103" s="76">
        <f>IF(C103 =0,0,Q103 / C103 )</f>
        <v>8.5527740271360744E-2</v>
      </c>
      <c r="S103" s="75">
        <v>408474.49410999927</v>
      </c>
      <c r="T103" s="76">
        <f>IF(C103 =0,0,S103 / C103 )</f>
        <v>1.645760622304657E-2</v>
      </c>
      <c r="U103" s="75">
        <v>18378.288605054433</v>
      </c>
      <c r="V103" s="76">
        <f>IF(C103 =0,0,U103 / C103 )</f>
        <v>7.4046884512215996E-4</v>
      </c>
      <c r="W103" s="75">
        <v>17203.019711409444</v>
      </c>
      <c r="X103" s="76">
        <f>IF(C103 =0,0,W103 / C103 )</f>
        <v>6.9311677556406384E-4</v>
      </c>
      <c r="Y103" s="75">
        <v>11760.127188766286</v>
      </c>
      <c r="Z103" s="76">
        <f>IF(C103 =0,0,Y103 / C103 )</f>
        <v>4.7382038584161703E-4</v>
      </c>
      <c r="AA103" s="75">
        <v>5483.9043560505015</v>
      </c>
      <c r="AB103" s="76">
        <f>IF(C103 =0,0,AA103 / C103 )</f>
        <v>2.209487734439172E-4</v>
      </c>
      <c r="AC103" s="75">
        <v>14884221.006867809</v>
      </c>
      <c r="AD103" s="76">
        <f>IF(C103 =0,0,AC103 / C103 )</f>
        <v>0.59969141721211727</v>
      </c>
      <c r="AE103" s="75">
        <v>68807.897395204913</v>
      </c>
      <c r="AF103" s="76">
        <f>IF(C103 =0,0,AE103 / C103 )</f>
        <v>2.7722986298897852E-3</v>
      </c>
      <c r="AG103" s="75">
        <v>4847.5163362679023</v>
      </c>
      <c r="AH103" s="76">
        <f>IF(C103 =0,0,AG103 / C103 )</f>
        <v>1.9530843705653443E-4</v>
      </c>
      <c r="AI103" s="75">
        <v>3995.6263362234895</v>
      </c>
      <c r="AJ103" s="76">
        <f>IF(C103 =0,0,AI103 / C103 )</f>
        <v>1.6098543680010576E-4</v>
      </c>
      <c r="AK103" s="75">
        <v>7632.651068041484</v>
      </c>
      <c r="AL103" s="76">
        <f>IF(C103 =0,0,AK103 / C103 )</f>
        <v>3.0752266671983512E-4</v>
      </c>
    </row>
    <row r="104" spans="1:38" ht="15.75" thickTop="1" x14ac:dyDescent="0.25">
      <c r="A104" s="63" t="s">
        <v>79</v>
      </c>
    </row>
    <row r="105" spans="1:38" x14ac:dyDescent="0.25">
      <c r="A105" s="63" t="s">
        <v>81</v>
      </c>
      <c r="B105" s="65" t="s">
        <v>198</v>
      </c>
      <c r="C105" s="66"/>
      <c r="D105" s="67"/>
      <c r="E105" s="66"/>
      <c r="F105" s="67"/>
      <c r="G105" s="66"/>
      <c r="H105" s="67"/>
      <c r="I105" s="66"/>
      <c r="J105" s="67"/>
      <c r="K105" s="66"/>
      <c r="L105" s="67"/>
      <c r="M105" s="66"/>
      <c r="N105" s="67"/>
      <c r="O105" s="66"/>
      <c r="P105" s="67"/>
      <c r="Q105" s="66"/>
      <c r="R105" s="67"/>
      <c r="S105" s="66"/>
      <c r="T105" s="67"/>
      <c r="U105" s="66"/>
      <c r="V105" s="67"/>
      <c r="W105" s="66"/>
      <c r="X105" s="67"/>
      <c r="Y105" s="66"/>
      <c r="Z105" s="67"/>
      <c r="AA105" s="66"/>
      <c r="AB105" s="67"/>
      <c r="AC105" s="66"/>
      <c r="AD105" s="67"/>
      <c r="AE105" s="66"/>
      <c r="AF105" s="67"/>
      <c r="AG105" s="66"/>
      <c r="AH105" s="67"/>
      <c r="AI105" s="66"/>
      <c r="AJ105" s="67"/>
      <c r="AK105" s="66"/>
      <c r="AL105" s="67"/>
    </row>
    <row r="106" spans="1:38" x14ac:dyDescent="0.25">
      <c r="A106" s="63" t="s">
        <v>83</v>
      </c>
      <c r="B106" s="68" t="s">
        <v>175</v>
      </c>
      <c r="C106" s="66">
        <v>576698.50148751854</v>
      </c>
      <c r="D106" s="69">
        <f t="shared" ref="D106:D112" si="72">IF(C106 =0,0,C106 / C106 )</f>
        <v>1</v>
      </c>
      <c r="E106" s="66">
        <v>14317.454436486403</v>
      </c>
      <c r="F106" s="69">
        <f t="shared" ref="F106:F112" si="73">IF(C106 =0,0,E106 / C106 )</f>
        <v>2.4826585121265961E-2</v>
      </c>
      <c r="G106" s="66">
        <v>545.70879033017604</v>
      </c>
      <c r="H106" s="69">
        <f t="shared" ref="H106:H112" si="74">IF(C106 =0,0,G106 / C106 )</f>
        <v>9.4626358300323556E-4</v>
      </c>
      <c r="I106" s="66">
        <v>7833.4449497545438</v>
      </c>
      <c r="J106" s="69">
        <f t="shared" ref="J106:J112" si="75">IF(C106 =0,0,I106 / C106 )</f>
        <v>1.3583258721063423E-2</v>
      </c>
      <c r="K106" s="66">
        <v>32097.027565462573</v>
      </c>
      <c r="L106" s="69">
        <f t="shared" ref="L106:L112" si="76">IF(C106 =0,0,K106 / C106 )</f>
        <v>5.5656512861872329E-2</v>
      </c>
      <c r="M106" s="66">
        <v>375.99234866099107</v>
      </c>
      <c r="N106" s="69">
        <f t="shared" ref="N106:N112" si="77">IF(C106 =0,0,M106 / C106 )</f>
        <v>6.5197386102299186E-4</v>
      </c>
      <c r="O106" s="66">
        <v>138866.58471727587</v>
      </c>
      <c r="P106" s="69">
        <f t="shared" ref="P106:P112" si="78">IF(C106 =0,0,O106 / C106 )</f>
        <v>0.24079581333935779</v>
      </c>
      <c r="Q106" s="66">
        <v>56452.017510844067</v>
      </c>
      <c r="R106" s="69">
        <f t="shared" ref="R106:R112" si="79">IF(C106 =0,0,Q106 / C106 )</f>
        <v>9.788826807288982E-2</v>
      </c>
      <c r="S106" s="66">
        <v>13425.252242510136</v>
      </c>
      <c r="T106" s="69">
        <f t="shared" ref="T106:T112" si="80">IF(C106 =0,0,S106 / C106 )</f>
        <v>2.327949909334158E-2</v>
      </c>
      <c r="U106" s="66">
        <v>898.33213778754396</v>
      </c>
      <c r="V106" s="69">
        <f t="shared" ref="V106:V112" si="81">IF(C106 =0,0,U106 / C106 )</f>
        <v>1.5577154014973394E-3</v>
      </c>
      <c r="W106" s="66">
        <v>478.01022679449528</v>
      </c>
      <c r="X106" s="69">
        <f t="shared" ref="X106:X112" si="82">IF(C106 =0,0,W106 / C106 )</f>
        <v>8.2887371054637786E-4</v>
      </c>
      <c r="Y106" s="66">
        <v>524.04174558855311</v>
      </c>
      <c r="Z106" s="69">
        <f t="shared" ref="Z106:Z112" si="83">IF(C106 =0,0,Y106 / C106 )</f>
        <v>9.0869274714058693E-4</v>
      </c>
      <c r="AA106" s="66">
        <v>56.566279837022435</v>
      </c>
      <c r="AB106" s="69">
        <f t="shared" ref="AB106:AB112" si="84">IF(C106 =0,0,AA106 / C106 )</f>
        <v>9.8086399897202953E-5</v>
      </c>
      <c r="AC106" s="66">
        <v>307120.59239061398</v>
      </c>
      <c r="AD106" s="69">
        <f t="shared" ref="AD106:AD112" si="85">IF(C106 =0,0,AC106 / C106 )</f>
        <v>0.53254966260261904</v>
      </c>
      <c r="AE106" s="66">
        <v>3004.4599919224838</v>
      </c>
      <c r="AF106" s="69">
        <f t="shared" ref="AF106:AF112" si="86">IF(C106 =0,0,AE106 / C106 )</f>
        <v>5.2097586246069158E-3</v>
      </c>
      <c r="AG106" s="66">
        <v>175.37269177801826</v>
      </c>
      <c r="AH106" s="69">
        <f t="shared" ref="AH106:AH112" si="87">IF(C106 =0,0,AG106 / C106 )</f>
        <v>3.0409770673179708E-4</v>
      </c>
      <c r="AI106" s="66">
        <v>62.140530356422275</v>
      </c>
      <c r="AJ106" s="69">
        <f t="shared" ref="AJ106:AJ112" si="88">IF(C106 =0,0,AI106 / C106 )</f>
        <v>1.0775219667840107E-4</v>
      </c>
      <c r="AK106" s="66">
        <v>465.50293151527399</v>
      </c>
      <c r="AL106" s="69">
        <f t="shared" ref="AL106:AL112" si="89">IF(C106 =0,0,AK106 / C106 )</f>
        <v>8.0718595646524119E-4</v>
      </c>
    </row>
    <row r="107" spans="1:38" x14ac:dyDescent="0.25">
      <c r="A107" s="63" t="s">
        <v>84</v>
      </c>
      <c r="B107" s="68" t="s">
        <v>176</v>
      </c>
      <c r="C107" s="66">
        <v>1836584.0688849464</v>
      </c>
      <c r="D107" s="69">
        <f t="shared" si="72"/>
        <v>1</v>
      </c>
      <c r="E107" s="66">
        <v>45596.110718533106</v>
      </c>
      <c r="F107" s="69">
        <f t="shared" si="73"/>
        <v>2.4826585121265961E-2</v>
      </c>
      <c r="G107" s="66">
        <v>1737.8926215097306</v>
      </c>
      <c r="H107" s="69">
        <f t="shared" si="74"/>
        <v>9.4626358300323556E-4</v>
      </c>
      <c r="I107" s="66">
        <v>24946.796570647592</v>
      </c>
      <c r="J107" s="69">
        <f t="shared" si="75"/>
        <v>1.3583258721063422E-2</v>
      </c>
      <c r="K107" s="66">
        <v>102217.86485180484</v>
      </c>
      <c r="L107" s="69">
        <f t="shared" si="76"/>
        <v>5.5656512861872336E-2</v>
      </c>
      <c r="M107" s="66">
        <v>1197.4048064842348</v>
      </c>
      <c r="N107" s="69">
        <f t="shared" si="77"/>
        <v>6.5197386102299176E-4</v>
      </c>
      <c r="O107" s="66">
        <v>442241.75463325775</v>
      </c>
      <c r="P107" s="69">
        <f t="shared" si="78"/>
        <v>0.24079581333935776</v>
      </c>
      <c r="Q107" s="66">
        <v>179780.03367340838</v>
      </c>
      <c r="R107" s="69">
        <f t="shared" si="79"/>
        <v>9.788826807288982E-2</v>
      </c>
      <c r="S107" s="66">
        <v>42754.757166452706</v>
      </c>
      <c r="T107" s="69">
        <f t="shared" si="80"/>
        <v>2.3279499093341583E-2</v>
      </c>
      <c r="U107" s="66">
        <v>2860.8752902467318</v>
      </c>
      <c r="V107" s="69">
        <f t="shared" si="81"/>
        <v>1.5577154014973396E-3</v>
      </c>
      <c r="W107" s="66">
        <v>1522.29625190703</v>
      </c>
      <c r="X107" s="69">
        <f t="shared" si="82"/>
        <v>8.2887371054637786E-4</v>
      </c>
      <c r="Y107" s="66">
        <v>1668.8906229096985</v>
      </c>
      <c r="Z107" s="69">
        <f t="shared" si="83"/>
        <v>9.0869274714058671E-4</v>
      </c>
      <c r="AA107" s="66">
        <v>180.14391942548096</v>
      </c>
      <c r="AB107" s="69">
        <f t="shared" si="84"/>
        <v>9.808639989720294E-5</v>
      </c>
      <c r="AC107" s="66">
        <v>978072.22622602328</v>
      </c>
      <c r="AD107" s="69">
        <f t="shared" si="85"/>
        <v>0.53254966260261893</v>
      </c>
      <c r="AE107" s="66">
        <v>9568.1596926890106</v>
      </c>
      <c r="AF107" s="69">
        <f t="shared" si="86"/>
        <v>5.2097586246069149E-3</v>
      </c>
      <c r="AG107" s="66">
        <v>558.50100356806502</v>
      </c>
      <c r="AH107" s="69">
        <f t="shared" si="87"/>
        <v>3.0409770673179708E-4</v>
      </c>
      <c r="AI107" s="66">
        <v>197.89596780690889</v>
      </c>
      <c r="AJ107" s="69">
        <f t="shared" si="88"/>
        <v>1.077521966784011E-4</v>
      </c>
      <c r="AK107" s="66">
        <v>1482.46486827172</v>
      </c>
      <c r="AL107" s="69">
        <f t="shared" si="89"/>
        <v>8.071859564652413E-4</v>
      </c>
    </row>
    <row r="108" spans="1:38" x14ac:dyDescent="0.25">
      <c r="A108" s="63" t="s">
        <v>86</v>
      </c>
      <c r="B108" s="68" t="s">
        <v>177</v>
      </c>
      <c r="C108" s="66">
        <v>2752923.5931106391</v>
      </c>
      <c r="D108" s="69">
        <f t="shared" si="72"/>
        <v>1</v>
      </c>
      <c r="E108" s="66">
        <v>68345.691916702606</v>
      </c>
      <c r="F108" s="69">
        <f t="shared" si="73"/>
        <v>2.4826585121265954E-2</v>
      </c>
      <c r="G108" s="66">
        <v>2604.9913429510148</v>
      </c>
      <c r="H108" s="69">
        <f t="shared" si="74"/>
        <v>9.4626358300323556E-4</v>
      </c>
      <c r="I108" s="66">
        <v>37393.67340454134</v>
      </c>
      <c r="J108" s="69">
        <f t="shared" si="75"/>
        <v>1.3583258721063422E-2</v>
      </c>
      <c r="K108" s="66">
        <v>153218.12736771407</v>
      </c>
      <c r="L108" s="69">
        <f t="shared" si="76"/>
        <v>5.5656512861872329E-2</v>
      </c>
      <c r="M108" s="66">
        <v>1794.8342241016312</v>
      </c>
      <c r="N108" s="69">
        <f t="shared" si="77"/>
        <v>6.5197386102299186E-4</v>
      </c>
      <c r="O108" s="66">
        <v>662892.47566418361</v>
      </c>
      <c r="P108" s="69">
        <f t="shared" si="78"/>
        <v>0.24079581333935779</v>
      </c>
      <c r="Q108" s="66">
        <v>269478.9226665973</v>
      </c>
      <c r="R108" s="69">
        <f t="shared" si="79"/>
        <v>9.788826807288982E-2</v>
      </c>
      <c r="S108" s="66">
        <v>64086.682289857774</v>
      </c>
      <c r="T108" s="69">
        <f t="shared" si="80"/>
        <v>2.3279499093341583E-2</v>
      </c>
      <c r="U108" s="66">
        <v>4288.2714801338379</v>
      </c>
      <c r="V108" s="69">
        <f t="shared" si="81"/>
        <v>1.5577154014973396E-3</v>
      </c>
      <c r="W108" s="66">
        <v>2281.8259934722823</v>
      </c>
      <c r="X108" s="69">
        <f t="shared" si="82"/>
        <v>8.2887371054637786E-4</v>
      </c>
      <c r="Y108" s="66">
        <v>2501.5617024918424</v>
      </c>
      <c r="Z108" s="69">
        <f t="shared" si="83"/>
        <v>9.0869274714058704E-4</v>
      </c>
      <c r="AA108" s="66">
        <v>270.02436444029496</v>
      </c>
      <c r="AB108" s="69">
        <f t="shared" si="84"/>
        <v>9.808639989720294E-5</v>
      </c>
      <c r="AC108" s="66">
        <v>1466068.5306818602</v>
      </c>
      <c r="AD108" s="69">
        <f t="shared" si="85"/>
        <v>0.53254966260261893</v>
      </c>
      <c r="AE108" s="66">
        <v>14342.067432092012</v>
      </c>
      <c r="AF108" s="69">
        <f t="shared" si="86"/>
        <v>5.2097586246069158E-3</v>
      </c>
      <c r="AG108" s="66">
        <v>837.15775147280419</v>
      </c>
      <c r="AH108" s="69">
        <f t="shared" si="87"/>
        <v>3.0409770673179708E-4</v>
      </c>
      <c r="AI108" s="66">
        <v>296.63356444546821</v>
      </c>
      <c r="AJ108" s="69">
        <f t="shared" si="88"/>
        <v>1.077521966784011E-4</v>
      </c>
      <c r="AK108" s="66">
        <v>2222.1212635807397</v>
      </c>
      <c r="AL108" s="69">
        <f t="shared" si="89"/>
        <v>8.0718595646524119E-4</v>
      </c>
    </row>
    <row r="109" spans="1:38" x14ac:dyDescent="0.25">
      <c r="A109" s="63" t="s">
        <v>88</v>
      </c>
      <c r="B109" s="68" t="s">
        <v>178</v>
      </c>
      <c r="C109" s="66">
        <v>101431.68529598888</v>
      </c>
      <c r="D109" s="69">
        <f t="shared" si="72"/>
        <v>1</v>
      </c>
      <c r="E109" s="66">
        <v>2518.2023689943289</v>
      </c>
      <c r="F109" s="69">
        <f t="shared" si="73"/>
        <v>2.4826585121265961E-2</v>
      </c>
      <c r="G109" s="66">
        <v>95.981109958239045</v>
      </c>
      <c r="H109" s="69">
        <f t="shared" si="74"/>
        <v>9.4626358300323556E-4</v>
      </c>
      <c r="I109" s="66">
        <v>1377.7728238889017</v>
      </c>
      <c r="J109" s="69">
        <f t="shared" si="75"/>
        <v>1.3583258721063425E-2</v>
      </c>
      <c r="K109" s="66">
        <v>5645.3338972775919</v>
      </c>
      <c r="L109" s="69">
        <f t="shared" si="76"/>
        <v>5.5656512861872336E-2</v>
      </c>
      <c r="M109" s="66">
        <v>66.13080749249491</v>
      </c>
      <c r="N109" s="69">
        <f t="shared" si="77"/>
        <v>6.5197386102299197E-4</v>
      </c>
      <c r="O109" s="66">
        <v>24424.325159229422</v>
      </c>
      <c r="P109" s="69">
        <f t="shared" si="78"/>
        <v>0.24079581333935782</v>
      </c>
      <c r="Q109" s="66">
        <v>9928.9720013387578</v>
      </c>
      <c r="R109" s="69">
        <f t="shared" si="79"/>
        <v>9.7888268072889834E-2</v>
      </c>
      <c r="S109" s="66">
        <v>2361.2788258840824</v>
      </c>
      <c r="T109" s="69">
        <f t="shared" si="80"/>
        <v>2.3279499093341587E-2</v>
      </c>
      <c r="U109" s="66">
        <v>158.00169838539313</v>
      </c>
      <c r="V109" s="69">
        <f t="shared" si="81"/>
        <v>1.5577154014973398E-3</v>
      </c>
      <c r="W109" s="66">
        <v>84.074057358258784</v>
      </c>
      <c r="X109" s="69">
        <f t="shared" si="82"/>
        <v>8.2887371054637797E-4</v>
      </c>
      <c r="Y109" s="66">
        <v>92.17023675871161</v>
      </c>
      <c r="Z109" s="69">
        <f t="shared" si="83"/>
        <v>9.0869274714058693E-4</v>
      </c>
      <c r="AA109" s="66">
        <v>9.949068846189606</v>
      </c>
      <c r="AB109" s="69">
        <f t="shared" si="84"/>
        <v>9.8086399897202953E-5</v>
      </c>
      <c r="AC109" s="66">
        <v>54017.409781593902</v>
      </c>
      <c r="AD109" s="69">
        <f t="shared" si="85"/>
        <v>0.53254966260261893</v>
      </c>
      <c r="AE109" s="66">
        <v>528.43459727919264</v>
      </c>
      <c r="AF109" s="69">
        <f t="shared" si="86"/>
        <v>5.2097586246069166E-3</v>
      </c>
      <c r="AG109" s="66">
        <v>30.845142888451566</v>
      </c>
      <c r="AH109" s="69">
        <f t="shared" si="87"/>
        <v>3.0409770673179713E-4</v>
      </c>
      <c r="AI109" s="66">
        <v>10.929486903435079</v>
      </c>
      <c r="AJ109" s="69">
        <f t="shared" si="88"/>
        <v>1.077521966784011E-4</v>
      </c>
      <c r="AK109" s="66">
        <v>81.874231911524134</v>
      </c>
      <c r="AL109" s="69">
        <f t="shared" si="89"/>
        <v>8.071859564652413E-4</v>
      </c>
    </row>
    <row r="110" spans="1:38" x14ac:dyDescent="0.25">
      <c r="A110" s="63" t="s">
        <v>90</v>
      </c>
      <c r="B110" s="68" t="s">
        <v>180</v>
      </c>
      <c r="C110" s="66">
        <v>355803.30993005668</v>
      </c>
      <c r="D110" s="69">
        <f t="shared" si="72"/>
        <v>1</v>
      </c>
      <c r="E110" s="66">
        <v>8814.0809620911405</v>
      </c>
      <c r="F110" s="69">
        <f t="shared" si="73"/>
        <v>2.4772341111227437E-2</v>
      </c>
      <c r="G110" s="66">
        <v>335.94808916852242</v>
      </c>
      <c r="H110" s="69">
        <f t="shared" si="74"/>
        <v>9.4419607629440722E-4</v>
      </c>
      <c r="I110" s="66">
        <v>4822.4087812193875</v>
      </c>
      <c r="J110" s="69">
        <f t="shared" si="75"/>
        <v>1.3553580437931761E-2</v>
      </c>
      <c r="K110" s="66">
        <v>19829.676588640832</v>
      </c>
      <c r="L110" s="69">
        <f t="shared" si="76"/>
        <v>5.5732130745323655E-2</v>
      </c>
      <c r="M110" s="66">
        <v>231.46761297031645</v>
      </c>
      <c r="N110" s="69">
        <f t="shared" si="77"/>
        <v>6.5054935271911341E-4</v>
      </c>
      <c r="O110" s="66">
        <v>85555.678774921733</v>
      </c>
      <c r="P110" s="69">
        <f t="shared" si="78"/>
        <v>0.24045779335706616</v>
      </c>
      <c r="Q110" s="66">
        <v>34756.531584125485</v>
      </c>
      <c r="R110" s="69">
        <f t="shared" si="79"/>
        <v>9.7684677500492825E-2</v>
      </c>
      <c r="S110" s="66">
        <v>8264.8253379753205</v>
      </c>
      <c r="T110" s="69">
        <f t="shared" si="80"/>
        <v>2.3228635336753917E-2</v>
      </c>
      <c r="U110" s="66">
        <v>553.02932713581924</v>
      </c>
      <c r="V110" s="69">
        <f t="shared" si="81"/>
        <v>1.5543119237551022E-3</v>
      </c>
      <c r="W110" s="66">
        <v>294.27164293516563</v>
      </c>
      <c r="X110" s="69">
        <f t="shared" si="82"/>
        <v>8.2706269088113078E-4</v>
      </c>
      <c r="Y110" s="66">
        <v>327.32197483986221</v>
      </c>
      <c r="Z110" s="69">
        <f t="shared" si="83"/>
        <v>9.199520232237488E-4</v>
      </c>
      <c r="AA110" s="66">
        <v>34.823213331641234</v>
      </c>
      <c r="AB110" s="69">
        <f t="shared" si="84"/>
        <v>9.7872089325101366E-5</v>
      </c>
      <c r="AC110" s="66">
        <v>189681.03875413531</v>
      </c>
      <c r="AD110" s="69">
        <f t="shared" si="85"/>
        <v>0.53310644803001561</v>
      </c>
      <c r="AE110" s="66">
        <v>1869.4179717186041</v>
      </c>
      <c r="AF110" s="69">
        <f t="shared" si="86"/>
        <v>5.2540769564119339E-3</v>
      </c>
      <c r="AG110" s="66">
        <v>107.96256490484386</v>
      </c>
      <c r="AH110" s="69">
        <f t="shared" si="87"/>
        <v>3.0343327870127737E-4</v>
      </c>
      <c r="AI110" s="66">
        <v>38.25482162478599</v>
      </c>
      <c r="AJ110" s="69">
        <f t="shared" si="88"/>
        <v>1.0751676714954133E-4</v>
      </c>
      <c r="AK110" s="66">
        <v>286.57192831781697</v>
      </c>
      <c r="AL110" s="69">
        <f t="shared" si="89"/>
        <v>8.0542232272698888E-4</v>
      </c>
    </row>
    <row r="111" spans="1:38" ht="15.75" thickBot="1" x14ac:dyDescent="0.3">
      <c r="A111" s="63" t="s">
        <v>91</v>
      </c>
      <c r="B111" s="68" t="s">
        <v>181</v>
      </c>
      <c r="C111" s="66">
        <v>281865.82038652024</v>
      </c>
      <c r="D111" s="69">
        <f t="shared" si="72"/>
        <v>1</v>
      </c>
      <c r="E111" s="66">
        <v>6982.476250210846</v>
      </c>
      <c r="F111" s="69">
        <f t="shared" si="73"/>
        <v>2.4772341111227444E-2</v>
      </c>
      <c r="G111" s="66">
        <v>266.13660165045661</v>
      </c>
      <c r="H111" s="69">
        <f t="shared" si="74"/>
        <v>9.4419607629440743E-4</v>
      </c>
      <c r="I111" s="66">
        <v>3820.291069312329</v>
      </c>
      <c r="J111" s="69">
        <f t="shared" si="75"/>
        <v>1.3553580437931765E-2</v>
      </c>
      <c r="K111" s="66">
        <v>15708.982754419463</v>
      </c>
      <c r="L111" s="69">
        <f t="shared" si="76"/>
        <v>5.5732130745323669E-2</v>
      </c>
      <c r="M111" s="66">
        <v>183.3676270060927</v>
      </c>
      <c r="N111" s="69">
        <f t="shared" si="77"/>
        <v>6.5054935271911373E-4</v>
      </c>
      <c r="O111" s="66">
        <v>67776.833192921826</v>
      </c>
      <c r="P111" s="69">
        <f t="shared" si="78"/>
        <v>0.24045779335706621</v>
      </c>
      <c r="Q111" s="66">
        <v>27533.971762869067</v>
      </c>
      <c r="R111" s="69">
        <f t="shared" si="79"/>
        <v>9.7684677500492825E-2</v>
      </c>
      <c r="S111" s="66">
        <v>6547.3583556534595</v>
      </c>
      <c r="T111" s="69">
        <f t="shared" si="80"/>
        <v>2.3228635336753928E-2</v>
      </c>
      <c r="U111" s="66">
        <v>438.10740552578255</v>
      </c>
      <c r="V111" s="69">
        <f t="shared" si="81"/>
        <v>1.5543119237551029E-3</v>
      </c>
      <c r="W111" s="66">
        <v>233.12070387629294</v>
      </c>
      <c r="X111" s="69">
        <f t="shared" si="82"/>
        <v>8.2706269088113089E-4</v>
      </c>
      <c r="Y111" s="66">
        <v>259.30303174220114</v>
      </c>
      <c r="Z111" s="69">
        <f t="shared" si="83"/>
        <v>9.1995202322374902E-4</v>
      </c>
      <c r="AA111" s="66">
        <v>27.586796750562499</v>
      </c>
      <c r="AB111" s="69">
        <f t="shared" si="84"/>
        <v>9.7872089325101407E-5</v>
      </c>
      <c r="AC111" s="66">
        <v>150264.48632732424</v>
      </c>
      <c r="AD111" s="69">
        <f t="shared" si="85"/>
        <v>0.53310644803001583</v>
      </c>
      <c r="AE111" s="66">
        <v>1480.9447116929616</v>
      </c>
      <c r="AF111" s="69">
        <f t="shared" si="86"/>
        <v>5.2540769564119356E-3</v>
      </c>
      <c r="AG111" s="66">
        <v>85.527470033707232</v>
      </c>
      <c r="AH111" s="69">
        <f t="shared" si="87"/>
        <v>3.0343327870127753E-4</v>
      </c>
      <c r="AI111" s="66">
        <v>30.305301777911946</v>
      </c>
      <c r="AJ111" s="69">
        <f t="shared" si="88"/>
        <v>1.0751676714954137E-4</v>
      </c>
      <c r="AK111" s="66">
        <v>227.02102375305947</v>
      </c>
      <c r="AL111" s="69">
        <f t="shared" si="89"/>
        <v>8.054223227269892E-4</v>
      </c>
    </row>
    <row r="112" spans="1:38" x14ac:dyDescent="0.25">
      <c r="A112" s="63" t="s">
        <v>93</v>
      </c>
      <c r="B112" s="70" t="s">
        <v>38</v>
      </c>
      <c r="C112" s="71">
        <v>5905306.9790956695</v>
      </c>
      <c r="D112" s="72">
        <f t="shared" si="72"/>
        <v>1</v>
      </c>
      <c r="E112" s="71">
        <v>146574.01665301845</v>
      </c>
      <c r="F112" s="72">
        <f t="shared" si="73"/>
        <v>2.4820727723703296E-2</v>
      </c>
      <c r="G112" s="71">
        <v>5586.6585555681395</v>
      </c>
      <c r="H112" s="72">
        <f t="shared" si="74"/>
        <v>9.4604032869831823E-4</v>
      </c>
      <c r="I112" s="71">
        <v>80194.387599364069</v>
      </c>
      <c r="J112" s="72">
        <f t="shared" si="75"/>
        <v>1.358005398927541E-2</v>
      </c>
      <c r="K112" s="71">
        <v>328717.01302531938</v>
      </c>
      <c r="L112" s="72">
        <f t="shared" si="76"/>
        <v>5.566467826125758E-2</v>
      </c>
      <c r="M112" s="71">
        <v>3849.1974267157616</v>
      </c>
      <c r="N112" s="72">
        <f t="shared" si="77"/>
        <v>6.5182003921923507E-4</v>
      </c>
      <c r="O112" s="71">
        <v>1421757.6521417904</v>
      </c>
      <c r="P112" s="72">
        <f t="shared" si="78"/>
        <v>0.24075931313557494</v>
      </c>
      <c r="Q112" s="71">
        <v>577930.44919918303</v>
      </c>
      <c r="R112" s="72">
        <f t="shared" si="79"/>
        <v>9.7866283877368634E-2</v>
      </c>
      <c r="S112" s="71">
        <v>137440.15421833351</v>
      </c>
      <c r="T112" s="72">
        <f t="shared" si="80"/>
        <v>2.3274006703607627E-2</v>
      </c>
      <c r="U112" s="71">
        <v>9196.6173392151086</v>
      </c>
      <c r="V112" s="72">
        <f t="shared" si="81"/>
        <v>1.5573478858542703E-3</v>
      </c>
      <c r="W112" s="71">
        <v>4893.5988763435244</v>
      </c>
      <c r="X112" s="72">
        <f t="shared" si="82"/>
        <v>8.2867815232408521E-4</v>
      </c>
      <c r="Y112" s="71">
        <v>5373.2893143308684</v>
      </c>
      <c r="Z112" s="72">
        <f t="shared" si="83"/>
        <v>9.099085506226683E-4</v>
      </c>
      <c r="AA112" s="71">
        <v>579.09364263119176</v>
      </c>
      <c r="AB112" s="72">
        <f t="shared" si="84"/>
        <v>9.8063258130549094E-5</v>
      </c>
      <c r="AC112" s="71">
        <v>3145224.2841615509</v>
      </c>
      <c r="AD112" s="72">
        <f t="shared" si="85"/>
        <v>0.53260978562086647</v>
      </c>
      <c r="AE112" s="71">
        <v>30793.484397394259</v>
      </c>
      <c r="AF112" s="72">
        <f t="shared" si="86"/>
        <v>5.2145442237636107E-3</v>
      </c>
      <c r="AG112" s="71">
        <v>1795.3666246458902</v>
      </c>
      <c r="AH112" s="72">
        <f t="shared" si="87"/>
        <v>3.0402596020856314E-4</v>
      </c>
      <c r="AI112" s="71">
        <v>636.15967291493246</v>
      </c>
      <c r="AJ112" s="72">
        <f t="shared" si="88"/>
        <v>1.0772677443643296E-4</v>
      </c>
      <c r="AK112" s="71">
        <v>4765.5562473501341</v>
      </c>
      <c r="AL112" s="72">
        <f t="shared" si="89"/>
        <v>8.0699551508834938E-4</v>
      </c>
    </row>
    <row r="113" spans="1:42" ht="15.75" thickBot="1" x14ac:dyDescent="0.3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</row>
    <row r="114" spans="1:42" x14ac:dyDescent="0.25">
      <c r="A114" s="63" t="s">
        <v>35</v>
      </c>
    </row>
    <row r="115" spans="1:42" x14ac:dyDescent="0.25">
      <c r="A115" s="63" t="s">
        <v>37</v>
      </c>
      <c r="B115" s="68" t="s">
        <v>182</v>
      </c>
      <c r="C115" s="66">
        <v>-1396575.4296485269</v>
      </c>
      <c r="D115" s="69">
        <f>IF(C115 =0,0,C115 / C115 )</f>
        <v>1</v>
      </c>
      <c r="E115" s="66">
        <v>-34672.19878243775</v>
      </c>
      <c r="F115" s="69">
        <f>IF(C115 =0,0,E115 / C115 )</f>
        <v>2.4826585121265971E-2</v>
      </c>
      <c r="G115" s="66">
        <v>-1321.5284699934984</v>
      </c>
      <c r="H115" s="69">
        <f>IF(C115 =0,0,G115 / C115 )</f>
        <v>9.4626358300323567E-4</v>
      </c>
      <c r="I115" s="66">
        <v>-18970.04538439625</v>
      </c>
      <c r="J115" s="69">
        <f>IF(C115 =0,0,I115 / C115 )</f>
        <v>1.3583258721063422E-2</v>
      </c>
      <c r="K115" s="66">
        <v>-77728.518362808129</v>
      </c>
      <c r="L115" s="69">
        <f>IF(C115 =0,0,K115 / C115 )</f>
        <v>5.5656512861872343E-2</v>
      </c>
      <c r="M115" s="66">
        <v>-910.53067507779383</v>
      </c>
      <c r="N115" s="69">
        <f>IF(C115 =0,0,M115 / C115 )</f>
        <v>6.5197386102299186E-4</v>
      </c>
      <c r="O115" s="66">
        <v>-336289.51647198008</v>
      </c>
      <c r="P115" s="69">
        <f>IF(C115 =0,0,O115 / C115 )</f>
        <v>0.24079581333935779</v>
      </c>
      <c r="Q115" s="66">
        <v>-136708.35004144631</v>
      </c>
      <c r="R115" s="69">
        <f>IF(C115 =0,0,Q115 / C115 )</f>
        <v>9.7888268072889834E-2</v>
      </c>
      <c r="S115" s="66">
        <v>-32511.576448286021</v>
      </c>
      <c r="T115" s="69">
        <f>IF(C115 =0,0,S115 / C115 )</f>
        <v>2.3279499093341587E-2</v>
      </c>
      <c r="U115" s="66">
        <v>-2175.4670561162757</v>
      </c>
      <c r="V115" s="69">
        <f>IF(C115 =0,0,U115 / C115 )</f>
        <v>1.5577154014973402E-3</v>
      </c>
      <c r="W115" s="66">
        <v>-1157.5846584306764</v>
      </c>
      <c r="X115" s="69">
        <f>IF(C115 =0,0,W115 / C115 )</f>
        <v>8.2887371054637786E-4</v>
      </c>
      <c r="Y115" s="66">
        <v>-1269.0579637563658</v>
      </c>
      <c r="Z115" s="69">
        <f>IF(C115 =0,0,Y115 / C115 )</f>
        <v>9.0869274714058714E-4</v>
      </c>
      <c r="AA115" s="66">
        <v>-136.98505607911352</v>
      </c>
      <c r="AB115" s="69">
        <f>IF(C115 =0,0,AA115 / C115 )</f>
        <v>9.8086399897203007E-5</v>
      </c>
      <c r="AC115" s="66">
        <v>-743745.77385843068</v>
      </c>
      <c r="AD115" s="69">
        <f>IF(C115 =0,0,AC115 / C115 )</f>
        <v>0.53254966260261904</v>
      </c>
      <c r="AE115" s="66">
        <v>-7275.8208895255211</v>
      </c>
      <c r="AF115" s="69">
        <f>IF(C115 =0,0,AE115 / C115 )</f>
        <v>5.2097586246069149E-3</v>
      </c>
      <c r="AG115" s="66">
        <v>-424.69538543409135</v>
      </c>
      <c r="AH115" s="69">
        <f>IF(C115 =0,0,AG115 / C115 )</f>
        <v>3.0409770673179713E-4</v>
      </c>
      <c r="AI115" s="66">
        <v>-150.48407037171063</v>
      </c>
      <c r="AJ115" s="69">
        <f>IF(C115 =0,0,AI115 / C115 )</f>
        <v>1.0775219667840113E-4</v>
      </c>
      <c r="AK115" s="66">
        <v>-1127.2960739567015</v>
      </c>
      <c r="AL115" s="69">
        <f>IF(C115 =0,0,AK115 / C115 )</f>
        <v>8.071859564652413E-4</v>
      </c>
    </row>
    <row r="116" spans="1:42" x14ac:dyDescent="0.25">
      <c r="A116" s="63" t="s">
        <v>39</v>
      </c>
      <c r="B116" s="68" t="s">
        <v>183</v>
      </c>
      <c r="C116" s="66">
        <v>-19984.386214060691</v>
      </c>
      <c r="D116" s="69">
        <f>IF(C116 =0,0,C116 / C116 )</f>
        <v>1</v>
      </c>
      <c r="E116" s="66">
        <v>-496.14406543963156</v>
      </c>
      <c r="F116" s="69">
        <f>IF(C116 =0,0,E116 / C116 )</f>
        <v>2.4826585121265954E-2</v>
      </c>
      <c r="G116" s="66">
        <v>-18.910496903037529</v>
      </c>
      <c r="H116" s="69">
        <f>IF(C116 =0,0,G116 / C116 )</f>
        <v>9.4626358300323524E-4</v>
      </c>
      <c r="I116" s="66">
        <v>-271.45308832723947</v>
      </c>
      <c r="J116" s="69">
        <f>IF(C116 =0,0,I116 / C116 )</f>
        <v>1.358325872106342E-2</v>
      </c>
      <c r="K116" s="66">
        <v>-1112.2612483594928</v>
      </c>
      <c r="L116" s="69">
        <f>IF(C116 =0,0,K116 / C116 )</f>
        <v>5.5656512861872322E-2</v>
      </c>
      <c r="M116" s="66">
        <v>-13.029297440155794</v>
      </c>
      <c r="N116" s="69">
        <f>IF(C116 =0,0,M116 / C116 )</f>
        <v>6.5197386102299165E-4</v>
      </c>
      <c r="O116" s="66">
        <v>-4812.1565325025913</v>
      </c>
      <c r="P116" s="69">
        <f>IF(C116 =0,0,O116 / C116 )</f>
        <v>0.24079581333935771</v>
      </c>
      <c r="Q116" s="66">
        <v>-1956.2369549941366</v>
      </c>
      <c r="R116" s="69">
        <f>IF(C116 =0,0,Q116 / C116 )</f>
        <v>9.788826807288982E-2</v>
      </c>
      <c r="S116" s="66">
        <v>-465.22650075121379</v>
      </c>
      <c r="T116" s="69">
        <f>IF(C116 =0,0,S116 / C116 )</f>
        <v>2.327949909334158E-2</v>
      </c>
      <c r="U116" s="66">
        <v>-31.129986195113446</v>
      </c>
      <c r="V116" s="69">
        <f>IF(C116 =0,0,U116 / C116 )</f>
        <v>1.5577154014973396E-3</v>
      </c>
      <c r="W116" s="66">
        <v>-16.56453235424036</v>
      </c>
      <c r="X116" s="69">
        <f>IF(C116 =0,0,W116 / C116 )</f>
        <v>8.2887371054637753E-4</v>
      </c>
      <c r="Y116" s="66">
        <v>-18.159666808773281</v>
      </c>
      <c r="Z116" s="69">
        <f>IF(C116 =0,0,Y116 / C116 )</f>
        <v>9.0869274714058682E-4</v>
      </c>
      <c r="AA116" s="66">
        <v>-1.9601964978925064</v>
      </c>
      <c r="AB116" s="69">
        <f>IF(C116 =0,0,AA116 / C116 )</f>
        <v>9.808639989720294E-5</v>
      </c>
      <c r="AC116" s="66">
        <v>-10642.678135618447</v>
      </c>
      <c r="AD116" s="69">
        <f>IF(C116 =0,0,AC116 / C116 )</f>
        <v>0.53254966260261882</v>
      </c>
      <c r="AE116" s="66">
        <v>-104.11382843617821</v>
      </c>
      <c r="AF116" s="69">
        <f>IF(C116 =0,0,AE116 / C116 )</f>
        <v>5.2097586246069149E-3</v>
      </c>
      <c r="AG116" s="66">
        <v>-6.0772060181383951</v>
      </c>
      <c r="AH116" s="69">
        <f>IF(C116 =0,0,AG116 / C116 )</f>
        <v>3.0409770673179703E-4</v>
      </c>
      <c r="AI116" s="66">
        <v>-2.1533615138345943</v>
      </c>
      <c r="AJ116" s="69">
        <f>IF(C116 =0,0,AI116 / C116 )</f>
        <v>1.0775219667840106E-4</v>
      </c>
      <c r="AK116" s="66">
        <v>-16.131115900567355</v>
      </c>
      <c r="AL116" s="69">
        <f>IF(C116 =0,0,AK116 / C116 )</f>
        <v>8.0718595646524097E-4</v>
      </c>
    </row>
    <row r="117" spans="1:42" x14ac:dyDescent="0.25">
      <c r="A117" s="63" t="s">
        <v>41</v>
      </c>
      <c r="B117" s="68" t="s">
        <v>185</v>
      </c>
      <c r="C117" s="66">
        <v>-131507.7192669803</v>
      </c>
      <c r="D117" s="69">
        <f>IF(C117 =0,0,C117 / C117 )</f>
        <v>1</v>
      </c>
      <c r="E117" s="66">
        <v>-3257.7540804411738</v>
      </c>
      <c r="F117" s="69">
        <f>IF(C117 =0,0,E117 / C117 )</f>
        <v>2.4772341111227444E-2</v>
      </c>
      <c r="G117" s="66">
        <v>-124.16907253430927</v>
      </c>
      <c r="H117" s="69">
        <f>IF(C117 =0,0,G117 / C117 )</f>
        <v>9.4419607629440754E-4</v>
      </c>
      <c r="I117" s="66">
        <v>-1782.4004512939662</v>
      </c>
      <c r="J117" s="69">
        <f>IF(C117 =0,0,I117 / C117 )</f>
        <v>1.3553580437931763E-2</v>
      </c>
      <c r="K117" s="66">
        <v>-7329.2054042066675</v>
      </c>
      <c r="L117" s="69">
        <f>IF(C117 =0,0,K117 / C117 )</f>
        <v>5.5732130745323676E-2</v>
      </c>
      <c r="M117" s="66">
        <v>-85.552261646700941</v>
      </c>
      <c r="N117" s="69">
        <f>IF(C117 =0,0,M117 / C117 )</f>
        <v>6.5054935271911362E-4</v>
      </c>
      <c r="O117" s="66">
        <v>-31622.055984358631</v>
      </c>
      <c r="P117" s="69">
        <f>IF(C117 =0,0,O117 / C117 )</f>
        <v>0.24045779335706627</v>
      </c>
      <c r="Q117" s="66">
        <v>-12846.289145420316</v>
      </c>
      <c r="R117" s="69">
        <f>IF(C117 =0,0,Q117 / C117 )</f>
        <v>9.7684677500492811E-2</v>
      </c>
      <c r="S117" s="66">
        <v>-3054.7448548208936</v>
      </c>
      <c r="T117" s="69">
        <f>IF(C117 =0,0,S117 / C117 )</f>
        <v>2.3228635336753924E-2</v>
      </c>
      <c r="U117" s="66">
        <v>-204.40401612250616</v>
      </c>
      <c r="V117" s="69">
        <f>IF(C117 =0,0,U117 / C117 )</f>
        <v>1.5543119237551029E-3</v>
      </c>
      <c r="W117" s="66">
        <v>-108.76512816858909</v>
      </c>
      <c r="X117" s="69">
        <f>IF(C117 =0,0,W117 / C117 )</f>
        <v>8.27062690881131E-4</v>
      </c>
      <c r="Y117" s="66">
        <v>-120.98079240919935</v>
      </c>
      <c r="Z117" s="69">
        <f>IF(C117 =0,0,Y117 / C117 )</f>
        <v>9.1995202322374924E-4</v>
      </c>
      <c r="AA117" s="66">
        <v>-12.870935247038254</v>
      </c>
      <c r="AB117" s="69">
        <f>IF(C117 =0,0,AA117 / C117 )</f>
        <v>9.7872089325101394E-5</v>
      </c>
      <c r="AC117" s="66">
        <v>-70107.613106948353</v>
      </c>
      <c r="AD117" s="69">
        <f>IF(C117 =0,0,AC117 / C117 )</f>
        <v>0.53310644803001583</v>
      </c>
      <c r="AE117" s="66">
        <v>-690.9516773909312</v>
      </c>
      <c r="AF117" s="69">
        <f>IF(C117 =0,0,AE117 / C117 )</f>
        <v>5.2540769564119356E-3</v>
      </c>
      <c r="AG117" s="66">
        <v>-39.903818431706995</v>
      </c>
      <c r="AH117" s="69">
        <f>IF(C117 =0,0,AG117 / C117 )</f>
        <v>3.0343327870127748E-4</v>
      </c>
      <c r="AI117" s="66">
        <v>-14.139284830795175</v>
      </c>
      <c r="AJ117" s="69">
        <f>IF(C117 =0,0,AI117 / C117 )</f>
        <v>1.0751676714954135E-4</v>
      </c>
      <c r="AK117" s="66">
        <v>-105.9192527085401</v>
      </c>
      <c r="AL117" s="69">
        <f>IF(C117 =0,0,AK117 / C117 )</f>
        <v>8.054223227269892E-4</v>
      </c>
    </row>
    <row r="118" spans="1:42" ht="15.75" thickBot="1" x14ac:dyDescent="0.3">
      <c r="A118" s="63" t="s">
        <v>43</v>
      </c>
      <c r="B118" s="68" t="s">
        <v>186</v>
      </c>
      <c r="C118" s="66">
        <v>-94890.805459024661</v>
      </c>
      <c r="D118" s="69">
        <f>IF(C118 =0,0,C118 / C118 )</f>
        <v>1</v>
      </c>
      <c r="E118" s="66">
        <v>-2350.6674011500822</v>
      </c>
      <c r="F118" s="69">
        <f>IF(C118 =0,0,E118 / C118 )</f>
        <v>2.4772341111227444E-2</v>
      </c>
      <c r="G118" s="66">
        <v>-89.595526190827044</v>
      </c>
      <c r="H118" s="69">
        <f>IF(C118 =0,0,G118 / C118 )</f>
        <v>9.4419607629440765E-4</v>
      </c>
      <c r="I118" s="66">
        <v>-1286.1101646090253</v>
      </c>
      <c r="J118" s="69">
        <f>IF(C118 =0,0,I118 / C118 )</f>
        <v>1.3553580437931765E-2</v>
      </c>
      <c r="K118" s="66">
        <v>-5288.4667763714351</v>
      </c>
      <c r="L118" s="69">
        <f>IF(C118 =0,0,K118 / C118 )</f>
        <v>5.5732130745323669E-2</v>
      </c>
      <c r="M118" s="66">
        <v>-61.731152070363834</v>
      </c>
      <c r="N118" s="69">
        <f>IF(C118 =0,0,M118 / C118 )</f>
        <v>6.5054935271911373E-4</v>
      </c>
      <c r="O118" s="66">
        <v>-22817.23369055173</v>
      </c>
      <c r="P118" s="69">
        <f>IF(C118 =0,0,O118 / C118 )</f>
        <v>0.2404577933570663</v>
      </c>
      <c r="Q118" s="66">
        <v>-9269.3777290268281</v>
      </c>
      <c r="R118" s="69">
        <f>IF(C118 =0,0,Q118 / C118 )</f>
        <v>9.7684677500492825E-2</v>
      </c>
      <c r="S118" s="66">
        <v>-2204.1839168185425</v>
      </c>
      <c r="T118" s="69">
        <f>IF(C118 =0,0,S118 / C118 )</f>
        <v>2.3228635336753924E-2</v>
      </c>
      <c r="U118" s="66">
        <v>-147.48991037968784</v>
      </c>
      <c r="V118" s="69">
        <f>IF(C118 =0,0,U118 / C118 )</f>
        <v>1.5543119237551029E-3</v>
      </c>
      <c r="W118" s="66">
        <v>-78.480644902818852</v>
      </c>
      <c r="X118" s="69">
        <f>IF(C118 =0,0,W118 / C118 )</f>
        <v>8.27062690881131E-4</v>
      </c>
      <c r="Y118" s="66">
        <v>-87.294988467360923</v>
      </c>
      <c r="Z118" s="69">
        <f>IF(C118 =0,0,Y118 / C118 )</f>
        <v>9.1995202322374924E-4</v>
      </c>
      <c r="AA118" s="66">
        <v>-9.2871613880164823</v>
      </c>
      <c r="AB118" s="69">
        <f>IF(C118 =0,0,AA118 / C118 )</f>
        <v>9.7872089325101407E-5</v>
      </c>
      <c r="AC118" s="66">
        <v>-50586.900248967868</v>
      </c>
      <c r="AD118" s="69">
        <f>IF(C118 =0,0,AC118 / C118 )</f>
        <v>0.53310644803001572</v>
      </c>
      <c r="AE118" s="66">
        <v>-498.56359433762952</v>
      </c>
      <c r="AF118" s="69">
        <f>IF(C118 =0,0,AE118 / C118 )</f>
        <v>5.2540769564119374E-3</v>
      </c>
      <c r="AG118" s="66">
        <v>-28.793028219036941</v>
      </c>
      <c r="AH118" s="69">
        <f>IF(C118 =0,0,AG118 / C118 )</f>
        <v>3.0343327870127758E-4</v>
      </c>
      <c r="AI118" s="66">
        <v>-10.202352635170381</v>
      </c>
      <c r="AJ118" s="69">
        <f>IF(C118 =0,0,AI118 / C118 )</f>
        <v>1.0751676714954135E-4</v>
      </c>
      <c r="AK118" s="66">
        <v>-76.427172938242492</v>
      </c>
      <c r="AL118" s="69">
        <f>IF(C118 =0,0,AK118 / C118 )</f>
        <v>8.0542232272698899E-4</v>
      </c>
    </row>
    <row r="119" spans="1:42" x14ac:dyDescent="0.25">
      <c r="A119" s="63" t="s">
        <v>45</v>
      </c>
      <c r="B119" s="70" t="s">
        <v>40</v>
      </c>
      <c r="C119" s="71">
        <v>-1642958.3405885925</v>
      </c>
      <c r="D119" s="72">
        <f>IF(C119 =0,0,C119 / C119 )</f>
        <v>1</v>
      </c>
      <c r="E119" s="71">
        <v>-40776.764329468628</v>
      </c>
      <c r="F119" s="72">
        <f>IF(C119 =0,0,E119 / C119 )</f>
        <v>2.4819110334142913E-2</v>
      </c>
      <c r="G119" s="71">
        <v>-1554.2035656216722</v>
      </c>
      <c r="H119" s="72">
        <f>IF(C119 =0,0,G119 / C119 )</f>
        <v>9.459786820065543E-4</v>
      </c>
      <c r="I119" s="71">
        <v>-22310.009088626481</v>
      </c>
      <c r="J119" s="72">
        <f>IF(C119 =0,0,I119 / C119 )</f>
        <v>1.3579169074143343E-2</v>
      </c>
      <c r="K119" s="71">
        <v>-91458.451791745712</v>
      </c>
      <c r="L119" s="72">
        <f>IF(C119 =0,0,K119 / C119 )</f>
        <v>5.5666932953991138E-2</v>
      </c>
      <c r="M119" s="71">
        <v>-1070.8433862350146</v>
      </c>
      <c r="N119" s="72">
        <f>IF(C119 =0,0,M119 / C119 )</f>
        <v>6.5177756476246572E-4</v>
      </c>
      <c r="O119" s="71">
        <v>-395540.96267939307</v>
      </c>
      <c r="P119" s="72">
        <f>IF(C119 =0,0,O119 / C119 )</f>
        <v>0.24074923441923055</v>
      </c>
      <c r="Q119" s="71">
        <v>-160780.25387088757</v>
      </c>
      <c r="R119" s="72">
        <f>IF(C119 =0,0,Q119 / C119 )</f>
        <v>9.7860213432610699E-2</v>
      </c>
      <c r="S119" s="71">
        <v>-38235.731720676675</v>
      </c>
      <c r="T119" s="72">
        <f>IF(C119 =0,0,S119 / C119 )</f>
        <v>2.3272490102809705E-2</v>
      </c>
      <c r="U119" s="71">
        <v>-2558.4909688135826</v>
      </c>
      <c r="V119" s="72">
        <f>IF(C119 =0,0,U119 / C119 )</f>
        <v>1.5572464046148603E-3</v>
      </c>
      <c r="W119" s="71">
        <v>-1361.3949638563245</v>
      </c>
      <c r="X119" s="72">
        <f>IF(C119 =0,0,W119 / C119 )</f>
        <v>8.2862415328717497E-4</v>
      </c>
      <c r="Y119" s="71">
        <v>-1495.4934114416992</v>
      </c>
      <c r="Z119" s="72">
        <f>IF(C119 =0,0,Y119 / C119 )</f>
        <v>9.1024426760932743E-4</v>
      </c>
      <c r="AA119" s="71">
        <v>-161.10334921206075</v>
      </c>
      <c r="AB119" s="72">
        <f>IF(C119 =0,0,AA119 / C119 )</f>
        <v>9.8056868048367694E-5</v>
      </c>
      <c r="AC119" s="71">
        <v>-875082.96534996538</v>
      </c>
      <c r="AD119" s="72">
        <f>IF(C119 =0,0,AC119 / C119 )</f>
        <v>0.53262638725000511</v>
      </c>
      <c r="AE119" s="71">
        <v>-8569.4499896902635</v>
      </c>
      <c r="AF119" s="72">
        <f>IF(C119 =0,0,AE119 / C119 )</f>
        <v>5.2158656601239469E-3</v>
      </c>
      <c r="AG119" s="71">
        <v>-499.46943810297364</v>
      </c>
      <c r="AH119" s="72">
        <f>IF(C119 =0,0,AG119 / C119 )</f>
        <v>3.0400614900803747E-4</v>
      </c>
      <c r="AI119" s="71">
        <v>-176.97906935151079</v>
      </c>
      <c r="AJ119" s="72">
        <f>IF(C119 =0,0,AI119 / C119 )</f>
        <v>1.0771975465190904E-4</v>
      </c>
      <c r="AK119" s="71">
        <v>-1325.7736155040516</v>
      </c>
      <c r="AL119" s="72">
        <f>IF(C119 =0,0,AK119 / C119 )</f>
        <v>8.0694292895405436E-4</v>
      </c>
    </row>
    <row r="120" spans="1:42" ht="15.75" thickBot="1" x14ac:dyDescent="0.3">
      <c r="A120" s="63" t="s">
        <v>47</v>
      </c>
    </row>
    <row r="121" spans="1:42" x14ac:dyDescent="0.25">
      <c r="A121" s="63" t="s">
        <v>49</v>
      </c>
      <c r="B121" s="73" t="s">
        <v>42</v>
      </c>
      <c r="C121" s="71">
        <v>4262348.6385070765</v>
      </c>
      <c r="D121" s="72">
        <f>IF(C121 =0,0,C121 / C121 )</f>
        <v>1</v>
      </c>
      <c r="E121" s="71">
        <v>105797.25232354985</v>
      </c>
      <c r="F121" s="72">
        <f>IF(C121 =0,0,E121 / C121 )</f>
        <v>2.4821351160191869E-2</v>
      </c>
      <c r="G121" s="71">
        <v>4032.4549899464664</v>
      </c>
      <c r="H121" s="72">
        <f>IF(C121 =0,0,G121 / C121 )</f>
        <v>9.4606409093716648E-4</v>
      </c>
      <c r="I121" s="71">
        <v>57884.378510737566</v>
      </c>
      <c r="J121" s="72">
        <f>IF(C121 =0,0,I121 / C121 )</f>
        <v>1.3580395087299113E-2</v>
      </c>
      <c r="K121" s="71">
        <v>237258.56123357371</v>
      </c>
      <c r="L121" s="72">
        <f>IF(C121 =0,0,K121 / C121 )</f>
        <v>5.5663809170869591E-2</v>
      </c>
      <c r="M121" s="71">
        <v>2778.3540404807468</v>
      </c>
      <c r="N121" s="72">
        <f>IF(C121 =0,0,M121 / C121 )</f>
        <v>6.5183641135791478E-4</v>
      </c>
      <c r="O121" s="71">
        <v>1026216.6894623972</v>
      </c>
      <c r="P121" s="72">
        <f>IF(C121 =0,0,O121 / C121 )</f>
        <v>0.24076319806205207</v>
      </c>
      <c r="Q121" s="71">
        <v>417150.19532829529</v>
      </c>
      <c r="R121" s="72">
        <f>IF(C121 =0,0,Q121 / C121 )</f>
        <v>9.7868623781654257E-2</v>
      </c>
      <c r="S121" s="71">
        <v>99204.422497656851</v>
      </c>
      <c r="T121" s="72">
        <f>IF(C121 =0,0,S121 / C121 )</f>
        <v>2.3274591290215068E-2</v>
      </c>
      <c r="U121" s="71">
        <v>6638.1263704015264</v>
      </c>
      <c r="V121" s="72">
        <f>IF(C121 =0,0,U121 / C121 )</f>
        <v>1.5573870026564945E-3</v>
      </c>
      <c r="W121" s="71">
        <v>3532.2039124871985</v>
      </c>
      <c r="X121" s="72">
        <f>IF(C121 =0,0,W121 / C121 )</f>
        <v>8.2869896670967357E-4</v>
      </c>
      <c r="Y121" s="71">
        <v>3877.7959028891687</v>
      </c>
      <c r="Z121" s="72">
        <f>IF(C121 =0,0,Y121 / C121 )</f>
        <v>9.0977914567012038E-4</v>
      </c>
      <c r="AA121" s="71">
        <v>417.99029341913109</v>
      </c>
      <c r="AB121" s="72">
        <f>IF(C121 =0,0,AA121 / C121 )</f>
        <v>9.8065721241783667E-5</v>
      </c>
      <c r="AC121" s="71">
        <v>2270141.3188115861</v>
      </c>
      <c r="AD121" s="72">
        <f>IF(C121 =0,0,AC121 / C121 )</f>
        <v>0.53260338638247162</v>
      </c>
      <c r="AE121" s="71">
        <v>22224.034407703992</v>
      </c>
      <c r="AF121" s="72">
        <f>IF(C121 =0,0,AE121 / C121 )</f>
        <v>5.2140348649396609E-3</v>
      </c>
      <c r="AG121" s="71">
        <v>1295.8971865429164</v>
      </c>
      <c r="AH121" s="72">
        <f>IF(C121 =0,0,AG121 / C121 )</f>
        <v>3.0403359660340112E-4</v>
      </c>
      <c r="AI121" s="71">
        <v>459.18060356342176</v>
      </c>
      <c r="AJ121" s="72">
        <f>IF(C121 =0,0,AI121 / C121 )</f>
        <v>1.0772948027176248E-4</v>
      </c>
      <c r="AK121" s="71">
        <v>3439.7826318460843</v>
      </c>
      <c r="AL121" s="72">
        <f>IF(C121 =0,0,AK121 / C121 )</f>
        <v>8.0701578485867296E-4</v>
      </c>
    </row>
    <row r="122" spans="1:42" x14ac:dyDescent="0.25">
      <c r="A122" s="63" t="s">
        <v>51</v>
      </c>
    </row>
    <row r="123" spans="1:42" x14ac:dyDescent="0.25">
      <c r="A123" s="63" t="s">
        <v>53</v>
      </c>
      <c r="B123" s="70" t="s">
        <v>44</v>
      </c>
      <c r="C123" s="66">
        <v>32398.275211271197</v>
      </c>
      <c r="D123" s="69">
        <f>IF(C123 =0,0,C123 / C123 )</f>
        <v>1</v>
      </c>
      <c r="E123" s="66">
        <v>803.80692399441932</v>
      </c>
      <c r="F123" s="69">
        <f>IF(C123 =0,0,E123 / C123 )</f>
        <v>2.4810176429230991E-2</v>
      </c>
      <c r="G123" s="66">
        <v>30.637045579427774</v>
      </c>
      <c r="H123" s="69">
        <f>IF(C123 =0,0,G123 / C123 )</f>
        <v>9.456381668357858E-4</v>
      </c>
      <c r="I123" s="66">
        <v>439.78329508740785</v>
      </c>
      <c r="J123" s="69">
        <f>IF(C123 =0,0,I123 / C123 )</f>
        <v>1.3574281106619202E-2</v>
      </c>
      <c r="K123" s="66">
        <v>1803.9161069558295</v>
      </c>
      <c r="L123" s="69">
        <f>IF(C123 =0,0,K123 / C123 )</f>
        <v>5.567938710293615E-2</v>
      </c>
      <c r="M123" s="66">
        <v>21.108867820276888</v>
      </c>
      <c r="N123" s="69">
        <f>IF(C123 =0,0,M123 / C123 )</f>
        <v>6.5154295043870795E-4</v>
      </c>
      <c r="O123" s="66">
        <v>7798.0562972343096</v>
      </c>
      <c r="P123" s="69">
        <f>IF(C123 =0,0,O123 / C123 )</f>
        <v>0.24069356304873307</v>
      </c>
      <c r="Q123" s="66">
        <v>3169.4157787168147</v>
      </c>
      <c r="R123" s="69">
        <f>IF(C123 =0,0,Q123 / C123 )</f>
        <v>9.7826682378887586E-2</v>
      </c>
      <c r="S123" s="66">
        <v>753.71713294234939</v>
      </c>
      <c r="T123" s="69">
        <f>IF(C123 =0,0,S123 / C123 )</f>
        <v>2.326411292043519E-2</v>
      </c>
      <c r="U123" s="66">
        <v>50.433936814925957</v>
      </c>
      <c r="V123" s="69">
        <f>IF(C123 =0,0,U123 / C123 )</f>
        <v>1.5566858570724236E-3</v>
      </c>
      <c r="W123" s="66">
        <v>26.836329861710393</v>
      </c>
      <c r="X123" s="69">
        <f>IF(C123 =0,0,W123 / C123 )</f>
        <v>8.2832588113746777E-4</v>
      </c>
      <c r="Y123" s="66">
        <v>29.550423181012135</v>
      </c>
      <c r="Z123" s="69">
        <f>IF(C123 =0,0,Y123 / C123 )</f>
        <v>9.1209865303976709E-4</v>
      </c>
      <c r="AA123" s="66">
        <v>3.1757298477398037</v>
      </c>
      <c r="AB123" s="69">
        <f>IF(C123 =0,0,AA123 / C123 )</f>
        <v>9.8021571427203111E-5</v>
      </c>
      <c r="AC123" s="66">
        <v>17259.147255901975</v>
      </c>
      <c r="AD123" s="69">
        <f>IF(C123 =0,0,AC123 / C123 )</f>
        <v>0.53271808895238981</v>
      </c>
      <c r="AE123" s="66">
        <v>169.22153134839127</v>
      </c>
      <c r="AF123" s="69">
        <f>IF(C123 =0,0,AE123 / C123 )</f>
        <v>5.2231648211173891E-3</v>
      </c>
      <c r="AG123" s="66">
        <v>9.845729529369061</v>
      </c>
      <c r="AH123" s="69">
        <f>IF(C123 =0,0,AG123 / C123 )</f>
        <v>3.038967187346992E-4</v>
      </c>
      <c r="AI123" s="66">
        <v>3.4886780176431573</v>
      </c>
      <c r="AJ123" s="69">
        <f>IF(C123 =0,0,AI123 / C123 )</f>
        <v>1.0768097977109176E-4</v>
      </c>
      <c r="AK123" s="66">
        <v>26.134148437597688</v>
      </c>
      <c r="AL123" s="69">
        <f>IF(C123 =0,0,AK123 / C123 )</f>
        <v>8.0665246119354368E-4</v>
      </c>
    </row>
    <row r="124" spans="1:42" x14ac:dyDescent="0.25">
      <c r="A124" s="63" t="s">
        <v>55</v>
      </c>
    </row>
    <row r="125" spans="1:42" x14ac:dyDescent="0.25">
      <c r="A125" s="63" t="s">
        <v>57</v>
      </c>
      <c r="B125" s="68" t="s">
        <v>187</v>
      </c>
      <c r="C125" s="66">
        <v>60483.762914150589</v>
      </c>
      <c r="D125" s="69">
        <f>IF(C125 =0,0,C125 / C125 )</f>
        <v>1</v>
      </c>
      <c r="E125" s="66">
        <v>1501.6052884426294</v>
      </c>
      <c r="F125" s="69">
        <f>IF(C125 =0,0,E125 / C125 )</f>
        <v>2.4826585121265968E-2</v>
      </c>
      <c r="G125" s="66">
        <v>57.233582208662376</v>
      </c>
      <c r="H125" s="69">
        <f>IF(C125 =0,0,G125 / C125 )</f>
        <v>9.4626358300323589E-4</v>
      </c>
      <c r="I125" s="66">
        <v>821.56660008636857</v>
      </c>
      <c r="J125" s="69">
        <f>IF(C125 =0,0,I125 / C125 )</f>
        <v>1.3583258721063425E-2</v>
      </c>
      <c r="K125" s="66">
        <v>3366.3153285658595</v>
      </c>
      <c r="L125" s="69">
        <f>IF(C125 =0,0,K125 / C125 )</f>
        <v>5.5656512861872343E-2</v>
      </c>
      <c r="M125" s="66">
        <v>39.433832436338022</v>
      </c>
      <c r="N125" s="69">
        <f>IF(C125 =0,0,M125 / C125 )</f>
        <v>6.5197386102299219E-4</v>
      </c>
      <c r="O125" s="66">
        <v>14564.23688473778</v>
      </c>
      <c r="P125" s="69">
        <f>IF(C125 =0,0,O125 / C125 )</f>
        <v>0.24079581333935784</v>
      </c>
      <c r="Q125" s="66">
        <v>5920.6507981974864</v>
      </c>
      <c r="R125" s="69">
        <f>IF(C125 =0,0,Q125 / C125 )</f>
        <v>9.7888268072889847E-2</v>
      </c>
      <c r="S125" s="66">
        <v>1408.0317039218564</v>
      </c>
      <c r="T125" s="69">
        <f>IF(C125 =0,0,S125 / C125 )</f>
        <v>2.327949909334159E-2</v>
      </c>
      <c r="U125" s="66">
        <v>94.216489031886013</v>
      </c>
      <c r="V125" s="69">
        <f>IF(C125 =0,0,U125 / C125 )</f>
        <v>1.55771540149734E-3</v>
      </c>
      <c r="W125" s="66">
        <v>50.133400994459414</v>
      </c>
      <c r="X125" s="69">
        <f>IF(C125 =0,0,W125 / C125 )</f>
        <v>8.2887371054637807E-4</v>
      </c>
      <c r="Y125" s="66">
        <v>54.961156679859471</v>
      </c>
      <c r="Z125" s="69">
        <f>IF(C125 =0,0,Y125 / C125 )</f>
        <v>9.0869274714058725E-4</v>
      </c>
      <c r="AA125" s="66">
        <v>5.9326345564849907</v>
      </c>
      <c r="AB125" s="69">
        <f>IF(C125 =0,0,AA125 / C125 )</f>
        <v>9.8086399897202994E-5</v>
      </c>
      <c r="AC125" s="66">
        <v>32210.6075328677</v>
      </c>
      <c r="AD125" s="69">
        <f>IF(C125 =0,0,AC125 / C125 )</f>
        <v>0.53254966260261904</v>
      </c>
      <c r="AE125" s="66">
        <v>315.10580549067606</v>
      </c>
      <c r="AF125" s="69">
        <f>IF(C125 =0,0,AE125 / C125 )</f>
        <v>5.2097586246069175E-3</v>
      </c>
      <c r="AG125" s="66">
        <v>18.392973596702916</v>
      </c>
      <c r="AH125" s="69">
        <f>IF(C125 =0,0,AG125 / C125 )</f>
        <v>3.0409770673179719E-4</v>
      </c>
      <c r="AI125" s="66">
        <v>6.5172583173753376</v>
      </c>
      <c r="AJ125" s="69">
        <f>IF(C125 =0,0,AI125 / C125 )</f>
        <v>1.0775219667840111E-4</v>
      </c>
      <c r="AK125" s="66">
        <v>48.821644018475538</v>
      </c>
      <c r="AL125" s="69">
        <f>IF(C125 =0,0,AK125 / C125 )</f>
        <v>8.071859564652414E-4</v>
      </c>
    </row>
    <row r="126" spans="1:42" ht="15.75" thickBot="1" x14ac:dyDescent="0.3">
      <c r="A126" s="63" t="s">
        <v>59</v>
      </c>
      <c r="B126" s="68" t="s">
        <v>190</v>
      </c>
      <c r="C126" s="66">
        <v>53892.902569197533</v>
      </c>
      <c r="D126" s="69">
        <f>IF(C126 =0,0,C126 / C126 )</f>
        <v>1</v>
      </c>
      <c r="E126" s="66">
        <v>1335.053365918307</v>
      </c>
      <c r="F126" s="69">
        <f>IF(C126 =0,0,E126 / C126 )</f>
        <v>2.477234111122744E-2</v>
      </c>
      <c r="G126" s="66">
        <v>50.8854671459531</v>
      </c>
      <c r="H126" s="69">
        <f>IF(C126 =0,0,G126 / C126 )</f>
        <v>9.4419607629440743E-4</v>
      </c>
      <c r="I126" s="66">
        <v>730.44179000523809</v>
      </c>
      <c r="J126" s="69">
        <f>IF(C126 =0,0,I126 / C126 )</f>
        <v>1.3553580437931763E-2</v>
      </c>
      <c r="K126" s="66">
        <v>3003.5662922315064</v>
      </c>
      <c r="L126" s="69">
        <f>IF(C126 =0,0,K126 / C126 )</f>
        <v>5.5732130745323662E-2</v>
      </c>
      <c r="M126" s="66">
        <v>35.0599928825457</v>
      </c>
      <c r="N126" s="69">
        <f>IF(C126 =0,0,M126 / C126 )</f>
        <v>6.5054935271911341E-4</v>
      </c>
      <c r="O126" s="66">
        <v>12958.968429396604</v>
      </c>
      <c r="P126" s="69">
        <f>IF(C126 =0,0,O126 / C126 )</f>
        <v>0.24045779335706621</v>
      </c>
      <c r="Q126" s="66">
        <v>5264.5108070375427</v>
      </c>
      <c r="R126" s="69">
        <f>IF(C126 =0,0,Q126 / C126 )</f>
        <v>9.7684677500492839E-2</v>
      </c>
      <c r="S126" s="66">
        <v>1251.858581019098</v>
      </c>
      <c r="T126" s="69">
        <f>IF(C126 =0,0,S126 / C126 )</f>
        <v>2.3228635336753921E-2</v>
      </c>
      <c r="U126" s="66">
        <v>83.766381069075734</v>
      </c>
      <c r="V126" s="69">
        <f>IF(C126 =0,0,U126 / C126 )</f>
        <v>1.5543119237551026E-3</v>
      </c>
      <c r="W126" s="66">
        <v>44.572809018275116</v>
      </c>
      <c r="X126" s="69">
        <f>IF(C126 =0,0,W126 / C126 )</f>
        <v>8.2706269088113078E-4</v>
      </c>
      <c r="Y126" s="66">
        <v>49.578884755933657</v>
      </c>
      <c r="Z126" s="69">
        <f>IF(C126 =0,0,Y126 / C126 )</f>
        <v>9.1995202322374913E-4</v>
      </c>
      <c r="AA126" s="66">
        <v>5.2746109742414884</v>
      </c>
      <c r="AB126" s="69">
        <f>IF(C126 =0,0,AA126 / C126 )</f>
        <v>9.7872089325101407E-5</v>
      </c>
      <c r="AC126" s="66">
        <v>28730.653862692609</v>
      </c>
      <c r="AD126" s="69">
        <f>IF(C126 =0,0,AC126 / C126 )</f>
        <v>0.53310644803001583</v>
      </c>
      <c r="AE126" s="66">
        <v>283.15745750297435</v>
      </c>
      <c r="AF126" s="69">
        <f>IF(C126 =0,0,AE126 / C126 )</f>
        <v>5.2540769564119356E-3</v>
      </c>
      <c r="AG126" s="66">
        <v>16.35290012530011</v>
      </c>
      <c r="AH126" s="69">
        <f>IF(C126 =0,0,AG126 / C126 )</f>
        <v>3.0343327870127753E-4</v>
      </c>
      <c r="AI126" s="66">
        <v>5.7943906565453309</v>
      </c>
      <c r="AJ126" s="69">
        <f>IF(C126 =0,0,AI126 / C126 )</f>
        <v>1.0751676714954137E-4</v>
      </c>
      <c r="AK126" s="66">
        <v>43.406546765782402</v>
      </c>
      <c r="AL126" s="69">
        <f>IF(C126 =0,0,AK126 / C126 )</f>
        <v>8.054223227269892E-4</v>
      </c>
    </row>
    <row r="127" spans="1:42" x14ac:dyDescent="0.25">
      <c r="A127" s="63" t="s">
        <v>60</v>
      </c>
      <c r="B127" s="70" t="s">
        <v>46</v>
      </c>
      <c r="C127" s="71">
        <v>114376.66548334813</v>
      </c>
      <c r="D127" s="72">
        <f>IF(C127 =0,0,C127 / C127 )</f>
        <v>1</v>
      </c>
      <c r="E127" s="71">
        <v>2836.6586543609365</v>
      </c>
      <c r="F127" s="72">
        <f>IF(C127 =0,0,E127 / C127 )</f>
        <v>2.4801025999257865E-2</v>
      </c>
      <c r="G127" s="71">
        <v>108.11904935461547</v>
      </c>
      <c r="H127" s="72">
        <f>IF(C127 =0,0,G127 / C127 )</f>
        <v>9.4528939882721364E-4</v>
      </c>
      <c r="I127" s="71">
        <v>1552.0083900916068</v>
      </c>
      <c r="J127" s="72">
        <f>IF(C127 =0,0,I127 / C127 )</f>
        <v>1.3569274672704639E-2</v>
      </c>
      <c r="K127" s="71">
        <v>6369.8816207973659</v>
      </c>
      <c r="L127" s="72">
        <f>IF(C127 =0,0,K127 / C127 )</f>
        <v>5.5692143094735913E-2</v>
      </c>
      <c r="M127" s="71">
        <v>74.493825318883722</v>
      </c>
      <c r="N127" s="72">
        <f>IF(C127 =0,0,M127 / C127 )</f>
        <v>6.5130264992494587E-4</v>
      </c>
      <c r="O127" s="71">
        <v>27523.205314134382</v>
      </c>
      <c r="P127" s="72">
        <f>IF(C127 =0,0,O127 / C127 )</f>
        <v>0.24063654240856874</v>
      </c>
      <c r="Q127" s="71">
        <v>11185.161605235029</v>
      </c>
      <c r="R127" s="72">
        <f>IF(C127 =0,0,Q127 / C127 )</f>
        <v>9.7792338655505351E-2</v>
      </c>
      <c r="S127" s="71">
        <v>2659.8902849409542</v>
      </c>
      <c r="T127" s="72">
        <f>IF(C127 =0,0,S127 / C127 )</f>
        <v>2.3255532705910215E-2</v>
      </c>
      <c r="U127" s="71">
        <v>177.98287010096175</v>
      </c>
      <c r="V127" s="72">
        <f>IF(C127 =0,0,U127 / C127 )</f>
        <v>1.5561117239151715E-3</v>
      </c>
      <c r="W127" s="71">
        <v>94.706210012734545</v>
      </c>
      <c r="X127" s="72">
        <f>IF(C127 =0,0,W127 / C127 )</f>
        <v>8.2802037996572507E-4</v>
      </c>
      <c r="Y127" s="71">
        <v>104.54004143579313</v>
      </c>
      <c r="Z127" s="72">
        <f>IF(C127 =0,0,Y127 / C127 )</f>
        <v>9.1399798196611091E-4</v>
      </c>
      <c r="AA127" s="71">
        <v>11.207245530726478</v>
      </c>
      <c r="AB127" s="72">
        <f>IF(C127 =0,0,AA127 / C127 )</f>
        <v>9.7985419345505563E-5</v>
      </c>
      <c r="AC127" s="71">
        <v>60941.261395560308</v>
      </c>
      <c r="AD127" s="72">
        <f>IF(C127 =0,0,AC127 / C127 )</f>
        <v>0.53281201316742899</v>
      </c>
      <c r="AE127" s="71">
        <v>598.26326299365053</v>
      </c>
      <c r="AF127" s="72">
        <f>IF(C127 =0,0,AE127 / C127 )</f>
        <v>5.2306408869801377E-3</v>
      </c>
      <c r="AG127" s="71">
        <v>34.745873722003033</v>
      </c>
      <c r="AH127" s="72">
        <f>IF(C127 =0,0,AG127 / C127 )</f>
        <v>3.0378463627322321E-4</v>
      </c>
      <c r="AI127" s="71">
        <v>12.311648973920668</v>
      </c>
      <c r="AJ127" s="72">
        <f>IF(C127 =0,0,AI127 / C127 )</f>
        <v>1.0764126512949528E-4</v>
      </c>
      <c r="AK127" s="71">
        <v>92.228190784257947</v>
      </c>
      <c r="AL127" s="72">
        <f>IF(C127 =0,0,AK127 / C127 )</f>
        <v>8.0635495356074416E-4</v>
      </c>
    </row>
    <row r="128" spans="1:42" x14ac:dyDescent="0.25">
      <c r="A128" s="63" t="s">
        <v>62</v>
      </c>
    </row>
    <row r="129" spans="1:38" x14ac:dyDescent="0.25">
      <c r="A129" s="63" t="s">
        <v>64</v>
      </c>
      <c r="B129" s="70" t="s">
        <v>48</v>
      </c>
      <c r="C129" s="66">
        <v>630074.74349233322</v>
      </c>
      <c r="D129" s="69">
        <f>IF(C129 =0,0,C129 / C129 )</f>
        <v>1</v>
      </c>
      <c r="E129" s="66">
        <v>15642.604252072224</v>
      </c>
      <c r="F129" s="69">
        <f>IF(C129 =0,0,E129 / C129 )</f>
        <v>2.4826585121265957E-2</v>
      </c>
      <c r="G129" s="66">
        <v>596.21678433689976</v>
      </c>
      <c r="H129" s="69">
        <f>IF(C129 =0,0,G129 / C129 )</f>
        <v>9.4626358300323545E-4</v>
      </c>
      <c r="I129" s="66">
        <v>8558.4682544640309</v>
      </c>
      <c r="J129" s="69">
        <f>IF(C129 =0,0,I129 / C129 )</f>
        <v>1.3583258721063418E-2</v>
      </c>
      <c r="K129" s="66">
        <v>35067.763065121944</v>
      </c>
      <c r="L129" s="69">
        <f>IF(C129 =0,0,K129 / C129 )</f>
        <v>5.5656512861872315E-2</v>
      </c>
      <c r="M129" s="66">
        <v>410.79226324776766</v>
      </c>
      <c r="N129" s="69">
        <f>IF(C129 =0,0,M129 / C129 )</f>
        <v>6.5197386102299176E-4</v>
      </c>
      <c r="O129" s="66">
        <v>151719.36032382361</v>
      </c>
      <c r="P129" s="69">
        <f>IF(C129 =0,0,O129 / C129 )</f>
        <v>0.24079581333935779</v>
      </c>
      <c r="Q129" s="66">
        <v>61676.925396934792</v>
      </c>
      <c r="R129" s="69">
        <f>IF(C129 =0,0,Q129 / C129 )</f>
        <v>9.7888268072889806E-2</v>
      </c>
      <c r="S129" s="66">
        <v>14667.824419867196</v>
      </c>
      <c r="T129" s="69">
        <f>IF(C129 =0,0,S129 / C129 )</f>
        <v>2.3279499093341576E-2</v>
      </c>
      <c r="U129" s="66">
        <v>981.47713203249293</v>
      </c>
      <c r="V129" s="69">
        <f>IF(C129 =0,0,U129 / C129 )</f>
        <v>1.5577154014973394E-3</v>
      </c>
      <c r="W129" s="66">
        <v>522.2523905600475</v>
      </c>
      <c r="X129" s="69">
        <f>IF(C129 =0,0,W129 / C129 )</f>
        <v>8.2887371054637786E-4</v>
      </c>
      <c r="Y129" s="66">
        <v>572.54434956794898</v>
      </c>
      <c r="Z129" s="69">
        <f>IF(C129 =0,0,Y129 / C129 )</f>
        <v>9.0869274714058704E-4</v>
      </c>
      <c r="AA129" s="66">
        <v>61.801763255316573</v>
      </c>
      <c r="AB129" s="69">
        <f>IF(C129 =0,0,AA129 / C129 )</f>
        <v>9.8086399897202953E-5</v>
      </c>
      <c r="AC129" s="66">
        <v>335546.09206127364</v>
      </c>
      <c r="AD129" s="69">
        <f>IF(C129 =0,0,AC129 / C129 )</f>
        <v>0.53254966260261882</v>
      </c>
      <c r="AE129" s="66">
        <v>3282.5373290561729</v>
      </c>
      <c r="AF129" s="69">
        <f>IF(C129 =0,0,AE129 / C129 )</f>
        <v>5.2097586246069158E-3</v>
      </c>
      <c r="AG129" s="66">
        <v>191.60428456564375</v>
      </c>
      <c r="AH129" s="69">
        <f>IF(C129 =0,0,AG129 / C129 )</f>
        <v>3.0409770673179697E-4</v>
      </c>
      <c r="AI129" s="66">
        <v>67.891937682879018</v>
      </c>
      <c r="AJ129" s="69">
        <f>IF(C129 =0,0,AI129 / C129 )</f>
        <v>1.0775219667840111E-4</v>
      </c>
      <c r="AK129" s="66">
        <v>508.58748447045048</v>
      </c>
      <c r="AL129" s="69">
        <f>IF(C129 =0,0,AK129 / C129 )</f>
        <v>8.0718595646524119E-4</v>
      </c>
    </row>
    <row r="130" spans="1:38" ht="15.75" thickBot="1" x14ac:dyDescent="0.3">
      <c r="A130" s="63" t="s">
        <v>66</v>
      </c>
    </row>
    <row r="131" spans="1:38" x14ac:dyDescent="0.25">
      <c r="A131" s="63" t="s">
        <v>68</v>
      </c>
      <c r="B131" s="73" t="s">
        <v>50</v>
      </c>
      <c r="C131" s="71">
        <v>5039198.3226940297</v>
      </c>
      <c r="D131" s="72">
        <f>IF(C131 =0,0,C131 / C131 )</f>
        <v>1</v>
      </c>
      <c r="E131" s="71">
        <v>125080.32215397742</v>
      </c>
      <c r="F131" s="72">
        <f>IF(C131 =0,0,E131 / C131 )</f>
        <v>2.4821472413712752E-2</v>
      </c>
      <c r="G131" s="71">
        <v>4767.4278692174094</v>
      </c>
      <c r="H131" s="72">
        <f>IF(C131 =0,0,G131 / C131 )</f>
        <v>9.4606871250676875E-4</v>
      </c>
      <c r="I131" s="71">
        <v>68434.638450380618</v>
      </c>
      <c r="J131" s="72">
        <f>IF(C131 =0,0,I131 / C131 )</f>
        <v>1.3580461428196867E-2</v>
      </c>
      <c r="K131" s="71">
        <v>280500.12202644884</v>
      </c>
      <c r="L131" s="72">
        <f>IF(C131 =0,0,K131 / C131 )</f>
        <v>5.5663640139586593E-2</v>
      </c>
      <c r="M131" s="71">
        <v>3284.7489968676755</v>
      </c>
      <c r="N131" s="72">
        <f>IF(C131 =0,0,M131 / C131 )</f>
        <v>6.5183959561083526E-4</v>
      </c>
      <c r="O131" s="71">
        <v>1213257.3113975895</v>
      </c>
      <c r="P131" s="72">
        <f>IF(C131 =0,0,O131 / C131 )</f>
        <v>0.24076395364986633</v>
      </c>
      <c r="Q131" s="71">
        <v>493181.69810918195</v>
      </c>
      <c r="R131" s="72">
        <f>IF(C131 =0,0,Q131 / C131 )</f>
        <v>9.7869078874736518E-2</v>
      </c>
      <c r="S131" s="71">
        <v>117285.85433540735</v>
      </c>
      <c r="T131" s="72">
        <f>IF(C131 =0,0,S131 / C131 )</f>
        <v>2.327470498773793E-2</v>
      </c>
      <c r="U131" s="71">
        <v>7848.0203093499076</v>
      </c>
      <c r="V131" s="72">
        <f>IF(C131 =0,0,U131 / C131 )</f>
        <v>1.5573946105685796E-3</v>
      </c>
      <c r="W131" s="71">
        <v>4175.998842921691</v>
      </c>
      <c r="X131" s="72">
        <f>IF(C131 =0,0,W131 / C131 )</f>
        <v>8.2870301494487333E-4</v>
      </c>
      <c r="Y131" s="71">
        <v>4584.430717073923</v>
      </c>
      <c r="Z131" s="72">
        <f>IF(C131 =0,0,Y131 / C131 )</f>
        <v>9.0975397741897542E-4</v>
      </c>
      <c r="AA131" s="71">
        <v>494.17503205291393</v>
      </c>
      <c r="AB131" s="72">
        <f>IF(C131 =0,0,AA131 / C131 )</f>
        <v>9.8066200297653835E-5</v>
      </c>
      <c r="AC131" s="71">
        <v>2683887.8195243217</v>
      </c>
      <c r="AD131" s="72">
        <f>IF(C131 =0,0,AC131 / C131 )</f>
        <v>0.53260214178065446</v>
      </c>
      <c r="AE131" s="71">
        <v>26274.056531102207</v>
      </c>
      <c r="AF131" s="72">
        <f>IF(C131 =0,0,AE131 / C131 )</f>
        <v>5.2139357986322934E-3</v>
      </c>
      <c r="AG131" s="71">
        <v>1532.0930743599322</v>
      </c>
      <c r="AH131" s="72">
        <f>IF(C131 =0,0,AG131 / C131 )</f>
        <v>3.0403508182246989E-4</v>
      </c>
      <c r="AI131" s="71">
        <v>542.87286823786462</v>
      </c>
      <c r="AJ131" s="72">
        <f>IF(C131 =0,0,AI131 / C131 )</f>
        <v>1.0773000653557068E-4</v>
      </c>
      <c r="AK131" s="71">
        <v>4066.7324555383902</v>
      </c>
      <c r="AL131" s="72">
        <f>IF(C131 =0,0,AK131 / C131 )</f>
        <v>8.0701972717046292E-4</v>
      </c>
    </row>
    <row r="132" spans="1:38" x14ac:dyDescent="0.25">
      <c r="A132" s="63" t="s">
        <v>69</v>
      </c>
    </row>
    <row r="133" spans="1:38" x14ac:dyDescent="0.25">
      <c r="A133" s="63" t="s">
        <v>71</v>
      </c>
      <c r="B133" s="68" t="s">
        <v>191</v>
      </c>
      <c r="C133" s="66">
        <v>685935.06589523365</v>
      </c>
      <c r="D133" s="69">
        <f>IF(C133 =0,0,C133 / C133 )</f>
        <v>1</v>
      </c>
      <c r="E133" s="66">
        <v>17040.146881991488</v>
      </c>
      <c r="F133" s="69">
        <f>IF(C133 =0,0,E133 / C133 )</f>
        <v>2.4842215727449216E-2</v>
      </c>
      <c r="G133" s="66">
        <v>649.4840254789118</v>
      </c>
      <c r="H133" s="69">
        <f>IF(C133 =0,0,G133 / C133 )</f>
        <v>9.4685934248200509E-4</v>
      </c>
      <c r="I133" s="66">
        <v>9323.0995166043922</v>
      </c>
      <c r="J133" s="69">
        <f>IF(C133 =0,0,I133 / C133 )</f>
        <v>1.3591810624868035E-2</v>
      </c>
      <c r="K133" s="66">
        <v>38161.807591031436</v>
      </c>
      <c r="L133" s="69">
        <f>IF(C133 =0,0,K133 / C133 )</f>
        <v>5.5634723297350835E-2</v>
      </c>
      <c r="M133" s="66">
        <v>447.49329401466935</v>
      </c>
      <c r="N133" s="69">
        <f>IF(C133 =0,0,M133 / C133 )</f>
        <v>6.5238433820354839E-4</v>
      </c>
      <c r="O133" s="66">
        <v>165237.10331191745</v>
      </c>
      <c r="P133" s="69">
        <f>IF(C133 =0,0,O133 / C133 )</f>
        <v>0.24089321501046421</v>
      </c>
      <c r="Q133" s="66">
        <v>67185.236234516851</v>
      </c>
      <c r="R133" s="69">
        <f>IF(C133 =0,0,Q133 / C133 )</f>
        <v>9.7946933427045982E-2</v>
      </c>
      <c r="S133" s="66">
        <v>15978.278202664884</v>
      </c>
      <c r="T133" s="69">
        <f>IF(C133 =0,0,S133 / C133 )</f>
        <v>2.3294155667360688E-2</v>
      </c>
      <c r="U133" s="66">
        <v>1069.164329778009</v>
      </c>
      <c r="V133" s="69">
        <f>IF(C133 =0,0,U133 / C133 )</f>
        <v>1.5586961258244056E-3</v>
      </c>
      <c r="W133" s="66">
        <v>568.91149972265509</v>
      </c>
      <c r="X133" s="69">
        <f>IF(C133 =0,0,W133 / C133 )</f>
        <v>8.2939556236296546E-4</v>
      </c>
      <c r="Y133" s="66">
        <v>621.07877110174127</v>
      </c>
      <c r="Z133" s="69">
        <f>IF(C133 =0,0,Y133 / C133 )</f>
        <v>9.05448346325834E-4</v>
      </c>
      <c r="AA133" s="66">
        <v>67.323260658285179</v>
      </c>
      <c r="AB133" s="69">
        <f>IF(C133 =0,0,AA133 / C133 )</f>
        <v>9.8148154257749813E-5</v>
      </c>
      <c r="AC133" s="66">
        <v>365184.43668038253</v>
      </c>
      <c r="AD133" s="69">
        <f>IF(C133 =0,0,AC133 / C133 )</f>
        <v>0.53238922288332025</v>
      </c>
      <c r="AE133" s="66">
        <v>3564.7964010545934</v>
      </c>
      <c r="AF133" s="69">
        <f>IF(C133 =0,0,AE133 / C133 )</f>
        <v>5.1969881382315317E-3</v>
      </c>
      <c r="AG133" s="66">
        <v>208.72260779626541</v>
      </c>
      <c r="AH133" s="69">
        <f>IF(C133 =0,0,AG133 / C133 )</f>
        <v>3.0428916405353255E-4</v>
      </c>
      <c r="AI133" s="66">
        <v>73.957543870357398</v>
      </c>
      <c r="AJ133" s="69">
        <f>IF(C133 =0,0,AI133 / C133 )</f>
        <v>1.0782003654213723E-4</v>
      </c>
      <c r="AK133" s="66">
        <v>554.02574264902046</v>
      </c>
      <c r="AL133" s="69">
        <f>IF(C133 =0,0,AK133 / C133 )</f>
        <v>8.0769415385688944E-4</v>
      </c>
    </row>
    <row r="134" spans="1:38" x14ac:dyDescent="0.25">
      <c r="A134" s="63" t="s">
        <v>73</v>
      </c>
      <c r="B134" s="68" t="s">
        <v>192</v>
      </c>
      <c r="C134" s="66">
        <v>251148.45474955355</v>
      </c>
      <c r="D134" s="69">
        <f>IF(C134 =0,0,C134 / C134 )</f>
        <v>1</v>
      </c>
      <c r="E134" s="66">
        <v>6227.8284048735886</v>
      </c>
      <c r="F134" s="69">
        <f>IF(C134 =0,0,E134 / C134 )</f>
        <v>2.47973988575164E-2</v>
      </c>
      <c r="G134" s="66">
        <v>237.37325097026888</v>
      </c>
      <c r="H134" s="69">
        <f>IF(C134 =0,0,G134 / C134 )</f>
        <v>9.4515115056940577E-4</v>
      </c>
      <c r="I134" s="66">
        <v>3407.4039615429824</v>
      </c>
      <c r="J134" s="69">
        <f>IF(C134 =0,0,I134 / C134 )</f>
        <v>1.3567290170830882E-2</v>
      </c>
      <c r="K134" s="66">
        <v>13988.265574799574</v>
      </c>
      <c r="L134" s="69">
        <f>IF(C134 =0,0,K134 / C134 )</f>
        <v>5.5697199446234857E-2</v>
      </c>
      <c r="M134" s="66">
        <v>163.54973151084133</v>
      </c>
      <c r="N134" s="69">
        <f>IF(C134 =0,0,M134 / C134 )</f>
        <v>6.512073971306489E-4</v>
      </c>
      <c r="O134" s="66">
        <v>60429.819217062897</v>
      </c>
      <c r="P134" s="69">
        <f>IF(C134 =0,0,O134 / C134 )</f>
        <v>0.24061393997953842</v>
      </c>
      <c r="Q134" s="66">
        <v>24556.975725405326</v>
      </c>
      <c r="R134" s="69">
        <f>IF(C134 =0,0,Q134 / C134 )</f>
        <v>9.7778725136468236E-2</v>
      </c>
      <c r="S134" s="66">
        <v>5839.736918975379</v>
      </c>
      <c r="T134" s="69">
        <f>IF(C134 =0,0,S134 / C134 )</f>
        <v>2.3252131592045002E-2</v>
      </c>
      <c r="U134" s="66">
        <v>390.75789830814699</v>
      </c>
      <c r="V134" s="69">
        <f>IF(C134 =0,0,U134 / C134 )</f>
        <v>1.5558841430970086E-3</v>
      </c>
      <c r="W134" s="66">
        <v>207.92562542852352</v>
      </c>
      <c r="X134" s="69">
        <f>IF(C134 =0,0,W134 / C134 )</f>
        <v>8.2789928226262809E-4</v>
      </c>
      <c r="Y134" s="66">
        <v>229.73826435233343</v>
      </c>
      <c r="Z134" s="69">
        <f>IF(C134 =0,0,Y134 / C134 )</f>
        <v>9.1475085754132764E-4</v>
      </c>
      <c r="AA134" s="66">
        <v>24.605287615183748</v>
      </c>
      <c r="AB134" s="69">
        <f>IF(C134 =0,0,AA134 / C134 )</f>
        <v>9.7971089010761626E-5</v>
      </c>
      <c r="AC134" s="66">
        <v>133824.26419880986</v>
      </c>
      <c r="AD134" s="69">
        <f>IF(C134 =0,0,AC134 / C134 )</f>
        <v>0.53284924381581433</v>
      </c>
      <c r="AE134" s="66">
        <v>1314.4116395013298</v>
      </c>
      <c r="AF134" s="69">
        <f>IF(C134 =0,0,AE134 / C134 )</f>
        <v>5.2336043270187248E-3</v>
      </c>
      <c r="AG134" s="66">
        <v>76.283883852352872</v>
      </c>
      <c r="AH134" s="69">
        <f>IF(C134 =0,0,AG134 / C134 )</f>
        <v>3.0374020787196773E-4</v>
      </c>
      <c r="AI134" s="66">
        <v>27.029983700273515</v>
      </c>
      <c r="AJ134" s="69">
        <f>IF(C134 =0,0,AI134 / C134 )</f>
        <v>1.0762552263054115E-4</v>
      </c>
      <c r="AK134" s="66">
        <v>202.48518284470964</v>
      </c>
      <c r="AL134" s="69">
        <f>IF(C134 =0,0,AK134 / C134 )</f>
        <v>8.0623702441899885E-4</v>
      </c>
    </row>
    <row r="135" spans="1:38" ht="15.75" thickBot="1" x14ac:dyDescent="0.3">
      <c r="A135" s="63" t="s">
        <v>75</v>
      </c>
      <c r="B135" s="68" t="s">
        <v>193</v>
      </c>
      <c r="C135" s="66">
        <v>403600.43477932032</v>
      </c>
      <c r="D135" s="69">
        <f>IF(C135 =0,0,C135 / C135 )</f>
        <v>1</v>
      </c>
      <c r="E135" s="66">
        <v>9995.0148543506511</v>
      </c>
      <c r="F135" s="69">
        <f>IF(C135 =0,0,E135 / C135 )</f>
        <v>2.476462856095708E-2</v>
      </c>
      <c r="G135" s="66">
        <v>380.95930318451013</v>
      </c>
      <c r="H135" s="69">
        <f>IF(C135 =0,0,G135 / C135 )</f>
        <v>9.4390211297173195E-4</v>
      </c>
      <c r="I135" s="66">
        <v>5468.5278714076312</v>
      </c>
      <c r="J135" s="69">
        <f>IF(C135 =0,0,I135 / C135 )</f>
        <v>1.3549360704721986E-2</v>
      </c>
      <c r="K135" s="66">
        <v>22497.851526832368</v>
      </c>
      <c r="L135" s="69">
        <f>IF(C135 =0,0,K135 / C135 )</f>
        <v>5.5742882286867926E-2</v>
      </c>
      <c r="M135" s="66">
        <v>262.48025629554888</v>
      </c>
      <c r="N135" s="69">
        <f>IF(C135 =0,0,M135 / C135 )</f>
        <v>6.5034681253271494E-4</v>
      </c>
      <c r="O135" s="66">
        <v>97029.472692442825</v>
      </c>
      <c r="P135" s="69">
        <f>IF(C135 =0,0,O135 / C135 )</f>
        <v>0.24040973282275171</v>
      </c>
      <c r="Q135" s="66">
        <v>39413.895280018442</v>
      </c>
      <c r="R135" s="69">
        <f>IF(C135 =0,0,Q135 / C135 )</f>
        <v>9.7655730479004749E-2</v>
      </c>
      <c r="S135" s="66">
        <v>9372.168508204677</v>
      </c>
      <c r="T135" s="69">
        <f>IF(C135 =0,0,S135 / C135 )</f>
        <v>2.3221403399451661E-2</v>
      </c>
      <c r="U135" s="66">
        <v>627.12565988305278</v>
      </c>
      <c r="V135" s="69">
        <f>IF(C135 =0,0,U135 / C135 )</f>
        <v>1.5538280086986305E-3</v>
      </c>
      <c r="W135" s="66">
        <v>333.69893639521774</v>
      </c>
      <c r="X135" s="69">
        <f>IF(C135 =0,0,W135 / C135 )</f>
        <v>8.268051955337383E-4</v>
      </c>
      <c r="Y135" s="66">
        <v>371.93914930320318</v>
      </c>
      <c r="Z135" s="69">
        <f>IF(C135 =0,0,Y135 / C135 )</f>
        <v>9.2155289551799219E-4</v>
      </c>
      <c r="AA135" s="66">
        <v>39.488919607495745</v>
      </c>
      <c r="AB135" s="69">
        <f>IF(C135 =0,0,AA135 / C135 )</f>
        <v>9.7841618106995858E-5</v>
      </c>
      <c r="AC135" s="66">
        <v>215193.94530056338</v>
      </c>
      <c r="AD135" s="69">
        <f>IF(C135 =0,0,AC135 / C135 )</f>
        <v>0.53318561318752444</v>
      </c>
      <c r="AE135" s="66">
        <v>2123.0909482776269</v>
      </c>
      <c r="AF135" s="69">
        <f>IF(C135 =0,0,AE135 / C135 )</f>
        <v>5.2603782486965994E-3</v>
      </c>
      <c r="AG135" s="66">
        <v>122.42767505526716</v>
      </c>
      <c r="AH135" s="69">
        <f>IF(C135 =0,0,AG135 / C135 )</f>
        <v>3.0333880864674457E-4</v>
      </c>
      <c r="AI135" s="66">
        <v>43.380303860920741</v>
      </c>
      <c r="AJ135" s="69">
        <f>IF(C135 =0,0,AI135 / C135 )</f>
        <v>1.0748329318485526E-4</v>
      </c>
      <c r="AK135" s="66">
        <v>324.96759363745821</v>
      </c>
      <c r="AL135" s="69">
        <f>IF(C135 =0,0,AK135 / C135 )</f>
        <v>8.0517156483030853E-4</v>
      </c>
    </row>
    <row r="136" spans="1:38" x14ac:dyDescent="0.25">
      <c r="A136" s="63" t="s">
        <v>77</v>
      </c>
      <c r="B136" s="70" t="s">
        <v>52</v>
      </c>
      <c r="C136" s="71">
        <v>1340683.9554241078</v>
      </c>
      <c r="D136" s="72">
        <f>IF(C136 =0,0,C136 / C136 )</f>
        <v>1</v>
      </c>
      <c r="E136" s="71">
        <v>33262.99014121572</v>
      </c>
      <c r="F136" s="72">
        <f>IF(C136 =0,0,E136 / C136 )</f>
        <v>2.4810463350919573E-2</v>
      </c>
      <c r="G136" s="71">
        <v>1267.8165796336907</v>
      </c>
      <c r="H136" s="72">
        <f>IF(C136 =0,0,G136 / C136 )</f>
        <v>9.4564910283619638E-4</v>
      </c>
      <c r="I136" s="71">
        <v>18199.031349555</v>
      </c>
      <c r="J136" s="72">
        <f>IF(C136 =0,0,I136 / C136 )</f>
        <v>1.3574438088802199E-2</v>
      </c>
      <c r="K136" s="71">
        <v>74647.924692663393</v>
      </c>
      <c r="L136" s="72">
        <f>IF(C136 =0,0,K136 / C136 )</f>
        <v>5.5678987124933181E-2</v>
      </c>
      <c r="M136" s="71">
        <v>873.52328182105953</v>
      </c>
      <c r="N136" s="72">
        <f>IF(C136 =0,0,M136 / C136 )</f>
        <v>6.5155048532279322E-4</v>
      </c>
      <c r="O136" s="71">
        <v>322696.39522142318</v>
      </c>
      <c r="P136" s="72">
        <f>IF(C136 =0,0,O136 / C136 )</f>
        <v>0.24069535099295075</v>
      </c>
      <c r="Q136" s="71">
        <v>131156.10723994058</v>
      </c>
      <c r="R136" s="72">
        <f>IF(C136 =0,0,Q136 / C136 )</f>
        <v>9.7827759263704364E-2</v>
      </c>
      <c r="S136" s="71">
        <v>31190.183629844945</v>
      </c>
      <c r="T136" s="72">
        <f>IF(C136 =0,0,S136 / C136 )</f>
        <v>2.3264381962397947E-2</v>
      </c>
      <c r="U136" s="71">
        <v>2087.0478879692082</v>
      </c>
      <c r="V136" s="72">
        <f>IF(C136 =0,0,U136 / C136 )</f>
        <v>1.5567038596422957E-3</v>
      </c>
      <c r="W136" s="71">
        <v>1110.5360615463962</v>
      </c>
      <c r="X136" s="72">
        <f>IF(C136 =0,0,W136 / C136 )</f>
        <v>8.2833546045913017E-4</v>
      </c>
      <c r="Y136" s="71">
        <v>1222.7561847572779</v>
      </c>
      <c r="Z136" s="72">
        <f>IF(C136 =0,0,Y136 / C136 )</f>
        <v>9.1203909751457791E-4</v>
      </c>
      <c r="AA136" s="71">
        <v>131.41746788096467</v>
      </c>
      <c r="AB136" s="72">
        <f>IF(C136 =0,0,AA136 / C136 )</f>
        <v>9.802270501506261E-5</v>
      </c>
      <c r="AC136" s="71">
        <v>714202.64617975592</v>
      </c>
      <c r="AD136" s="72">
        <f>IF(C136 =0,0,AC136 / C136 )</f>
        <v>0.53271514385642604</v>
      </c>
      <c r="AE136" s="71">
        <v>7002.2989888335505</v>
      </c>
      <c r="AF136" s="72">
        <f>IF(C136 =0,0,AE136 / C136 )</f>
        <v>5.222930400937382E-3</v>
      </c>
      <c r="AG136" s="71">
        <v>407.43416670388541</v>
      </c>
      <c r="AH136" s="72">
        <f>IF(C136 =0,0,AG136 / C136 )</f>
        <v>3.0390023320223813E-4</v>
      </c>
      <c r="AI136" s="71">
        <v>144.36783143155165</v>
      </c>
      <c r="AJ136" s="72">
        <f>IF(C136 =0,0,AI136 / C136 )</f>
        <v>1.0768222506689339E-4</v>
      </c>
      <c r="AK136" s="71">
        <v>1081.4785191311882</v>
      </c>
      <c r="AL136" s="72">
        <f>IF(C136 =0,0,AK136 / C136 )</f>
        <v>8.0666178986909458E-4</v>
      </c>
    </row>
    <row r="137" spans="1:38" x14ac:dyDescent="0.25">
      <c r="A137" s="63" t="s">
        <v>79</v>
      </c>
    </row>
    <row r="138" spans="1:38" x14ac:dyDescent="0.25">
      <c r="A138" s="63" t="s">
        <v>81</v>
      </c>
      <c r="B138" s="68" t="s">
        <v>194</v>
      </c>
      <c r="C138" s="66">
        <v>-107818.33530498922</v>
      </c>
      <c r="D138" s="69">
        <f>IF(C138 =0,0,C138 / C138 )</f>
        <v>1</v>
      </c>
      <c r="E138" s="66">
        <v>-2656.8029104043453</v>
      </c>
      <c r="F138" s="69">
        <f>IF(C138 =0,0,E138 / C138 )</f>
        <v>2.4641475894512384E-2</v>
      </c>
      <c r="G138" s="66">
        <v>-101.26386005376015</v>
      </c>
      <c r="H138" s="69">
        <f>IF(C138 =0,0,G138 / C138 )</f>
        <v>9.3920815756718735E-4</v>
      </c>
      <c r="I138" s="66">
        <v>-1453.6047195626675</v>
      </c>
      <c r="J138" s="69">
        <f>IF(C138 =0,0,I138 / C138 )</f>
        <v>1.3481980735937062E-2</v>
      </c>
      <c r="K138" s="66">
        <v>-6028.614890581659</v>
      </c>
      <c r="L138" s="69">
        <f>IF(C138 =0,0,K138 / C138 )</f>
        <v>5.5914561039440286E-2</v>
      </c>
      <c r="M138" s="66">
        <v>-69.770612551530647</v>
      </c>
      <c r="N138" s="69">
        <f>IF(C138 =0,0,M138 / C138 )</f>
        <v>6.4711268592830941E-4</v>
      </c>
      <c r="O138" s="66">
        <v>-25837.834990822717</v>
      </c>
      <c r="P138" s="69">
        <f>IF(C138 =0,0,O138 / C138 )</f>
        <v>0.23964231053776147</v>
      </c>
      <c r="Q138" s="66">
        <v>-10479.242391912558</v>
      </c>
      <c r="R138" s="69">
        <f>IF(C138 =0,0,Q138 / C138 )</f>
        <v>9.7193509455229352E-2</v>
      </c>
      <c r="S138" s="66">
        <v>-2491.2423775498055</v>
      </c>
      <c r="T138" s="69">
        <f>IF(C138 =0,0,S138 / C138 )</f>
        <v>2.3105925077610848E-2</v>
      </c>
      <c r="U138" s="66">
        <v>-166.69802923217225</v>
      </c>
      <c r="V138" s="69">
        <f>IF(C138 =0,0,U138 / C138 )</f>
        <v>1.5461009369197561E-3</v>
      </c>
      <c r="W138" s="66">
        <v>-88.701449505874407</v>
      </c>
      <c r="X138" s="69">
        <f>IF(C138 =0,0,W138 / C138 )</f>
        <v>8.2269355444008433E-4</v>
      </c>
      <c r="Y138" s="66">
        <v>-102.11640004954153</v>
      </c>
      <c r="Z138" s="69">
        <f>IF(C138 =0,0,Y138 / C138 )</f>
        <v>9.4711534694615301E-4</v>
      </c>
      <c r="AA138" s="66">
        <v>-10.49666039228052</v>
      </c>
      <c r="AB138" s="69">
        <f>IF(C138 =0,0,AA138 / C138 )</f>
        <v>9.7355058975713885E-5</v>
      </c>
      <c r="AC138" s="66">
        <v>-57623.477896972268</v>
      </c>
      <c r="AD138" s="69">
        <f>IF(C138 =0,0,AC138 / C138 )</f>
        <v>0.53444970870650965</v>
      </c>
      <c r="AE138" s="66">
        <v>-578.01368501286072</v>
      </c>
      <c r="AF138" s="69">
        <f>IF(C138 =0,0,AE138 / C138 )</f>
        <v>5.3609961921394413E-3</v>
      </c>
      <c r="AG138" s="66">
        <v>-32.542843421517148</v>
      </c>
      <c r="AH138" s="69">
        <f>IF(C138 =0,0,AG138 / C138 )</f>
        <v>3.0183032718379628E-4</v>
      </c>
      <c r="AI138" s="66">
        <v>-11.531040146653869</v>
      </c>
      <c r="AJ138" s="69">
        <f>IF(C138 =0,0,AI138 / C138 )</f>
        <v>1.0694878671643038E-4</v>
      </c>
      <c r="AK138" s="66">
        <v>-86.380546817024893</v>
      </c>
      <c r="AL138" s="69">
        <f>IF(C138 =0,0,AK138 / C138 )</f>
        <v>8.011675061822968E-4</v>
      </c>
    </row>
    <row r="139" spans="1:38" x14ac:dyDescent="0.25">
      <c r="A139" s="63" t="s">
        <v>83</v>
      </c>
      <c r="B139" s="68" t="s">
        <v>195</v>
      </c>
      <c r="C139" s="66">
        <v>-652202.40460793511</v>
      </c>
      <c r="D139" s="69">
        <f>IF(C139 =0,0,C139 / C139 )</f>
        <v>1</v>
      </c>
      <c r="E139" s="66">
        <v>-16011.102976431579</v>
      </c>
      <c r="F139" s="69">
        <f>IF(C139 =0,0,E139 / C139 )</f>
        <v>2.454928541095535E-2</v>
      </c>
      <c r="G139" s="66">
        <v>-610.26208785090239</v>
      </c>
      <c r="H139" s="69">
        <f>IF(C139 =0,0,G139 / C139 )</f>
        <v>9.3569432363217872E-4</v>
      </c>
      <c r="I139" s="66">
        <v>-8760.0833169829366</v>
      </c>
      <c r="J139" s="69">
        <f>IF(C139 =0,0,I139 / C139 )</f>
        <v>1.3431540968097124E-2</v>
      </c>
      <c r="K139" s="66">
        <v>-36551.429919924529</v>
      </c>
      <c r="L139" s="69">
        <f>IF(C139 =0,0,K139 / C139 )</f>
        <v>5.6043077519619164E-2</v>
      </c>
      <c r="M139" s="66">
        <v>-420.4694514284659</v>
      </c>
      <c r="N139" s="69">
        <f>IF(C139 =0,0,M139 / C139 )</f>
        <v>6.4469166083683314E-4</v>
      </c>
      <c r="O139" s="66">
        <v>-155920.61241736356</v>
      </c>
      <c r="P139" s="69">
        <f>IF(C139 =0,0,O139 / C139 )</f>
        <v>0.23906782820142108</v>
      </c>
      <c r="Q139" s="66">
        <v>-63164.170300755402</v>
      </c>
      <c r="R139" s="69">
        <f>IF(C139 =0,0,Q139 / C139 )</f>
        <v>9.6847496811554856E-2</v>
      </c>
      <c r="S139" s="66">
        <v>-15013.35988830635</v>
      </c>
      <c r="T139" s="69">
        <f>IF(C139 =0,0,S139 / C139 )</f>
        <v>2.3019479508560658E-2</v>
      </c>
      <c r="U139" s="66">
        <v>-1004.5981587690698</v>
      </c>
      <c r="V139" s="69">
        <f>IF(C139 =0,0,U139 / C139 )</f>
        <v>1.5403165515358284E-3</v>
      </c>
      <c r="W139" s="66">
        <v>-534.55528697127033</v>
      </c>
      <c r="X139" s="69">
        <f>IF(C139 =0,0,W139 / C139 )</f>
        <v>8.1961563342075204E-4</v>
      </c>
      <c r="Y139" s="66">
        <v>-630.19126834137137</v>
      </c>
      <c r="Z139" s="69">
        <f>IF(C139 =0,0,Y139 / C139 )</f>
        <v>9.6625106544984986E-4</v>
      </c>
      <c r="AA139" s="66">
        <v>-63.257650686575069</v>
      </c>
      <c r="AB139" s="69">
        <f>IF(C139 =0,0,AA139 / C139 )</f>
        <v>9.6990827141463495E-5</v>
      </c>
      <c r="AC139" s="66">
        <v>-349186.55481042102</v>
      </c>
      <c r="AD139" s="69">
        <f>IF(C139 =0,0,AC139 / C139 )</f>
        <v>0.53539599416277983</v>
      </c>
      <c r="AE139" s="66">
        <v>-3545.5793295988337</v>
      </c>
      <c r="AF139" s="69">
        <f>IF(C139 =0,0,AE139 / C139 )</f>
        <v>5.4363174752939201E-3</v>
      </c>
      <c r="AG139" s="66">
        <v>-196.11797891643405</v>
      </c>
      <c r="AH139" s="69">
        <f>IF(C139 =0,0,AG139 / C139 )</f>
        <v>3.0070109758998574E-4</v>
      </c>
      <c r="AI139" s="66">
        <v>-69.49129364862948</v>
      </c>
      <c r="AJ139" s="69">
        <f>IF(C139 =0,0,AI139 / C139 )</f>
        <v>1.0654866212951709E-4</v>
      </c>
      <c r="AK139" s="66">
        <v>-520.56847153835929</v>
      </c>
      <c r="AL139" s="69">
        <f>IF(C139 =0,0,AK139 / C139 )</f>
        <v>7.9817011998183876E-4</v>
      </c>
    </row>
    <row r="140" spans="1:38" ht="15.75" thickBot="1" x14ac:dyDescent="0.3">
      <c r="A140" s="63" t="s">
        <v>84</v>
      </c>
      <c r="B140" s="68" t="s">
        <v>196</v>
      </c>
      <c r="C140" s="66">
        <v>-135199.64080400279</v>
      </c>
      <c r="D140" s="69">
        <f>IF(C140 =0,0,C140 / C140 )</f>
        <v>1</v>
      </c>
      <c r="E140" s="66">
        <v>-3307.6499601394094</v>
      </c>
      <c r="F140" s="69">
        <f>IF(C140 =0,0,E140 / C140 )</f>
        <v>2.4464931566900151E-2</v>
      </c>
      <c r="G140" s="66">
        <v>-126.07085055451336</v>
      </c>
      <c r="H140" s="69">
        <f>IF(C140 =0,0,G140 / C140 )</f>
        <v>9.3247918267236134E-4</v>
      </c>
      <c r="I140" s="66">
        <v>-1809.699761277426</v>
      </c>
      <c r="J140" s="69">
        <f>IF(C140 =0,0,I140 / C140 )</f>
        <v>1.3385388825854388E-2</v>
      </c>
      <c r="K140" s="66">
        <v>-7592.9023401835448</v>
      </c>
      <c r="L140" s="69">
        <f>IF(C140 =0,0,K140 / C140 )</f>
        <v>5.6160669473899562E-2</v>
      </c>
      <c r="M140" s="66">
        <v>-86.862583190203594</v>
      </c>
      <c r="N140" s="69">
        <f>IF(C140 =0,0,M140 / C140 )</f>
        <v>6.424764346536037E-4</v>
      </c>
      <c r="O140" s="66">
        <v>-32250.817006346304</v>
      </c>
      <c r="P140" s="69">
        <f>IF(C140 =0,0,O140 / C140 )</f>
        <v>0.23854217965785801</v>
      </c>
      <c r="Q140" s="66">
        <v>-13050.942590821474</v>
      </c>
      <c r="R140" s="69">
        <f>IF(C140 =0,0,Q140 / C140 )</f>
        <v>9.6530896925541843E-2</v>
      </c>
      <c r="S140" s="66">
        <v>-3101.5314378536768</v>
      </c>
      <c r="T140" s="69">
        <f>IF(C140 =0,0,S140 / C140 )</f>
        <v>2.2940382233336904E-2</v>
      </c>
      <c r="U140" s="66">
        <v>-207.53467544989888</v>
      </c>
      <c r="V140" s="69">
        <f>IF(C140 =0,0,U140 / C140 )</f>
        <v>1.5350238670438429E-3</v>
      </c>
      <c r="W140" s="66">
        <v>-110.4309788179813</v>
      </c>
      <c r="X140" s="69">
        <f>IF(C140 =0,0,W140 / C140 )</f>
        <v>8.1679935065856934E-4</v>
      </c>
      <c r="Y140" s="66">
        <v>-133.00401956729311</v>
      </c>
      <c r="Z140" s="69">
        <f>IF(C140 =0,0,Y140 / C140 )</f>
        <v>9.8376015480771393E-4</v>
      </c>
      <c r="AA140" s="66">
        <v>-13.068066958282413</v>
      </c>
      <c r="AB140" s="69">
        <f>IF(C140 =0,0,AA140 / C140 )</f>
        <v>9.6657556784688687E-5</v>
      </c>
      <c r="AC140" s="66">
        <v>-72502.408246656807</v>
      </c>
      <c r="AD140" s="69">
        <f>IF(C140 =0,0,AC140 / C140 )</f>
        <v>0.53626184075268835</v>
      </c>
      <c r="AE140" s="66">
        <v>-744.30594096686582</v>
      </c>
      <c r="AF140" s="69">
        <f>IF(C140 =0,0,AE140 / C140 )</f>
        <v>5.5052360830298115E-3</v>
      </c>
      <c r="AG140" s="66">
        <v>-40.514986762650821</v>
      </c>
      <c r="AH140" s="69">
        <f>IF(C140 =0,0,AG140 / C140 )</f>
        <v>2.9966785800403776E-4</v>
      </c>
      <c r="AI140" s="66">
        <v>-14.355842630284108</v>
      </c>
      <c r="AJ140" s="69">
        <f>IF(C140 =0,0,AI140 / C140 )</f>
        <v>1.0618255007863217E-4</v>
      </c>
      <c r="AK140" s="66">
        <v>-107.54151582612833</v>
      </c>
      <c r="AL140" s="69">
        <f>IF(C140 =0,0,AK140 / C140 )</f>
        <v>7.9542752618721752E-4</v>
      </c>
    </row>
    <row r="141" spans="1:38" x14ac:dyDescent="0.25">
      <c r="A141" s="63" t="s">
        <v>86</v>
      </c>
      <c r="B141" s="70" t="s">
        <v>54</v>
      </c>
      <c r="C141" s="71">
        <v>-895220.38071692723</v>
      </c>
      <c r="D141" s="72">
        <f>IF(C141 =0,0,C141 / C141 )</f>
        <v>1</v>
      </c>
      <c r="E141" s="71">
        <v>-21975.55584697533</v>
      </c>
      <c r="F141" s="72">
        <f>IF(C141 =0,0,E141 / C141 )</f>
        <v>2.4547649182625236E-2</v>
      </c>
      <c r="G141" s="71">
        <v>-837.59679845917594</v>
      </c>
      <c r="H141" s="72">
        <f>IF(C141 =0,0,G141 / C141 )</f>
        <v>9.356319589020034E-4</v>
      </c>
      <c r="I141" s="71">
        <v>-12023.387797823032</v>
      </c>
      <c r="J141" s="72">
        <f>IF(C141 =0,0,I141 / C141 )</f>
        <v>1.3430645745793049E-2</v>
      </c>
      <c r="K141" s="71">
        <v>-50172.947150689739</v>
      </c>
      <c r="L141" s="72">
        <f>IF(C141 =0,0,K141 / C141 )</f>
        <v>5.6045358474199725E-2</v>
      </c>
      <c r="M141" s="71">
        <v>-577.10264717020016</v>
      </c>
      <c r="N141" s="72">
        <f>IF(C141 =0,0,M141 / C141 )</f>
        <v>6.4464869165292455E-4</v>
      </c>
      <c r="O141" s="71">
        <v>-214009.26441453258</v>
      </c>
      <c r="P141" s="72">
        <f>IF(C141 =0,0,O141 / C141 )</f>
        <v>0.23905763209182709</v>
      </c>
      <c r="Q141" s="71">
        <v>-86694.355283489451</v>
      </c>
      <c r="R141" s="72">
        <f>IF(C141 =0,0,Q141 / C141 )</f>
        <v>9.6841355660447812E-2</v>
      </c>
      <c r="S141" s="71">
        <v>-20606.133703709831</v>
      </c>
      <c r="T141" s="72">
        <f>IF(C141 =0,0,S141 / C141 )</f>
        <v>2.3017945242944132E-2</v>
      </c>
      <c r="U141" s="71">
        <v>-1378.8308634511407</v>
      </c>
      <c r="V141" s="72">
        <f>IF(C141 =0,0,U141 / C141 )</f>
        <v>1.5402138882795757E-3</v>
      </c>
      <c r="W141" s="71">
        <v>-733.68771529512617</v>
      </c>
      <c r="X141" s="72">
        <f>IF(C141 =0,0,W141 / C141 )</f>
        <v>8.1956100542255369E-4</v>
      </c>
      <c r="Y141" s="71">
        <v>-865.31168795820588</v>
      </c>
      <c r="Z141" s="72">
        <f>IF(C141 =0,0,Y141 / C141 )</f>
        <v>9.6659069274677447E-4</v>
      </c>
      <c r="AA141" s="71">
        <v>-86.822378037137995</v>
      </c>
      <c r="AB141" s="72">
        <f>IF(C141 =0,0,AA141 / C141 )</f>
        <v>9.6984362629911605E-5</v>
      </c>
      <c r="AC141" s="71">
        <v>-479312.44095405011</v>
      </c>
      <c r="AD141" s="72">
        <f>IF(C141 =0,0,AC141 / C141 )</f>
        <v>0.53541278916170132</v>
      </c>
      <c r="AE141" s="71">
        <v>-4867.8989555785611</v>
      </c>
      <c r="AF141" s="72">
        <f>IF(C141 =0,0,AE141 / C141 )</f>
        <v>5.4376543032679378E-3</v>
      </c>
      <c r="AG141" s="71">
        <v>-269.17580910060207</v>
      </c>
      <c r="AH141" s="72">
        <f>IF(C141 =0,0,AG141 / C141 )</f>
        <v>3.006810556357482E-4</v>
      </c>
      <c r="AI141" s="71">
        <v>-95.37817642556746</v>
      </c>
      <c r="AJ141" s="72">
        <f>IF(C141 =0,0,AI141 / C141 )</f>
        <v>1.0654156058107716E-4</v>
      </c>
      <c r="AK141" s="71">
        <v>-714.49053418151266</v>
      </c>
      <c r="AL141" s="72">
        <f>IF(C141 =0,0,AK141 / C141 )</f>
        <v>7.9811692134323497E-4</v>
      </c>
    </row>
    <row r="142" spans="1:38" ht="15.75" thickBot="1" x14ac:dyDescent="0.3">
      <c r="A142" s="63" t="s">
        <v>88</v>
      </c>
    </row>
    <row r="143" spans="1:38" x14ac:dyDescent="0.25">
      <c r="A143" s="63" t="s">
        <v>90</v>
      </c>
      <c r="B143" s="73" t="s">
        <v>56</v>
      </c>
      <c r="C143" s="71">
        <v>445463.57470718032</v>
      </c>
      <c r="D143" s="72">
        <f>IF(C143 =0,0,C143 / C143 )</f>
        <v>1</v>
      </c>
      <c r="E143" s="71">
        <v>11287.434294240395</v>
      </c>
      <c r="F143" s="72">
        <f>IF(C143 =0,0,E143 / C143 )</f>
        <v>2.5338624603953405E-2</v>
      </c>
      <c r="G143" s="71">
        <v>430.21978117451476</v>
      </c>
      <c r="H143" s="72">
        <f>IF(C143 =0,0,G143 / C143 )</f>
        <v>9.6577993264054004E-4</v>
      </c>
      <c r="I143" s="71">
        <v>6175.6435517319715</v>
      </c>
      <c r="J143" s="72">
        <f>IF(C143 =0,0,I143 / C143 )</f>
        <v>1.3863408598091214E-2</v>
      </c>
      <c r="K143" s="71">
        <v>24474.977541973643</v>
      </c>
      <c r="L143" s="72">
        <f>IF(C143 =0,0,K143 / C143 )</f>
        <v>5.4942713459932055E-2</v>
      </c>
      <c r="M143" s="71">
        <v>296.42063465085937</v>
      </c>
      <c r="N143" s="72">
        <f>IF(C143 =0,0,M143 / C143 )</f>
        <v>6.654205898781008E-4</v>
      </c>
      <c r="O143" s="71">
        <v>108687.13080689065</v>
      </c>
      <c r="P143" s="72">
        <f>IF(C143 =0,0,O143 / C143 )</f>
        <v>0.24398657259088966</v>
      </c>
      <c r="Q143" s="71">
        <v>44461.751956451153</v>
      </c>
      <c r="R143" s="72">
        <f>IF(C143 =0,0,Q143 / C143 )</f>
        <v>9.9810073103457464E-2</v>
      </c>
      <c r="S143" s="71">
        <v>10584.049926135112</v>
      </c>
      <c r="T143" s="72">
        <f>IF(C143 =0,0,S143 / C143 )</f>
        <v>2.3759630477289642E-2</v>
      </c>
      <c r="U143" s="71">
        <v>708.21702451806755</v>
      </c>
      <c r="V143" s="72">
        <f>IF(C143 =0,0,U143 / C143 )</f>
        <v>1.5898427272838297E-3</v>
      </c>
      <c r="W143" s="71">
        <v>376.84834625127002</v>
      </c>
      <c r="X143" s="72">
        <f>IF(C143 =0,0,W143 / C143 )</f>
        <v>8.4596893584169342E-4</v>
      </c>
      <c r="Y143" s="71">
        <v>357.44449679907171</v>
      </c>
      <c r="Z143" s="72">
        <f>IF(C143 =0,0,Y143 / C143 )</f>
        <v>8.0241015673174448E-4</v>
      </c>
      <c r="AA143" s="71">
        <v>44.595089843826642</v>
      </c>
      <c r="AB143" s="72">
        <f>IF(C143 =0,0,AA143 / C143 )</f>
        <v>1.0010939698748802E-4</v>
      </c>
      <c r="AC143" s="71">
        <v>234890.20522570581</v>
      </c>
      <c r="AD143" s="72">
        <f>IF(C143 =0,0,AC143 / C143 )</f>
        <v>0.52729385422839081</v>
      </c>
      <c r="AE143" s="71">
        <v>2134.4000332549917</v>
      </c>
      <c r="AF143" s="72">
        <f>IF(C143 =0,0,AE143 / C143 )</f>
        <v>4.7914131579849415E-3</v>
      </c>
      <c r="AG143" s="71">
        <v>138.25835760328349</v>
      </c>
      <c r="AH143" s="72">
        <f>IF(C143 =0,0,AG143 / C143 )</f>
        <v>3.1036961370896782E-4</v>
      </c>
      <c r="AI143" s="71">
        <v>48.989655005984233</v>
      </c>
      <c r="AJ143" s="72">
        <f>IF(C143 =0,0,AI143 / C143 )</f>
        <v>1.0997454738737493E-4</v>
      </c>
      <c r="AK143" s="71">
        <v>366.98798494967593</v>
      </c>
      <c r="AL143" s="72">
        <f>IF(C143 =0,0,AK143 / C143 )</f>
        <v>8.2383387955100641E-4</v>
      </c>
    </row>
    <row r="144" spans="1:38" ht="15.75" thickBot="1" x14ac:dyDescent="0.3">
      <c r="A144" s="63" t="s">
        <v>91</v>
      </c>
    </row>
    <row r="145" spans="1:42" ht="15.75" thickBot="1" x14ac:dyDescent="0.3">
      <c r="A145" s="63" t="s">
        <v>93</v>
      </c>
      <c r="B145" s="74" t="s">
        <v>58</v>
      </c>
      <c r="C145" s="75">
        <v>5484661.8974012099</v>
      </c>
      <c r="D145" s="76">
        <f>IF(C145 =0,0,C145 / C145 )</f>
        <v>1</v>
      </c>
      <c r="E145" s="75">
        <v>136367.75644821775</v>
      </c>
      <c r="F145" s="76">
        <f>IF(C145 =0,0,E145 / C145 )</f>
        <v>2.4863475451938562E-2</v>
      </c>
      <c r="G145" s="75">
        <v>5197.6476503919248</v>
      </c>
      <c r="H145" s="76">
        <f>IF(C145 =0,0,G145 / C145 )</f>
        <v>9.4766965541754169E-4</v>
      </c>
      <c r="I145" s="75">
        <v>74610.28200211261</v>
      </c>
      <c r="J145" s="76">
        <f>IF(C145 =0,0,I145 / C145 )</f>
        <v>1.3603442363049782E-2</v>
      </c>
      <c r="K145" s="75">
        <v>304975.09956842277</v>
      </c>
      <c r="L145" s="76">
        <f>IF(C145 =0,0,K145 / C145 )</f>
        <v>5.560508656202285E-2</v>
      </c>
      <c r="M145" s="75">
        <v>3581.1696315185345</v>
      </c>
      <c r="N145" s="76">
        <f>IF(C145 =0,0,M145 / C145 )</f>
        <v>6.5294264231955583E-4</v>
      </c>
      <c r="O145" s="75">
        <v>1321944.4422044805</v>
      </c>
      <c r="P145" s="76">
        <f>IF(C145 =0,0,O145 / C145 )</f>
        <v>0.2410256943697579</v>
      </c>
      <c r="Q145" s="75">
        <v>537643.45006563351</v>
      </c>
      <c r="R145" s="76">
        <f>IF(C145 =0,0,Q145 / C145 )</f>
        <v>9.8026726190794805E-2</v>
      </c>
      <c r="S145" s="75">
        <v>127869.90426154246</v>
      </c>
      <c r="T145" s="76">
        <f>IF(C145 =0,0,S145 / C145 )</f>
        <v>2.3314090577238843E-2</v>
      </c>
      <c r="U145" s="75">
        <v>8556.237333867979</v>
      </c>
      <c r="V145" s="76">
        <f>IF(C145 =0,0,U145 / C145 )</f>
        <v>1.5600300426763169E-3</v>
      </c>
      <c r="W145" s="75">
        <v>4552.8471891729605</v>
      </c>
      <c r="X145" s="76">
        <f>IF(C145 =0,0,W145 / C145 )</f>
        <v>8.3010535094792809E-4</v>
      </c>
      <c r="Y145" s="75">
        <v>4941.8752138729969</v>
      </c>
      <c r="Z145" s="76">
        <f>IF(C145 =0,0,Y145 / C145 )</f>
        <v>9.0103552531006499E-4</v>
      </c>
      <c r="AA145" s="75">
        <v>538.77012189674065</v>
      </c>
      <c r="AB145" s="76">
        <f>IF(C145 =0,0,AA145 / C145 )</f>
        <v>9.8232148485219363E-5</v>
      </c>
      <c r="AC145" s="75">
        <v>2918778.0247500278</v>
      </c>
      <c r="AD145" s="76">
        <f>IF(C145 =0,0,AC145 / C145 )</f>
        <v>0.53217100330888734</v>
      </c>
      <c r="AE145" s="75">
        <v>28408.456564357199</v>
      </c>
      <c r="AF145" s="76">
        <f>IF(C145 =0,0,AE145 / C145 )</f>
        <v>5.1796185609577754E-3</v>
      </c>
      <c r="AG145" s="75">
        <v>1670.3514319632147</v>
      </c>
      <c r="AH145" s="76">
        <f>IF(C145 =0,0,AG145 / C145 )</f>
        <v>3.0454957173470893E-4</v>
      </c>
      <c r="AI145" s="75">
        <v>591.86252324384873</v>
      </c>
      <c r="AJ145" s="76">
        <f>IF(C145 =0,0,AI145 / C145 )</f>
        <v>1.0791230787157366E-4</v>
      </c>
      <c r="AK145" s="75">
        <v>4433.7204404880667</v>
      </c>
      <c r="AL145" s="76">
        <f>IF(C145 =0,0,AK145 / C145 )</f>
        <v>8.0838537058936866E-4</v>
      </c>
    </row>
    <row r="146" spans="1:42" ht="16.5" thickTop="1" thickBot="1" x14ac:dyDescent="0.3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</row>
    <row r="147" spans="1:42" x14ac:dyDescent="0.25">
      <c r="A147" s="63" t="s">
        <v>35</v>
      </c>
    </row>
    <row r="148" spans="1:42" x14ac:dyDescent="0.25">
      <c r="A148" s="63" t="s">
        <v>37</v>
      </c>
      <c r="B148" s="65" t="s">
        <v>199</v>
      </c>
      <c r="C148" s="66"/>
      <c r="D148" s="67"/>
      <c r="E148" s="66"/>
      <c r="F148" s="67"/>
      <c r="G148" s="66"/>
      <c r="H148" s="67"/>
      <c r="I148" s="66"/>
      <c r="J148" s="67"/>
      <c r="K148" s="66"/>
      <c r="L148" s="67"/>
      <c r="M148" s="66"/>
      <c r="N148" s="67"/>
      <c r="O148" s="66"/>
      <c r="P148" s="67"/>
      <c r="Q148" s="66"/>
      <c r="R148" s="67"/>
      <c r="S148" s="66"/>
      <c r="T148" s="67"/>
      <c r="U148" s="66"/>
      <c r="V148" s="67"/>
      <c r="W148" s="66"/>
      <c r="X148" s="67"/>
      <c r="Y148" s="66"/>
      <c r="Z148" s="67"/>
      <c r="AA148" s="66"/>
      <c r="AB148" s="67"/>
      <c r="AC148" s="66"/>
      <c r="AD148" s="67"/>
      <c r="AE148" s="66"/>
      <c r="AF148" s="67"/>
      <c r="AG148" s="66"/>
      <c r="AH148" s="67"/>
      <c r="AI148" s="66"/>
      <c r="AJ148" s="67"/>
      <c r="AK148" s="66"/>
      <c r="AL148" s="67"/>
    </row>
    <row r="149" spans="1:42" x14ac:dyDescent="0.25">
      <c r="A149" s="63" t="s">
        <v>39</v>
      </c>
      <c r="B149" s="68" t="s">
        <v>178</v>
      </c>
      <c r="C149" s="66">
        <v>10565.338679785496</v>
      </c>
      <c r="D149" s="69">
        <f>IF(C149 =0,0,C149 / C149 )</f>
        <v>1</v>
      </c>
      <c r="E149" s="66">
        <v>0</v>
      </c>
      <c r="F149" s="69">
        <f>IF(C149 =0,0,E149 / C149 )</f>
        <v>0</v>
      </c>
      <c r="G149" s="66">
        <v>0</v>
      </c>
      <c r="H149" s="69">
        <f>IF(C149 =0,0,G149 / C149 )</f>
        <v>0</v>
      </c>
      <c r="I149" s="66">
        <v>4726.5988830619326</v>
      </c>
      <c r="J149" s="69">
        <f>IF(C149 =0,0,I149 / C149 )</f>
        <v>0.44736842105263158</v>
      </c>
      <c r="K149" s="66">
        <v>0</v>
      </c>
      <c r="L149" s="69">
        <f>IF(C149 =0,0,K149 / C149 )</f>
        <v>0</v>
      </c>
      <c r="M149" s="66">
        <v>0</v>
      </c>
      <c r="N149" s="69">
        <f>IF(C149 =0,0,M149 / C149 )</f>
        <v>0</v>
      </c>
      <c r="O149" s="66">
        <v>0</v>
      </c>
      <c r="P149" s="69">
        <f>IF(C149 =0,0,O149 / C149 )</f>
        <v>0</v>
      </c>
      <c r="Q149" s="66">
        <v>0</v>
      </c>
      <c r="R149" s="69">
        <f>IF(C149 =0,0,Q149 / C149 )</f>
        <v>0</v>
      </c>
      <c r="S149" s="66">
        <v>0</v>
      </c>
      <c r="T149" s="69">
        <f>IF(C149 =0,0,S149 / C149 )</f>
        <v>0</v>
      </c>
      <c r="U149" s="66">
        <v>1946.2465989078541</v>
      </c>
      <c r="V149" s="69">
        <f>IF(C149 =0,0,U149 / C149 )</f>
        <v>0.18421052631578944</v>
      </c>
      <c r="W149" s="66">
        <v>0</v>
      </c>
      <c r="X149" s="69">
        <f>IF(C149 =0,0,W149 / C149 )</f>
        <v>0</v>
      </c>
      <c r="Y149" s="66">
        <v>0</v>
      </c>
      <c r="Z149" s="69">
        <f>IF(C149 =0,0,Y149 / C149 )</f>
        <v>0</v>
      </c>
      <c r="AA149" s="66">
        <v>0</v>
      </c>
      <c r="AB149" s="69">
        <f>IF(C149 =0,0,AA149 / C149 )</f>
        <v>0</v>
      </c>
      <c r="AC149" s="66">
        <v>0</v>
      </c>
      <c r="AD149" s="69">
        <f>IF(C149 =0,0,AC149 / C149 )</f>
        <v>0</v>
      </c>
      <c r="AE149" s="66">
        <v>0</v>
      </c>
      <c r="AF149" s="69">
        <f>IF(C149 =0,0,AE149 / C149 )</f>
        <v>0</v>
      </c>
      <c r="AG149" s="66">
        <v>0</v>
      </c>
      <c r="AH149" s="69">
        <f>IF(C149 =0,0,AG149 / C149 )</f>
        <v>0</v>
      </c>
      <c r="AI149" s="66">
        <v>0</v>
      </c>
      <c r="AJ149" s="69">
        <f>IF(C149 =0,0,AI149 / C149 )</f>
        <v>0</v>
      </c>
      <c r="AK149" s="66">
        <v>3892.4931978157083</v>
      </c>
      <c r="AL149" s="69">
        <f>IF(C149 =0,0,AK149 / C149 )</f>
        <v>0.36842105263157887</v>
      </c>
    </row>
    <row r="150" spans="1:42" x14ac:dyDescent="0.25">
      <c r="A150" s="63" t="s">
        <v>41</v>
      </c>
      <c r="B150" s="68" t="s">
        <v>179</v>
      </c>
      <c r="C150" s="66">
        <v>2210333.5901713888</v>
      </c>
      <c r="D150" s="69">
        <f>IF(C150 =0,0,C150 / C150 )</f>
        <v>1</v>
      </c>
      <c r="E150" s="66">
        <v>5136.2765140597839</v>
      </c>
      <c r="F150" s="69">
        <f>IF(C150 =0,0,E150 / C150 )</f>
        <v>2.3237562587380841E-3</v>
      </c>
      <c r="G150" s="66">
        <v>472.0521628159446</v>
      </c>
      <c r="H150" s="69">
        <f>IF(C150 =0,0,G150 / C150 )</f>
        <v>2.1356602682735405E-4</v>
      </c>
      <c r="I150" s="66">
        <v>633.32090388744393</v>
      </c>
      <c r="J150" s="69">
        <f>IF(C150 =0,0,I150 / C150 )</f>
        <v>2.8652729465977864E-4</v>
      </c>
      <c r="K150" s="66">
        <v>207439.17254618776</v>
      </c>
      <c r="L150" s="69">
        <f>IF(C150 =0,0,K150 / C150 )</f>
        <v>9.3849712762182194E-2</v>
      </c>
      <c r="M150" s="66">
        <v>4035.7129079902106</v>
      </c>
      <c r="N150" s="69">
        <f>IF(C150 =0,0,M150 / C150 )</f>
        <v>1.8258388353394577E-3</v>
      </c>
      <c r="O150" s="66">
        <v>109996.29614080608</v>
      </c>
      <c r="P150" s="69">
        <f>IF(C150 =0,0,O150 / C150 )</f>
        <v>4.9764567950250888E-2</v>
      </c>
      <c r="Q150" s="66">
        <v>11446.677507079974</v>
      </c>
      <c r="R150" s="69">
        <f>IF(C150 =0,0,Q150 / C150 )</f>
        <v>5.1787103801794916E-3</v>
      </c>
      <c r="S150" s="66">
        <v>3186.553461204001</v>
      </c>
      <c r="T150" s="69">
        <f>IF(C150 =0,0,S150 / C150 )</f>
        <v>1.4416617814494311E-3</v>
      </c>
      <c r="U150" s="66">
        <v>208.50016771556568</v>
      </c>
      <c r="V150" s="69">
        <f>IF(C150 =0,0,U150 / C150 )</f>
        <v>9.4329728617750685E-5</v>
      </c>
      <c r="W150" s="66">
        <v>1394.7242350200663</v>
      </c>
      <c r="X150" s="69">
        <f>IF(C150 =0,0,W150 / C150 )</f>
        <v>6.3100169188123304E-4</v>
      </c>
      <c r="Y150" s="66">
        <v>0</v>
      </c>
      <c r="Z150" s="69">
        <f>IF(C150 =0,0,Y150 / C150 )</f>
        <v>0</v>
      </c>
      <c r="AA150" s="66">
        <v>1677.0003498161198</v>
      </c>
      <c r="AB150" s="69">
        <f>IF(C150 =0,0,AA150 / C150 )</f>
        <v>7.5870916375391352E-4</v>
      </c>
      <c r="AC150" s="66">
        <v>1864194.725241872</v>
      </c>
      <c r="AD150" s="69">
        <f>IF(C150 =0,0,AC150 / C150 )</f>
        <v>0.84339971736905228</v>
      </c>
      <c r="AE150" s="66">
        <v>0</v>
      </c>
      <c r="AF150" s="69">
        <f>IF(C150 =0,0,AE150 / C150 )</f>
        <v>0</v>
      </c>
      <c r="AG150" s="66">
        <v>0</v>
      </c>
      <c r="AH150" s="69">
        <f>IF(C150 =0,0,AG150 / C150 )</f>
        <v>0</v>
      </c>
      <c r="AI150" s="66">
        <v>195.14009389048002</v>
      </c>
      <c r="AJ150" s="69">
        <f>IF(C150 =0,0,AI150 / C150 )</f>
        <v>8.8285358716079097E-5</v>
      </c>
      <c r="AK150" s="66">
        <v>317.43793904309541</v>
      </c>
      <c r="AL150" s="69">
        <f>IF(C150 =0,0,AK150 / C150 )</f>
        <v>1.4361539835192088E-4</v>
      </c>
    </row>
    <row r="151" spans="1:42" x14ac:dyDescent="0.25">
      <c r="A151" s="63" t="s">
        <v>43</v>
      </c>
      <c r="B151" s="68" t="s">
        <v>180</v>
      </c>
      <c r="C151" s="66">
        <v>210824.9331924961</v>
      </c>
      <c r="D151" s="69">
        <f>IF(C151 =0,0,C151 / C151 )</f>
        <v>1</v>
      </c>
      <c r="E151" s="66">
        <v>207.41241226661111</v>
      </c>
      <c r="F151" s="69">
        <f>IF(C151 =0,0,E151 / C151 )</f>
        <v>9.8381348508352591E-4</v>
      </c>
      <c r="G151" s="66">
        <v>24.84663450984112</v>
      </c>
      <c r="H151" s="69">
        <f>IF(C151 =0,0,G151 / C151 )</f>
        <v>1.1785434546849645E-4</v>
      </c>
      <c r="I151" s="66">
        <v>45.866237572379447</v>
      </c>
      <c r="J151" s="69">
        <f>IF(C151 =0,0,I151 / C151 )</f>
        <v>2.1755603987551491E-4</v>
      </c>
      <c r="K151" s="66">
        <v>20740.294840150797</v>
      </c>
      <c r="L151" s="69">
        <f>IF(C151 =0,0,K151 / C151 )</f>
        <v>9.8376859539728329E-2</v>
      </c>
      <c r="M151" s="66">
        <v>418.78546164774423</v>
      </c>
      <c r="N151" s="69">
        <f>IF(C151 =0,0,M151 / C151 )</f>
        <v>1.9864133492472989E-3</v>
      </c>
      <c r="O151" s="66">
        <v>8576.527569904898</v>
      </c>
      <c r="P151" s="69">
        <f>IF(C151 =0,0,O151 / C151 )</f>
        <v>4.0680802977293019E-2</v>
      </c>
      <c r="Q151" s="66">
        <v>712.01993452406577</v>
      </c>
      <c r="R151" s="69">
        <f>IF(C151 =0,0,Q151 / C151 )</f>
        <v>3.377304210379841E-3</v>
      </c>
      <c r="S151" s="66">
        <v>141.7504910987914</v>
      </c>
      <c r="T151" s="69">
        <f>IF(C151 =0,0,S151 / C151 )</f>
        <v>6.7236113372493998E-4</v>
      </c>
      <c r="U151" s="66">
        <v>17.031119658533317</v>
      </c>
      <c r="V151" s="69">
        <f>IF(C151 =0,0,U151 / C151 )</f>
        <v>8.0783232801894734E-5</v>
      </c>
      <c r="W151" s="66">
        <v>43.748597178702198</v>
      </c>
      <c r="X151" s="69">
        <f>IF(C151 =0,0,W151 / C151 )</f>
        <v>2.0751149551536698E-4</v>
      </c>
      <c r="Y151" s="66">
        <v>153.69859648536729</v>
      </c>
      <c r="Z151" s="69">
        <f>IF(C151 =0,0,Y151 / C151 )</f>
        <v>7.2903424731566755E-4</v>
      </c>
      <c r="AA151" s="66">
        <v>57.280043220543305</v>
      </c>
      <c r="AB151" s="69">
        <f>IF(C151 =0,0,AA151 / C151 )</f>
        <v>2.7169482448379629E-4</v>
      </c>
      <c r="AC151" s="66">
        <v>179365.31827860893</v>
      </c>
      <c r="AD151" s="69">
        <f>IF(C151 =0,0,AC151 / C151 )</f>
        <v>0.85077848982329518</v>
      </c>
      <c r="AE151" s="66">
        <v>258.76742128879471</v>
      </c>
      <c r="AF151" s="69">
        <f>IF(C151 =0,0,AE151 / C151 )</f>
        <v>1.2274042608258491E-3</v>
      </c>
      <c r="AG151" s="66">
        <v>26.002514905476374</v>
      </c>
      <c r="AH151" s="69">
        <f>IF(C151 =0,0,AG151 / C151 )</f>
        <v>1.2333700057067957E-4</v>
      </c>
      <c r="AI151" s="66">
        <v>5.3179883711923646</v>
      </c>
      <c r="AJ151" s="69">
        <f>IF(C151 =0,0,AI151 / C151 )</f>
        <v>2.5224665273991645E-5</v>
      </c>
      <c r="AK151" s="66">
        <v>30.265051103429247</v>
      </c>
      <c r="AL151" s="69">
        <f>IF(C151 =0,0,AK151 / C151 )</f>
        <v>1.435553691165902E-4</v>
      </c>
    </row>
    <row r="152" spans="1:42" ht="15.75" thickBot="1" x14ac:dyDescent="0.3">
      <c r="A152" s="63" t="s">
        <v>45</v>
      </c>
      <c r="B152" s="68" t="s">
        <v>181</v>
      </c>
      <c r="C152" s="66">
        <v>167014.58669374883</v>
      </c>
      <c r="D152" s="69">
        <f>IF(C152 =0,0,C152 / C152 )</f>
        <v>1</v>
      </c>
      <c r="E152" s="66">
        <v>164.3112025949618</v>
      </c>
      <c r="F152" s="69">
        <f>IF(C152 =0,0,E152 / C152 )</f>
        <v>9.8381348508352635E-4</v>
      </c>
      <c r="G152" s="66">
        <v>19.683394798483235</v>
      </c>
      <c r="H152" s="69">
        <f>IF(C152 =0,0,G152 / C152 )</f>
        <v>1.178543454684965E-4</v>
      </c>
      <c r="I152" s="66">
        <v>36.335032082537872</v>
      </c>
      <c r="J152" s="69">
        <f>IF(C152 =0,0,I152 / C152 )</f>
        <v>2.1755603987551496E-4</v>
      </c>
      <c r="K152" s="66">
        <v>16430.370536256713</v>
      </c>
      <c r="L152" s="69">
        <f>IF(C152 =0,0,K152 / C152 )</f>
        <v>9.8376859539728356E-2</v>
      </c>
      <c r="M152" s="66">
        <v>331.76000452748303</v>
      </c>
      <c r="N152" s="69">
        <f>IF(C152 =0,0,M152 / C152 )</f>
        <v>1.9864133492472993E-3</v>
      </c>
      <c r="O152" s="66">
        <v>6794.2874956224223</v>
      </c>
      <c r="P152" s="69">
        <f>IF(C152 =0,0,O152 / C152 )</f>
        <v>4.0680802977293026E-2</v>
      </c>
      <c r="Q152" s="66">
        <v>564.05906683564706</v>
      </c>
      <c r="R152" s="69">
        <f>IF(C152 =0,0,Q152 / C152 )</f>
        <v>3.3773042103798418E-3</v>
      </c>
      <c r="S152" s="66">
        <v>112.29411685801125</v>
      </c>
      <c r="T152" s="69">
        <f>IF(C152 =0,0,S152 / C152 )</f>
        <v>6.7236113372494009E-4</v>
      </c>
      <c r="U152" s="66">
        <v>13.491978238193342</v>
      </c>
      <c r="V152" s="69">
        <f>IF(C152 =0,0,U152 / C152 )</f>
        <v>8.0783232801894734E-5</v>
      </c>
      <c r="W152" s="66">
        <v>34.657446657700739</v>
      </c>
      <c r="X152" s="69">
        <f>IF(C152 =0,0,W152 / C152 )</f>
        <v>2.0751149551536703E-4</v>
      </c>
      <c r="Y152" s="66">
        <v>121.7593535010145</v>
      </c>
      <c r="Z152" s="69">
        <f>IF(C152 =0,0,Y152 / C152 )</f>
        <v>7.2903424731566766E-4</v>
      </c>
      <c r="AA152" s="66">
        <v>45.376998817991883</v>
      </c>
      <c r="AB152" s="69">
        <f>IF(C152 =0,0,AA152 / C152 )</f>
        <v>2.716948244837964E-4</v>
      </c>
      <c r="AC152" s="66">
        <v>142092.41784576944</v>
      </c>
      <c r="AD152" s="69">
        <f>IF(C152 =0,0,AC152 / C152 )</f>
        <v>0.85077848982329518</v>
      </c>
      <c r="AE152" s="66">
        <v>204.99441532797556</v>
      </c>
      <c r="AF152" s="69">
        <f>IF(C152 =0,0,AE152 / C152 )</f>
        <v>1.2274042608258495E-3</v>
      </c>
      <c r="AG152" s="66">
        <v>20.59907817435872</v>
      </c>
      <c r="AH152" s="69">
        <f>IF(C152 =0,0,AG152 / C152 )</f>
        <v>1.2333700057067963E-4</v>
      </c>
      <c r="AI152" s="66">
        <v>4.2128870452238738</v>
      </c>
      <c r="AJ152" s="69">
        <f>IF(C152 =0,0,AI152 / C152 )</f>
        <v>2.5224665273991648E-5</v>
      </c>
      <c r="AK152" s="66">
        <v>23.975840640675873</v>
      </c>
      <c r="AL152" s="69">
        <f>IF(C152 =0,0,AK152 / C152 )</f>
        <v>1.4355536911659023E-4</v>
      </c>
    </row>
    <row r="153" spans="1:42" x14ac:dyDescent="0.25">
      <c r="A153" s="63" t="s">
        <v>47</v>
      </c>
      <c r="B153" s="70" t="s">
        <v>38</v>
      </c>
      <c r="C153" s="71">
        <v>2598738.4487374197</v>
      </c>
      <c r="D153" s="72">
        <f>IF(C153 =0,0,C153 / C153 )</f>
        <v>1</v>
      </c>
      <c r="E153" s="71">
        <v>5508.000128921356</v>
      </c>
      <c r="F153" s="72">
        <f>IF(C153 =0,0,E153 / C153 )</f>
        <v>2.1194899900747544E-3</v>
      </c>
      <c r="G153" s="71">
        <v>516.582192124269</v>
      </c>
      <c r="H153" s="72">
        <f>IF(C153 =0,0,G153 / C153 )</f>
        <v>1.9878190988217653E-4</v>
      </c>
      <c r="I153" s="71">
        <v>5442.1210566042937</v>
      </c>
      <c r="J153" s="72">
        <f>IF(C153 =0,0,I153 / C153 )</f>
        <v>2.094139585016073E-3</v>
      </c>
      <c r="K153" s="71">
        <v>244609.83792259527</v>
      </c>
      <c r="L153" s="72">
        <f>IF(C153 =0,0,K153 / C153 )</f>
        <v>9.4126378143763331E-2</v>
      </c>
      <c r="M153" s="71">
        <v>4786.2583741654371</v>
      </c>
      <c r="N153" s="72">
        <f>IF(C153 =0,0,M153 / C153 )</f>
        <v>1.8417622506377315E-3</v>
      </c>
      <c r="O153" s="71">
        <v>125367.1112063334</v>
      </c>
      <c r="P153" s="72">
        <f>IF(C153 =0,0,O153 / C153 )</f>
        <v>4.8241527063734406E-2</v>
      </c>
      <c r="Q153" s="71">
        <v>12722.75650843969</v>
      </c>
      <c r="R153" s="72">
        <f>IF(C153 =0,0,Q153 / C153 )</f>
        <v>4.8957433614071318E-3</v>
      </c>
      <c r="S153" s="71">
        <v>3440.5980691608042</v>
      </c>
      <c r="T153" s="72">
        <f>IF(C153 =0,0,S153 / C153 )</f>
        <v>1.3239493458190826E-3</v>
      </c>
      <c r="U153" s="71">
        <v>2185.2698645201467</v>
      </c>
      <c r="V153" s="72">
        <f>IF(C153 =0,0,U153 / C153 )</f>
        <v>8.408964224860128E-4</v>
      </c>
      <c r="W153" s="71">
        <v>1473.1302788564694</v>
      </c>
      <c r="X153" s="72">
        <f>IF(C153 =0,0,W153 / C153 )</f>
        <v>5.6686361783433049E-4</v>
      </c>
      <c r="Y153" s="71">
        <v>275.45794998638172</v>
      </c>
      <c r="Z153" s="72">
        <f>IF(C153 =0,0,Y153 / C153 )</f>
        <v>1.0599679629945492E-4</v>
      </c>
      <c r="AA153" s="71">
        <v>1779.6573918546551</v>
      </c>
      <c r="AB153" s="72">
        <f>IF(C153 =0,0,AA153 / C153 )</f>
        <v>6.8481589315742418E-4</v>
      </c>
      <c r="AC153" s="71">
        <v>2185652.4613662506</v>
      </c>
      <c r="AD153" s="72">
        <f>IF(C153 =0,0,AC153 / C153 )</f>
        <v>0.84104364655401775</v>
      </c>
      <c r="AE153" s="71">
        <v>463.76183661677032</v>
      </c>
      <c r="AF153" s="72">
        <f>IF(C153 =0,0,AE153 / C153 )</f>
        <v>1.7845652641268537E-4</v>
      </c>
      <c r="AG153" s="71">
        <v>46.601593079835105</v>
      </c>
      <c r="AH153" s="72">
        <f>IF(C153 =0,0,AG153 / C153 )</f>
        <v>1.7932390657657831E-5</v>
      </c>
      <c r="AI153" s="71">
        <v>204.67096930689627</v>
      </c>
      <c r="AJ153" s="72">
        <f>IF(C153 =0,0,AI153 / C153 )</f>
        <v>7.875781781977111E-5</v>
      </c>
      <c r="AK153" s="71">
        <v>4264.1720286029094</v>
      </c>
      <c r="AL153" s="72">
        <f>IF(C153 =0,0,AK153 / C153 )</f>
        <v>1.6408623309801069E-3</v>
      </c>
    </row>
    <row r="154" spans="1:42" x14ac:dyDescent="0.25">
      <c r="A154" s="63" t="s">
        <v>49</v>
      </c>
    </row>
    <row r="155" spans="1:42" x14ac:dyDescent="0.25">
      <c r="A155" s="63" t="s">
        <v>51</v>
      </c>
      <c r="B155" s="68" t="s">
        <v>183</v>
      </c>
      <c r="C155" s="66">
        <v>-3685.1465204295628</v>
      </c>
      <c r="D155" s="69">
        <f>IF(C155 =0,0,C155 / C155 )</f>
        <v>1</v>
      </c>
      <c r="E155" s="66">
        <v>0</v>
      </c>
      <c r="F155" s="69">
        <f>IF(C155 =0,0,E155 / C155 )</f>
        <v>0</v>
      </c>
      <c r="G155" s="66">
        <v>0</v>
      </c>
      <c r="H155" s="69">
        <f>IF(C155 =0,0,G155 / C155 )</f>
        <v>0</v>
      </c>
      <c r="I155" s="66">
        <v>-1648.6181801921728</v>
      </c>
      <c r="J155" s="69">
        <f>IF(C155 =0,0,I155 / C155 )</f>
        <v>0.44736842105263158</v>
      </c>
      <c r="K155" s="66">
        <v>0</v>
      </c>
      <c r="L155" s="69">
        <f>IF(C155 =0,0,K155 / C155 )</f>
        <v>0</v>
      </c>
      <c r="M155" s="66">
        <v>0</v>
      </c>
      <c r="N155" s="69">
        <f>IF(C155 =0,0,M155 / C155 )</f>
        <v>0</v>
      </c>
      <c r="O155" s="66">
        <v>0</v>
      </c>
      <c r="P155" s="69">
        <f>IF(C155 =0,0,O155 / C155 )</f>
        <v>0</v>
      </c>
      <c r="Q155" s="66">
        <v>0</v>
      </c>
      <c r="R155" s="69">
        <f>IF(C155 =0,0,Q155 / C155 )</f>
        <v>0</v>
      </c>
      <c r="S155" s="66">
        <v>0</v>
      </c>
      <c r="T155" s="69">
        <f>IF(C155 =0,0,S155 / C155 )</f>
        <v>0</v>
      </c>
      <c r="U155" s="66">
        <v>-678.84278007912997</v>
      </c>
      <c r="V155" s="69">
        <f>IF(C155 =0,0,U155 / C155 )</f>
        <v>0.18421052631578946</v>
      </c>
      <c r="W155" s="66">
        <v>0</v>
      </c>
      <c r="X155" s="69">
        <f>IF(C155 =0,0,W155 / C155 )</f>
        <v>0</v>
      </c>
      <c r="Y155" s="66">
        <v>0</v>
      </c>
      <c r="Z155" s="69">
        <f>IF(C155 =0,0,Y155 / C155 )</f>
        <v>0</v>
      </c>
      <c r="AA155" s="66">
        <v>0</v>
      </c>
      <c r="AB155" s="69">
        <f>IF(C155 =0,0,AA155 / C155 )</f>
        <v>0</v>
      </c>
      <c r="AC155" s="66">
        <v>0</v>
      </c>
      <c r="AD155" s="69">
        <f>IF(C155 =0,0,AC155 / C155 )</f>
        <v>0</v>
      </c>
      <c r="AE155" s="66">
        <v>0</v>
      </c>
      <c r="AF155" s="69">
        <f>IF(C155 =0,0,AE155 / C155 )</f>
        <v>0</v>
      </c>
      <c r="AG155" s="66">
        <v>0</v>
      </c>
      <c r="AH155" s="69">
        <f>IF(C155 =0,0,AG155 / C155 )</f>
        <v>0</v>
      </c>
      <c r="AI155" s="66">
        <v>0</v>
      </c>
      <c r="AJ155" s="69">
        <f>IF(C155 =0,0,AI155 / C155 )</f>
        <v>0</v>
      </c>
      <c r="AK155" s="66">
        <v>-1357.6855601582599</v>
      </c>
      <c r="AL155" s="69">
        <f>IF(C155 =0,0,AK155 / C155 )</f>
        <v>0.36842105263157893</v>
      </c>
    </row>
    <row r="156" spans="1:42" x14ac:dyDescent="0.25">
      <c r="A156" s="63" t="s">
        <v>53</v>
      </c>
      <c r="B156" s="68" t="s">
        <v>184</v>
      </c>
      <c r="C156" s="66">
        <v>-745485.01497208164</v>
      </c>
      <c r="D156" s="69">
        <f>IF(C156 =0,0,C156 / C156 )</f>
        <v>1</v>
      </c>
      <c r="E156" s="66">
        <v>-1716.0268311197947</v>
      </c>
      <c r="F156" s="69">
        <f>IF(C156 =0,0,E156 / C156 )</f>
        <v>2.3018931254896648E-3</v>
      </c>
      <c r="G156" s="66">
        <v>-157.45429712345324</v>
      </c>
      <c r="H156" s="69">
        <f>IF(C156 =0,0,G156 / C156 )</f>
        <v>2.1121054610245908E-4</v>
      </c>
      <c r="I156" s="66">
        <v>-211.03011174835336</v>
      </c>
      <c r="J156" s="69">
        <f>IF(C156 =0,0,I156 / C156 )</f>
        <v>2.8307760385533223E-4</v>
      </c>
      <c r="K156" s="66">
        <v>-69907.15825661525</v>
      </c>
      <c r="L156" s="69">
        <f>IF(C156 =0,0,K156 / C156 )</f>
        <v>9.3774062325361784E-2</v>
      </c>
      <c r="M156" s="66">
        <v>-1364.6130916056786</v>
      </c>
      <c r="N156" s="69">
        <f>IF(C156 =0,0,M156 / C156 )</f>
        <v>1.8305037179812168E-3</v>
      </c>
      <c r="O156" s="66">
        <v>-36855.097091634481</v>
      </c>
      <c r="P156" s="69">
        <f>IF(C156 =0,0,O156 / C156 )</f>
        <v>4.9437743685585289E-2</v>
      </c>
      <c r="Q156" s="66">
        <v>-3824.9225856772546</v>
      </c>
      <c r="R156" s="69">
        <f>IF(C156 =0,0,Q156 / C156 )</f>
        <v>5.1307839981471629E-3</v>
      </c>
      <c r="S156" s="66">
        <v>-1064.7946769175232</v>
      </c>
      <c r="T156" s="69">
        <f>IF(C156 =0,0,S156 / C156 )</f>
        <v>1.4283247222043756E-3</v>
      </c>
      <c r="U156" s="66">
        <v>-69.47475351356168</v>
      </c>
      <c r="V156" s="69">
        <f>IF(C156 =0,0,U156 / C156 )</f>
        <v>9.3194030890296982E-5</v>
      </c>
      <c r="W156" s="66">
        <v>-466.61803903107324</v>
      </c>
      <c r="X156" s="69">
        <f>IF(C156 =0,0,W156 / C156 )</f>
        <v>6.2592544405275273E-4</v>
      </c>
      <c r="Y156" s="66">
        <v>0</v>
      </c>
      <c r="Z156" s="69">
        <f>IF(C156 =0,0,Y156 / C156 )</f>
        <v>0</v>
      </c>
      <c r="AA156" s="66">
        <v>-562.9058365407534</v>
      </c>
      <c r="AB156" s="69">
        <f>IF(C156 =0,0,AA156 / C156 )</f>
        <v>7.5508672238278887E-4</v>
      </c>
      <c r="AC156" s="66">
        <v>-629113.7046561304</v>
      </c>
      <c r="AD156" s="69">
        <f>IF(C156 =0,0,AC156 / C156 )</f>
        <v>0.84389852514968478</v>
      </c>
      <c r="AE156" s="66">
        <v>0</v>
      </c>
      <c r="AF156" s="69">
        <f>IF(C156 =0,0,AE156 / C156 )</f>
        <v>0</v>
      </c>
      <c r="AG156" s="66">
        <v>0</v>
      </c>
      <c r="AH156" s="69">
        <f>IF(C156 =0,0,AG156 / C156 )</f>
        <v>0</v>
      </c>
      <c r="AI156" s="66">
        <v>-65.440620534797503</v>
      </c>
      <c r="AJ156" s="69">
        <f>IF(C156 =0,0,AI156 / C156 )</f>
        <v>8.7782610274531479E-5</v>
      </c>
      <c r="AK156" s="66">
        <v>-105.77412388923283</v>
      </c>
      <c r="AL156" s="69">
        <f>IF(C156 =0,0,AK156 / C156 )</f>
        <v>1.4188631798748371E-4</v>
      </c>
    </row>
    <row r="157" spans="1:42" x14ac:dyDescent="0.25">
      <c r="A157" s="63" t="s">
        <v>55</v>
      </c>
      <c r="B157" s="68" t="s">
        <v>185</v>
      </c>
      <c r="C157" s="66">
        <v>-77922.563829461898</v>
      </c>
      <c r="D157" s="69">
        <f>IF(C157 =0,0,C157 / C157 )</f>
        <v>1</v>
      </c>
      <c r="E157" s="66">
        <v>-76.66126908770643</v>
      </c>
      <c r="F157" s="69">
        <f>IF(C157 =0,0,E157 / C157 )</f>
        <v>9.8381348508352613E-4</v>
      </c>
      <c r="G157" s="66">
        <v>-9.1835127573483728</v>
      </c>
      <c r="H157" s="69">
        <f>IF(C157 =0,0,G157 / C157 )</f>
        <v>1.178543454684965E-4</v>
      </c>
      <c r="I157" s="66">
        <v>-16.952524403684773</v>
      </c>
      <c r="J157" s="69">
        <f>IF(C157 =0,0,I157 / C157 )</f>
        <v>2.1755603987551496E-4</v>
      </c>
      <c r="K157" s="66">
        <v>-7665.7771168264899</v>
      </c>
      <c r="L157" s="69">
        <f>IF(C157 =0,0,K157 / C157 )</f>
        <v>9.8376859539728342E-2</v>
      </c>
      <c r="M157" s="66">
        <v>-154.78642099841787</v>
      </c>
      <c r="N157" s="69">
        <f>IF(C157 =0,0,M157 / C157 )</f>
        <v>1.9864133492472993E-3</v>
      </c>
      <c r="O157" s="66">
        <v>-3169.9524666318798</v>
      </c>
      <c r="P157" s="69">
        <f>IF(C157 =0,0,O157 / C157 )</f>
        <v>4.0680802977293033E-2</v>
      </c>
      <c r="Q157" s="66">
        <v>-263.16820290483361</v>
      </c>
      <c r="R157" s="69">
        <f>IF(C157 =0,0,Q157 / C157 )</f>
        <v>3.3773042103798414E-3</v>
      </c>
      <c r="S157" s="66">
        <v>-52.392103359131006</v>
      </c>
      <c r="T157" s="69">
        <f>IF(C157 =0,0,S157 / C157 )</f>
        <v>6.7236113372493998E-4</v>
      </c>
      <c r="U157" s="66">
        <v>-6.2948366143559236</v>
      </c>
      <c r="V157" s="69">
        <f>IF(C157 =0,0,U157 / C157 )</f>
        <v>8.0783232801894748E-5</v>
      </c>
      <c r="W157" s="66">
        <v>-16.169827754643283</v>
      </c>
      <c r="X157" s="69">
        <f>IF(C157 =0,0,W157 / C157 )</f>
        <v>2.0751149551536701E-4</v>
      </c>
      <c r="Y157" s="66">
        <v>-56.808217670318832</v>
      </c>
      <c r="Z157" s="69">
        <f>IF(C157 =0,0,Y157 / C157 )</f>
        <v>7.2903424731566777E-4</v>
      </c>
      <c r="AA157" s="66">
        <v>-21.171157302973064</v>
      </c>
      <c r="AB157" s="69">
        <f>IF(C157 =0,0,AA157 / C157 )</f>
        <v>2.7169482448379629E-4</v>
      </c>
      <c r="AC157" s="66">
        <v>-66294.841177988928</v>
      </c>
      <c r="AD157" s="69">
        <f>IF(C157 =0,0,AC157 / C157 )</f>
        <v>0.85077848982329529</v>
      </c>
      <c r="AE157" s="66">
        <v>-95.64248685875576</v>
      </c>
      <c r="AF157" s="69">
        <f>IF(C157 =0,0,AE157 / C157 )</f>
        <v>1.2274042608258495E-3</v>
      </c>
      <c r="AG157" s="66">
        <v>-9.6107352995031636</v>
      </c>
      <c r="AH157" s="69">
        <f>IF(C157 =0,0,AG157 / C157 )</f>
        <v>1.2333700057067965E-4</v>
      </c>
      <c r="AI157" s="66">
        <v>-1.9655705898894258</v>
      </c>
      <c r="AJ157" s="69">
        <f>IF(C157 =0,0,AI157 / C157 )</f>
        <v>2.5224665273991655E-5</v>
      </c>
      <c r="AK157" s="66">
        <v>-11.186202413049465</v>
      </c>
      <c r="AL157" s="69">
        <f>IF(C157 =0,0,AK157 / C157 )</f>
        <v>1.4355536911659023E-4</v>
      </c>
    </row>
    <row r="158" spans="1:42" ht="15.75" thickBot="1" x14ac:dyDescent="0.3">
      <c r="A158" s="63" t="s">
        <v>57</v>
      </c>
      <c r="B158" s="68" t="s">
        <v>186</v>
      </c>
      <c r="C158" s="66">
        <v>-56225.861770127005</v>
      </c>
      <c r="D158" s="69">
        <f>IF(C158 =0,0,C158 / C158 )</f>
        <v>1</v>
      </c>
      <c r="E158" s="66">
        <v>-55.315761019893245</v>
      </c>
      <c r="F158" s="69">
        <f>IF(C158 =0,0,E158 / C158 )</f>
        <v>9.8381348508352613E-4</v>
      </c>
      <c r="G158" s="66">
        <v>-6.6264621373204786</v>
      </c>
      <c r="H158" s="69">
        <f>IF(C158 =0,0,G158 / C158 )</f>
        <v>1.178543454684965E-4</v>
      </c>
      <c r="I158" s="66">
        <v>-12.232275825296941</v>
      </c>
      <c r="J158" s="69">
        <f>IF(C158 =0,0,I158 / C158 )</f>
        <v>2.1755603987551493E-4</v>
      </c>
      <c r="K158" s="66">
        <v>-5531.3237058599652</v>
      </c>
      <c r="L158" s="69">
        <f>IF(C158 =0,0,K158 / C158 )</f>
        <v>9.8376859539728329E-2</v>
      </c>
      <c r="M158" s="66">
        <v>-111.68780239311366</v>
      </c>
      <c r="N158" s="69">
        <f>IF(C158 =0,0,M158 / C158 )</f>
        <v>1.9864133492472993E-3</v>
      </c>
      <c r="O158" s="66">
        <v>-2287.3132048990487</v>
      </c>
      <c r="P158" s="69">
        <f>IF(C158 =0,0,O158 / C158 )</f>
        <v>4.0680802977293026E-2</v>
      </c>
      <c r="Q158" s="66">
        <v>-189.89183968848488</v>
      </c>
      <c r="R158" s="69">
        <f>IF(C158 =0,0,Q158 / C158 )</f>
        <v>3.377304210379841E-3</v>
      </c>
      <c r="S158" s="66">
        <v>-37.804084164424353</v>
      </c>
      <c r="T158" s="69">
        <f>IF(C158 =0,0,S158 / C158 )</f>
        <v>6.7236113372493998E-4</v>
      </c>
      <c r="U158" s="66">
        <v>-4.5421068808633214</v>
      </c>
      <c r="V158" s="69">
        <f>IF(C158 =0,0,U158 / C158 )</f>
        <v>8.0783232801894707E-5</v>
      </c>
      <c r="W158" s="66">
        <v>-11.667512662559355</v>
      </c>
      <c r="X158" s="69">
        <f>IF(C158 =0,0,W158 / C158 )</f>
        <v>2.0751149551536701E-4</v>
      </c>
      <c r="Y158" s="66">
        <v>-40.990578815259312</v>
      </c>
      <c r="Z158" s="69">
        <f>IF(C158 =0,0,Y158 / C158 )</f>
        <v>7.2903424731566766E-4</v>
      </c>
      <c r="AA158" s="66">
        <v>-15.276275645084846</v>
      </c>
      <c r="AB158" s="69">
        <f>IF(C158 =0,0,AA158 / C158 )</f>
        <v>2.7169482448379624E-4</v>
      </c>
      <c r="AC158" s="66">
        <v>-47835.753765802001</v>
      </c>
      <c r="AD158" s="69">
        <f>IF(C158 =0,0,AC158 / C158 )</f>
        <v>0.85077848982329518</v>
      </c>
      <c r="AE158" s="66">
        <v>-69.011862305259129</v>
      </c>
      <c r="AF158" s="69">
        <f>IF(C158 =0,0,AE158 / C158 )</f>
        <v>1.2274042608258495E-3</v>
      </c>
      <c r="AG158" s="66">
        <v>-6.9347291452291069</v>
      </c>
      <c r="AH158" s="69">
        <f>IF(C158 =0,0,AG158 / C158 )</f>
        <v>1.233370005706796E-4</v>
      </c>
      <c r="AI158" s="66">
        <v>-1.4182785428931772</v>
      </c>
      <c r="AJ158" s="69">
        <f>IF(C158 =0,0,AI158 / C158 )</f>
        <v>2.5224665273991648E-5</v>
      </c>
      <c r="AK158" s="66">
        <v>-8.0715243403089616</v>
      </c>
      <c r="AL158" s="69">
        <f>IF(C158 =0,0,AK158 / C158 )</f>
        <v>1.4355536911659023E-4</v>
      </c>
    </row>
    <row r="159" spans="1:42" x14ac:dyDescent="0.25">
      <c r="A159" s="63" t="s">
        <v>59</v>
      </c>
      <c r="B159" s="70" t="s">
        <v>40</v>
      </c>
      <c r="C159" s="71">
        <v>-883318.58709210006</v>
      </c>
      <c r="D159" s="72">
        <f>IF(C159 =0,0,C159 / C159 )</f>
        <v>1</v>
      </c>
      <c r="E159" s="71">
        <v>-1848.0038612273941</v>
      </c>
      <c r="F159" s="72">
        <f>IF(C159 =0,0,E159 / C159 )</f>
        <v>2.0921147683657993E-3</v>
      </c>
      <c r="G159" s="71">
        <v>-173.26427201812211</v>
      </c>
      <c r="H159" s="72">
        <f>IF(C159 =0,0,G159 / C159 )</f>
        <v>1.961515069987501E-4</v>
      </c>
      <c r="I159" s="71">
        <v>-1888.8330921695078</v>
      </c>
      <c r="J159" s="72">
        <f>IF(C159 =0,0,I159 / C159 )</f>
        <v>2.1383373108762251E-3</v>
      </c>
      <c r="K159" s="71">
        <v>-83104.259079301701</v>
      </c>
      <c r="L159" s="72">
        <f>IF(C159 =0,0,K159 / C159 )</f>
        <v>9.4081863886598768E-2</v>
      </c>
      <c r="M159" s="71">
        <v>-1631.0873149972101</v>
      </c>
      <c r="N159" s="72">
        <f>IF(C159 =0,0,M159 / C159 )</f>
        <v>1.8465447674624142E-3</v>
      </c>
      <c r="O159" s="71">
        <v>-42312.362763165409</v>
      </c>
      <c r="P159" s="72">
        <f>IF(C159 =0,0,O159 / C159 )</f>
        <v>4.7901587696075131E-2</v>
      </c>
      <c r="Q159" s="71">
        <v>-4277.9826282705726</v>
      </c>
      <c r="R159" s="72">
        <f>IF(C159 =0,0,Q159 / C159 )</f>
        <v>4.8430800515064047E-3</v>
      </c>
      <c r="S159" s="71">
        <v>-1154.9908644410787</v>
      </c>
      <c r="T159" s="72">
        <f>IF(C159 =0,0,S159 / C159 )</f>
        <v>1.3075586558676732E-3</v>
      </c>
      <c r="U159" s="71">
        <v>-759.15447708791089</v>
      </c>
      <c r="V159" s="72">
        <f>IF(C159 =0,0,U159 / C159 )</f>
        <v>8.5943451001870171E-4</v>
      </c>
      <c r="W159" s="71">
        <v>-494.45537944827583</v>
      </c>
      <c r="X159" s="72">
        <f>IF(C159 =0,0,W159 / C159 )</f>
        <v>5.5977015164600057E-4</v>
      </c>
      <c r="Y159" s="71">
        <v>-97.798796485578137</v>
      </c>
      <c r="Z159" s="72">
        <f>IF(C159 =0,0,Y159 / C159 )</f>
        <v>1.1071746696459026E-4</v>
      </c>
      <c r="AA159" s="71">
        <v>-599.35326948881141</v>
      </c>
      <c r="AB159" s="72">
        <f>IF(C159 =0,0,AA159 / C159 )</f>
        <v>6.7852446246137834E-4</v>
      </c>
      <c r="AC159" s="71">
        <v>-743244.29959992133</v>
      </c>
      <c r="AD159" s="72">
        <f>IF(C159 =0,0,AC159 / C159 )</f>
        <v>0.84142268764738026</v>
      </c>
      <c r="AE159" s="71">
        <v>-164.65434916401492</v>
      </c>
      <c r="AF159" s="72">
        <f>IF(C159 =0,0,AE159 / C159 )</f>
        <v>1.8640426180327514E-4</v>
      </c>
      <c r="AG159" s="71">
        <v>-16.545464444732268</v>
      </c>
      <c r="AH159" s="72">
        <f>IF(C159 =0,0,AG159 / C159 )</f>
        <v>1.8731027158842226E-5</v>
      </c>
      <c r="AI159" s="71">
        <v>-68.824469667580104</v>
      </c>
      <c r="AJ159" s="72">
        <f>IF(C159 =0,0,AI159 / C159 )</f>
        <v>7.7915794678510539E-5</v>
      </c>
      <c r="AK159" s="71">
        <v>-1482.7174108008514</v>
      </c>
      <c r="AL159" s="72">
        <f>IF(C159 =0,0,AK159 / C159 )</f>
        <v>1.6785760341373349E-3</v>
      </c>
    </row>
    <row r="160" spans="1:42" ht="15.75" thickBot="1" x14ac:dyDescent="0.3">
      <c r="A160" s="63" t="s">
        <v>60</v>
      </c>
    </row>
    <row r="161" spans="1:38" x14ac:dyDescent="0.25">
      <c r="A161" s="63" t="s">
        <v>62</v>
      </c>
      <c r="B161" s="73" t="s">
        <v>42</v>
      </c>
      <c r="C161" s="71">
        <v>1715419.8616453195</v>
      </c>
      <c r="D161" s="72">
        <f>IF(C161 =0,0,C161 / C161 )</f>
        <v>1</v>
      </c>
      <c r="E161" s="71">
        <v>3659.9962676939631</v>
      </c>
      <c r="F161" s="72">
        <f>IF(C161 =0,0,E161 / C161 )</f>
        <v>2.1335862720998997E-3</v>
      </c>
      <c r="G161" s="71">
        <v>343.31792010614691</v>
      </c>
      <c r="H161" s="72">
        <f>IF(C161 =0,0,G161 / C161 )</f>
        <v>2.0013637930999507E-4</v>
      </c>
      <c r="I161" s="71">
        <v>3553.2879644347854</v>
      </c>
      <c r="J161" s="72">
        <f>IF(C161 =0,0,I161 / C161 )</f>
        <v>2.0713809160555607E-3</v>
      </c>
      <c r="K161" s="71">
        <v>161505.57884329354</v>
      </c>
      <c r="L161" s="72">
        <f>IF(C161 =0,0,K161 / C161 )</f>
        <v>9.4149299803715614E-2</v>
      </c>
      <c r="M161" s="71">
        <v>3155.1710591682267</v>
      </c>
      <c r="N161" s="72">
        <f>IF(C161 =0,0,M161 / C161 )</f>
        <v>1.8392995963926822E-3</v>
      </c>
      <c r="O161" s="71">
        <v>83054.748443167977</v>
      </c>
      <c r="P161" s="72">
        <f>IF(C161 =0,0,O161 / C161 )</f>
        <v>4.8416571534567195E-2</v>
      </c>
      <c r="Q161" s="71">
        <v>8444.7738801691175</v>
      </c>
      <c r="R161" s="72">
        <f>IF(C161 =0,0,Q161 / C161 )</f>
        <v>4.9228612009128998E-3</v>
      </c>
      <c r="S161" s="71">
        <v>2285.6072047197254</v>
      </c>
      <c r="T161" s="72">
        <f>IF(C161 =0,0,S161 / C161 )</f>
        <v>1.3323893793135396E-3</v>
      </c>
      <c r="U161" s="71">
        <v>1426.1153874322358</v>
      </c>
      <c r="V161" s="72">
        <f>IF(C161 =0,0,U161 / C161 )</f>
        <v>8.3135063276252284E-4</v>
      </c>
      <c r="W161" s="71">
        <v>978.67489940819326</v>
      </c>
      <c r="X161" s="72">
        <f>IF(C161 =0,0,W161 / C161 )</f>
        <v>5.7051624578341518E-4</v>
      </c>
      <c r="Y161" s="71">
        <v>177.65915350080363</v>
      </c>
      <c r="Z161" s="72">
        <f>IF(C161 =0,0,Y161 / C161 )</f>
        <v>1.0356598840496371E-4</v>
      </c>
      <c r="AA161" s="71">
        <v>1180.3041223658438</v>
      </c>
      <c r="AB161" s="72">
        <f>IF(C161 =0,0,AA161 / C161 )</f>
        <v>6.8805553016844086E-4</v>
      </c>
      <c r="AC161" s="71">
        <v>1442408.1617663295</v>
      </c>
      <c r="AD161" s="72">
        <f>IF(C161 =0,0,AC161 / C161 )</f>
        <v>0.84084846748997366</v>
      </c>
      <c r="AE161" s="71">
        <v>299.10748745275544</v>
      </c>
      <c r="AF161" s="72">
        <f>IF(C161 =0,0,AE161 / C161 )</f>
        <v>1.743640108992739E-4</v>
      </c>
      <c r="AG161" s="71">
        <v>30.056128635102841</v>
      </c>
      <c r="AH161" s="72">
        <f>IF(C161 =0,0,AG161 / C161 )</f>
        <v>1.7521149956999421E-5</v>
      </c>
      <c r="AI161" s="71">
        <v>135.84649963931616</v>
      </c>
      <c r="AJ161" s="72">
        <f>IF(C161 =0,0,AI161 / C161 )</f>
        <v>7.9191399538198771E-5</v>
      </c>
      <c r="AK161" s="71">
        <v>2781.4546178020578</v>
      </c>
      <c r="AL161" s="72">
        <f>IF(C161 =0,0,AK161 / C161 )</f>
        <v>1.6214424701450447E-3</v>
      </c>
    </row>
    <row r="162" spans="1:38" x14ac:dyDescent="0.25">
      <c r="A162" s="63" t="s">
        <v>64</v>
      </c>
    </row>
    <row r="163" spans="1:38" x14ac:dyDescent="0.25">
      <c r="A163" s="63" t="s">
        <v>66</v>
      </c>
      <c r="B163" s="70" t="s">
        <v>44</v>
      </c>
      <c r="C163" s="66">
        <v>5961.4600932328149</v>
      </c>
      <c r="D163" s="69">
        <f>IF(C163 =0,0,C163 / C163 )</f>
        <v>1</v>
      </c>
      <c r="E163" s="66">
        <v>5.7130605279566637</v>
      </c>
      <c r="F163" s="69">
        <f>IF(C163 =0,0,E163 / C163 )</f>
        <v>9.5833242839986072E-4</v>
      </c>
      <c r="G163" s="66">
        <v>0.68438684705269248</v>
      </c>
      <c r="H163" s="69">
        <f>IF(C163 =0,0,G163 / C163 )</f>
        <v>1.1480188348984808E-4</v>
      </c>
      <c r="I163" s="66">
        <v>70.338636192232286</v>
      </c>
      <c r="J163" s="69">
        <f>IF(C163 =0,0,I163 / C163 )</f>
        <v>1.1798894078327822E-2</v>
      </c>
      <c r="K163" s="66">
        <v>571.27998510108034</v>
      </c>
      <c r="L163" s="69">
        <f>IF(C163 =0,0,K163 / C163 )</f>
        <v>9.5828870136960578E-2</v>
      </c>
      <c r="M163" s="66">
        <v>11.535214621323721</v>
      </c>
      <c r="N163" s="69">
        <f>IF(C163 =0,0,M163 / C163 )</f>
        <v>1.9349646631733701E-3</v>
      </c>
      <c r="O163" s="66">
        <v>236.23572278583154</v>
      </c>
      <c r="P163" s="69">
        <f>IF(C163 =0,0,O163 / C163 )</f>
        <v>3.9627158295330346E-2</v>
      </c>
      <c r="Q163" s="66">
        <v>19.612196486191472</v>
      </c>
      <c r="R163" s="69">
        <f>IF(C163 =0,0,Q163 / C163 )</f>
        <v>3.2898310446553801E-3</v>
      </c>
      <c r="S163" s="66">
        <v>3.9044391156012912</v>
      </c>
      <c r="T163" s="69">
        <f>IF(C163 =0,0,S163 / C163 )</f>
        <v>6.549467839319158E-4</v>
      </c>
      <c r="U163" s="66">
        <v>28.911873493136174</v>
      </c>
      <c r="V163" s="69">
        <f>IF(C163 =0,0,U163 / C163 )</f>
        <v>4.849797371948468E-3</v>
      </c>
      <c r="W163" s="66">
        <v>1.2050309861583648</v>
      </c>
      <c r="X163" s="69">
        <f>IF(C163 =0,0,W163 / C163 )</f>
        <v>2.0213688715726917E-4</v>
      </c>
      <c r="Y163" s="66">
        <v>4.2335430902475633</v>
      </c>
      <c r="Z163" s="69">
        <f>IF(C163 =0,0,Y163 / C163 )</f>
        <v>7.1015204732365706E-4</v>
      </c>
      <c r="AA163" s="66">
        <v>1.5777472060943611</v>
      </c>
      <c r="AB163" s="69">
        <f>IF(C163 =0,0,AA163 / C163 )</f>
        <v>2.6465784915432879E-4</v>
      </c>
      <c r="AC163" s="66">
        <v>4940.5187893225357</v>
      </c>
      <c r="AD163" s="69">
        <f>IF(C163 =0,0,AC163 / C163 )</f>
        <v>0.82874307838289374</v>
      </c>
      <c r="AE163" s="66">
        <v>7.1276059341417186</v>
      </c>
      <c r="AF163" s="69">
        <f>IF(C163 =0,0,AE163 / C163 )</f>
        <v>1.1956141318856871E-3</v>
      </c>
      <c r="AG163" s="66">
        <v>0.71622493519398622</v>
      </c>
      <c r="AH163" s="69">
        <f>IF(C163 =0,0,AG163 / C163 )</f>
        <v>1.2014253622313316E-4</v>
      </c>
      <c r="AI163" s="66">
        <v>0.14648105732716796</v>
      </c>
      <c r="AJ163" s="69">
        <f>IF(C163 =0,0,AI163 / C163 )</f>
        <v>2.457133907403771E-5</v>
      </c>
      <c r="AK163" s="66">
        <v>57.719155530710523</v>
      </c>
      <c r="AL163" s="69">
        <f>IF(C163 =0,0,AK163 / C163 )</f>
        <v>9.6820501400706766E-3</v>
      </c>
    </row>
    <row r="164" spans="1:38" x14ac:dyDescent="0.25">
      <c r="A164" s="63" t="s">
        <v>68</v>
      </c>
    </row>
    <row r="165" spans="1:38" x14ac:dyDescent="0.25">
      <c r="A165" s="63" t="s">
        <v>69</v>
      </c>
      <c r="B165" s="68" t="s">
        <v>188</v>
      </c>
      <c r="C165" s="66">
        <v>439.21662382231483</v>
      </c>
      <c r="D165" s="69">
        <f>IF(C165 =0,0,C165 / C165 )</f>
        <v>1</v>
      </c>
      <c r="E165" s="66">
        <v>0</v>
      </c>
      <c r="F165" s="69">
        <f>IF(C165 =0,0,E165 / C165 )</f>
        <v>0</v>
      </c>
      <c r="G165" s="66">
        <v>0</v>
      </c>
      <c r="H165" s="69">
        <f>IF(C165 =0,0,G165 / C165 )</f>
        <v>0</v>
      </c>
      <c r="I165" s="66">
        <v>196.49164749945666</v>
      </c>
      <c r="J165" s="69">
        <f>IF(C165 =0,0,I165 / C165 )</f>
        <v>0.44736842105263164</v>
      </c>
      <c r="K165" s="66">
        <v>0</v>
      </c>
      <c r="L165" s="69">
        <f>IF(C165 =0,0,K165 / C165 )</f>
        <v>0</v>
      </c>
      <c r="M165" s="66">
        <v>0</v>
      </c>
      <c r="N165" s="69">
        <f>IF(C165 =0,0,M165 / C165 )</f>
        <v>0</v>
      </c>
      <c r="O165" s="66">
        <v>0</v>
      </c>
      <c r="P165" s="69">
        <f>IF(C165 =0,0,O165 / C165 )</f>
        <v>0</v>
      </c>
      <c r="Q165" s="66">
        <v>0</v>
      </c>
      <c r="R165" s="69">
        <f>IF(C165 =0,0,Q165 / C165 )</f>
        <v>0</v>
      </c>
      <c r="S165" s="66">
        <v>0</v>
      </c>
      <c r="T165" s="69">
        <f>IF(C165 =0,0,S165 / C165 )</f>
        <v>0</v>
      </c>
      <c r="U165" s="66">
        <v>80.908325440952723</v>
      </c>
      <c r="V165" s="69">
        <f>IF(C165 =0,0,U165 / C165 )</f>
        <v>0.18421052631578946</v>
      </c>
      <c r="W165" s="66">
        <v>0</v>
      </c>
      <c r="X165" s="69">
        <f>IF(C165 =0,0,W165 / C165 )</f>
        <v>0</v>
      </c>
      <c r="Y165" s="66">
        <v>0</v>
      </c>
      <c r="Z165" s="69">
        <f>IF(C165 =0,0,Y165 / C165 )</f>
        <v>0</v>
      </c>
      <c r="AA165" s="66">
        <v>0</v>
      </c>
      <c r="AB165" s="69">
        <f>IF(C165 =0,0,AA165 / C165 )</f>
        <v>0</v>
      </c>
      <c r="AC165" s="66">
        <v>0</v>
      </c>
      <c r="AD165" s="69">
        <f>IF(C165 =0,0,AC165 / C165 )</f>
        <v>0</v>
      </c>
      <c r="AE165" s="66">
        <v>0</v>
      </c>
      <c r="AF165" s="69">
        <f>IF(C165 =0,0,AE165 / C165 )</f>
        <v>0</v>
      </c>
      <c r="AG165" s="66">
        <v>0</v>
      </c>
      <c r="AH165" s="69">
        <f>IF(C165 =0,0,AG165 / C165 )</f>
        <v>0</v>
      </c>
      <c r="AI165" s="66">
        <v>0</v>
      </c>
      <c r="AJ165" s="69">
        <f>IF(C165 =0,0,AI165 / C165 )</f>
        <v>0</v>
      </c>
      <c r="AK165" s="66">
        <v>161.81665088190545</v>
      </c>
      <c r="AL165" s="69">
        <f>IF(C165 =0,0,AK165 / C165 )</f>
        <v>0.36842105263157893</v>
      </c>
    </row>
    <row r="166" spans="1:38" x14ac:dyDescent="0.25">
      <c r="A166" s="63" t="s">
        <v>71</v>
      </c>
      <c r="B166" s="68" t="s">
        <v>189</v>
      </c>
      <c r="C166" s="66">
        <v>12681.553353735389</v>
      </c>
      <c r="D166" s="69">
        <f>IF(C166 =0,0,C166 / C166 )</f>
        <v>1</v>
      </c>
      <c r="E166" s="66">
        <v>8.4201121781562769</v>
      </c>
      <c r="F166" s="69">
        <f>IF(C166 =0,0,E166 / C166 )</f>
        <v>6.6396536317659446E-4</v>
      </c>
      <c r="G166" s="66">
        <v>0.25043241941265976</v>
      </c>
      <c r="H166" s="69">
        <f>IF(C166 =0,0,G166 / C166 )</f>
        <v>1.9747771619704153E-5</v>
      </c>
      <c r="I166" s="66">
        <v>0</v>
      </c>
      <c r="J166" s="69">
        <f>IF(C166 =0,0,I166 / C166 )</f>
        <v>0</v>
      </c>
      <c r="K166" s="66">
        <v>1109.3619352480021</v>
      </c>
      <c r="L166" s="69">
        <f>IF(C166 =0,0,K166 / C166 )</f>
        <v>8.7478395138497464E-2</v>
      </c>
      <c r="M166" s="66">
        <v>28.03989479922361</v>
      </c>
      <c r="N166" s="69">
        <f>IF(C166 =0,0,M166 / C166 )</f>
        <v>2.2110773039459219E-3</v>
      </c>
      <c r="O166" s="66">
        <v>290.49117425526208</v>
      </c>
      <c r="P166" s="69">
        <f>IF(C166 =0,0,O166 / C166 )</f>
        <v>2.2906592445924381E-2</v>
      </c>
      <c r="Q166" s="66">
        <v>17.680364055871564</v>
      </c>
      <c r="R166" s="69">
        <f>IF(C166 =0,0,Q166 / C166 )</f>
        <v>1.3941796846727581E-3</v>
      </c>
      <c r="S166" s="66">
        <v>5.5589175653600611</v>
      </c>
      <c r="T166" s="69">
        <f>IF(C166 =0,0,S166 / C166 )</f>
        <v>4.3834673957529542E-4</v>
      </c>
      <c r="U166" s="66">
        <v>0</v>
      </c>
      <c r="V166" s="69">
        <f>IF(C166 =0,0,U166 / C166 )</f>
        <v>0</v>
      </c>
      <c r="W166" s="66">
        <v>3.5500083046787489</v>
      </c>
      <c r="X166" s="69">
        <f>IF(C166 =0,0,W166 / C166 )</f>
        <v>2.7993481600052439E-4</v>
      </c>
      <c r="Y166" s="66">
        <v>0</v>
      </c>
      <c r="Z166" s="69">
        <f>IF(C166 =0,0,Y166 / C166 )</f>
        <v>0</v>
      </c>
      <c r="AA166" s="66">
        <v>7.652672963825335</v>
      </c>
      <c r="AB166" s="69">
        <f>IF(C166 =0,0,AA166 / C166 )</f>
        <v>6.0344917932086115E-4</v>
      </c>
      <c r="AC166" s="66">
        <v>11209.758951211224</v>
      </c>
      <c r="AD166" s="69">
        <f>IF(C166 =0,0,AC166 / C166 )</f>
        <v>0.88394210382037752</v>
      </c>
      <c r="AE166" s="66">
        <v>0</v>
      </c>
      <c r="AF166" s="69">
        <f>IF(C166 =0,0,AE166 / C166 )</f>
        <v>0</v>
      </c>
      <c r="AG166" s="66">
        <v>0</v>
      </c>
      <c r="AH166" s="69">
        <f>IF(C166 =0,0,AG166 / C166 )</f>
        <v>0</v>
      </c>
      <c r="AI166" s="66">
        <v>0.78889073437305546</v>
      </c>
      <c r="AJ166" s="69">
        <f>IF(C166 =0,0,AI166 / C166 )</f>
        <v>6.2207736889005431E-5</v>
      </c>
      <c r="AK166" s="66">
        <v>0</v>
      </c>
      <c r="AL166" s="69">
        <f>IF(C166 =0,0,AK166 / C166 )</f>
        <v>0</v>
      </c>
    </row>
    <row r="167" spans="1:38" ht="15.75" thickBot="1" x14ac:dyDescent="0.3">
      <c r="A167" s="63" t="s">
        <v>73</v>
      </c>
      <c r="B167" s="68" t="s">
        <v>190</v>
      </c>
      <c r="C167" s="66">
        <v>31933.282424872021</v>
      </c>
      <c r="D167" s="69">
        <f>IF(C167 =0,0,C167 / C167 )</f>
        <v>1</v>
      </c>
      <c r="E167" s="66">
        <v>31.416393872569859</v>
      </c>
      <c r="F167" s="69">
        <f>IF(C167 =0,0,E167 / C167 )</f>
        <v>9.8381348508352613E-4</v>
      </c>
      <c r="G167" s="66">
        <v>3.7634760988439346</v>
      </c>
      <c r="H167" s="69">
        <f>IF(C167 =0,0,G167 / C167 )</f>
        <v>1.178543454684965E-4</v>
      </c>
      <c r="I167" s="66">
        <v>6.9472784645815384</v>
      </c>
      <c r="J167" s="69">
        <f>IF(C167 =0,0,I167 / C167 )</f>
        <v>2.1755603987551496E-4</v>
      </c>
      <c r="K167" s="66">
        <v>3141.4960397541104</v>
      </c>
      <c r="L167" s="69">
        <f>IF(C167 =0,0,K167 / C167 )</f>
        <v>9.8376859539728342E-2</v>
      </c>
      <c r="M167" s="66">
        <v>63.432698494049951</v>
      </c>
      <c r="N167" s="69">
        <f>IF(C167 =0,0,M167 / C167 )</f>
        <v>1.9864133492472993E-3</v>
      </c>
      <c r="O167" s="66">
        <v>1299.0715707444731</v>
      </c>
      <c r="P167" s="69">
        <f>IF(C167 =0,0,O167 / C167 )</f>
        <v>4.0680802977293033E-2</v>
      </c>
      <c r="Q167" s="66">
        <v>107.84840918476888</v>
      </c>
      <c r="R167" s="69">
        <f>IF(C167 =0,0,Q167 / C167 )</f>
        <v>3.3773042103798418E-3</v>
      </c>
      <c r="S167" s="66">
        <v>21.470697974745654</v>
      </c>
      <c r="T167" s="69">
        <f>IF(C167 =0,0,S167 / C167 )</f>
        <v>6.7236113372494009E-4</v>
      </c>
      <c r="U167" s="66">
        <v>2.5796737882570904</v>
      </c>
      <c r="V167" s="69">
        <f>IF(C167 =0,0,U167 / C167 )</f>
        <v>8.0783232801894748E-5</v>
      </c>
      <c r="W167" s="66">
        <v>6.6265231926997785</v>
      </c>
      <c r="X167" s="69">
        <f>IF(C167 =0,0,W167 / C167 )</f>
        <v>2.0751149551536701E-4</v>
      </c>
      <c r="Y167" s="66">
        <v>23.280456516935214</v>
      </c>
      <c r="Z167" s="69">
        <f>IF(C167 =0,0,Y167 / C167 )</f>
        <v>7.2903424731566766E-4</v>
      </c>
      <c r="AA167" s="66">
        <v>8.6761075636171014</v>
      </c>
      <c r="AB167" s="69">
        <f>IF(C167 =0,0,AA167 / C167 )</f>
        <v>2.7169482448379634E-4</v>
      </c>
      <c r="AC167" s="66">
        <v>27168.149796533391</v>
      </c>
      <c r="AD167" s="69">
        <f>IF(C167 =0,0,AC167 / C167 )</f>
        <v>0.85077848982329518</v>
      </c>
      <c r="AE167" s="66">
        <v>39.195046910443139</v>
      </c>
      <c r="AF167" s="69">
        <f>IF(C167 =0,0,AE167 / C167 )</f>
        <v>1.2274042608258497E-3</v>
      </c>
      <c r="AG167" s="66">
        <v>3.9385552726601145</v>
      </c>
      <c r="AH167" s="69">
        <f>IF(C167 =0,0,AG167 / C167 )</f>
        <v>1.2333700057067963E-4</v>
      </c>
      <c r="AI167" s="66">
        <v>0.80550636026723721</v>
      </c>
      <c r="AJ167" s="69">
        <f>IF(C167 =0,0,AI167 / C167 )</f>
        <v>2.5224665273991652E-5</v>
      </c>
      <c r="AK167" s="66">
        <v>4.5841941456068271</v>
      </c>
      <c r="AL167" s="69">
        <f>IF(C167 =0,0,AK167 / C167 )</f>
        <v>1.4355536911659026E-4</v>
      </c>
    </row>
    <row r="168" spans="1:38" x14ac:dyDescent="0.25">
      <c r="A168" s="63" t="s">
        <v>75</v>
      </c>
      <c r="B168" s="70" t="s">
        <v>46</v>
      </c>
      <c r="C168" s="71">
        <v>45054.052402429726</v>
      </c>
      <c r="D168" s="72">
        <f>IF(C168 =0,0,C168 / C168 )</f>
        <v>1</v>
      </c>
      <c r="E168" s="71">
        <v>39.836506050726136</v>
      </c>
      <c r="F168" s="72">
        <f>IF(C168 =0,0,E168 / C168 )</f>
        <v>8.8419362802041282E-4</v>
      </c>
      <c r="G168" s="71">
        <v>4.0139085182565948</v>
      </c>
      <c r="H168" s="72">
        <f>IF(C168 =0,0,G168 / C168 )</f>
        <v>8.9090954181074474E-5</v>
      </c>
      <c r="I168" s="71">
        <v>203.43892596403819</v>
      </c>
      <c r="J168" s="72">
        <f>IF(C168 =0,0,I168 / C168 )</f>
        <v>4.5154412337183435E-3</v>
      </c>
      <c r="K168" s="71">
        <v>4250.8579750021117</v>
      </c>
      <c r="L168" s="72">
        <f>IF(C168 =0,0,K168 / C168 )</f>
        <v>9.4350180468402586E-2</v>
      </c>
      <c r="M168" s="71">
        <v>91.472593293273562</v>
      </c>
      <c r="N168" s="72">
        <f>IF(C168 =0,0,M168 / C168 )</f>
        <v>2.0302855884355591E-3</v>
      </c>
      <c r="O168" s="71">
        <v>1589.5627449997351</v>
      </c>
      <c r="P168" s="72">
        <f>IF(C168 =0,0,O168 / C168 )</f>
        <v>3.5281237985021106E-2</v>
      </c>
      <c r="Q168" s="71">
        <v>125.52877324064043</v>
      </c>
      <c r="R168" s="72">
        <f>IF(C168 =0,0,Q168 / C168 )</f>
        <v>2.786181631774166E-3</v>
      </c>
      <c r="S168" s="71">
        <v>27.02961554010572</v>
      </c>
      <c r="T168" s="72">
        <f>IF(C168 =0,0,S168 / C168 )</f>
        <v>5.9993749948779383E-4</v>
      </c>
      <c r="U168" s="71">
        <v>83.487999229209819</v>
      </c>
      <c r="V168" s="72">
        <f>IF(C168 =0,0,U168 / C168 )</f>
        <v>1.8530630382253336E-3</v>
      </c>
      <c r="W168" s="71">
        <v>10.176531497378528</v>
      </c>
      <c r="X168" s="72">
        <f>IF(C168 =0,0,W168 / C168 )</f>
        <v>2.2587383275715541E-4</v>
      </c>
      <c r="Y168" s="71">
        <v>23.280456516935214</v>
      </c>
      <c r="Z168" s="72">
        <f>IF(C168 =0,0,Y168 / C168 )</f>
        <v>5.1672280906033918E-4</v>
      </c>
      <c r="AA168" s="71">
        <v>16.328780527442436</v>
      </c>
      <c r="AB168" s="72">
        <f>IF(C168 =0,0,AA168 / C168 )</f>
        <v>3.6242645570683094E-4</v>
      </c>
      <c r="AC168" s="71">
        <v>38377.908747744623</v>
      </c>
      <c r="AD168" s="72">
        <f>IF(C168 =0,0,AC168 / C168 )</f>
        <v>0.8518192415844692</v>
      </c>
      <c r="AE168" s="71">
        <v>39.195046910443139</v>
      </c>
      <c r="AF168" s="72">
        <f>IF(C168 =0,0,AE168 / C168 )</f>
        <v>8.6995608209328103E-4</v>
      </c>
      <c r="AG168" s="71">
        <v>3.9385552726601145</v>
      </c>
      <c r="AH168" s="72">
        <f>IF(C168 =0,0,AG168 / C168 )</f>
        <v>8.7418446569030746E-5</v>
      </c>
      <c r="AI168" s="71">
        <v>1.5943970946402928</v>
      </c>
      <c r="AJ168" s="72">
        <f>IF(C168 =0,0,AI168 / C168 )</f>
        <v>3.5388539090754649E-5</v>
      </c>
      <c r="AK168" s="71">
        <v>166.40084502751228</v>
      </c>
      <c r="AL168" s="72">
        <f>IF(C168 =0,0,AK168 / C168 )</f>
        <v>3.6933602229871428E-3</v>
      </c>
    </row>
    <row r="169" spans="1:38" ht="15.75" thickBot="1" x14ac:dyDescent="0.3">
      <c r="A169" s="63" t="s">
        <v>77</v>
      </c>
    </row>
    <row r="170" spans="1:38" x14ac:dyDescent="0.25">
      <c r="A170" s="63" t="s">
        <v>79</v>
      </c>
      <c r="B170" s="73" t="s">
        <v>50</v>
      </c>
      <c r="C170" s="71">
        <v>1766435.3741409818</v>
      </c>
      <c r="D170" s="72">
        <f>IF(C170 =0,0,C170 / C170 )</f>
        <v>1</v>
      </c>
      <c r="E170" s="71">
        <v>3705.5458342726461</v>
      </c>
      <c r="F170" s="72">
        <f>IF(C170 =0,0,E170 / C170 )</f>
        <v>2.0977534126175742E-3</v>
      </c>
      <c r="G170" s="71">
        <v>348.01621547145618</v>
      </c>
      <c r="H170" s="72">
        <f>IF(C170 =0,0,G170 / C170 )</f>
        <v>1.9701610405118648E-4</v>
      </c>
      <c r="I170" s="71">
        <v>3827.0655265910559</v>
      </c>
      <c r="J170" s="72">
        <f>IF(C170 =0,0,I170 / C170 )</f>
        <v>2.1665471506152095E-3</v>
      </c>
      <c r="K170" s="71">
        <v>166327.71680339673</v>
      </c>
      <c r="L170" s="72">
        <f>IF(C170 =0,0,K170 / C170 )</f>
        <v>9.4160091695560597E-2</v>
      </c>
      <c r="M170" s="71">
        <v>3258.1788670828241</v>
      </c>
      <c r="N170" s="72">
        <f>IF(C170 =0,0,M170 / C170 )</f>
        <v>1.8444936705750007E-3</v>
      </c>
      <c r="O170" s="71">
        <v>84880.546910953533</v>
      </c>
      <c r="P170" s="72">
        <f>IF(C170 =0,0,O170 / C170 )</f>
        <v>4.8051883557999386E-2</v>
      </c>
      <c r="Q170" s="71">
        <v>8589.9148498959512</v>
      </c>
      <c r="R170" s="72">
        <f>IF(C170 =0,0,Q170 / C170 )</f>
        <v>4.8628525988805163E-3</v>
      </c>
      <c r="S170" s="71">
        <v>2316.5412593754327</v>
      </c>
      <c r="T170" s="72">
        <f>IF(C170 =0,0,S170 / C170 )</f>
        <v>1.3114214611457085E-3</v>
      </c>
      <c r="U170" s="71">
        <v>1538.5152601545819</v>
      </c>
      <c r="V170" s="72">
        <f>IF(C170 =0,0,U170 / C170 )</f>
        <v>8.7097172230417004E-4</v>
      </c>
      <c r="W170" s="71">
        <v>990.05646189173024</v>
      </c>
      <c r="X170" s="72">
        <f>IF(C170 =0,0,W170 / C170 )</f>
        <v>5.6048269661333923E-4</v>
      </c>
      <c r="Y170" s="71">
        <v>205.17315310798639</v>
      </c>
      <c r="Z170" s="72">
        <f>IF(C170 =0,0,Y170 / C170 )</f>
        <v>1.1615095355965806E-4</v>
      </c>
      <c r="AA170" s="71">
        <v>1198.2106500993807</v>
      </c>
      <c r="AB170" s="72">
        <f>IF(C170 =0,0,AA170 / C170 )</f>
        <v>6.7832124947230009E-4</v>
      </c>
      <c r="AC170" s="71">
        <v>1485726.5893033966</v>
      </c>
      <c r="AD170" s="72">
        <f>IF(C170 =0,0,AC170 / C170 )</f>
        <v>0.84108743011665854</v>
      </c>
      <c r="AE170" s="71">
        <v>345.4301402973403</v>
      </c>
      <c r="AF170" s="72">
        <f>IF(C170 =0,0,AE170 / C170 )</f>
        <v>1.9555209624655704E-4</v>
      </c>
      <c r="AG170" s="71">
        <v>34.71090884295694</v>
      </c>
      <c r="AH170" s="72">
        <f>IF(C170 =0,0,AG170 / C170 )</f>
        <v>1.965025686820661E-5</v>
      </c>
      <c r="AI170" s="71">
        <v>137.58737779128361</v>
      </c>
      <c r="AJ170" s="72">
        <f>IF(C170 =0,0,AI170 / C170 )</f>
        <v>7.7889845168093062E-5</v>
      </c>
      <c r="AK170" s="71">
        <v>3005.5746183602805</v>
      </c>
      <c r="AL170" s="72">
        <f>IF(C170 =0,0,AK170 / C170 )</f>
        <v>1.7014914116639521E-3</v>
      </c>
    </row>
    <row r="171" spans="1:38" x14ac:dyDescent="0.25">
      <c r="A171" s="63" t="s">
        <v>81</v>
      </c>
    </row>
    <row r="172" spans="1:38" x14ac:dyDescent="0.25">
      <c r="A172" s="63" t="s">
        <v>83</v>
      </c>
      <c r="B172" s="68" t="s">
        <v>191</v>
      </c>
      <c r="C172" s="66">
        <v>202994.4863298081</v>
      </c>
      <c r="D172" s="69">
        <f>IF(C172 =0,0,C172 / C172 )</f>
        <v>1</v>
      </c>
      <c r="E172" s="66">
        <v>191.56879471425881</v>
      </c>
      <c r="F172" s="69">
        <f>IF(C172 =0,0,E172 / C172 )</f>
        <v>9.4371427607651474E-4</v>
      </c>
      <c r="G172" s="66">
        <v>22.106482347544056</v>
      </c>
      <c r="H172" s="69">
        <f>IF(C172 =0,0,G172 / C172 )</f>
        <v>1.0890188569766043E-4</v>
      </c>
      <c r="I172" s="66">
        <v>97.774803578781132</v>
      </c>
      <c r="J172" s="69">
        <f>IF(C172 =0,0,I172 / C172 )</f>
        <v>4.8166236111420771E-4</v>
      </c>
      <c r="K172" s="66">
        <v>19689.232525432271</v>
      </c>
      <c r="L172" s="69">
        <f>IF(C172 =0,0,K172 / C172 )</f>
        <v>9.6993927674680222E-2</v>
      </c>
      <c r="M172" s="66">
        <v>407.20747694502933</v>
      </c>
      <c r="N172" s="69">
        <f>IF(C172 =0,0,M172 / C172 )</f>
        <v>2.0060026472021185E-3</v>
      </c>
      <c r="O172" s="66">
        <v>7884.7925915996339</v>
      </c>
      <c r="P172" s="69">
        <f>IF(C172 =0,0,O172 / C172 )</f>
        <v>3.8842397811677982E-2</v>
      </c>
      <c r="Q172" s="66">
        <v>640.09782409863101</v>
      </c>
      <c r="R172" s="69">
        <f>IF(C172 =0,0,Q172 / C172 )</f>
        <v>3.1532768976722586E-3</v>
      </c>
      <c r="S172" s="66">
        <v>129.93065792592864</v>
      </c>
      <c r="T172" s="69">
        <f>IF(C172 =0,0,S172 / C172 )</f>
        <v>6.400698869959867E-4</v>
      </c>
      <c r="U172" s="66">
        <v>38.596276004371234</v>
      </c>
      <c r="V172" s="69">
        <f>IF(C172 =0,0,U172 / C172 )</f>
        <v>1.901346026791255E-4</v>
      </c>
      <c r="W172" s="66">
        <v>42.413653645015863</v>
      </c>
      <c r="X172" s="69">
        <f>IF(C172 =0,0,W172 / C172 )</f>
        <v>2.0893992941318506E-4</v>
      </c>
      <c r="Y172" s="66">
        <v>157.54809268558492</v>
      </c>
      <c r="Z172" s="69">
        <f>IF(C172 =0,0,Y172 / C172 )</f>
        <v>7.7612005889467477E-4</v>
      </c>
      <c r="AA172" s="66">
        <v>57.867319408054726</v>
      </c>
      <c r="AB172" s="69">
        <f>IF(C172 =0,0,AA172 / C172 )</f>
        <v>2.8506842946481237E-4</v>
      </c>
      <c r="AC172" s="66">
        <v>173305.77347780394</v>
      </c>
      <c r="AD172" s="69">
        <f>IF(C172 =0,0,AC172 / C172 )</f>
        <v>0.85374621060510736</v>
      </c>
      <c r="AE172" s="66">
        <v>227.42294851850588</v>
      </c>
      <c r="AF172" s="69">
        <f>IF(C172 =0,0,AE172 / C172 )</f>
        <v>1.1203405207223633E-3</v>
      </c>
      <c r="AG172" s="66">
        <v>22.852832784155076</v>
      </c>
      <c r="AH172" s="69">
        <f>IF(C172 =0,0,AG172 / C172 )</f>
        <v>1.1257858869637349E-4</v>
      </c>
      <c r="AI172" s="66">
        <v>5.4966953992651923</v>
      </c>
      <c r="AJ172" s="69">
        <f>IF(C172 =0,0,AI172 / C172 )</f>
        <v>2.7078052703040571E-5</v>
      </c>
      <c r="AK172" s="66">
        <v>73.80387691713733</v>
      </c>
      <c r="AL172" s="69">
        <f>IF(C172 =0,0,AK172 / C172 )</f>
        <v>3.6357577120211577E-4</v>
      </c>
    </row>
    <row r="173" spans="1:38" x14ac:dyDescent="0.25">
      <c r="A173" s="63" t="s">
        <v>84</v>
      </c>
      <c r="B173" s="68" t="s">
        <v>192</v>
      </c>
      <c r="C173" s="66">
        <v>9227.4773182152639</v>
      </c>
      <c r="D173" s="69">
        <f>IF(C173 =0,0,C173 / C173 )</f>
        <v>1</v>
      </c>
      <c r="E173" s="66">
        <v>6.9597647952846708</v>
      </c>
      <c r="F173" s="69">
        <f>IF(C173 =0,0,E173 / C173 )</f>
        <v>7.5424350071778845E-4</v>
      </c>
      <c r="G173" s="66">
        <v>0.87124123403609577</v>
      </c>
      <c r="H173" s="69">
        <f>IF(C173 =0,0,G173 / C173 )</f>
        <v>9.441813878168462E-5</v>
      </c>
      <c r="I173" s="66">
        <v>2.0468313889493976</v>
      </c>
      <c r="J173" s="69">
        <f>IF(C173 =0,0,I173 / C173 )</f>
        <v>2.2181917314593696E-4</v>
      </c>
      <c r="K173" s="66">
        <v>899.2732132829766</v>
      </c>
      <c r="L173" s="69">
        <f>IF(C173 =0,0,K173 / C173 )</f>
        <v>9.7456019914325828E-2</v>
      </c>
      <c r="M173" s="66">
        <v>18.754563641284186</v>
      </c>
      <c r="N173" s="69">
        <f>IF(C173 =0,0,M173 / C173 )</f>
        <v>2.0324692214915797E-3</v>
      </c>
      <c r="O173" s="66">
        <v>344.44116898357754</v>
      </c>
      <c r="P173" s="69">
        <f>IF(C173 =0,0,O173 / C173 )</f>
        <v>3.7327771947338446E-2</v>
      </c>
      <c r="Q173" s="66">
        <v>26.505804483846493</v>
      </c>
      <c r="R173" s="69">
        <f>IF(C173 =0,0,Q173 / C173 )</f>
        <v>2.8724865496578779E-3</v>
      </c>
      <c r="S173" s="66">
        <v>4.8893255753626033</v>
      </c>
      <c r="T173" s="69">
        <f>IF(C173 =0,0,S173 / C173 )</f>
        <v>5.2986590015355079E-4</v>
      </c>
      <c r="U173" s="66">
        <v>0.786802713285635</v>
      </c>
      <c r="V173" s="69">
        <f>IF(C173 =0,0,U173 / C173 )</f>
        <v>8.5267368984204094E-5</v>
      </c>
      <c r="W173" s="66">
        <v>1.3957684781516286</v>
      </c>
      <c r="X173" s="69">
        <f>IF(C173 =0,0,W173 / C173 )</f>
        <v>1.5126219550779581E-4</v>
      </c>
      <c r="Y173" s="66">
        <v>8.1580800469179717</v>
      </c>
      <c r="Z173" s="69">
        <f>IF(C173 =0,0,Y173 / C173 )</f>
        <v>8.8410729884035846E-4</v>
      </c>
      <c r="AA173" s="66">
        <v>2.0360519975179434</v>
      </c>
      <c r="AB173" s="69">
        <f>IF(C173 =0,0,AA173 / C173 )</f>
        <v>2.2065098913857283E-4</v>
      </c>
      <c r="AC173" s="66">
        <v>7896.8120614581367</v>
      </c>
      <c r="AD173" s="69">
        <f>IF(C173 =0,0,AC173 / C173 )</f>
        <v>0.85579316958814278</v>
      </c>
      <c r="AE173" s="66">
        <v>11.738465235202913</v>
      </c>
      <c r="AF173" s="69">
        <f>IF(C173 =0,0,AE173 / C173 )</f>
        <v>1.2721207357541695E-3</v>
      </c>
      <c r="AG173" s="66">
        <v>1.1795519533547916</v>
      </c>
      <c r="AH173" s="69">
        <f>IF(C173 =0,0,AG173 / C173 )</f>
        <v>1.2783038231113582E-4</v>
      </c>
      <c r="AI173" s="66">
        <v>0.17301611750855456</v>
      </c>
      <c r="AJ173" s="69">
        <f>IF(C173 =0,0,AI173 / C173 )</f>
        <v>1.8750099462939514E-5</v>
      </c>
      <c r="AK173" s="66">
        <v>1.4556068298686604</v>
      </c>
      <c r="AL173" s="69">
        <f>IF(C173 =0,0,AK173 / C173 )</f>
        <v>1.5774699624514462E-4</v>
      </c>
    </row>
    <row r="174" spans="1:38" ht="15.75" thickBot="1" x14ac:dyDescent="0.3">
      <c r="A174" s="63" t="s">
        <v>86</v>
      </c>
      <c r="B174" s="68" t="s">
        <v>193</v>
      </c>
      <c r="C174" s="66">
        <v>234160.6924251373</v>
      </c>
      <c r="D174" s="69">
        <f>IF(C174 =0,0,C174 / C174 )</f>
        <v>1</v>
      </c>
      <c r="E174" s="66">
        <v>229.20461558005064</v>
      </c>
      <c r="F174" s="69">
        <f>IF(C174 =0,0,E174 / C174 )</f>
        <v>9.7883471903948555E-4</v>
      </c>
      <c r="G174" s="66">
        <v>27.477838433893282</v>
      </c>
      <c r="H174" s="69">
        <f>IF(C174 =0,0,G174 / C174 )</f>
        <v>1.1734607610403324E-4</v>
      </c>
      <c r="I174" s="66">
        <v>50.964722520607509</v>
      </c>
      <c r="J174" s="69">
        <f>IF(C174 =0,0,I174 / C174 )</f>
        <v>2.1764849596565513E-4</v>
      </c>
      <c r="K174" s="66">
        <v>23031.317224285336</v>
      </c>
      <c r="L174" s="69">
        <f>IF(C174 =0,0,K174 / C174 )</f>
        <v>9.8356888962687877E-2</v>
      </c>
      <c r="M174" s="66">
        <v>465.3738120525806</v>
      </c>
      <c r="N174" s="69">
        <f>IF(C174 =0,0,M174 / C174 )</f>
        <v>1.9874121793578298E-3</v>
      </c>
      <c r="O174" s="66">
        <v>9508.8172076903011</v>
      </c>
      <c r="P174" s="69">
        <f>IF(C174 =0,0,O174 / C174 )</f>
        <v>4.0608084598700661E-2</v>
      </c>
      <c r="Q174" s="66">
        <v>788.26826359674146</v>
      </c>
      <c r="R174" s="69">
        <f>IF(C174 =0,0,Q174 / C174 )</f>
        <v>3.3663560499111352E-3</v>
      </c>
      <c r="S174" s="66">
        <v>156.71691133120135</v>
      </c>
      <c r="T174" s="69">
        <f>IF(C174 =0,0,S174 / C174 )</f>
        <v>6.6927078882509186E-4</v>
      </c>
      <c r="U174" s="66">
        <v>18.939029636233137</v>
      </c>
      <c r="V174" s="69">
        <f>IF(C174 =0,0,U174 / C174 )</f>
        <v>8.0880481860925779E-5</v>
      </c>
      <c r="W174" s="66">
        <v>48.305383172793704</v>
      </c>
      <c r="X174" s="69">
        <f>IF(C174 =0,0,W174 / C174 )</f>
        <v>2.0629159690513493E-4</v>
      </c>
      <c r="Y174" s="66">
        <v>171.49867571918719</v>
      </c>
      <c r="Z174" s="69">
        <f>IF(C174 =0,0,Y174 / C174 )</f>
        <v>7.323973718347986E-4</v>
      </c>
      <c r="AA174" s="66">
        <v>63.36103097463014</v>
      </c>
      <c r="AB174" s="69">
        <f>IF(C174 =0,0,AA174 / C174 )</f>
        <v>2.7058781864034277E-4</v>
      </c>
      <c r="AC174" s="66">
        <v>199244.346457899</v>
      </c>
      <c r="AD174" s="69">
        <f>IF(C174 =0,0,AC174 / C174 )</f>
        <v>0.85088724497002721</v>
      </c>
      <c r="AE174" s="66">
        <v>287.63691645413837</v>
      </c>
      <c r="AF174" s="69">
        <f>IF(C174 =0,0,AE174 / C174 )</f>
        <v>1.2283740429495772E-3</v>
      </c>
      <c r="AG174" s="66">
        <v>28.903496314231997</v>
      </c>
      <c r="AH174" s="69">
        <f>IF(C174 =0,0,AG174 / C174 )</f>
        <v>1.2343445014142428E-4</v>
      </c>
      <c r="AI174" s="66">
        <v>5.8737451284878022</v>
      </c>
      <c r="AJ174" s="69">
        <f>IF(C174 =0,0,AI174 / C174 )</f>
        <v>2.5084249058435275E-5</v>
      </c>
      <c r="AK174" s="66">
        <v>33.68709434790096</v>
      </c>
      <c r="AL174" s="69">
        <f>IF(C174 =0,0,AK174 / C174 )</f>
        <v>1.4386314799043798E-4</v>
      </c>
    </row>
    <row r="175" spans="1:38" x14ac:dyDescent="0.25">
      <c r="A175" s="63" t="s">
        <v>88</v>
      </c>
      <c r="B175" s="70" t="s">
        <v>52</v>
      </c>
      <c r="C175" s="71">
        <v>446382.6560731607</v>
      </c>
      <c r="D175" s="72">
        <f>IF(C175 =0,0,C175 / C175 )</f>
        <v>1</v>
      </c>
      <c r="E175" s="71">
        <v>427.73317508959417</v>
      </c>
      <c r="F175" s="72">
        <f>IF(C175 =0,0,E175 / C175 )</f>
        <v>9.5822086559628798E-4</v>
      </c>
      <c r="G175" s="71">
        <v>50.455562015473433</v>
      </c>
      <c r="H175" s="72">
        <f>IF(C175 =0,0,G175 / C175 )</f>
        <v>1.1303208430930597E-4</v>
      </c>
      <c r="I175" s="71">
        <v>150.78635748833804</v>
      </c>
      <c r="J175" s="72">
        <f>IF(C175 =0,0,I175 / C175 )</f>
        <v>3.3779618324513181E-4</v>
      </c>
      <c r="K175" s="71">
        <v>43619.822963000588</v>
      </c>
      <c r="L175" s="72">
        <f>IF(C175 =0,0,K175 / C175 )</f>
        <v>9.7718453818804812E-2</v>
      </c>
      <c r="M175" s="71">
        <v>891.33585263889427</v>
      </c>
      <c r="N175" s="72">
        <f>IF(C175 =0,0,M175 / C175 )</f>
        <v>1.9967976813436211E-3</v>
      </c>
      <c r="O175" s="71">
        <v>17738.05096827351</v>
      </c>
      <c r="P175" s="72">
        <f>IF(C175 =0,0,O175 / C175 )</f>
        <v>3.9737321168155558E-2</v>
      </c>
      <c r="Q175" s="71">
        <v>1454.871892179219</v>
      </c>
      <c r="R175" s="72">
        <f>IF(C175 =0,0,Q175 / C175 )</f>
        <v>3.2592482534553719E-3</v>
      </c>
      <c r="S175" s="71">
        <v>291.53689483249264</v>
      </c>
      <c r="T175" s="72">
        <f>IF(C175 =0,0,S175 / C175 )</f>
        <v>6.5310981702817474E-4</v>
      </c>
      <c r="U175" s="71">
        <v>58.322108353890009</v>
      </c>
      <c r="V175" s="72">
        <f>IF(C175 =0,0,U175 / C175 )</f>
        <v>1.3065496062716916E-4</v>
      </c>
      <c r="W175" s="71">
        <v>92.11480529596119</v>
      </c>
      <c r="X175" s="72">
        <f>IF(C175 =0,0,W175 / C175 )</f>
        <v>2.0635838790489177E-4</v>
      </c>
      <c r="Y175" s="71">
        <v>337.20484845169005</v>
      </c>
      <c r="Z175" s="72">
        <f>IF(C175 =0,0,Y175 / C175 )</f>
        <v>7.5541655542374667E-4</v>
      </c>
      <c r="AA175" s="71">
        <v>123.26440238020281</v>
      </c>
      <c r="AB175" s="72">
        <f>IF(C175 =0,0,AA175 / C175 )</f>
        <v>2.7614066250817811E-4</v>
      </c>
      <c r="AC175" s="71">
        <v>380446.93199716113</v>
      </c>
      <c r="AD175" s="72">
        <f>IF(C175 =0,0,AC175 / C175 )</f>
        <v>0.85228878591288071</v>
      </c>
      <c r="AE175" s="71">
        <v>526.79833020784713</v>
      </c>
      <c r="AF175" s="72">
        <f>IF(C175 =0,0,AE175 / C175 )</f>
        <v>1.1801496385233806E-3</v>
      </c>
      <c r="AG175" s="71">
        <v>52.935881051741866</v>
      </c>
      <c r="AH175" s="72">
        <f>IF(C175 =0,0,AG175 / C175 )</f>
        <v>1.1858857043734657E-4</v>
      </c>
      <c r="AI175" s="71">
        <v>11.543456645261552</v>
      </c>
      <c r="AJ175" s="72">
        <f>IF(C175 =0,0,AI175 / C175 )</f>
        <v>2.5860002596896632E-5</v>
      </c>
      <c r="AK175" s="71">
        <v>108.94657809490695</v>
      </c>
      <c r="AL175" s="72">
        <f>IF(C175 =0,0,AK175 / C175 )</f>
        <v>2.4406543715948265E-4</v>
      </c>
    </row>
    <row r="176" spans="1:38" x14ac:dyDescent="0.25">
      <c r="A176" s="63" t="s">
        <v>90</v>
      </c>
    </row>
    <row r="177" spans="1:42" x14ac:dyDescent="0.25">
      <c r="A177" s="63" t="s">
        <v>91</v>
      </c>
      <c r="B177" s="68" t="s">
        <v>194</v>
      </c>
      <c r="C177" s="66">
        <v>-62216.984362683128</v>
      </c>
      <c r="D177" s="69">
        <f>IF(C177 =0,0,C177 / C177 )</f>
        <v>1</v>
      </c>
      <c r="E177" s="66">
        <v>-56.551269701256899</v>
      </c>
      <c r="F177" s="69">
        <f>IF(C177 =0,0,E177 / C177 )</f>
        <v>9.0893620577302606E-4</v>
      </c>
      <c r="G177" s="66">
        <v>-6.8569535970218327</v>
      </c>
      <c r="H177" s="69">
        <f>IF(C177 =0,0,G177 / C177 )</f>
        <v>1.1021031744403441E-4</v>
      </c>
      <c r="I177" s="66">
        <v>-13.62219202686452</v>
      </c>
      <c r="J177" s="69">
        <f>IF(C177 =0,0,I177 / C177 )</f>
        <v>2.1894651703876087E-4</v>
      </c>
      <c r="K177" s="66">
        <v>-6102.0250341025867</v>
      </c>
      <c r="L177" s="69">
        <f>IF(C177 =0,0,K177 / C177 )</f>
        <v>9.8076515546492729E-2</v>
      </c>
      <c r="M177" s="66">
        <v>-124.5232550524876</v>
      </c>
      <c r="N177" s="69">
        <f>IF(C177 =0,0,M177 / C177 )</f>
        <v>2.0014350796335751E-3</v>
      </c>
      <c r="O177" s="66">
        <v>-2462.9941917329338</v>
      </c>
      <c r="P177" s="69">
        <f>IF(C177 =0,0,O177 / C177 )</f>
        <v>3.9587167667518824E-2</v>
      </c>
      <c r="Q177" s="66">
        <v>-199.88147381913532</v>
      </c>
      <c r="R177" s="69">
        <f>IF(C177 =0,0,Q177 / C177 )</f>
        <v>3.2126512698519897E-3</v>
      </c>
      <c r="S177" s="66">
        <v>-38.940641995511903</v>
      </c>
      <c r="T177" s="69">
        <f>IF(C177 =0,0,S177 / C177 )</f>
        <v>6.2588443323633586E-4</v>
      </c>
      <c r="U177" s="66">
        <v>-5.1170852157785349</v>
      </c>
      <c r="V177" s="69">
        <f>IF(C177 =0,0,U177 / C177 )</f>
        <v>8.2245792980729728E-5</v>
      </c>
      <c r="W177" s="66">
        <v>-11.769278595317626</v>
      </c>
      <c r="X177" s="69">
        <f>IF(C177 =0,0,W177 / C177 )</f>
        <v>1.8916504417364004E-4</v>
      </c>
      <c r="Y177" s="66">
        <v>-48.505192792955278</v>
      </c>
      <c r="Z177" s="69">
        <f>IF(C177 =0,0,Y177 / C177 )</f>
        <v>7.7961336907945685E-4</v>
      </c>
      <c r="AA177" s="66">
        <v>-15.86820569360531</v>
      </c>
      <c r="AB177" s="69">
        <f>IF(C177 =0,0,AA177 / C177 )</f>
        <v>2.5504620412176125E-4</v>
      </c>
      <c r="AC177" s="66">
        <v>-53034.63434395536</v>
      </c>
      <c r="AD177" s="69">
        <f>IF(C177 =0,0,AC177 / C177 )</f>
        <v>0.85241409379148225</v>
      </c>
      <c r="AE177" s="66">
        <v>-77.272818224193713</v>
      </c>
      <c r="AF177" s="69">
        <f>IF(C177 =0,0,AE177 / C177 )</f>
        <v>1.2419891291057311E-3</v>
      </c>
      <c r="AG177" s="66">
        <v>-7.7648399387197946</v>
      </c>
      <c r="AH177" s="69">
        <f>IF(C177 =0,0,AG177 / C177 )</f>
        <v>1.2480257631028861E-4</v>
      </c>
      <c r="AI177" s="66">
        <v>-1.4380149509625066</v>
      </c>
      <c r="AJ177" s="69">
        <f>IF(C177 =0,0,AI177 / C177 )</f>
        <v>2.3112900210332403E-5</v>
      </c>
      <c r="AK177" s="66">
        <v>-9.2195712884417222</v>
      </c>
      <c r="AL177" s="69">
        <f>IF(C177 =0,0,AK177 / C177 )</f>
        <v>1.4818415554662421E-4</v>
      </c>
    </row>
    <row r="178" spans="1:42" x14ac:dyDescent="0.25">
      <c r="A178" s="63" t="s">
        <v>93</v>
      </c>
      <c r="B178" s="68" t="s">
        <v>195</v>
      </c>
      <c r="C178" s="66">
        <v>-238724.94292889728</v>
      </c>
      <c r="D178" s="69">
        <f>IF(C178 =0,0,C178 / C178 )</f>
        <v>1</v>
      </c>
      <c r="E178" s="66">
        <v>-196.29445024040857</v>
      </c>
      <c r="F178" s="69">
        <f>IF(C178 =0,0,E178 / C178 )</f>
        <v>8.2226200510130039E-4</v>
      </c>
      <c r="G178" s="66">
        <v>-23.73784102523042</v>
      </c>
      <c r="H178" s="69">
        <f>IF(C178 =0,0,G178 / C178 )</f>
        <v>9.9435948058014987E-5</v>
      </c>
      <c r="I178" s="66">
        <v>-73.813122965058341</v>
      </c>
      <c r="J178" s="69">
        <f>IF(C178 =0,0,I178 / C178 )</f>
        <v>3.0919736354086434E-4</v>
      </c>
      <c r="K178" s="66">
        <v>-23227.415805382003</v>
      </c>
      <c r="L178" s="69">
        <f>IF(C178 =0,0,K178 / C178 )</f>
        <v>9.7297816978848928E-2</v>
      </c>
      <c r="M178" s="66">
        <v>-483.0176912798247</v>
      </c>
      <c r="N178" s="69">
        <f>IF(C178 =0,0,M178 / C178 )</f>
        <v>2.0233230987668034E-3</v>
      </c>
      <c r="O178" s="66">
        <v>-9037.0668037929845</v>
      </c>
      <c r="P178" s="69">
        <f>IF(C178 =0,0,O178 / C178 )</f>
        <v>3.7855561689188959E-2</v>
      </c>
      <c r="Q178" s="66">
        <v>-709.69241387829948</v>
      </c>
      <c r="R178" s="69">
        <f>IF(C178 =0,0,Q178 / C178 )</f>
        <v>2.9728456740679876E-3</v>
      </c>
      <c r="S178" s="66">
        <v>-136.00052345356272</v>
      </c>
      <c r="T178" s="69">
        <f>IF(C178 =0,0,S178 / C178 )</f>
        <v>5.6969549048785243E-4</v>
      </c>
      <c r="U178" s="66">
        <v>-28.770102343849882</v>
      </c>
      <c r="V178" s="69">
        <f>IF(C178 =0,0,U178 / C178 )</f>
        <v>1.2051569471908462E-4</v>
      </c>
      <c r="W178" s="66">
        <v>-41.151826133313463</v>
      </c>
      <c r="X178" s="69">
        <f>IF(C178 =0,0,W178 / C178 )</f>
        <v>1.7238176132089504E-4</v>
      </c>
      <c r="Y178" s="66">
        <v>-202.26401169069968</v>
      </c>
      <c r="Z178" s="69">
        <f>IF(C178 =0,0,Y178 / C178 )</f>
        <v>8.4726802825519048E-4</v>
      </c>
      <c r="AA178" s="66">
        <v>-58.601055242458905</v>
      </c>
      <c r="AB178" s="69">
        <f>IF(C178 =0,0,AA178 / C178 )</f>
        <v>2.4547520893077713E-4</v>
      </c>
      <c r="AC178" s="66">
        <v>-204127.13800193713</v>
      </c>
      <c r="AD178" s="69">
        <f>IF(C178 =0,0,AC178 / C178 )</f>
        <v>0.85507251775837734</v>
      </c>
      <c r="AE178" s="66">
        <v>-291.31142407362609</v>
      </c>
      <c r="AF178" s="69">
        <f>IF(C178 =0,0,AE178 / C178 )</f>
        <v>1.2202806313389354E-3</v>
      </c>
      <c r="AG178" s="66">
        <v>-29.272733054584183</v>
      </c>
      <c r="AH178" s="69">
        <f>IF(C178 =0,0,AG178 / C178 )</f>
        <v>1.2262117521294322E-4</v>
      </c>
      <c r="AI178" s="66">
        <v>-5.2281424370234904</v>
      </c>
      <c r="AJ178" s="69">
        <f>IF(C178 =0,0,AI178 / C178 )</f>
        <v>2.1900277251634571E-5</v>
      </c>
      <c r="AK178" s="66">
        <v>-54.166979967217884</v>
      </c>
      <c r="AL178" s="69">
        <f>IF(C178 =0,0,AK178 / C178 )</f>
        <v>2.2690121653249774E-4</v>
      </c>
    </row>
    <row r="179" spans="1:42" ht="15.75" thickBot="1" x14ac:dyDescent="0.3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</row>
    <row r="180" spans="1:42" ht="15.75" thickBot="1" x14ac:dyDescent="0.3">
      <c r="A180" s="63" t="s">
        <v>35</v>
      </c>
      <c r="B180" s="68" t="s">
        <v>196</v>
      </c>
      <c r="C180" s="66">
        <v>-61838.320364496991</v>
      </c>
      <c r="D180" s="69">
        <f>IF(C180 =0,0,C180 / C180 )</f>
        <v>1</v>
      </c>
      <c r="E180" s="66">
        <v>-47.038694734178456</v>
      </c>
      <c r="F180" s="69">
        <f>IF(C180 =0,0,E180 / C180 )</f>
        <v>7.6067225721713832E-4</v>
      </c>
      <c r="G180" s="66">
        <v>-5.8690486003288624</v>
      </c>
      <c r="H180" s="69">
        <f>IF(C180 =0,0,G180 / C180 )</f>
        <v>9.4909573315293957E-5</v>
      </c>
      <c r="I180" s="66">
        <v>-14.262122477849205</v>
      </c>
      <c r="J180" s="69">
        <f>IF(C180 =0,0,I180 / C180 )</f>
        <v>2.3063567046749002E-4</v>
      </c>
      <c r="K180" s="66">
        <v>-6025.5470289166497</v>
      </c>
      <c r="L180" s="69">
        <f>IF(C180 =0,0,K180 / C180 )</f>
        <v>9.7440341092706564E-2</v>
      </c>
      <c r="M180" s="66">
        <v>-125.62895125289202</v>
      </c>
      <c r="N180" s="69">
        <f>IF(C180 =0,0,M180 / C180 )</f>
        <v>2.031571208797238E-3</v>
      </c>
      <c r="O180" s="66">
        <v>-2311.4646755702488</v>
      </c>
      <c r="P180" s="69">
        <f>IF(C180 =0,0,O180 / C180 )</f>
        <v>3.7379163307568124E-2</v>
      </c>
      <c r="Q180" s="66">
        <v>-178.21889176679707</v>
      </c>
      <c r="R180" s="69">
        <f>IF(C180 =0,0,Q180 / C180 )</f>
        <v>2.8820137855671323E-3</v>
      </c>
      <c r="S180" s="66">
        <v>-32.997244917814896</v>
      </c>
      <c r="T180" s="69">
        <f>IF(C180 =0,0,S180 / C180 )</f>
        <v>5.3360512904162714E-4</v>
      </c>
      <c r="U180" s="66">
        <v>-5.4928210531586066</v>
      </c>
      <c r="V180" s="69">
        <f>IF(C180 =0,0,U180 / C180 )</f>
        <v>8.8825521469243848E-5</v>
      </c>
      <c r="W180" s="66">
        <v>-9.4748182850576015</v>
      </c>
      <c r="X180" s="69">
        <f>IF(C180 =0,0,W180 / C180 )</f>
        <v>1.5321920500443193E-4</v>
      </c>
      <c r="Y180" s="66">
        <v>-54.445133879023402</v>
      </c>
      <c r="Z180" s="69">
        <f>IF(C180 =0,0,Y180 / C180 )</f>
        <v>8.8044328432765437E-4</v>
      </c>
      <c r="AA180" s="66">
        <v>-13.779845842295289</v>
      </c>
      <c r="AB180" s="69">
        <f>IF(C180 =0,0,AA180 / C180 )</f>
        <v>2.2283667733974648E-4</v>
      </c>
      <c r="AC180" s="66">
        <v>-52916.51730144678</v>
      </c>
      <c r="AD180" s="69">
        <f>IF(C180 =0,0,AC180 / C180 )</f>
        <v>0.85572371612841458</v>
      </c>
      <c r="AE180" s="66">
        <v>-78.347347618611479</v>
      </c>
      <c r="AF180" s="69">
        <f>IF(C180 =0,0,AE180 / C180 )</f>
        <v>1.2669708225709305E-3</v>
      </c>
      <c r="AG180" s="66">
        <v>-7.8728151484875557</v>
      </c>
      <c r="AH180" s="69">
        <f>IF(C180 =0,0,AG180 / C180 )</f>
        <v>1.2731288789996867E-4</v>
      </c>
      <c r="AI180" s="66">
        <v>-1.1769481897484833</v>
      </c>
      <c r="AJ180" s="69">
        <f>IF(C180 =0,0,AI180 / C180 )</f>
        <v>1.9032667491793653E-5</v>
      </c>
      <c r="AK180" s="66">
        <v>-10.186674797073021</v>
      </c>
      <c r="AL180" s="69">
        <f>IF(C180 =0,0,AK180 / C180 )</f>
        <v>1.6473078080111406E-4</v>
      </c>
    </row>
    <row r="181" spans="1:42" x14ac:dyDescent="0.25">
      <c r="A181" s="63" t="s">
        <v>37</v>
      </c>
      <c r="B181" s="70" t="s">
        <v>54</v>
      </c>
      <c r="C181" s="71">
        <v>-362780.24765607738</v>
      </c>
      <c r="D181" s="72">
        <f>IF(C181 =0,0,C181 / C181 )</f>
        <v>1</v>
      </c>
      <c r="E181" s="71">
        <v>-299.88441467584386</v>
      </c>
      <c r="F181" s="72">
        <f>IF(C181 =0,0,E181 / C181 )</f>
        <v>8.2662828699576834E-4</v>
      </c>
      <c r="G181" s="71">
        <v>-36.463843222581126</v>
      </c>
      <c r="H181" s="72">
        <f>IF(C181 =0,0,G181 / C181 )</f>
        <v>1.0051220665450768E-4</v>
      </c>
      <c r="I181" s="71">
        <v>-101.69743746977208</v>
      </c>
      <c r="J181" s="72">
        <f>IF(C181 =0,0,I181 / C181 )</f>
        <v>2.8032793440888547E-4</v>
      </c>
      <c r="K181" s="71">
        <v>-35354.987868401244</v>
      </c>
      <c r="L181" s="72">
        <f>IF(C181 =0,0,K181 / C181 )</f>
        <v>9.7455658340909593E-2</v>
      </c>
      <c r="M181" s="71">
        <v>-733.16989758520435</v>
      </c>
      <c r="N181" s="72">
        <f>IF(C181 =0,0,M181 / C181 )</f>
        <v>2.0209752386526388E-3</v>
      </c>
      <c r="O181" s="71">
        <v>-13811.525671096166</v>
      </c>
      <c r="P181" s="72">
        <f>IF(C181 =0,0,O181 / C181 )</f>
        <v>3.8071327643476767E-2</v>
      </c>
      <c r="Q181" s="71">
        <v>-1087.7927794642321</v>
      </c>
      <c r="R181" s="72">
        <f>IF(C181 =0,0,Q181 / C181 )</f>
        <v>2.9984895442694568E-3</v>
      </c>
      <c r="S181" s="71">
        <v>-207.93841036688954</v>
      </c>
      <c r="T181" s="72">
        <f>IF(C181 =0,0,S181 / C181 )</f>
        <v>5.7318007722410272E-4</v>
      </c>
      <c r="U181" s="71">
        <v>-39.380008612787009</v>
      </c>
      <c r="V181" s="72">
        <f>IF(C181 =0,0,U181 / C181 )</f>
        <v>1.0855058638727214E-4</v>
      </c>
      <c r="W181" s="71">
        <v>-62.39592301368868</v>
      </c>
      <c r="X181" s="72">
        <f>IF(C181 =0,0,W181 / C181 )</f>
        <v>1.7199371635260918E-4</v>
      </c>
      <c r="Y181" s="71">
        <v>-305.21433836267829</v>
      </c>
      <c r="Z181" s="72">
        <f>IF(C181 =0,0,Y181 / C181 )</f>
        <v>8.4132016650484052E-4</v>
      </c>
      <c r="AA181" s="71">
        <v>-88.24910677835949</v>
      </c>
      <c r="AB181" s="72">
        <f>IF(C181 =0,0,AA181 / C181 )</f>
        <v>2.4325774996995241E-4</v>
      </c>
      <c r="AC181" s="71">
        <v>-310078.28964733926</v>
      </c>
      <c r="AD181" s="72">
        <f>IF(C181 =0,0,AC181 / C181 )</f>
        <v>0.85472759790742359</v>
      </c>
      <c r="AE181" s="71">
        <v>-446.93158991643134</v>
      </c>
      <c r="AF181" s="72">
        <f>IF(C181 =0,0,AE181 / C181 )</f>
        <v>1.2319623044640816E-3</v>
      </c>
      <c r="AG181" s="71">
        <v>-44.910388141791543</v>
      </c>
      <c r="AH181" s="72">
        <f>IF(C181 =0,0,AG181 / C181 )</f>
        <v>1.2379502035173495E-4</v>
      </c>
      <c r="AI181" s="71">
        <v>-7.8431055777344802</v>
      </c>
      <c r="AJ181" s="72">
        <f>IF(C181 =0,0,AI181 / C181 )</f>
        <v>2.1619439394533671E-5</v>
      </c>
      <c r="AK181" s="71">
        <v>-73.573226052732608</v>
      </c>
      <c r="AL181" s="72">
        <f>IF(C181 =0,0,AK181 / C181 )</f>
        <v>2.0280383655970553E-4</v>
      </c>
    </row>
    <row r="182" spans="1:42" ht="15.75" thickBot="1" x14ac:dyDescent="0.3">
      <c r="A182" s="63" t="s">
        <v>39</v>
      </c>
    </row>
    <row r="183" spans="1:42" x14ac:dyDescent="0.25">
      <c r="A183" s="63" t="s">
        <v>41</v>
      </c>
      <c r="B183" s="73" t="s">
        <v>56</v>
      </c>
      <c r="C183" s="71">
        <v>83602.40841708341</v>
      </c>
      <c r="D183" s="72">
        <f>IF(C183 =0,0,C183 / C183 )</f>
        <v>1</v>
      </c>
      <c r="E183" s="71">
        <v>127.84876041375024</v>
      </c>
      <c r="F183" s="72">
        <f>IF(C183 =0,0,E183 / C183 )</f>
        <v>1.5292473367026287E-3</v>
      </c>
      <c r="G183" s="71">
        <v>13.991718792892321</v>
      </c>
      <c r="H183" s="72">
        <f>IF(C183 =0,0,G183 / C183 )</f>
        <v>1.6736023588087492E-4</v>
      </c>
      <c r="I183" s="71">
        <v>49.088920018565958</v>
      </c>
      <c r="J183" s="72">
        <f>IF(C183 =0,0,I183 / C183 )</f>
        <v>5.8717112279429344E-4</v>
      </c>
      <c r="K183" s="71">
        <v>8264.8350945993534</v>
      </c>
      <c r="L183" s="72">
        <f>IF(C183 =0,0,K183 / C183 )</f>
        <v>9.8858815805484709E-2</v>
      </c>
      <c r="M183" s="71">
        <v>158.16595505368988</v>
      </c>
      <c r="N183" s="72">
        <f>IF(C183 =0,0,M183 / C183 )</f>
        <v>1.891882758504001E-3</v>
      </c>
      <c r="O183" s="71">
        <v>3926.5252971773366</v>
      </c>
      <c r="P183" s="72">
        <f>IF(C183 =0,0,O183 / C183 )</f>
        <v>4.6966652893399012E-2</v>
      </c>
      <c r="Q183" s="71">
        <v>367.07911271498682</v>
      </c>
      <c r="R183" s="72">
        <f>IF(C183 =0,0,Q183 / C183 )</f>
        <v>4.3907719845063392E-3</v>
      </c>
      <c r="S183" s="71">
        <v>83.598484465603079</v>
      </c>
      <c r="T183" s="72">
        <f>IF(C183 =0,0,S183 / C183 )</f>
        <v>9.9995306413350258E-4</v>
      </c>
      <c r="U183" s="71">
        <v>18.942099741102982</v>
      </c>
      <c r="V183" s="72">
        <f>IF(C183 =0,0,U183 / C183 )</f>
        <v>2.2657361312610622E-4</v>
      </c>
      <c r="W183" s="71">
        <v>29.718882282272496</v>
      </c>
      <c r="X183" s="72">
        <f>IF(C183 =0,0,W183 / C183 )</f>
        <v>3.5547878159213059E-4</v>
      </c>
      <c r="Y183" s="71">
        <v>31.990510089011799</v>
      </c>
      <c r="Z183" s="72">
        <f>IF(C183 =0,0,Y183 / C183 )</f>
        <v>3.8265058022508863E-4</v>
      </c>
      <c r="AA183" s="71">
        <v>35.01529560184332</v>
      </c>
      <c r="AB183" s="72">
        <f>IF(C183 =0,0,AA183 / C183 )</f>
        <v>4.188311827950671E-4</v>
      </c>
      <c r="AC183" s="71">
        <v>70368.642349821937</v>
      </c>
      <c r="AD183" s="72">
        <f>IF(C183 =0,0,AC183 / C183 )</f>
        <v>0.84170592309686054</v>
      </c>
      <c r="AE183" s="71">
        <v>79.866740291415823</v>
      </c>
      <c r="AF183" s="72">
        <f>IF(C183 =0,0,AE183 / C183 )</f>
        <v>9.553162618589797E-4</v>
      </c>
      <c r="AG183" s="71">
        <v>8.0254929099503283</v>
      </c>
      <c r="AH183" s="72">
        <f>IF(C183 =0,0,AG183 / C183 )</f>
        <v>9.5995953488708227E-5</v>
      </c>
      <c r="AI183" s="71">
        <v>3.7003510675270754</v>
      </c>
      <c r="AJ183" s="72">
        <f>IF(C183 =0,0,AI183 / C183 )</f>
        <v>4.4261297462465706E-5</v>
      </c>
      <c r="AK183" s="71">
        <v>35.373352042174297</v>
      </c>
      <c r="AL183" s="72">
        <f>IF(C183 =0,0,AK183 / C183 )</f>
        <v>4.2311403118556649E-4</v>
      </c>
    </row>
    <row r="184" spans="1:42" ht="15.75" thickBot="1" x14ac:dyDescent="0.3">
      <c r="A184" s="63" t="s">
        <v>43</v>
      </c>
    </row>
    <row r="185" spans="1:42" ht="15.75" thickBot="1" x14ac:dyDescent="0.3">
      <c r="A185" s="63" t="s">
        <v>45</v>
      </c>
      <c r="B185" s="74" t="s">
        <v>58</v>
      </c>
      <c r="C185" s="75">
        <v>1850037.7825580654</v>
      </c>
      <c r="D185" s="76">
        <f>IF(C185 =0,0,C185 / C185 )</f>
        <v>1</v>
      </c>
      <c r="E185" s="75">
        <v>3833.3945946863964</v>
      </c>
      <c r="F185" s="76">
        <f>IF(C185 =0,0,E185 / C185 )</f>
        <v>2.0720628685679727E-3</v>
      </c>
      <c r="G185" s="75">
        <v>362.00793426434836</v>
      </c>
      <c r="H185" s="76">
        <f>IF(C185 =0,0,G185 / C185 )</f>
        <v>1.9567596817606419E-4</v>
      </c>
      <c r="I185" s="75">
        <v>3876.1544466096211</v>
      </c>
      <c r="J185" s="76">
        <f>IF(C185 =0,0,I185 / C185 )</f>
        <v>2.0951758300038741E-3</v>
      </c>
      <c r="K185" s="75">
        <v>174592.55189799605</v>
      </c>
      <c r="L185" s="76">
        <f>IF(C185 =0,0,K185 / C185 )</f>
        <v>9.437242500884778E-2</v>
      </c>
      <c r="M185" s="75">
        <v>3416.3448221365143</v>
      </c>
      <c r="N185" s="76">
        <f>IF(C185 =0,0,M185 / C185 )</f>
        <v>1.8466351629925638E-3</v>
      </c>
      <c r="O185" s="75">
        <v>88807.072208130878</v>
      </c>
      <c r="P185" s="76">
        <f>IF(C185 =0,0,O185 / C185 )</f>
        <v>4.8002842452945185E-2</v>
      </c>
      <c r="Q185" s="75">
        <v>8956.9939626109372</v>
      </c>
      <c r="R185" s="76">
        <f>IF(C185 =0,0,Q185 / C185 )</f>
        <v>4.841519479794631E-3</v>
      </c>
      <c r="S185" s="75">
        <v>2400.1397438410359</v>
      </c>
      <c r="T185" s="76">
        <f>IF(C185 =0,0,S185 / C185 )</f>
        <v>1.2973463387987347E-3</v>
      </c>
      <c r="U185" s="75">
        <v>1557.4573598956845</v>
      </c>
      <c r="V185" s="76">
        <f>IF(C185 =0,0,U185 / C185 )</f>
        <v>8.4185165004693741E-4</v>
      </c>
      <c r="W185" s="75">
        <v>1019.7753441740025</v>
      </c>
      <c r="X185" s="76">
        <f>IF(C185 =0,0,W185 / C185 )</f>
        <v>5.5121865822867092E-4</v>
      </c>
      <c r="Y185" s="75">
        <v>237.1636631969983</v>
      </c>
      <c r="Z185" s="76">
        <f>IF(C185 =0,0,Y185 / C185 )</f>
        <v>1.2819395659534574E-4</v>
      </c>
      <c r="AA185" s="75">
        <v>1233.2259457012244</v>
      </c>
      <c r="AB185" s="76">
        <f>IF(C185 =0,0,AA185 / C185 )</f>
        <v>6.6659500542525722E-4</v>
      </c>
      <c r="AC185" s="75">
        <v>1556095.2316532189</v>
      </c>
      <c r="AD185" s="76">
        <f>IF(C185 =0,0,AC185 / C185 )</f>
        <v>0.84111537954732507</v>
      </c>
      <c r="AE185" s="75">
        <v>425.29688058875621</v>
      </c>
      <c r="AF185" s="76">
        <f>IF(C185 =0,0,AE185 / C185 )</f>
        <v>2.2988551077086331E-4</v>
      </c>
      <c r="AG185" s="75">
        <v>42.736401752907291</v>
      </c>
      <c r="AH185" s="76">
        <f>IF(C185 =0,0,AG185 / C185 )</f>
        <v>2.3100285927034015E-5</v>
      </c>
      <c r="AI185" s="75">
        <v>141.28772885881082</v>
      </c>
      <c r="AJ185" s="76">
        <f>IF(C185 =0,0,AI185 / C185 )</f>
        <v>7.6370185620453052E-5</v>
      </c>
      <c r="AK185" s="75">
        <v>3040.9479704024538</v>
      </c>
      <c r="AL185" s="76">
        <f>IF(C185 =0,0,AK185 / C185 )</f>
        <v>1.6437220899335934E-3</v>
      </c>
    </row>
    <row r="186" spans="1:42" ht="15.75" thickTop="1" x14ac:dyDescent="0.25">
      <c r="A186" s="63" t="s">
        <v>47</v>
      </c>
    </row>
    <row r="187" spans="1:42" x14ac:dyDescent="0.25">
      <c r="A187" s="63" t="s">
        <v>49</v>
      </c>
      <c r="B187" s="65" t="s">
        <v>200</v>
      </c>
      <c r="C187" s="66"/>
      <c r="D187" s="67"/>
      <c r="E187" s="66"/>
      <c r="F187" s="67"/>
      <c r="G187" s="66"/>
      <c r="H187" s="67"/>
      <c r="I187" s="66"/>
      <c r="J187" s="67"/>
      <c r="K187" s="66"/>
      <c r="L187" s="67"/>
      <c r="M187" s="66"/>
      <c r="N187" s="67"/>
      <c r="O187" s="66"/>
      <c r="P187" s="67"/>
      <c r="Q187" s="66"/>
      <c r="R187" s="67"/>
      <c r="S187" s="66"/>
      <c r="T187" s="67"/>
      <c r="U187" s="66"/>
      <c r="V187" s="67"/>
      <c r="W187" s="66"/>
      <c r="X187" s="67"/>
      <c r="Y187" s="66"/>
      <c r="Z187" s="67"/>
      <c r="AA187" s="66"/>
      <c r="AB187" s="67"/>
      <c r="AC187" s="66"/>
      <c r="AD187" s="67"/>
      <c r="AE187" s="66"/>
      <c r="AF187" s="67"/>
      <c r="AG187" s="66"/>
      <c r="AH187" s="67"/>
      <c r="AI187" s="66"/>
      <c r="AJ187" s="67"/>
      <c r="AK187" s="66"/>
      <c r="AL187" s="67"/>
    </row>
    <row r="188" spans="1:42" x14ac:dyDescent="0.25">
      <c r="A188" s="63" t="s">
        <v>51</v>
      </c>
      <c r="B188" s="68" t="s">
        <v>179</v>
      </c>
      <c r="C188" s="66">
        <v>555810.83720626379</v>
      </c>
      <c r="D188" s="69">
        <f>IF(C188 =0,0,C188 / C188 )</f>
        <v>1</v>
      </c>
      <c r="E188" s="66">
        <v>0</v>
      </c>
      <c r="F188" s="69">
        <f>IF(C188 =0,0,E188 / C188 )</f>
        <v>0</v>
      </c>
      <c r="G188" s="66">
        <v>0</v>
      </c>
      <c r="H188" s="69">
        <f>IF(C188 =0,0,G188 / C188 )</f>
        <v>0</v>
      </c>
      <c r="I188" s="66">
        <v>0</v>
      </c>
      <c r="J188" s="69">
        <f>IF(C188 =0,0,I188 / C188 )</f>
        <v>0</v>
      </c>
      <c r="K188" s="66">
        <v>0</v>
      </c>
      <c r="L188" s="69">
        <f>IF(C188 =0,0,K188 / C188 )</f>
        <v>0</v>
      </c>
      <c r="M188" s="66">
        <v>0</v>
      </c>
      <c r="N188" s="69">
        <f>IF(C188 =0,0,M188 / C188 )</f>
        <v>0</v>
      </c>
      <c r="O188" s="66">
        <v>0</v>
      </c>
      <c r="P188" s="69">
        <f>IF(C188 =0,0,O188 / C188 )</f>
        <v>0</v>
      </c>
      <c r="Q188" s="66">
        <v>0</v>
      </c>
      <c r="R188" s="69">
        <f>IF(C188 =0,0,Q188 / C188 )</f>
        <v>0</v>
      </c>
      <c r="S188" s="66">
        <v>0</v>
      </c>
      <c r="T188" s="69">
        <f>IF(C188 =0,0,S188 / C188 )</f>
        <v>0</v>
      </c>
      <c r="U188" s="66">
        <v>0</v>
      </c>
      <c r="V188" s="69">
        <f>IF(C188 =0,0,U188 / C188 )</f>
        <v>0</v>
      </c>
      <c r="W188" s="66">
        <v>0</v>
      </c>
      <c r="X188" s="69">
        <f>IF(C188 =0,0,W188 / C188 )</f>
        <v>0</v>
      </c>
      <c r="Y188" s="66">
        <v>80781.32083240099</v>
      </c>
      <c r="Z188" s="69">
        <f>IF(C188 =0,0,Y188 / C188 )</f>
        <v>0.14533959294216262</v>
      </c>
      <c r="AA188" s="66">
        <v>0</v>
      </c>
      <c r="AB188" s="69">
        <f>IF(C188 =0,0,AA188 / C188 )</f>
        <v>0</v>
      </c>
      <c r="AC188" s="66">
        <v>0</v>
      </c>
      <c r="AD188" s="69">
        <f>IF(C188 =0,0,AC188 / C188 )</f>
        <v>0</v>
      </c>
      <c r="AE188" s="66">
        <v>474812.7394126688</v>
      </c>
      <c r="AF188" s="69">
        <f>IF(C188 =0,0,AE188 / C188 )</f>
        <v>0.85427038774428166</v>
      </c>
      <c r="AG188" s="66">
        <v>216.77696119394167</v>
      </c>
      <c r="AH188" s="69">
        <f>IF(C188 =0,0,AG188 / C188 )</f>
        <v>3.900193135555844E-4</v>
      </c>
      <c r="AI188" s="66">
        <v>0</v>
      </c>
      <c r="AJ188" s="69">
        <f>IF(C188 =0,0,AI188 / C188 )</f>
        <v>0</v>
      </c>
      <c r="AK188" s="66">
        <v>0</v>
      </c>
      <c r="AL188" s="69">
        <f>IF(C188 =0,0,AK188 / C188 )</f>
        <v>0</v>
      </c>
    </row>
    <row r="189" spans="1:42" x14ac:dyDescent="0.25">
      <c r="A189" s="63" t="s">
        <v>53</v>
      </c>
      <c r="B189" s="68" t="s">
        <v>180</v>
      </c>
      <c r="C189" s="66">
        <v>18743.579236175297</v>
      </c>
      <c r="D189" s="69">
        <f>IF(C189 =0,0,C189 / C189 )</f>
        <v>1</v>
      </c>
      <c r="E189" s="66">
        <v>0</v>
      </c>
      <c r="F189" s="69">
        <f>IF(C189 =0,0,E189 / C189 )</f>
        <v>0</v>
      </c>
      <c r="G189" s="66">
        <v>0</v>
      </c>
      <c r="H189" s="69">
        <f>IF(C189 =0,0,G189 / C189 )</f>
        <v>0</v>
      </c>
      <c r="I189" s="66">
        <v>0</v>
      </c>
      <c r="J189" s="69">
        <f>IF(C189 =0,0,I189 / C189 )</f>
        <v>0</v>
      </c>
      <c r="K189" s="66">
        <v>0</v>
      </c>
      <c r="L189" s="69">
        <f>IF(C189 =0,0,K189 / C189 )</f>
        <v>0</v>
      </c>
      <c r="M189" s="66">
        <v>0</v>
      </c>
      <c r="N189" s="69">
        <f>IF(C189 =0,0,M189 / C189 )</f>
        <v>0</v>
      </c>
      <c r="O189" s="66">
        <v>0</v>
      </c>
      <c r="P189" s="69">
        <f>IF(C189 =0,0,O189 / C189 )</f>
        <v>0</v>
      </c>
      <c r="Q189" s="66">
        <v>0</v>
      </c>
      <c r="R189" s="69">
        <f>IF(C189 =0,0,Q189 / C189 )</f>
        <v>0</v>
      </c>
      <c r="S189" s="66">
        <v>0</v>
      </c>
      <c r="T189" s="69">
        <f>IF(C189 =0,0,S189 / C189 )</f>
        <v>0</v>
      </c>
      <c r="U189" s="66">
        <v>0</v>
      </c>
      <c r="V189" s="69">
        <f>IF(C189 =0,0,U189 / C189 )</f>
        <v>0</v>
      </c>
      <c r="W189" s="66">
        <v>0</v>
      </c>
      <c r="X189" s="69">
        <f>IF(C189 =0,0,W189 / C189 )</f>
        <v>0</v>
      </c>
      <c r="Y189" s="66">
        <v>797.45772172674469</v>
      </c>
      <c r="Z189" s="69">
        <f>IF(C189 =0,0,Y189 / C189 )</f>
        <v>4.2545647855114208E-2</v>
      </c>
      <c r="AA189" s="66">
        <v>0</v>
      </c>
      <c r="AB189" s="69">
        <f>IF(C189 =0,0,AA189 / C189 )</f>
        <v>0</v>
      </c>
      <c r="AC189" s="66">
        <v>0</v>
      </c>
      <c r="AD189" s="69">
        <f>IF(C189 =0,0,AC189 / C189 )</f>
        <v>0</v>
      </c>
      <c r="AE189" s="66">
        <v>17937.931906112601</v>
      </c>
      <c r="AF189" s="69">
        <f>IF(C189 =0,0,AE189 / C189 )</f>
        <v>0.95701742341143736</v>
      </c>
      <c r="AG189" s="66">
        <v>8.1896083359535616</v>
      </c>
      <c r="AH189" s="69">
        <f>IF(C189 =0,0,AG189 / C189 )</f>
        <v>4.3692873344849389E-4</v>
      </c>
      <c r="AI189" s="66">
        <v>0</v>
      </c>
      <c r="AJ189" s="69">
        <f>IF(C189 =0,0,AI189 / C189 )</f>
        <v>0</v>
      </c>
      <c r="AK189" s="66">
        <v>0</v>
      </c>
      <c r="AL189" s="69">
        <f>IF(C189 =0,0,AK189 / C189 )</f>
        <v>0</v>
      </c>
    </row>
    <row r="190" spans="1:42" ht="15.75" thickBot="1" x14ac:dyDescent="0.3">
      <c r="A190" s="63" t="s">
        <v>55</v>
      </c>
      <c r="B190" s="68" t="s">
        <v>181</v>
      </c>
      <c r="C190" s="66">
        <v>14848.581199041846</v>
      </c>
      <c r="D190" s="69">
        <f>IF(C190 =0,0,C190 / C190 )</f>
        <v>1</v>
      </c>
      <c r="E190" s="66">
        <v>0</v>
      </c>
      <c r="F190" s="69">
        <f>IF(C190 =0,0,E190 / C190 )</f>
        <v>0</v>
      </c>
      <c r="G190" s="66">
        <v>0</v>
      </c>
      <c r="H190" s="69">
        <f>IF(C190 =0,0,G190 / C190 )</f>
        <v>0</v>
      </c>
      <c r="I190" s="66">
        <v>0</v>
      </c>
      <c r="J190" s="69">
        <f>IF(C190 =0,0,I190 / C190 )</f>
        <v>0</v>
      </c>
      <c r="K190" s="66">
        <v>0</v>
      </c>
      <c r="L190" s="69">
        <f>IF(C190 =0,0,K190 / C190 )</f>
        <v>0</v>
      </c>
      <c r="M190" s="66">
        <v>0</v>
      </c>
      <c r="N190" s="69">
        <f>IF(C190 =0,0,M190 / C190 )</f>
        <v>0</v>
      </c>
      <c r="O190" s="66">
        <v>0</v>
      </c>
      <c r="P190" s="69">
        <f>IF(C190 =0,0,O190 / C190 )</f>
        <v>0</v>
      </c>
      <c r="Q190" s="66">
        <v>0</v>
      </c>
      <c r="R190" s="69">
        <f>IF(C190 =0,0,Q190 / C190 )</f>
        <v>0</v>
      </c>
      <c r="S190" s="66">
        <v>0</v>
      </c>
      <c r="T190" s="69">
        <f>IF(C190 =0,0,S190 / C190 )</f>
        <v>0</v>
      </c>
      <c r="U190" s="66">
        <v>0</v>
      </c>
      <c r="V190" s="69">
        <f>IF(C190 =0,0,U190 / C190 )</f>
        <v>0</v>
      </c>
      <c r="W190" s="66">
        <v>0</v>
      </c>
      <c r="X190" s="69">
        <f>IF(C190 =0,0,W190 / C190 )</f>
        <v>0</v>
      </c>
      <c r="Y190" s="66">
        <v>631.74250684250376</v>
      </c>
      <c r="Z190" s="69">
        <f>IF(C190 =0,0,Y190 / C190 )</f>
        <v>4.2545647855114201E-2</v>
      </c>
      <c r="AA190" s="66">
        <v>0</v>
      </c>
      <c r="AB190" s="69">
        <f>IF(C190 =0,0,AA190 / C190 )</f>
        <v>0</v>
      </c>
      <c r="AC190" s="66">
        <v>0</v>
      </c>
      <c r="AD190" s="69">
        <f>IF(C190 =0,0,AC190 / C190 )</f>
        <v>0</v>
      </c>
      <c r="AE190" s="66">
        <v>14210.350920422537</v>
      </c>
      <c r="AF190" s="69">
        <f>IF(C190 =0,0,AE190 / C190 )</f>
        <v>0.95701742341143725</v>
      </c>
      <c r="AG190" s="66">
        <v>6.4877717768044727</v>
      </c>
      <c r="AH190" s="69">
        <f>IF(C190 =0,0,AG190 / C190 )</f>
        <v>4.3692873344849389E-4</v>
      </c>
      <c r="AI190" s="66">
        <v>0</v>
      </c>
      <c r="AJ190" s="69">
        <f>IF(C190 =0,0,AI190 / C190 )</f>
        <v>0</v>
      </c>
      <c r="AK190" s="66">
        <v>0</v>
      </c>
      <c r="AL190" s="69">
        <f>IF(C190 =0,0,AK190 / C190 )</f>
        <v>0</v>
      </c>
    </row>
    <row r="191" spans="1:42" x14ac:dyDescent="0.25">
      <c r="A191" s="63" t="s">
        <v>57</v>
      </c>
      <c r="B191" s="70" t="s">
        <v>38</v>
      </c>
      <c r="C191" s="71">
        <v>589402.99764148088</v>
      </c>
      <c r="D191" s="72">
        <f>IF(C191 =0,0,C191 / C191 )</f>
        <v>1</v>
      </c>
      <c r="E191" s="71">
        <v>0</v>
      </c>
      <c r="F191" s="72">
        <f>IF(C191 =0,0,E191 / C191 )</f>
        <v>0</v>
      </c>
      <c r="G191" s="71">
        <v>0</v>
      </c>
      <c r="H191" s="72">
        <f>IF(C191 =0,0,G191 / C191 )</f>
        <v>0</v>
      </c>
      <c r="I191" s="71">
        <v>0</v>
      </c>
      <c r="J191" s="72">
        <f>IF(C191 =0,0,I191 / C191 )</f>
        <v>0</v>
      </c>
      <c r="K191" s="71">
        <v>0</v>
      </c>
      <c r="L191" s="72">
        <f>IF(C191 =0,0,K191 / C191 )</f>
        <v>0</v>
      </c>
      <c r="M191" s="71">
        <v>0</v>
      </c>
      <c r="N191" s="72">
        <f>IF(C191 =0,0,M191 / C191 )</f>
        <v>0</v>
      </c>
      <c r="O191" s="71">
        <v>0</v>
      </c>
      <c r="P191" s="72">
        <f>IF(C191 =0,0,O191 / C191 )</f>
        <v>0</v>
      </c>
      <c r="Q191" s="71">
        <v>0</v>
      </c>
      <c r="R191" s="72">
        <f>IF(C191 =0,0,Q191 / C191 )</f>
        <v>0</v>
      </c>
      <c r="S191" s="71">
        <v>0</v>
      </c>
      <c r="T191" s="72">
        <f>IF(C191 =0,0,S191 / C191 )</f>
        <v>0</v>
      </c>
      <c r="U191" s="71">
        <v>0</v>
      </c>
      <c r="V191" s="72">
        <f>IF(C191 =0,0,U191 / C191 )</f>
        <v>0</v>
      </c>
      <c r="W191" s="71">
        <v>0</v>
      </c>
      <c r="X191" s="72">
        <f>IF(C191 =0,0,W191 / C191 )</f>
        <v>0</v>
      </c>
      <c r="Y191" s="71">
        <v>82210.521060970234</v>
      </c>
      <c r="Z191" s="72">
        <f>IF(C191 =0,0,Y191 / C191 )</f>
        <v>0.13948100262458596</v>
      </c>
      <c r="AA191" s="71">
        <v>0</v>
      </c>
      <c r="AB191" s="72">
        <f>IF(C191 =0,0,AA191 / C191 )</f>
        <v>0</v>
      </c>
      <c r="AC191" s="71">
        <v>0</v>
      </c>
      <c r="AD191" s="72">
        <f>IF(C191 =0,0,AC191 / C191 )</f>
        <v>0</v>
      </c>
      <c r="AE191" s="71">
        <v>506961.02223920397</v>
      </c>
      <c r="AF191" s="72">
        <f>IF(C191 =0,0,AE191 / C191 )</f>
        <v>0.86012630452818917</v>
      </c>
      <c r="AG191" s="71">
        <v>231.45434130669966</v>
      </c>
      <c r="AH191" s="72">
        <f>IF(C191 =0,0,AG191 / C191 )</f>
        <v>3.9269284722485845E-4</v>
      </c>
      <c r="AI191" s="71">
        <v>0</v>
      </c>
      <c r="AJ191" s="72">
        <f>IF(C191 =0,0,AI191 / C191 )</f>
        <v>0</v>
      </c>
      <c r="AK191" s="71">
        <v>0</v>
      </c>
      <c r="AL191" s="72">
        <f>IF(C191 =0,0,AK191 / C191 )</f>
        <v>0</v>
      </c>
    </row>
    <row r="192" spans="1:42" x14ac:dyDescent="0.25">
      <c r="A192" s="63" t="s">
        <v>59</v>
      </c>
    </row>
    <row r="193" spans="1:38" x14ac:dyDescent="0.25">
      <c r="A193" s="63" t="s">
        <v>60</v>
      </c>
      <c r="B193" s="68" t="s">
        <v>184</v>
      </c>
      <c r="C193" s="66">
        <v>-214459.09615133493</v>
      </c>
      <c r="D193" s="69">
        <f>IF(C193 =0,0,C193 / C193 )</f>
        <v>1</v>
      </c>
      <c r="E193" s="66">
        <v>0</v>
      </c>
      <c r="F193" s="69">
        <f>IF(C193 =0,0,E193 / C193 )</f>
        <v>0</v>
      </c>
      <c r="G193" s="66">
        <v>0</v>
      </c>
      <c r="H193" s="69">
        <f>IF(C193 =0,0,G193 / C193 )</f>
        <v>0</v>
      </c>
      <c r="I193" s="66">
        <v>0</v>
      </c>
      <c r="J193" s="69">
        <f>IF(C193 =0,0,I193 / C193 )</f>
        <v>0</v>
      </c>
      <c r="K193" s="66">
        <v>0</v>
      </c>
      <c r="L193" s="69">
        <f>IF(C193 =0,0,K193 / C193 )</f>
        <v>0</v>
      </c>
      <c r="M193" s="66">
        <v>0</v>
      </c>
      <c r="N193" s="69">
        <f>IF(C193 =0,0,M193 / C193 )</f>
        <v>0</v>
      </c>
      <c r="O193" s="66">
        <v>0</v>
      </c>
      <c r="P193" s="69">
        <f>IF(C193 =0,0,O193 / C193 )</f>
        <v>0</v>
      </c>
      <c r="Q193" s="66">
        <v>0</v>
      </c>
      <c r="R193" s="69">
        <f>IF(C193 =0,0,Q193 / C193 )</f>
        <v>0</v>
      </c>
      <c r="S193" s="66">
        <v>0</v>
      </c>
      <c r="T193" s="69">
        <f>IF(C193 =0,0,S193 / C193 )</f>
        <v>0</v>
      </c>
      <c r="U193" s="66">
        <v>0</v>
      </c>
      <c r="V193" s="69">
        <f>IF(C193 =0,0,U193 / C193 )</f>
        <v>0</v>
      </c>
      <c r="W193" s="66">
        <v>0</v>
      </c>
      <c r="X193" s="69">
        <f>IF(C193 =0,0,W193 / C193 )</f>
        <v>0</v>
      </c>
      <c r="Y193" s="66">
        <v>-34069.828660375104</v>
      </c>
      <c r="Z193" s="69">
        <f>IF(C193 =0,0,Y193 / C193 )</f>
        <v>0.15886399444830931</v>
      </c>
      <c r="AA193" s="66">
        <v>0</v>
      </c>
      <c r="AB193" s="69">
        <f>IF(C193 =0,0,AA193 / C193 )</f>
        <v>0</v>
      </c>
      <c r="AC193" s="66">
        <v>0</v>
      </c>
      <c r="AD193" s="69">
        <f>IF(C193 =0,0,AC193 / C193 )</f>
        <v>0</v>
      </c>
      <c r="AE193" s="66">
        <v>-180306.9478963014</v>
      </c>
      <c r="AF193" s="69">
        <f>IF(C193 =0,0,AE193 / C193 )</f>
        <v>0.84075215802022329</v>
      </c>
      <c r="AG193" s="66">
        <v>-82.319594658440394</v>
      </c>
      <c r="AH193" s="69">
        <f>IF(C193 =0,0,AG193 / C193 )</f>
        <v>3.8384753146749652E-4</v>
      </c>
      <c r="AI193" s="66">
        <v>0</v>
      </c>
      <c r="AJ193" s="69">
        <f>IF(C193 =0,0,AI193 / C193 )</f>
        <v>0</v>
      </c>
      <c r="AK193" s="66">
        <v>0</v>
      </c>
      <c r="AL193" s="69">
        <f>IF(C193 =0,0,AK193 / C193 )</f>
        <v>0</v>
      </c>
    </row>
    <row r="194" spans="1:38" x14ac:dyDescent="0.25">
      <c r="A194" s="63" t="s">
        <v>62</v>
      </c>
      <c r="B194" s="68" t="s">
        <v>185</v>
      </c>
      <c r="C194" s="66">
        <v>-6927.775227087951</v>
      </c>
      <c r="D194" s="69">
        <f>IF(C194 =0,0,C194 / C194 )</f>
        <v>1</v>
      </c>
      <c r="E194" s="66">
        <v>0</v>
      </c>
      <c r="F194" s="69">
        <f>IF(C194 =0,0,E194 / C194 )</f>
        <v>0</v>
      </c>
      <c r="G194" s="66">
        <v>0</v>
      </c>
      <c r="H194" s="69">
        <f>IF(C194 =0,0,G194 / C194 )</f>
        <v>0</v>
      </c>
      <c r="I194" s="66">
        <v>0</v>
      </c>
      <c r="J194" s="69">
        <f>IF(C194 =0,0,I194 / C194 )</f>
        <v>0</v>
      </c>
      <c r="K194" s="66">
        <v>0</v>
      </c>
      <c r="L194" s="69">
        <f>IF(C194 =0,0,K194 / C194 )</f>
        <v>0</v>
      </c>
      <c r="M194" s="66">
        <v>0</v>
      </c>
      <c r="N194" s="69">
        <f>IF(C194 =0,0,M194 / C194 )</f>
        <v>0</v>
      </c>
      <c r="O194" s="66">
        <v>0</v>
      </c>
      <c r="P194" s="69">
        <f>IF(C194 =0,0,O194 / C194 )</f>
        <v>0</v>
      </c>
      <c r="Q194" s="66">
        <v>0</v>
      </c>
      <c r="R194" s="69">
        <f>IF(C194 =0,0,Q194 / C194 )</f>
        <v>0</v>
      </c>
      <c r="S194" s="66">
        <v>0</v>
      </c>
      <c r="T194" s="69">
        <f>IF(C194 =0,0,S194 / C194 )</f>
        <v>0</v>
      </c>
      <c r="U194" s="66">
        <v>0</v>
      </c>
      <c r="V194" s="69">
        <f>IF(C194 =0,0,U194 / C194 )</f>
        <v>0</v>
      </c>
      <c r="W194" s="66">
        <v>0</v>
      </c>
      <c r="X194" s="69">
        <f>IF(C194 =0,0,W194 / C194 )</f>
        <v>0</v>
      </c>
      <c r="Y194" s="66">
        <v>-294.74668523106777</v>
      </c>
      <c r="Z194" s="69">
        <f>IF(C194 =0,0,Y194 / C194 )</f>
        <v>4.2545647855114201E-2</v>
      </c>
      <c r="AA194" s="66">
        <v>0</v>
      </c>
      <c r="AB194" s="69">
        <f>IF(C194 =0,0,AA194 / C194 )</f>
        <v>0</v>
      </c>
      <c r="AC194" s="66">
        <v>0</v>
      </c>
      <c r="AD194" s="69">
        <f>IF(C194 =0,0,AC194 / C194 )</f>
        <v>0</v>
      </c>
      <c r="AE194" s="66">
        <v>-6630.0015978012962</v>
      </c>
      <c r="AF194" s="69">
        <f>IF(C194 =0,0,AE194 / C194 )</f>
        <v>0.95701742341143736</v>
      </c>
      <c r="AG194" s="66">
        <v>-3.0269440555873905</v>
      </c>
      <c r="AH194" s="69">
        <f>IF(C194 =0,0,AG194 / C194 )</f>
        <v>4.3692873344849389E-4</v>
      </c>
      <c r="AI194" s="66">
        <v>0</v>
      </c>
      <c r="AJ194" s="69">
        <f>IF(C194 =0,0,AI194 / C194 )</f>
        <v>0</v>
      </c>
      <c r="AK194" s="66">
        <v>0</v>
      </c>
      <c r="AL194" s="69">
        <f>IF(C194 =0,0,AK194 / C194 )</f>
        <v>0</v>
      </c>
    </row>
    <row r="195" spans="1:38" ht="15.75" thickBot="1" x14ac:dyDescent="0.3">
      <c r="A195" s="63" t="s">
        <v>64</v>
      </c>
      <c r="B195" s="68" t="s">
        <v>186</v>
      </c>
      <c r="C195" s="66">
        <v>-4998.8105261172486</v>
      </c>
      <c r="D195" s="69">
        <f>IF(C195 =0,0,C195 / C195 )</f>
        <v>1</v>
      </c>
      <c r="E195" s="66">
        <v>0</v>
      </c>
      <c r="F195" s="69">
        <f>IF(C195 =0,0,E195 / C195 )</f>
        <v>0</v>
      </c>
      <c r="G195" s="66">
        <v>0</v>
      </c>
      <c r="H195" s="69">
        <f>IF(C195 =0,0,G195 / C195 )</f>
        <v>0</v>
      </c>
      <c r="I195" s="66">
        <v>0</v>
      </c>
      <c r="J195" s="69">
        <f>IF(C195 =0,0,I195 / C195 )</f>
        <v>0</v>
      </c>
      <c r="K195" s="66">
        <v>0</v>
      </c>
      <c r="L195" s="69">
        <f>IF(C195 =0,0,K195 / C195 )</f>
        <v>0</v>
      </c>
      <c r="M195" s="66">
        <v>0</v>
      </c>
      <c r="N195" s="69">
        <f>IF(C195 =0,0,M195 / C195 )</f>
        <v>0</v>
      </c>
      <c r="O195" s="66">
        <v>0</v>
      </c>
      <c r="P195" s="69">
        <f>IF(C195 =0,0,O195 / C195 )</f>
        <v>0</v>
      </c>
      <c r="Q195" s="66">
        <v>0</v>
      </c>
      <c r="R195" s="69">
        <f>IF(C195 =0,0,Q195 / C195 )</f>
        <v>0</v>
      </c>
      <c r="S195" s="66">
        <v>0</v>
      </c>
      <c r="T195" s="69">
        <f>IF(C195 =0,0,S195 / C195 )</f>
        <v>0</v>
      </c>
      <c r="U195" s="66">
        <v>0</v>
      </c>
      <c r="V195" s="69">
        <f>IF(C195 =0,0,U195 / C195 )</f>
        <v>0</v>
      </c>
      <c r="W195" s="66">
        <v>0</v>
      </c>
      <c r="X195" s="69">
        <f>IF(C195 =0,0,W195 / C195 )</f>
        <v>0</v>
      </c>
      <c r="Y195" s="66">
        <v>-212.67763233862257</v>
      </c>
      <c r="Z195" s="69">
        <f>IF(C195 =0,0,Y195 / C195 )</f>
        <v>4.2545647855114194E-2</v>
      </c>
      <c r="AA195" s="66">
        <v>0</v>
      </c>
      <c r="AB195" s="69">
        <f>IF(C195 =0,0,AA195 / C195 )</f>
        <v>0</v>
      </c>
      <c r="AC195" s="66">
        <v>0</v>
      </c>
      <c r="AD195" s="69">
        <f>IF(C195 =0,0,AC195 / C195 )</f>
        <v>0</v>
      </c>
      <c r="AE195" s="66">
        <v>-4783.9487698267012</v>
      </c>
      <c r="AF195" s="69">
        <f>IF(C195 =0,0,AE195 / C195 )</f>
        <v>0.95701742341143747</v>
      </c>
      <c r="AG195" s="66">
        <v>-2.1841239519254088</v>
      </c>
      <c r="AH195" s="69">
        <f>IF(C195 =0,0,AG195 / C195 )</f>
        <v>4.3692873344849389E-4</v>
      </c>
      <c r="AI195" s="66">
        <v>0</v>
      </c>
      <c r="AJ195" s="69">
        <f>IF(C195 =0,0,AI195 / C195 )</f>
        <v>0</v>
      </c>
      <c r="AK195" s="66">
        <v>0</v>
      </c>
      <c r="AL195" s="69">
        <f>IF(C195 =0,0,AK195 / C195 )</f>
        <v>0</v>
      </c>
    </row>
    <row r="196" spans="1:38" x14ac:dyDescent="0.25">
      <c r="A196" s="63" t="s">
        <v>66</v>
      </c>
      <c r="B196" s="70" t="s">
        <v>40</v>
      </c>
      <c r="C196" s="71">
        <v>-226385.68190454016</v>
      </c>
      <c r="D196" s="72">
        <f>IF(C196 =0,0,C196 / C196 )</f>
        <v>1</v>
      </c>
      <c r="E196" s="71">
        <v>0</v>
      </c>
      <c r="F196" s="72">
        <f>IF(C196 =0,0,E196 / C196 )</f>
        <v>0</v>
      </c>
      <c r="G196" s="71">
        <v>0</v>
      </c>
      <c r="H196" s="72">
        <f>IF(C196 =0,0,G196 / C196 )</f>
        <v>0</v>
      </c>
      <c r="I196" s="71">
        <v>0</v>
      </c>
      <c r="J196" s="72">
        <f>IF(C196 =0,0,I196 / C196 )</f>
        <v>0</v>
      </c>
      <c r="K196" s="71">
        <v>0</v>
      </c>
      <c r="L196" s="72">
        <f>IF(C196 =0,0,K196 / C196 )</f>
        <v>0</v>
      </c>
      <c r="M196" s="71">
        <v>0</v>
      </c>
      <c r="N196" s="72">
        <f>IF(C196 =0,0,M196 / C196 )</f>
        <v>0</v>
      </c>
      <c r="O196" s="71">
        <v>0</v>
      </c>
      <c r="P196" s="72">
        <f>IF(C196 =0,0,O196 / C196 )</f>
        <v>0</v>
      </c>
      <c r="Q196" s="71">
        <v>0</v>
      </c>
      <c r="R196" s="72">
        <f>IF(C196 =0,0,Q196 / C196 )</f>
        <v>0</v>
      </c>
      <c r="S196" s="71">
        <v>0</v>
      </c>
      <c r="T196" s="72">
        <f>IF(C196 =0,0,S196 / C196 )</f>
        <v>0</v>
      </c>
      <c r="U196" s="71">
        <v>0</v>
      </c>
      <c r="V196" s="72">
        <f>IF(C196 =0,0,U196 / C196 )</f>
        <v>0</v>
      </c>
      <c r="W196" s="71">
        <v>0</v>
      </c>
      <c r="X196" s="72">
        <f>IF(C196 =0,0,W196 / C196 )</f>
        <v>0</v>
      </c>
      <c r="Y196" s="71">
        <v>-34577.252977944794</v>
      </c>
      <c r="Z196" s="72">
        <f>IF(C196 =0,0,Y196 / C196 )</f>
        <v>0.15273604181612932</v>
      </c>
      <c r="AA196" s="71">
        <v>0</v>
      </c>
      <c r="AB196" s="72">
        <f>IF(C196 =0,0,AA196 / C196 )</f>
        <v>0</v>
      </c>
      <c r="AC196" s="71">
        <v>0</v>
      </c>
      <c r="AD196" s="72">
        <f>IF(C196 =0,0,AC196 / C196 )</f>
        <v>0</v>
      </c>
      <c r="AE196" s="71">
        <v>-191720.89826392938</v>
      </c>
      <c r="AF196" s="72">
        <f>IF(C196 =0,0,AE196 / C196 )</f>
        <v>0.84687731419680579</v>
      </c>
      <c r="AG196" s="71">
        <v>-87.530662665953201</v>
      </c>
      <c r="AH196" s="72">
        <f>IF(C196 =0,0,AG196 / C196 )</f>
        <v>3.8664398706479225E-4</v>
      </c>
      <c r="AI196" s="71">
        <v>0</v>
      </c>
      <c r="AJ196" s="72">
        <f>IF(C196 =0,0,AI196 / C196 )</f>
        <v>0</v>
      </c>
      <c r="AK196" s="71">
        <v>0</v>
      </c>
      <c r="AL196" s="72">
        <f>IF(C196 =0,0,AK196 / C196 )</f>
        <v>0</v>
      </c>
    </row>
    <row r="197" spans="1:38" ht="15.75" thickBot="1" x14ac:dyDescent="0.3">
      <c r="A197" s="63" t="s">
        <v>68</v>
      </c>
    </row>
    <row r="198" spans="1:38" x14ac:dyDescent="0.25">
      <c r="A198" s="63" t="s">
        <v>69</v>
      </c>
      <c r="B198" s="73" t="s">
        <v>42</v>
      </c>
      <c r="C198" s="71">
        <v>363017.31573694071</v>
      </c>
      <c r="D198" s="72">
        <f>IF(C198 =0,0,C198 / C198 )</f>
        <v>1</v>
      </c>
      <c r="E198" s="71">
        <v>0</v>
      </c>
      <c r="F198" s="72">
        <f>IF(C198 =0,0,E198 / C198 )</f>
        <v>0</v>
      </c>
      <c r="G198" s="71">
        <v>0</v>
      </c>
      <c r="H198" s="72">
        <f>IF(C198 =0,0,G198 / C198 )</f>
        <v>0</v>
      </c>
      <c r="I198" s="71">
        <v>0</v>
      </c>
      <c r="J198" s="72">
        <f>IF(C198 =0,0,I198 / C198 )</f>
        <v>0</v>
      </c>
      <c r="K198" s="71">
        <v>0</v>
      </c>
      <c r="L198" s="72">
        <f>IF(C198 =0,0,K198 / C198 )</f>
        <v>0</v>
      </c>
      <c r="M198" s="71">
        <v>0</v>
      </c>
      <c r="N198" s="72">
        <f>IF(C198 =0,0,M198 / C198 )</f>
        <v>0</v>
      </c>
      <c r="O198" s="71">
        <v>0</v>
      </c>
      <c r="P198" s="72">
        <f>IF(C198 =0,0,O198 / C198 )</f>
        <v>0</v>
      </c>
      <c r="Q198" s="71">
        <v>0</v>
      </c>
      <c r="R198" s="72">
        <f>IF(C198 =0,0,Q198 / C198 )</f>
        <v>0</v>
      </c>
      <c r="S198" s="71">
        <v>0</v>
      </c>
      <c r="T198" s="72">
        <f>IF(C198 =0,0,S198 / C198 )</f>
        <v>0</v>
      </c>
      <c r="U198" s="71">
        <v>0</v>
      </c>
      <c r="V198" s="72">
        <f>IF(C198 =0,0,U198 / C198 )</f>
        <v>0</v>
      </c>
      <c r="W198" s="71">
        <v>0</v>
      </c>
      <c r="X198" s="72">
        <f>IF(C198 =0,0,W198 / C198 )</f>
        <v>0</v>
      </c>
      <c r="Y198" s="71">
        <v>47633.268083025432</v>
      </c>
      <c r="Z198" s="72">
        <f>IF(C198 =0,0,Y198 / C198 )</f>
        <v>0.1312148650163639</v>
      </c>
      <c r="AA198" s="71">
        <v>0</v>
      </c>
      <c r="AB198" s="72">
        <f>IF(C198 =0,0,AA198 / C198 )</f>
        <v>0</v>
      </c>
      <c r="AC198" s="71">
        <v>0</v>
      </c>
      <c r="AD198" s="72">
        <f>IF(C198 =0,0,AC198 / C198 )</f>
        <v>0</v>
      </c>
      <c r="AE198" s="71">
        <v>315240.12397527456</v>
      </c>
      <c r="AF198" s="72">
        <f>IF(C198 =0,0,AE198 / C198 )</f>
        <v>0.86838866993251707</v>
      </c>
      <c r="AG198" s="71">
        <v>143.92367864074646</v>
      </c>
      <c r="AH198" s="72">
        <f>IF(C198 =0,0,AG198 / C198 )</f>
        <v>3.9646505111904984E-4</v>
      </c>
      <c r="AI198" s="71">
        <v>0</v>
      </c>
      <c r="AJ198" s="72">
        <f>IF(C198 =0,0,AI198 / C198 )</f>
        <v>0</v>
      </c>
      <c r="AK198" s="71">
        <v>0</v>
      </c>
      <c r="AL198" s="72">
        <f>IF(C198 =0,0,AK198 / C198 )</f>
        <v>0</v>
      </c>
    </row>
    <row r="199" spans="1:38" x14ac:dyDescent="0.25">
      <c r="A199" s="63" t="s">
        <v>71</v>
      </c>
    </row>
    <row r="200" spans="1:38" x14ac:dyDescent="0.25">
      <c r="A200" s="63" t="s">
        <v>73</v>
      </c>
      <c r="B200" s="70" t="s">
        <v>44</v>
      </c>
      <c r="C200" s="66">
        <v>516.2815547855198</v>
      </c>
      <c r="D200" s="69">
        <f>IF(C200 =0,0,C200 / C200 )</f>
        <v>1</v>
      </c>
      <c r="E200" s="66">
        <v>0</v>
      </c>
      <c r="F200" s="69">
        <f>IF(C200 =0,0,E200 / C200 )</f>
        <v>0</v>
      </c>
      <c r="G200" s="66">
        <v>0</v>
      </c>
      <c r="H200" s="69">
        <f>IF(C200 =0,0,G200 / C200 )</f>
        <v>0</v>
      </c>
      <c r="I200" s="66">
        <v>0</v>
      </c>
      <c r="J200" s="69">
        <f>IF(C200 =0,0,I200 / C200 )</f>
        <v>0</v>
      </c>
      <c r="K200" s="66">
        <v>0</v>
      </c>
      <c r="L200" s="69">
        <f>IF(C200 =0,0,K200 / C200 )</f>
        <v>0</v>
      </c>
      <c r="M200" s="66">
        <v>0</v>
      </c>
      <c r="N200" s="69">
        <f>IF(C200 =0,0,M200 / C200 )</f>
        <v>0</v>
      </c>
      <c r="O200" s="66">
        <v>0</v>
      </c>
      <c r="P200" s="69">
        <f>IF(C200 =0,0,O200 / C200 )</f>
        <v>0</v>
      </c>
      <c r="Q200" s="66">
        <v>0</v>
      </c>
      <c r="R200" s="69">
        <f>IF(C200 =0,0,Q200 / C200 )</f>
        <v>0</v>
      </c>
      <c r="S200" s="66">
        <v>0</v>
      </c>
      <c r="T200" s="69">
        <f>IF(C200 =0,0,S200 / C200 )</f>
        <v>0</v>
      </c>
      <c r="U200" s="66">
        <v>0</v>
      </c>
      <c r="V200" s="69">
        <f>IF(C200 =0,0,U200 / C200 )</f>
        <v>0</v>
      </c>
      <c r="W200" s="66">
        <v>0</v>
      </c>
      <c r="X200" s="69">
        <f>IF(C200 =0,0,W200 / C200 )</f>
        <v>0</v>
      </c>
      <c r="Y200" s="66">
        <v>21.965533223995571</v>
      </c>
      <c r="Z200" s="69">
        <f>IF(C200 =0,0,Y200 / C200 )</f>
        <v>4.2545647855114194E-2</v>
      </c>
      <c r="AA200" s="66">
        <v>0</v>
      </c>
      <c r="AB200" s="69">
        <f>IF(C200 =0,0,AA200 / C200 )</f>
        <v>0</v>
      </c>
      <c r="AC200" s="66">
        <v>0</v>
      </c>
      <c r="AD200" s="69">
        <f>IF(C200 =0,0,AC200 / C200 )</f>
        <v>0</v>
      </c>
      <c r="AE200" s="66">
        <v>494.0904433156889</v>
      </c>
      <c r="AF200" s="69">
        <f>IF(C200 =0,0,AE200 / C200 )</f>
        <v>0.95701742341143714</v>
      </c>
      <c r="AG200" s="66">
        <v>0.22557824583525637</v>
      </c>
      <c r="AH200" s="69">
        <f>IF(C200 =0,0,AG200 / C200 )</f>
        <v>4.3692873344849389E-4</v>
      </c>
      <c r="AI200" s="66">
        <v>0</v>
      </c>
      <c r="AJ200" s="69">
        <f>IF(C200 =0,0,AI200 / C200 )</f>
        <v>0</v>
      </c>
      <c r="AK200" s="66">
        <v>0</v>
      </c>
      <c r="AL200" s="69">
        <f>IF(C200 =0,0,AK200 / C200 )</f>
        <v>0</v>
      </c>
    </row>
    <row r="201" spans="1:38" x14ac:dyDescent="0.25">
      <c r="A201" s="63" t="s">
        <v>75</v>
      </c>
    </row>
    <row r="202" spans="1:38" x14ac:dyDescent="0.25">
      <c r="A202" s="63" t="s">
        <v>77</v>
      </c>
      <c r="B202" s="68" t="s">
        <v>189</v>
      </c>
      <c r="C202" s="66">
        <v>5313.6772526739896</v>
      </c>
      <c r="D202" s="69">
        <f>IF(C202 =0,0,C202 / C202 )</f>
        <v>1</v>
      </c>
      <c r="E202" s="66">
        <v>0</v>
      </c>
      <c r="F202" s="69">
        <f>IF(C202 =0,0,E202 / C202 )</f>
        <v>0</v>
      </c>
      <c r="G202" s="66">
        <v>0</v>
      </c>
      <c r="H202" s="69">
        <f>IF(C202 =0,0,G202 / C202 )</f>
        <v>0</v>
      </c>
      <c r="I202" s="66">
        <v>0</v>
      </c>
      <c r="J202" s="69">
        <f>IF(C202 =0,0,I202 / C202 )</f>
        <v>0</v>
      </c>
      <c r="K202" s="66">
        <v>0</v>
      </c>
      <c r="L202" s="69">
        <f>IF(C202 =0,0,K202 / C202 )</f>
        <v>0</v>
      </c>
      <c r="M202" s="66">
        <v>0</v>
      </c>
      <c r="N202" s="69">
        <f>IF(C202 =0,0,M202 / C202 )</f>
        <v>0</v>
      </c>
      <c r="O202" s="66">
        <v>0</v>
      </c>
      <c r="P202" s="69">
        <f>IF(C202 =0,0,O202 / C202 )</f>
        <v>0</v>
      </c>
      <c r="Q202" s="66">
        <v>0</v>
      </c>
      <c r="R202" s="69">
        <f>IF(C202 =0,0,Q202 / C202 )</f>
        <v>0</v>
      </c>
      <c r="S202" s="66">
        <v>0</v>
      </c>
      <c r="T202" s="69">
        <f>IF(C202 =0,0,S202 / C202 )</f>
        <v>0</v>
      </c>
      <c r="U202" s="66">
        <v>0</v>
      </c>
      <c r="V202" s="69">
        <f>IF(C202 =0,0,U202 / C202 )</f>
        <v>0</v>
      </c>
      <c r="W202" s="66">
        <v>0</v>
      </c>
      <c r="X202" s="69">
        <f>IF(C202 =0,0,W202 / C202 )</f>
        <v>0</v>
      </c>
      <c r="Y202" s="66">
        <v>772.28768892966661</v>
      </c>
      <c r="Z202" s="69">
        <f>IF(C202 =0,0,Y202 / C202 )</f>
        <v>0.14533959294216262</v>
      </c>
      <c r="AA202" s="66">
        <v>0</v>
      </c>
      <c r="AB202" s="69">
        <f>IF(C202 =0,0,AA202 / C202 )</f>
        <v>0</v>
      </c>
      <c r="AC202" s="66">
        <v>0</v>
      </c>
      <c r="AD202" s="69">
        <f>IF(C202 =0,0,AC202 / C202 )</f>
        <v>0</v>
      </c>
      <c r="AE202" s="66">
        <v>4539.3171269897794</v>
      </c>
      <c r="AF202" s="69">
        <f>IF(C202 =0,0,AE202 / C202 )</f>
        <v>0.85427038774428188</v>
      </c>
      <c r="AG202" s="66">
        <v>2.0724367545438329</v>
      </c>
      <c r="AH202" s="69">
        <f>IF(C202 =0,0,AG202 / C202 )</f>
        <v>3.9001931355558435E-4</v>
      </c>
      <c r="AI202" s="66">
        <v>0</v>
      </c>
      <c r="AJ202" s="69">
        <f>IF(C202 =0,0,AI202 / C202 )</f>
        <v>0</v>
      </c>
      <c r="AK202" s="66">
        <v>0</v>
      </c>
      <c r="AL202" s="69">
        <f>IF(C202 =0,0,AK202 / C202 )</f>
        <v>0</v>
      </c>
    </row>
    <row r="203" spans="1:38" ht="15.75" thickBot="1" x14ac:dyDescent="0.3">
      <c r="A203" s="63" t="s">
        <v>79</v>
      </c>
      <c r="B203" s="68" t="s">
        <v>190</v>
      </c>
      <c r="C203" s="66">
        <v>2839.0570334261438</v>
      </c>
      <c r="D203" s="69">
        <f>IF(C203 =0,0,C203 / C203 )</f>
        <v>1</v>
      </c>
      <c r="E203" s="66">
        <v>0</v>
      </c>
      <c r="F203" s="69">
        <f>IF(C203 =0,0,E203 / C203 )</f>
        <v>0</v>
      </c>
      <c r="G203" s="66">
        <v>0</v>
      </c>
      <c r="H203" s="69">
        <f>IF(C203 =0,0,G203 / C203 )</f>
        <v>0</v>
      </c>
      <c r="I203" s="66">
        <v>0</v>
      </c>
      <c r="J203" s="69">
        <f>IF(C203 =0,0,I203 / C203 )</f>
        <v>0</v>
      </c>
      <c r="K203" s="66">
        <v>0</v>
      </c>
      <c r="L203" s="69">
        <f>IF(C203 =0,0,K203 / C203 )</f>
        <v>0</v>
      </c>
      <c r="M203" s="66">
        <v>0</v>
      </c>
      <c r="N203" s="69">
        <f>IF(C203 =0,0,M203 / C203 )</f>
        <v>0</v>
      </c>
      <c r="O203" s="66">
        <v>0</v>
      </c>
      <c r="P203" s="69">
        <f>IF(C203 =0,0,O203 / C203 )</f>
        <v>0</v>
      </c>
      <c r="Q203" s="66">
        <v>0</v>
      </c>
      <c r="R203" s="69">
        <f>IF(C203 =0,0,Q203 / C203 )</f>
        <v>0</v>
      </c>
      <c r="S203" s="66">
        <v>0</v>
      </c>
      <c r="T203" s="69">
        <f>IF(C203 =0,0,S203 / C203 )</f>
        <v>0</v>
      </c>
      <c r="U203" s="66">
        <v>0</v>
      </c>
      <c r="V203" s="69">
        <f>IF(C203 =0,0,U203 / C203 )</f>
        <v>0</v>
      </c>
      <c r="W203" s="66">
        <v>0</v>
      </c>
      <c r="X203" s="69">
        <f>IF(C203 =0,0,W203 / C203 )</f>
        <v>0</v>
      </c>
      <c r="Y203" s="66">
        <v>120.78952078473391</v>
      </c>
      <c r="Z203" s="69">
        <f>IF(C203 =0,0,Y203 / C203 )</f>
        <v>4.2545647855114201E-2</v>
      </c>
      <c r="AA203" s="66">
        <v>0</v>
      </c>
      <c r="AB203" s="69">
        <f>IF(C203 =0,0,AA203 / C203 )</f>
        <v>0</v>
      </c>
      <c r="AC203" s="66">
        <v>0</v>
      </c>
      <c r="AD203" s="69">
        <f>IF(C203 =0,0,AC203 / C203 )</f>
        <v>0</v>
      </c>
      <c r="AE203" s="66">
        <v>2717.0270470476071</v>
      </c>
      <c r="AF203" s="69">
        <f>IF(C203 =0,0,AE203 / C203 )</f>
        <v>0.95701742341143736</v>
      </c>
      <c r="AG203" s="66">
        <v>1.2404655938029234</v>
      </c>
      <c r="AH203" s="69">
        <f>IF(C203 =0,0,AG203 / C203 )</f>
        <v>4.3692873344849389E-4</v>
      </c>
      <c r="AI203" s="66">
        <v>0</v>
      </c>
      <c r="AJ203" s="69">
        <f>IF(C203 =0,0,AI203 / C203 )</f>
        <v>0</v>
      </c>
      <c r="AK203" s="66">
        <v>0</v>
      </c>
      <c r="AL203" s="69">
        <f>IF(C203 =0,0,AK203 / C203 )</f>
        <v>0</v>
      </c>
    </row>
    <row r="204" spans="1:38" x14ac:dyDescent="0.25">
      <c r="A204" s="63" t="s">
        <v>81</v>
      </c>
      <c r="B204" s="70" t="s">
        <v>46</v>
      </c>
      <c r="C204" s="71">
        <v>8152.7342861001334</v>
      </c>
      <c r="D204" s="72">
        <f>IF(C204 =0,0,C204 / C204 )</f>
        <v>1</v>
      </c>
      <c r="E204" s="71">
        <v>0</v>
      </c>
      <c r="F204" s="72">
        <f>IF(C204 =0,0,E204 / C204 )</f>
        <v>0</v>
      </c>
      <c r="G204" s="71">
        <v>0</v>
      </c>
      <c r="H204" s="72">
        <f>IF(C204 =0,0,G204 / C204 )</f>
        <v>0</v>
      </c>
      <c r="I204" s="71">
        <v>0</v>
      </c>
      <c r="J204" s="72">
        <f>IF(C204 =0,0,I204 / C204 )</f>
        <v>0</v>
      </c>
      <c r="K204" s="71">
        <v>0</v>
      </c>
      <c r="L204" s="72">
        <f>IF(C204 =0,0,K204 / C204 )</f>
        <v>0</v>
      </c>
      <c r="M204" s="71">
        <v>0</v>
      </c>
      <c r="N204" s="72">
        <f>IF(C204 =0,0,M204 / C204 )</f>
        <v>0</v>
      </c>
      <c r="O204" s="71">
        <v>0</v>
      </c>
      <c r="P204" s="72">
        <f>IF(C204 =0,0,O204 / C204 )</f>
        <v>0</v>
      </c>
      <c r="Q204" s="71">
        <v>0</v>
      </c>
      <c r="R204" s="72">
        <f>IF(C204 =0,0,Q204 / C204 )</f>
        <v>0</v>
      </c>
      <c r="S204" s="71">
        <v>0</v>
      </c>
      <c r="T204" s="72">
        <f>IF(C204 =0,0,S204 / C204 )</f>
        <v>0</v>
      </c>
      <c r="U204" s="71">
        <v>0</v>
      </c>
      <c r="V204" s="72">
        <f>IF(C204 =0,0,U204 / C204 )</f>
        <v>0</v>
      </c>
      <c r="W204" s="71">
        <v>0</v>
      </c>
      <c r="X204" s="72">
        <f>IF(C204 =0,0,W204 / C204 )</f>
        <v>0</v>
      </c>
      <c r="Y204" s="71">
        <v>893.07720971440062</v>
      </c>
      <c r="Z204" s="72">
        <f>IF(C204 =0,0,Y204 / C204 )</f>
        <v>0.10954327448608714</v>
      </c>
      <c r="AA204" s="71">
        <v>0</v>
      </c>
      <c r="AB204" s="72">
        <f>IF(C204 =0,0,AA204 / C204 )</f>
        <v>0</v>
      </c>
      <c r="AC204" s="71">
        <v>0</v>
      </c>
      <c r="AD204" s="72">
        <f>IF(C204 =0,0,AC204 / C204 )</f>
        <v>0</v>
      </c>
      <c r="AE204" s="71">
        <v>7256.3441740373855</v>
      </c>
      <c r="AF204" s="72">
        <f>IF(C204 =0,0,AE204 / C204 )</f>
        <v>0.89005037075830706</v>
      </c>
      <c r="AG204" s="71">
        <v>3.3129023483467561</v>
      </c>
      <c r="AH204" s="72">
        <f>IF(C204 =0,0,AG204 / C204 )</f>
        <v>4.0635475560573992E-4</v>
      </c>
      <c r="AI204" s="71">
        <v>0</v>
      </c>
      <c r="AJ204" s="72">
        <f>IF(C204 =0,0,AI204 / C204 )</f>
        <v>0</v>
      </c>
      <c r="AK204" s="71">
        <v>0</v>
      </c>
      <c r="AL204" s="72">
        <f>IF(C204 =0,0,AK204 / C204 )</f>
        <v>0</v>
      </c>
    </row>
    <row r="205" spans="1:38" ht="15.75" thickBot="1" x14ac:dyDescent="0.3">
      <c r="A205" s="63" t="s">
        <v>83</v>
      </c>
    </row>
    <row r="206" spans="1:38" x14ac:dyDescent="0.25">
      <c r="A206" s="63" t="s">
        <v>84</v>
      </c>
      <c r="B206" s="73" t="s">
        <v>50</v>
      </c>
      <c r="C206" s="71">
        <v>371686.33157782647</v>
      </c>
      <c r="D206" s="72">
        <f>IF(C206 =0,0,C206 / C206 )</f>
        <v>1</v>
      </c>
      <c r="E206" s="71">
        <v>0</v>
      </c>
      <c r="F206" s="72">
        <f>IF(C206 =0,0,E206 / C206 )</f>
        <v>0</v>
      </c>
      <c r="G206" s="71">
        <v>0</v>
      </c>
      <c r="H206" s="72">
        <f>IF(C206 =0,0,G206 / C206 )</f>
        <v>0</v>
      </c>
      <c r="I206" s="71">
        <v>0</v>
      </c>
      <c r="J206" s="72">
        <f>IF(C206 =0,0,I206 / C206 )</f>
        <v>0</v>
      </c>
      <c r="K206" s="71">
        <v>0</v>
      </c>
      <c r="L206" s="72">
        <f>IF(C206 =0,0,K206 / C206 )</f>
        <v>0</v>
      </c>
      <c r="M206" s="71">
        <v>0</v>
      </c>
      <c r="N206" s="72">
        <f>IF(C206 =0,0,M206 / C206 )</f>
        <v>0</v>
      </c>
      <c r="O206" s="71">
        <v>0</v>
      </c>
      <c r="P206" s="72">
        <f>IF(C206 =0,0,O206 / C206 )</f>
        <v>0</v>
      </c>
      <c r="Q206" s="71">
        <v>0</v>
      </c>
      <c r="R206" s="72">
        <f>IF(C206 =0,0,Q206 / C206 )</f>
        <v>0</v>
      </c>
      <c r="S206" s="71">
        <v>0</v>
      </c>
      <c r="T206" s="72">
        <f>IF(C206 =0,0,S206 / C206 )</f>
        <v>0</v>
      </c>
      <c r="U206" s="71">
        <v>0</v>
      </c>
      <c r="V206" s="72">
        <f>IF(C206 =0,0,U206 / C206 )</f>
        <v>0</v>
      </c>
      <c r="W206" s="71">
        <v>0</v>
      </c>
      <c r="X206" s="72">
        <f>IF(C206 =0,0,W206 / C206 )</f>
        <v>0</v>
      </c>
      <c r="Y206" s="71">
        <v>48548.310825963832</v>
      </c>
      <c r="Z206" s="72">
        <f>IF(C206 =0,0,Y206 / C206 )</f>
        <v>0.13061634690701135</v>
      </c>
      <c r="AA206" s="71">
        <v>0</v>
      </c>
      <c r="AB206" s="72">
        <f>IF(C206 =0,0,AA206 / C206 )</f>
        <v>0</v>
      </c>
      <c r="AC206" s="71">
        <v>0</v>
      </c>
      <c r="AD206" s="72">
        <f>IF(C206 =0,0,AC206 / C206 )</f>
        <v>0</v>
      </c>
      <c r="AE206" s="71">
        <v>322990.55859262764</v>
      </c>
      <c r="AF206" s="72">
        <f>IF(C206 =0,0,AE206 / C206 )</f>
        <v>0.86898691491160596</v>
      </c>
      <c r="AG206" s="71">
        <v>147.46215923492846</v>
      </c>
      <c r="AH206" s="72">
        <f>IF(C206 =0,0,AG206 / C206 )</f>
        <v>3.9673818138252342E-4</v>
      </c>
      <c r="AI206" s="71">
        <v>0</v>
      </c>
      <c r="AJ206" s="72">
        <f>IF(C206 =0,0,AI206 / C206 )</f>
        <v>0</v>
      </c>
      <c r="AK206" s="71">
        <v>0</v>
      </c>
      <c r="AL206" s="72">
        <f>IF(C206 =0,0,AK206 / C206 )</f>
        <v>0</v>
      </c>
    </row>
    <row r="207" spans="1:38" x14ac:dyDescent="0.25">
      <c r="A207" s="63" t="s">
        <v>86</v>
      </c>
    </row>
    <row r="208" spans="1:38" x14ac:dyDescent="0.25">
      <c r="A208" s="63" t="s">
        <v>88</v>
      </c>
      <c r="B208" s="68" t="s">
        <v>191</v>
      </c>
      <c r="C208" s="66">
        <v>21868.190019802776</v>
      </c>
      <c r="D208" s="69">
        <f>IF(C208 =0,0,C208 / C208 )</f>
        <v>1</v>
      </c>
      <c r="E208" s="66">
        <v>0</v>
      </c>
      <c r="F208" s="69">
        <f>IF(C208 =0,0,E208 / C208 )</f>
        <v>0</v>
      </c>
      <c r="G208" s="66">
        <v>0</v>
      </c>
      <c r="H208" s="69">
        <f>IF(C208 =0,0,G208 / C208 )</f>
        <v>0</v>
      </c>
      <c r="I208" s="66">
        <v>0</v>
      </c>
      <c r="J208" s="69">
        <f>IF(C208 =0,0,I208 / C208 )</f>
        <v>0</v>
      </c>
      <c r="K208" s="66">
        <v>0</v>
      </c>
      <c r="L208" s="69">
        <f>IF(C208 =0,0,K208 / C208 )</f>
        <v>0</v>
      </c>
      <c r="M208" s="66">
        <v>0</v>
      </c>
      <c r="N208" s="69">
        <f>IF(C208 =0,0,M208 / C208 )</f>
        <v>0</v>
      </c>
      <c r="O208" s="66">
        <v>0</v>
      </c>
      <c r="P208" s="69">
        <f>IF(C208 =0,0,O208 / C208 )</f>
        <v>0</v>
      </c>
      <c r="Q208" s="66">
        <v>0</v>
      </c>
      <c r="R208" s="69">
        <f>IF(C208 =0,0,Q208 / C208 )</f>
        <v>0</v>
      </c>
      <c r="S208" s="66">
        <v>0</v>
      </c>
      <c r="T208" s="69">
        <f>IF(C208 =0,0,S208 / C208 )</f>
        <v>0</v>
      </c>
      <c r="U208" s="66">
        <v>0</v>
      </c>
      <c r="V208" s="69">
        <f>IF(C208 =0,0,U208 / C208 )</f>
        <v>0</v>
      </c>
      <c r="W208" s="66">
        <v>0</v>
      </c>
      <c r="X208" s="69">
        <f>IF(C208 =0,0,W208 / C208 )</f>
        <v>0</v>
      </c>
      <c r="Y208" s="66">
        <v>1448.9145396590852</v>
      </c>
      <c r="Z208" s="69">
        <f>IF(C208 =0,0,Y208 / C208 )</f>
        <v>6.6256719844990292E-2</v>
      </c>
      <c r="AA208" s="66">
        <v>0</v>
      </c>
      <c r="AB208" s="69">
        <f>IF(C208 =0,0,AA208 / C208 )</f>
        <v>0</v>
      </c>
      <c r="AC208" s="66">
        <v>0</v>
      </c>
      <c r="AD208" s="69">
        <f>IF(C208 =0,0,AC208 / C208 )</f>
        <v>0</v>
      </c>
      <c r="AE208" s="66">
        <v>20409.957262357653</v>
      </c>
      <c r="AF208" s="69">
        <f>IF(C208 =0,0,AE208 / C208 )</f>
        <v>0.93331717183156826</v>
      </c>
      <c r="AG208" s="66">
        <v>9.3182177860370654</v>
      </c>
      <c r="AH208" s="69">
        <f>IF(C208 =0,0,AG208 / C208 )</f>
        <v>4.2610832344144335E-4</v>
      </c>
      <c r="AI208" s="66">
        <v>0</v>
      </c>
      <c r="AJ208" s="69">
        <f>IF(C208 =0,0,AI208 / C208 )</f>
        <v>0</v>
      </c>
      <c r="AK208" s="66">
        <v>0</v>
      </c>
      <c r="AL208" s="69">
        <f>IF(C208 =0,0,AK208 / C208 )</f>
        <v>0</v>
      </c>
    </row>
    <row r="209" spans="1:42" x14ac:dyDescent="0.25">
      <c r="A209" s="63" t="s">
        <v>90</v>
      </c>
      <c r="B209" s="68" t="s">
        <v>192</v>
      </c>
      <c r="C209" s="66">
        <v>816.99656828596198</v>
      </c>
      <c r="D209" s="69">
        <f>IF(C209 =0,0,C209 / C209 )</f>
        <v>1</v>
      </c>
      <c r="E209" s="66">
        <v>0</v>
      </c>
      <c r="F209" s="69">
        <f>IF(C209 =0,0,E209 / C209 )</f>
        <v>0</v>
      </c>
      <c r="G209" s="66">
        <v>0</v>
      </c>
      <c r="H209" s="69">
        <f>IF(C209 =0,0,G209 / C209 )</f>
        <v>0</v>
      </c>
      <c r="I209" s="66">
        <v>0</v>
      </c>
      <c r="J209" s="69">
        <f>IF(C209 =0,0,I209 / C209 )</f>
        <v>0</v>
      </c>
      <c r="K209" s="66">
        <v>0</v>
      </c>
      <c r="L209" s="69">
        <f>IF(C209 =0,0,K209 / C209 )</f>
        <v>0</v>
      </c>
      <c r="M209" s="66">
        <v>0</v>
      </c>
      <c r="N209" s="69">
        <f>IF(C209 =0,0,M209 / C209 )</f>
        <v>0</v>
      </c>
      <c r="O209" s="66">
        <v>0</v>
      </c>
      <c r="P209" s="69">
        <f>IF(C209 =0,0,O209 / C209 )</f>
        <v>0</v>
      </c>
      <c r="Q209" s="66">
        <v>0</v>
      </c>
      <c r="R209" s="69">
        <f>IF(C209 =0,0,Q209 / C209 )</f>
        <v>0</v>
      </c>
      <c r="S209" s="66">
        <v>0</v>
      </c>
      <c r="T209" s="69">
        <f>IF(C209 =0,0,S209 / C209 )</f>
        <v>0</v>
      </c>
      <c r="U209" s="66">
        <v>0</v>
      </c>
      <c r="V209" s="69">
        <f>IF(C209 =0,0,U209 / C209 )</f>
        <v>0</v>
      </c>
      <c r="W209" s="66">
        <v>0</v>
      </c>
      <c r="X209" s="69">
        <f>IF(C209 =0,0,W209 / C209 )</f>
        <v>0</v>
      </c>
      <c r="Y209" s="66">
        <v>29.436706204891625</v>
      </c>
      <c r="Z209" s="69">
        <f>IF(C209 =0,0,Y209 / C209 )</f>
        <v>3.6030391494359743E-2</v>
      </c>
      <c r="AA209" s="66">
        <v>0</v>
      </c>
      <c r="AB209" s="69">
        <f>IF(C209 =0,0,AA209 / C209 )</f>
        <v>0</v>
      </c>
      <c r="AC209" s="66">
        <v>0</v>
      </c>
      <c r="AD209" s="69">
        <f>IF(C209 =0,0,AC209 / C209 )</f>
        <v>0</v>
      </c>
      <c r="AE209" s="66">
        <v>787.20046371154694</v>
      </c>
      <c r="AF209" s="69">
        <f>IF(C209 =0,0,AE209 / C209 )</f>
        <v>0.96352970657278703</v>
      </c>
      <c r="AG209" s="66">
        <v>0.35939836952339743</v>
      </c>
      <c r="AH209" s="69">
        <f>IF(C209 =0,0,AG209 / C209 )</f>
        <v>4.3990193285316491E-4</v>
      </c>
      <c r="AI209" s="66">
        <v>0</v>
      </c>
      <c r="AJ209" s="69">
        <f>IF(C209 =0,0,AI209 / C209 )</f>
        <v>0</v>
      </c>
      <c r="AK209" s="66">
        <v>0</v>
      </c>
      <c r="AL209" s="69">
        <f>IF(C209 =0,0,AK209 / C209 )</f>
        <v>0</v>
      </c>
    </row>
    <row r="210" spans="1:42" ht="15.75" thickBot="1" x14ac:dyDescent="0.3">
      <c r="A210" s="63" t="s">
        <v>91</v>
      </c>
      <c r="B210" s="68" t="s">
        <v>193</v>
      </c>
      <c r="C210" s="66">
        <v>20816.405298218298</v>
      </c>
      <c r="D210" s="69">
        <f>IF(C210 =0,0,C210 / C210 )</f>
        <v>1</v>
      </c>
      <c r="E210" s="66">
        <v>0</v>
      </c>
      <c r="F210" s="69">
        <f>IF(C210 =0,0,E210 / C210 )</f>
        <v>0</v>
      </c>
      <c r="G210" s="66">
        <v>0</v>
      </c>
      <c r="H210" s="69">
        <f>IF(C210 =0,0,G210 / C210 )</f>
        <v>0</v>
      </c>
      <c r="I210" s="66">
        <v>0</v>
      </c>
      <c r="J210" s="69">
        <f>IF(C210 =0,0,I210 / C210 )</f>
        <v>0</v>
      </c>
      <c r="K210" s="66">
        <v>0</v>
      </c>
      <c r="L210" s="69">
        <f>IF(C210 =0,0,K210 / C210 )</f>
        <v>0</v>
      </c>
      <c r="M210" s="66">
        <v>0</v>
      </c>
      <c r="N210" s="69">
        <f>IF(C210 =0,0,M210 / C210 )</f>
        <v>0</v>
      </c>
      <c r="O210" s="66">
        <v>0</v>
      </c>
      <c r="P210" s="69">
        <f>IF(C210 =0,0,O210 / C210 )</f>
        <v>0</v>
      </c>
      <c r="Q210" s="66">
        <v>0</v>
      </c>
      <c r="R210" s="69">
        <f>IF(C210 =0,0,Q210 / C210 )</f>
        <v>0</v>
      </c>
      <c r="S210" s="66">
        <v>0</v>
      </c>
      <c r="T210" s="69">
        <f>IF(C210 =0,0,S210 / C210 )</f>
        <v>0</v>
      </c>
      <c r="U210" s="66">
        <v>0</v>
      </c>
      <c r="V210" s="69">
        <f>IF(C210 =0,0,U210 / C210 )</f>
        <v>0</v>
      </c>
      <c r="W210" s="66">
        <v>0</v>
      </c>
      <c r="X210" s="69">
        <f>IF(C210 =0,0,W210 / C210 )</f>
        <v>0</v>
      </c>
      <c r="Y210" s="66">
        <v>882.71797735000121</v>
      </c>
      <c r="Z210" s="69">
        <f>IF(C210 =0,0,Y210 / C210 )</f>
        <v>4.2404918846653802E-2</v>
      </c>
      <c r="AA210" s="66">
        <v>0</v>
      </c>
      <c r="AB210" s="69">
        <f>IF(C210 =0,0,AA210 / C210 )</f>
        <v>0</v>
      </c>
      <c r="AC210" s="66">
        <v>0</v>
      </c>
      <c r="AD210" s="69">
        <f>IF(C210 =0,0,AC210 / C210 )</f>
        <v>0</v>
      </c>
      <c r="AE210" s="66">
        <v>19924.590698418826</v>
      </c>
      <c r="AF210" s="69">
        <f>IF(C210 =0,0,AE210 / C210 )</f>
        <v>0.95715808819903192</v>
      </c>
      <c r="AG210" s="66">
        <v>9.0966224494714254</v>
      </c>
      <c r="AH210" s="69">
        <f>IF(C210 =0,0,AG210 / C210 )</f>
        <v>4.3699295431425986E-4</v>
      </c>
      <c r="AI210" s="66">
        <v>0</v>
      </c>
      <c r="AJ210" s="69">
        <f>IF(C210 =0,0,AI210 / C210 )</f>
        <v>0</v>
      </c>
      <c r="AK210" s="66">
        <v>0</v>
      </c>
      <c r="AL210" s="69">
        <f>IF(C210 =0,0,AK210 / C210 )</f>
        <v>0</v>
      </c>
    </row>
    <row r="211" spans="1:42" x14ac:dyDescent="0.25">
      <c r="A211" s="63" t="s">
        <v>93</v>
      </c>
      <c r="B211" s="70" t="s">
        <v>52</v>
      </c>
      <c r="C211" s="71">
        <v>43501.591886307033</v>
      </c>
      <c r="D211" s="72">
        <f>IF(C211 =0,0,C211 / C211 )</f>
        <v>1</v>
      </c>
      <c r="E211" s="71">
        <v>0</v>
      </c>
      <c r="F211" s="72">
        <f>IF(C211 =0,0,E211 / C211 )</f>
        <v>0</v>
      </c>
      <c r="G211" s="71">
        <v>0</v>
      </c>
      <c r="H211" s="72">
        <f>IF(C211 =0,0,G211 / C211 )</f>
        <v>0</v>
      </c>
      <c r="I211" s="71">
        <v>0</v>
      </c>
      <c r="J211" s="72">
        <f>IF(C211 =0,0,I211 / C211 )</f>
        <v>0</v>
      </c>
      <c r="K211" s="71">
        <v>0</v>
      </c>
      <c r="L211" s="72">
        <f>IF(C211 =0,0,K211 / C211 )</f>
        <v>0</v>
      </c>
      <c r="M211" s="71">
        <v>0</v>
      </c>
      <c r="N211" s="72">
        <f>IF(C211 =0,0,M211 / C211 )</f>
        <v>0</v>
      </c>
      <c r="O211" s="71">
        <v>0</v>
      </c>
      <c r="P211" s="72">
        <f>IF(C211 =0,0,O211 / C211 )</f>
        <v>0</v>
      </c>
      <c r="Q211" s="71">
        <v>0</v>
      </c>
      <c r="R211" s="72">
        <f>IF(C211 =0,0,Q211 / C211 )</f>
        <v>0</v>
      </c>
      <c r="S211" s="71">
        <v>0</v>
      </c>
      <c r="T211" s="72">
        <f>IF(C211 =0,0,S211 / C211 )</f>
        <v>0</v>
      </c>
      <c r="U211" s="71">
        <v>0</v>
      </c>
      <c r="V211" s="72">
        <f>IF(C211 =0,0,U211 / C211 )</f>
        <v>0</v>
      </c>
      <c r="W211" s="71">
        <v>0</v>
      </c>
      <c r="X211" s="72">
        <f>IF(C211 =0,0,W211 / C211 )</f>
        <v>0</v>
      </c>
      <c r="Y211" s="71">
        <v>2361.0692232139786</v>
      </c>
      <c r="Z211" s="72">
        <f>IF(C211 =0,0,Y211 / C211 )</f>
        <v>5.4275467191745939E-2</v>
      </c>
      <c r="AA211" s="71">
        <v>0</v>
      </c>
      <c r="AB211" s="72">
        <f>IF(C211 =0,0,AA211 / C211 )</f>
        <v>0</v>
      </c>
      <c r="AC211" s="71">
        <v>0</v>
      </c>
      <c r="AD211" s="72">
        <f>IF(C211 =0,0,AC211 / C211 )</f>
        <v>0</v>
      </c>
      <c r="AE211" s="71">
        <v>41121.748424488025</v>
      </c>
      <c r="AF211" s="72">
        <f>IF(C211 =0,0,AE211 / C211 )</f>
        <v>0.94529295690974224</v>
      </c>
      <c r="AG211" s="71">
        <v>18.77423860503189</v>
      </c>
      <c r="AH211" s="72">
        <f>IF(C211 =0,0,AG211 / C211 )</f>
        <v>4.3157589851192194E-4</v>
      </c>
      <c r="AI211" s="71">
        <v>0</v>
      </c>
      <c r="AJ211" s="72">
        <f>IF(C211 =0,0,AI211 / C211 )</f>
        <v>0</v>
      </c>
      <c r="AK211" s="71">
        <v>0</v>
      </c>
      <c r="AL211" s="72">
        <f>IF(C211 =0,0,AK211 / C211 )</f>
        <v>0</v>
      </c>
    </row>
    <row r="212" spans="1:42" ht="15.75" thickBot="1" x14ac:dyDescent="0.3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</row>
    <row r="213" spans="1:42" x14ac:dyDescent="0.25">
      <c r="A213" s="63" t="s">
        <v>35</v>
      </c>
    </row>
    <row r="214" spans="1:42" x14ac:dyDescent="0.25">
      <c r="A214" s="63" t="s">
        <v>37</v>
      </c>
      <c r="B214" s="68" t="s">
        <v>194</v>
      </c>
      <c r="C214" s="66">
        <v>-5524.0221863609586</v>
      </c>
      <c r="D214" s="69">
        <f>IF(C214 =0,0,C214 / C214 )</f>
        <v>1</v>
      </c>
      <c r="E214" s="66">
        <v>0</v>
      </c>
      <c r="F214" s="69">
        <f>IF(C214 =0,0,E214 / C214 )</f>
        <v>0</v>
      </c>
      <c r="G214" s="66">
        <v>0</v>
      </c>
      <c r="H214" s="69">
        <f>IF(C214 =0,0,G214 / C214 )</f>
        <v>0</v>
      </c>
      <c r="I214" s="66">
        <v>0</v>
      </c>
      <c r="J214" s="69">
        <f>IF(C214 =0,0,I214 / C214 )</f>
        <v>0</v>
      </c>
      <c r="K214" s="66">
        <v>0</v>
      </c>
      <c r="L214" s="69">
        <f>IF(C214 =0,0,K214 / C214 )</f>
        <v>0</v>
      </c>
      <c r="M214" s="66">
        <v>0</v>
      </c>
      <c r="N214" s="69">
        <f>IF(C214 =0,0,M214 / C214 )</f>
        <v>0</v>
      </c>
      <c r="O214" s="66">
        <v>0</v>
      </c>
      <c r="P214" s="69">
        <f>IF(C214 =0,0,O214 / C214 )</f>
        <v>0</v>
      </c>
      <c r="Q214" s="66">
        <v>0</v>
      </c>
      <c r="R214" s="69">
        <f>IF(C214 =0,0,Q214 / C214 )</f>
        <v>0</v>
      </c>
      <c r="S214" s="66">
        <v>0</v>
      </c>
      <c r="T214" s="69">
        <f>IF(C214 =0,0,S214 / C214 )</f>
        <v>0</v>
      </c>
      <c r="U214" s="66">
        <v>0</v>
      </c>
      <c r="V214" s="69">
        <f>IF(C214 =0,0,U214 / C214 )</f>
        <v>0</v>
      </c>
      <c r="W214" s="66">
        <v>0</v>
      </c>
      <c r="X214" s="69">
        <f>IF(C214 =0,0,W214 / C214 )</f>
        <v>0</v>
      </c>
      <c r="Y214" s="66">
        <v>-223.31699100233996</v>
      </c>
      <c r="Z214" s="69">
        <f>IF(C214 =0,0,Y214 / C214 )</f>
        <v>4.0426519566434567E-2</v>
      </c>
      <c r="AA214" s="66">
        <v>0</v>
      </c>
      <c r="AB214" s="69">
        <f>IF(C214 =0,0,AA214 / C214 )</f>
        <v>0</v>
      </c>
      <c r="AC214" s="66">
        <v>0</v>
      </c>
      <c r="AD214" s="69">
        <f>IF(C214 =0,0,AC214 / C214 )</f>
        <v>0</v>
      </c>
      <c r="AE214" s="66">
        <v>-5298.286249325105</v>
      </c>
      <c r="AF214" s="69">
        <f>IF(C214 =0,0,AE214 / C214 )</f>
        <v>0.95913558464822879</v>
      </c>
      <c r="AG214" s="66">
        <v>-2.4189460335143185</v>
      </c>
      <c r="AH214" s="69">
        <f>IF(C214 =0,0,AG214 / C214 )</f>
        <v>4.3789578533677819E-4</v>
      </c>
      <c r="AI214" s="66">
        <v>0</v>
      </c>
      <c r="AJ214" s="69">
        <f>IF(C214 =0,0,AI214 / C214 )</f>
        <v>0</v>
      </c>
      <c r="AK214" s="66">
        <v>0</v>
      </c>
      <c r="AL214" s="69">
        <f>IF(C214 =0,0,AK214 / C214 )</f>
        <v>0</v>
      </c>
    </row>
    <row r="215" spans="1:42" x14ac:dyDescent="0.25">
      <c r="A215" s="63" t="s">
        <v>39</v>
      </c>
      <c r="B215" s="68" t="s">
        <v>195</v>
      </c>
      <c r="C215" s="66">
        <v>-22531.635615685889</v>
      </c>
      <c r="D215" s="69">
        <f>IF(C215 =0,0,C215 / C215 )</f>
        <v>1</v>
      </c>
      <c r="E215" s="66">
        <v>0</v>
      </c>
      <c r="F215" s="69">
        <f>IF(C215 =0,0,E215 / C215 )</f>
        <v>0</v>
      </c>
      <c r="G215" s="66">
        <v>0</v>
      </c>
      <c r="H215" s="69">
        <f>IF(C215 =0,0,G215 / C215 )</f>
        <v>0</v>
      </c>
      <c r="I215" s="66">
        <v>0</v>
      </c>
      <c r="J215" s="69">
        <f>IF(C215 =0,0,I215 / C215 )</f>
        <v>0</v>
      </c>
      <c r="K215" s="66">
        <v>0</v>
      </c>
      <c r="L215" s="69">
        <f>IF(C215 =0,0,K215 / C215 )</f>
        <v>0</v>
      </c>
      <c r="M215" s="66">
        <v>0</v>
      </c>
      <c r="N215" s="69">
        <f>IF(C215 =0,0,M215 / C215 )</f>
        <v>0</v>
      </c>
      <c r="O215" s="66">
        <v>0</v>
      </c>
      <c r="P215" s="69">
        <f>IF(C215 =0,0,O215 / C215 )</f>
        <v>0</v>
      </c>
      <c r="Q215" s="66">
        <v>0</v>
      </c>
      <c r="R215" s="69">
        <f>IF(C215 =0,0,Q215 / C215 )</f>
        <v>0</v>
      </c>
      <c r="S215" s="66">
        <v>0</v>
      </c>
      <c r="T215" s="69">
        <f>IF(C215 =0,0,S215 / C215 )</f>
        <v>0</v>
      </c>
      <c r="U215" s="66">
        <v>0</v>
      </c>
      <c r="V215" s="69">
        <f>IF(C215 =0,0,U215 / C215 )</f>
        <v>0</v>
      </c>
      <c r="W215" s="66">
        <v>0</v>
      </c>
      <c r="X215" s="69">
        <f>IF(C215 =0,0,W215 / C215 )</f>
        <v>0</v>
      </c>
      <c r="Y215" s="66">
        <v>-1040.6215537069747</v>
      </c>
      <c r="Z215" s="69">
        <f>IF(C215 =0,0,Y215 / C215 )</f>
        <v>4.6184909584749516E-2</v>
      </c>
      <c r="AA215" s="66">
        <v>0</v>
      </c>
      <c r="AB215" s="69">
        <f>IF(C215 =0,0,AA215 / C215 )</f>
        <v>0</v>
      </c>
      <c r="AC215" s="66">
        <v>0</v>
      </c>
      <c r="AD215" s="69">
        <f>IF(C215 =0,0,AC215 / C215 )</f>
        <v>0</v>
      </c>
      <c r="AE215" s="66">
        <v>-21481.206762514881</v>
      </c>
      <c r="AF215" s="69">
        <f>IF(C215 =0,0,AE215 / C215 )</f>
        <v>0.95337982243775821</v>
      </c>
      <c r="AG215" s="66">
        <v>-9.8072994640305122</v>
      </c>
      <c r="AH215" s="69">
        <f>IF(C215 =0,0,AG215 / C215 )</f>
        <v>4.3526797749218646E-4</v>
      </c>
      <c r="AI215" s="66">
        <v>0</v>
      </c>
      <c r="AJ215" s="69">
        <f>IF(C215 =0,0,AI215 / C215 )</f>
        <v>0</v>
      </c>
      <c r="AK215" s="66">
        <v>0</v>
      </c>
      <c r="AL215" s="69">
        <f>IF(C215 =0,0,AK215 / C215 )</f>
        <v>0</v>
      </c>
    </row>
    <row r="216" spans="1:42" ht="15.75" thickBot="1" x14ac:dyDescent="0.3">
      <c r="A216" s="63" t="s">
        <v>41</v>
      </c>
      <c r="B216" s="68" t="s">
        <v>196</v>
      </c>
      <c r="C216" s="66">
        <v>-5515.3970666510859</v>
      </c>
      <c r="D216" s="69">
        <f>IF(C216 =0,0,C216 / C216 )</f>
        <v>1</v>
      </c>
      <c r="E216" s="66">
        <v>0</v>
      </c>
      <c r="F216" s="69">
        <f>IF(C216 =0,0,E216 / C216 )</f>
        <v>0</v>
      </c>
      <c r="G216" s="66">
        <v>0</v>
      </c>
      <c r="H216" s="69">
        <f>IF(C216 =0,0,G216 / C216 )</f>
        <v>0</v>
      </c>
      <c r="I216" s="66">
        <v>0</v>
      </c>
      <c r="J216" s="69">
        <f>IF(C216 =0,0,I216 / C216 )</f>
        <v>0</v>
      </c>
      <c r="K216" s="66">
        <v>0</v>
      </c>
      <c r="L216" s="69">
        <f>IF(C216 =0,0,K216 / C216 )</f>
        <v>0</v>
      </c>
      <c r="M216" s="66">
        <v>0</v>
      </c>
      <c r="N216" s="69">
        <f>IF(C216 =0,0,M216 / C216 )</f>
        <v>0</v>
      </c>
      <c r="O216" s="66">
        <v>0</v>
      </c>
      <c r="P216" s="69">
        <f>IF(C216 =0,0,O216 / C216 )</f>
        <v>0</v>
      </c>
      <c r="Q216" s="66">
        <v>0</v>
      </c>
      <c r="R216" s="69">
        <f>IF(C216 =0,0,Q216 / C216 )</f>
        <v>0</v>
      </c>
      <c r="S216" s="66">
        <v>0</v>
      </c>
      <c r="T216" s="69">
        <f>IF(C216 =0,0,S216 / C216 )</f>
        <v>0</v>
      </c>
      <c r="U216" s="66">
        <v>0</v>
      </c>
      <c r="V216" s="69">
        <f>IF(C216 =0,0,U216 / C216 )</f>
        <v>0</v>
      </c>
      <c r="W216" s="66">
        <v>0</v>
      </c>
      <c r="X216" s="69">
        <f>IF(C216 =0,0,W216 / C216 )</f>
        <v>0</v>
      </c>
      <c r="Y216" s="66">
        <v>-205.55405028371857</v>
      </c>
      <c r="Z216" s="69">
        <f>IF(C216 =0,0,Y216 / C216 )</f>
        <v>3.7269130000921163E-2</v>
      </c>
      <c r="AA216" s="66">
        <v>0</v>
      </c>
      <c r="AB216" s="69">
        <f>IF(C216 =0,0,AA216 / C216 )</f>
        <v>0</v>
      </c>
      <c r="AC216" s="66">
        <v>0</v>
      </c>
      <c r="AD216" s="69">
        <f>IF(C216 =0,0,AC216 / C216 )</f>
        <v>0</v>
      </c>
      <c r="AE216" s="66">
        <v>-5307.4199003423018</v>
      </c>
      <c r="AF216" s="69">
        <f>IF(C216 =0,0,AE216 / C216 )</f>
        <v>0.96229153335734963</v>
      </c>
      <c r="AG216" s="66">
        <v>-2.4231160250662787</v>
      </c>
      <c r="AH216" s="69">
        <f>IF(C216 =0,0,AG216 / C216 )</f>
        <v>4.3933664172932872E-4</v>
      </c>
      <c r="AI216" s="66">
        <v>0</v>
      </c>
      <c r="AJ216" s="69">
        <f>IF(C216 =0,0,AI216 / C216 )</f>
        <v>0</v>
      </c>
      <c r="AK216" s="66">
        <v>0</v>
      </c>
      <c r="AL216" s="69">
        <f>IF(C216 =0,0,AK216 / C216 )</f>
        <v>0</v>
      </c>
    </row>
    <row r="217" spans="1:42" x14ac:dyDescent="0.25">
      <c r="A217" s="63" t="s">
        <v>43</v>
      </c>
      <c r="B217" s="70" t="s">
        <v>54</v>
      </c>
      <c r="C217" s="71">
        <v>-33571.054868697938</v>
      </c>
      <c r="D217" s="72">
        <f>IF(C217 =0,0,C217 / C217 )</f>
        <v>1</v>
      </c>
      <c r="E217" s="71">
        <v>0</v>
      </c>
      <c r="F217" s="72">
        <f>IF(C217 =0,0,E217 / C217 )</f>
        <v>0</v>
      </c>
      <c r="G217" s="71">
        <v>0</v>
      </c>
      <c r="H217" s="72">
        <f>IF(C217 =0,0,G217 / C217 )</f>
        <v>0</v>
      </c>
      <c r="I217" s="71">
        <v>0</v>
      </c>
      <c r="J217" s="72">
        <f>IF(C217 =0,0,I217 / C217 )</f>
        <v>0</v>
      </c>
      <c r="K217" s="71">
        <v>0</v>
      </c>
      <c r="L217" s="72">
        <f>IF(C217 =0,0,K217 / C217 )</f>
        <v>0</v>
      </c>
      <c r="M217" s="71">
        <v>0</v>
      </c>
      <c r="N217" s="72">
        <f>IF(C217 =0,0,M217 / C217 )</f>
        <v>0</v>
      </c>
      <c r="O217" s="71">
        <v>0</v>
      </c>
      <c r="P217" s="72">
        <f>IF(C217 =0,0,O217 / C217 )</f>
        <v>0</v>
      </c>
      <c r="Q217" s="71">
        <v>0</v>
      </c>
      <c r="R217" s="72">
        <f>IF(C217 =0,0,Q217 / C217 )</f>
        <v>0</v>
      </c>
      <c r="S217" s="71">
        <v>0</v>
      </c>
      <c r="T217" s="72">
        <f>IF(C217 =0,0,S217 / C217 )</f>
        <v>0</v>
      </c>
      <c r="U217" s="71">
        <v>0</v>
      </c>
      <c r="V217" s="72">
        <f>IF(C217 =0,0,U217 / C217 )</f>
        <v>0</v>
      </c>
      <c r="W217" s="71">
        <v>0</v>
      </c>
      <c r="X217" s="72">
        <f>IF(C217 =0,0,W217 / C217 )</f>
        <v>0</v>
      </c>
      <c r="Y217" s="71">
        <v>-1469.4925949930334</v>
      </c>
      <c r="Z217" s="72">
        <f>IF(C217 =0,0,Y217 / C217 )</f>
        <v>4.3772607108727053E-2</v>
      </c>
      <c r="AA217" s="71">
        <v>0</v>
      </c>
      <c r="AB217" s="72">
        <f>IF(C217 =0,0,AA217 / C217 )</f>
        <v>0</v>
      </c>
      <c r="AC217" s="71">
        <v>0</v>
      </c>
      <c r="AD217" s="72">
        <f>IF(C217 =0,0,AC217 / C217 )</f>
        <v>0</v>
      </c>
      <c r="AE217" s="71">
        <v>-32086.912912182299</v>
      </c>
      <c r="AF217" s="72">
        <f>IF(C217 =0,0,AE217 / C217 )</f>
        <v>0.95579102407355476</v>
      </c>
      <c r="AG217" s="71">
        <v>-14.649361522611107</v>
      </c>
      <c r="AH217" s="72">
        <f>IF(C217 =0,0,AG217 / C217 )</f>
        <v>4.3636881771833599E-4</v>
      </c>
      <c r="AI217" s="71">
        <v>0</v>
      </c>
      <c r="AJ217" s="72">
        <f>IF(C217 =0,0,AI217 / C217 )</f>
        <v>0</v>
      </c>
      <c r="AK217" s="71">
        <v>0</v>
      </c>
      <c r="AL217" s="72">
        <f>IF(C217 =0,0,AK217 / C217 )</f>
        <v>0</v>
      </c>
    </row>
    <row r="218" spans="1:42" ht="15.75" thickBot="1" x14ac:dyDescent="0.3">
      <c r="A218" s="63" t="s">
        <v>45</v>
      </c>
    </row>
    <row r="219" spans="1:42" x14ac:dyDescent="0.25">
      <c r="A219" s="63" t="s">
        <v>47</v>
      </c>
      <c r="B219" s="73" t="s">
        <v>56</v>
      </c>
      <c r="C219" s="71">
        <v>9930.537017609091</v>
      </c>
      <c r="D219" s="72">
        <f>IF(C219 =0,0,C219 / C219 )</f>
        <v>1</v>
      </c>
      <c r="E219" s="71">
        <v>0</v>
      </c>
      <c r="F219" s="72">
        <f>IF(C219 =0,0,E219 / C219 )</f>
        <v>0</v>
      </c>
      <c r="G219" s="71">
        <v>0</v>
      </c>
      <c r="H219" s="72">
        <f>IF(C219 =0,0,G219 / C219 )</f>
        <v>0</v>
      </c>
      <c r="I219" s="71">
        <v>0</v>
      </c>
      <c r="J219" s="72">
        <f>IF(C219 =0,0,I219 / C219 )</f>
        <v>0</v>
      </c>
      <c r="K219" s="71">
        <v>0</v>
      </c>
      <c r="L219" s="72">
        <f>IF(C219 =0,0,K219 / C219 )</f>
        <v>0</v>
      </c>
      <c r="M219" s="71">
        <v>0</v>
      </c>
      <c r="N219" s="72">
        <f>IF(C219 =0,0,M219 / C219 )</f>
        <v>0</v>
      </c>
      <c r="O219" s="71">
        <v>0</v>
      </c>
      <c r="P219" s="72">
        <f>IF(C219 =0,0,O219 / C219 )</f>
        <v>0</v>
      </c>
      <c r="Q219" s="71">
        <v>0</v>
      </c>
      <c r="R219" s="72">
        <f>IF(C219 =0,0,Q219 / C219 )</f>
        <v>0</v>
      </c>
      <c r="S219" s="71">
        <v>0</v>
      </c>
      <c r="T219" s="72">
        <f>IF(C219 =0,0,S219 / C219 )</f>
        <v>0</v>
      </c>
      <c r="U219" s="71">
        <v>0</v>
      </c>
      <c r="V219" s="72">
        <f>IF(C219 =0,0,U219 / C219 )</f>
        <v>0</v>
      </c>
      <c r="W219" s="71">
        <v>0</v>
      </c>
      <c r="X219" s="72">
        <f>IF(C219 =0,0,W219 / C219 )</f>
        <v>0</v>
      </c>
      <c r="Y219" s="71">
        <v>891.57662822094494</v>
      </c>
      <c r="Z219" s="72">
        <f>IF(C219 =0,0,Y219 / C219 )</f>
        <v>8.9781310581691365E-2</v>
      </c>
      <c r="AA219" s="71">
        <v>0</v>
      </c>
      <c r="AB219" s="72">
        <f>IF(C219 =0,0,AA219 / C219 )</f>
        <v>0</v>
      </c>
      <c r="AC219" s="71">
        <v>0</v>
      </c>
      <c r="AD219" s="72">
        <f>IF(C219 =0,0,AC219 / C219 )</f>
        <v>0</v>
      </c>
      <c r="AE219" s="71">
        <v>9034.8355123057245</v>
      </c>
      <c r="AF219" s="72">
        <f>IF(C219 =0,0,AE219 / C219 )</f>
        <v>0.90980331640523726</v>
      </c>
      <c r="AG219" s="71">
        <v>4.1248770824207837</v>
      </c>
      <c r="AH219" s="72">
        <f>IF(C219 =0,0,AG219 / C219 )</f>
        <v>4.1537301307134172E-4</v>
      </c>
      <c r="AI219" s="71">
        <v>0</v>
      </c>
      <c r="AJ219" s="72">
        <f>IF(C219 =0,0,AI219 / C219 )</f>
        <v>0</v>
      </c>
      <c r="AK219" s="71">
        <v>0</v>
      </c>
      <c r="AL219" s="72">
        <f>IF(C219 =0,0,AK219 / C219 )</f>
        <v>0</v>
      </c>
    </row>
    <row r="220" spans="1:42" ht="15.75" thickBot="1" x14ac:dyDescent="0.3">
      <c r="A220" s="63" t="s">
        <v>49</v>
      </c>
    </row>
    <row r="221" spans="1:42" ht="15.75" thickBot="1" x14ac:dyDescent="0.3">
      <c r="A221" s="63" t="s">
        <v>51</v>
      </c>
      <c r="B221" s="74" t="s">
        <v>58</v>
      </c>
      <c r="C221" s="75">
        <v>381616.86859543552</v>
      </c>
      <c r="D221" s="76">
        <f>IF(C221 =0,0,C221 / C221 )</f>
        <v>1</v>
      </c>
      <c r="E221" s="75">
        <v>0</v>
      </c>
      <c r="F221" s="76">
        <f>IF(C221 =0,0,E221 / C221 )</f>
        <v>0</v>
      </c>
      <c r="G221" s="75">
        <v>0</v>
      </c>
      <c r="H221" s="76">
        <f>IF(C221 =0,0,G221 / C221 )</f>
        <v>0</v>
      </c>
      <c r="I221" s="75">
        <v>0</v>
      </c>
      <c r="J221" s="76">
        <f>IF(C221 =0,0,I221 / C221 )</f>
        <v>0</v>
      </c>
      <c r="K221" s="75">
        <v>0</v>
      </c>
      <c r="L221" s="76">
        <f>IF(C221 =0,0,K221 / C221 )</f>
        <v>0</v>
      </c>
      <c r="M221" s="75">
        <v>0</v>
      </c>
      <c r="N221" s="76">
        <f>IF(C221 =0,0,M221 / C221 )</f>
        <v>0</v>
      </c>
      <c r="O221" s="75">
        <v>0</v>
      </c>
      <c r="P221" s="76">
        <f>IF(C221 =0,0,O221 / C221 )</f>
        <v>0</v>
      </c>
      <c r="Q221" s="75">
        <v>0</v>
      </c>
      <c r="R221" s="76">
        <f>IF(C221 =0,0,Q221 / C221 )</f>
        <v>0</v>
      </c>
      <c r="S221" s="75">
        <v>0</v>
      </c>
      <c r="T221" s="76">
        <f>IF(C221 =0,0,S221 / C221 )</f>
        <v>0</v>
      </c>
      <c r="U221" s="75">
        <v>0</v>
      </c>
      <c r="V221" s="76">
        <f>IF(C221 =0,0,U221 / C221 )</f>
        <v>0</v>
      </c>
      <c r="W221" s="75">
        <v>0</v>
      </c>
      <c r="X221" s="76">
        <f>IF(C221 =0,0,W221 / C221 )</f>
        <v>0</v>
      </c>
      <c r="Y221" s="75">
        <v>49439.887454184784</v>
      </c>
      <c r="Z221" s="76">
        <f>IF(C221 =0,0,Y221 / C221 )</f>
        <v>0.12955372658486336</v>
      </c>
      <c r="AA221" s="75">
        <v>0</v>
      </c>
      <c r="AB221" s="76">
        <f>IF(C221 =0,0,AA221 / C221 )</f>
        <v>0</v>
      </c>
      <c r="AC221" s="75">
        <v>0</v>
      </c>
      <c r="AD221" s="76">
        <f>IF(C221 =0,0,AC221 / C221 )</f>
        <v>0</v>
      </c>
      <c r="AE221" s="75">
        <v>332025.39410493337</v>
      </c>
      <c r="AF221" s="76">
        <f>IF(C221 =0,0,AE221 / C221 )</f>
        <v>0.87004905031314095</v>
      </c>
      <c r="AG221" s="75">
        <v>151.58703631734929</v>
      </c>
      <c r="AH221" s="76">
        <f>IF(C221 =0,0,AG221 / C221 )</f>
        <v>3.972231019956606E-4</v>
      </c>
      <c r="AI221" s="75">
        <v>0</v>
      </c>
      <c r="AJ221" s="76">
        <f>IF(C221 =0,0,AI221 / C221 )</f>
        <v>0</v>
      </c>
      <c r="AK221" s="75">
        <v>0</v>
      </c>
      <c r="AL221" s="76">
        <f>IF(C221 =0,0,AK221 / C221 )</f>
        <v>0</v>
      </c>
    </row>
    <row r="222" spans="1:42" ht="15.75" thickTop="1" x14ac:dyDescent="0.25">
      <c r="A222" s="63" t="s">
        <v>53</v>
      </c>
    </row>
    <row r="223" spans="1:42" x14ac:dyDescent="0.25">
      <c r="A223" s="63" t="s">
        <v>55</v>
      </c>
      <c r="B223" s="62" t="s">
        <v>108</v>
      </c>
    </row>
    <row r="224" spans="1:42" x14ac:dyDescent="0.25">
      <c r="A224" s="63" t="s">
        <v>57</v>
      </c>
      <c r="B224" s="62" t="s">
        <v>112</v>
      </c>
    </row>
    <row r="225" spans="1:1" x14ac:dyDescent="0.25">
      <c r="A225" s="63" t="s">
        <v>59</v>
      </c>
    </row>
    <row r="226" spans="1:1" x14ac:dyDescent="0.25">
      <c r="A226" s="63" t="s">
        <v>60</v>
      </c>
    </row>
    <row r="227" spans="1:1" x14ac:dyDescent="0.25">
      <c r="A227" s="63" t="s">
        <v>62</v>
      </c>
    </row>
    <row r="228" spans="1:1" x14ac:dyDescent="0.25">
      <c r="A228" s="63" t="s">
        <v>64</v>
      </c>
    </row>
    <row r="229" spans="1:1" x14ac:dyDescent="0.25">
      <c r="A229" s="63" t="s">
        <v>66</v>
      </c>
    </row>
    <row r="230" spans="1:1" x14ac:dyDescent="0.25">
      <c r="A230" s="63" t="s">
        <v>68</v>
      </c>
    </row>
    <row r="231" spans="1:1" x14ac:dyDescent="0.25">
      <c r="A231" s="63" t="s">
        <v>69</v>
      </c>
    </row>
    <row r="232" spans="1:1" x14ac:dyDescent="0.25">
      <c r="A232" s="63" t="s">
        <v>71</v>
      </c>
    </row>
    <row r="233" spans="1:1" x14ac:dyDescent="0.25">
      <c r="A233" s="63" t="s">
        <v>73</v>
      </c>
    </row>
    <row r="234" spans="1:1" x14ac:dyDescent="0.25">
      <c r="A234" s="63" t="s">
        <v>75</v>
      </c>
    </row>
    <row r="235" spans="1:1" x14ac:dyDescent="0.25">
      <c r="A235" s="63" t="s">
        <v>77</v>
      </c>
    </row>
    <row r="236" spans="1:1" x14ac:dyDescent="0.25">
      <c r="A236" s="63" t="s">
        <v>79</v>
      </c>
    </row>
    <row r="237" spans="1:1" x14ac:dyDescent="0.25">
      <c r="A237" s="63" t="s">
        <v>81</v>
      </c>
    </row>
    <row r="238" spans="1:1" x14ac:dyDescent="0.25">
      <c r="A238" s="63" t="s">
        <v>83</v>
      </c>
    </row>
    <row r="239" spans="1:1" x14ac:dyDescent="0.25">
      <c r="A239" s="63" t="s">
        <v>84</v>
      </c>
    </row>
    <row r="240" spans="1:1" x14ac:dyDescent="0.25">
      <c r="A240" s="63" t="s">
        <v>86</v>
      </c>
    </row>
    <row r="241" spans="1:42" x14ac:dyDescent="0.25">
      <c r="A241" s="63" t="s">
        <v>88</v>
      </c>
    </row>
    <row r="242" spans="1:42" x14ac:dyDescent="0.25">
      <c r="A242" s="63" t="s">
        <v>90</v>
      </c>
    </row>
    <row r="243" spans="1:42" x14ac:dyDescent="0.25">
      <c r="A243" s="63" t="s">
        <v>91</v>
      </c>
    </row>
    <row r="244" spans="1:42" x14ac:dyDescent="0.25">
      <c r="A244" s="63" t="s">
        <v>93</v>
      </c>
    </row>
    <row r="245" spans="1:42" ht="15.75" thickBot="1" x14ac:dyDescent="0.3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</row>
  </sheetData>
  <mergeCells count="20">
    <mergeCell ref="AI13:AJ13"/>
    <mergeCell ref="AK13:AL13"/>
    <mergeCell ref="W13:X13"/>
    <mergeCell ref="Y13:Z13"/>
    <mergeCell ref="AA13:AB13"/>
    <mergeCell ref="AC13:AD13"/>
    <mergeCell ref="AE13:AF13"/>
    <mergeCell ref="AG13:AH13"/>
    <mergeCell ref="U13:V13"/>
    <mergeCell ref="A13:A14"/>
    <mergeCell ref="B13:B14"/>
    <mergeCell ref="C13:D13"/>
    <mergeCell ref="E13:F13"/>
    <mergeCell ref="G13:H13"/>
    <mergeCell ref="I13:J13"/>
    <mergeCell ref="K13:L13"/>
    <mergeCell ref="M13:N13"/>
    <mergeCell ref="O13:P13"/>
    <mergeCell ref="Q13:R13"/>
    <mergeCell ref="S13:T13"/>
  </mergeCells>
  <pageMargins left="0.5" right="0.5" top="0.75" bottom="0.5" header="0.75" footer="0.5"/>
  <pageSetup scale="69" orientation="landscape" r:id="rId1"/>
  <headerFooter>
    <oddHeader>&amp;C&amp;"Arial"&amp;10 COST OF SERVICE STUDY - ALLOCATION OF RATE BASE COMPONENTS TO RATE SCHEDULE&amp;L&amp;"Arial"&amp;10 Schedule E-3a&amp;R&amp;"Arial"&amp;10 Page &amp;P of &amp;N</oddHeader>
    <oddFooter>&amp;L&amp;"Arial"&amp;10 Supporting Schedules: B-1&amp;R&amp;"Arial"&amp;10 Recap Schedules: E-1</oddFooter>
  </headerFooter>
  <rowBreaks count="5" manualBreakCount="5">
    <brk id="50" max="16383" man="1"/>
    <brk id="86" max="16383" man="1"/>
    <brk id="122" max="16383" man="1"/>
    <brk id="158" max="16383" man="1"/>
    <brk id="194" max="16383" man="1"/>
  </rowBreaks>
  <colBreaks count="3" manualBreakCount="3">
    <brk id="12" max="1048575" man="1"/>
    <brk id="22" max="1048575" man="1"/>
    <brk id="3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autoPageBreaks="0"/>
  </sheetPr>
  <dimension ref="A1:XFD552"/>
  <sheetViews>
    <sheetView showGridLines="0" zoomScale="80" zoomScaleNormal="80" workbookViewId="0">
      <pane xSplit="2" ySplit="7" topLeftCell="C8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5546875" defaultRowHeight="15" outlineLevelRow="1" x14ac:dyDescent="0.25"/>
  <cols>
    <col min="1" max="1" width="5.42578125" style="51" customWidth="1"/>
    <col min="2" max="2" width="43" style="51" customWidth="1"/>
    <col min="3" max="4" width="12.140625" style="51" customWidth="1"/>
    <col min="5" max="5" width="3.7109375" style="51" customWidth="1"/>
    <col min="6" max="6" width="6.140625" style="51" customWidth="1"/>
    <col min="7" max="7" width="44.85546875" style="48" customWidth="1"/>
    <col min="8" max="8" width="12.42578125" style="48" customWidth="1"/>
    <col min="9" max="9" width="11.5703125" style="51" bestFit="1" customWidth="1"/>
    <col min="10" max="11" width="11.28515625" style="51" bestFit="1" customWidth="1"/>
    <col min="12" max="16384" width="8.85546875" style="51"/>
  </cols>
  <sheetData>
    <row r="1" spans="1:16384" x14ac:dyDescent="0.25">
      <c r="A1" s="43" t="s">
        <v>552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  <c r="IX1" s="43"/>
      <c r="IY1" s="43"/>
      <c r="IZ1" s="43"/>
      <c r="JA1" s="43"/>
      <c r="JB1" s="43"/>
      <c r="JC1" s="43"/>
      <c r="JD1" s="43"/>
      <c r="JE1" s="43"/>
      <c r="JF1" s="43"/>
      <c r="JG1" s="43"/>
      <c r="JH1" s="43"/>
      <c r="JI1" s="43"/>
      <c r="JJ1" s="43"/>
      <c r="JK1" s="43"/>
      <c r="JL1" s="43"/>
      <c r="JM1" s="43"/>
      <c r="JN1" s="43"/>
      <c r="JO1" s="43"/>
      <c r="JP1" s="43"/>
      <c r="JQ1" s="43"/>
      <c r="JR1" s="43"/>
      <c r="JS1" s="43"/>
      <c r="JT1" s="43"/>
      <c r="JU1" s="43"/>
      <c r="JV1" s="43"/>
      <c r="JW1" s="43"/>
      <c r="JX1" s="43"/>
      <c r="JY1" s="43"/>
      <c r="JZ1" s="43"/>
      <c r="KA1" s="43"/>
      <c r="KB1" s="43"/>
      <c r="KC1" s="43"/>
      <c r="KD1" s="43"/>
      <c r="KE1" s="43"/>
      <c r="KF1" s="43"/>
      <c r="KG1" s="43"/>
      <c r="KH1" s="43"/>
      <c r="KI1" s="43"/>
      <c r="KJ1" s="43"/>
      <c r="KK1" s="43"/>
      <c r="KL1" s="43"/>
      <c r="KM1" s="43"/>
      <c r="KN1" s="43"/>
      <c r="KO1" s="43"/>
      <c r="KP1" s="43"/>
      <c r="KQ1" s="43"/>
      <c r="KR1" s="43"/>
      <c r="KS1" s="43"/>
      <c r="KT1" s="43"/>
      <c r="KU1" s="43"/>
      <c r="KV1" s="43"/>
      <c r="KW1" s="43"/>
      <c r="KX1" s="43"/>
      <c r="KY1" s="43"/>
      <c r="KZ1" s="43"/>
      <c r="LA1" s="43"/>
      <c r="LB1" s="43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  <c r="ACZ1" s="43"/>
      <c r="ADA1" s="43"/>
      <c r="ADB1" s="43"/>
      <c r="ADC1" s="43"/>
      <c r="ADD1" s="43"/>
      <c r="ADE1" s="43"/>
      <c r="ADF1" s="43"/>
      <c r="ADG1" s="43"/>
      <c r="ADH1" s="43"/>
      <c r="ADI1" s="43"/>
      <c r="ADJ1" s="43"/>
      <c r="ADK1" s="43"/>
      <c r="ADL1" s="43"/>
      <c r="ADM1" s="43"/>
      <c r="ADN1" s="43"/>
      <c r="ADO1" s="43"/>
      <c r="ADP1" s="43"/>
      <c r="ADQ1" s="43"/>
      <c r="ADR1" s="43"/>
      <c r="ADS1" s="43"/>
      <c r="ADT1" s="43"/>
      <c r="ADU1" s="43"/>
      <c r="ADV1" s="43"/>
      <c r="ADW1" s="43"/>
      <c r="ADX1" s="43"/>
      <c r="ADY1" s="43"/>
      <c r="ADZ1" s="43"/>
      <c r="AEA1" s="43"/>
      <c r="AEB1" s="43"/>
      <c r="AEC1" s="43"/>
      <c r="AED1" s="43"/>
      <c r="AEE1" s="43"/>
      <c r="AEF1" s="43"/>
      <c r="AEG1" s="43"/>
      <c r="AEH1" s="43"/>
      <c r="AEI1" s="43"/>
      <c r="AEJ1" s="43"/>
      <c r="AEK1" s="43"/>
      <c r="AEL1" s="43"/>
      <c r="AEM1" s="43"/>
      <c r="AEN1" s="43"/>
      <c r="AEO1" s="43"/>
      <c r="AEP1" s="43"/>
      <c r="AEQ1" s="43"/>
      <c r="AER1" s="43"/>
      <c r="AES1" s="43"/>
      <c r="AET1" s="43"/>
      <c r="AEU1" s="43"/>
      <c r="AEV1" s="43"/>
      <c r="AEW1" s="43"/>
      <c r="AEX1" s="43"/>
      <c r="AEY1" s="43"/>
      <c r="AEZ1" s="43"/>
      <c r="AFA1" s="43"/>
      <c r="AFB1" s="43"/>
      <c r="AFC1" s="43"/>
      <c r="AFD1" s="43"/>
      <c r="AFE1" s="43"/>
      <c r="AFF1" s="43"/>
      <c r="AFG1" s="43"/>
      <c r="AFH1" s="43"/>
      <c r="AFI1" s="43"/>
      <c r="AFJ1" s="43"/>
      <c r="AFK1" s="43"/>
      <c r="AFL1" s="43"/>
      <c r="AFM1" s="43"/>
      <c r="AFN1" s="43"/>
      <c r="AFO1" s="43"/>
      <c r="AFP1" s="43"/>
      <c r="AFQ1" s="43"/>
      <c r="AFR1" s="43"/>
      <c r="AFS1" s="43"/>
      <c r="AFT1" s="43"/>
      <c r="AFU1" s="43"/>
      <c r="AFV1" s="43"/>
      <c r="AFW1" s="43"/>
      <c r="AFX1" s="43"/>
      <c r="AFY1" s="43"/>
      <c r="AFZ1" s="43"/>
      <c r="AGA1" s="43"/>
      <c r="AGB1" s="43"/>
      <c r="AGC1" s="43"/>
      <c r="AGD1" s="43"/>
      <c r="AGE1" s="43"/>
      <c r="AGF1" s="43"/>
      <c r="AGG1" s="43"/>
      <c r="AGH1" s="43"/>
      <c r="AGI1" s="43"/>
      <c r="AGJ1" s="43"/>
      <c r="AGK1" s="43"/>
      <c r="AGL1" s="43"/>
      <c r="AGM1" s="43"/>
      <c r="AGN1" s="43"/>
      <c r="AGO1" s="43"/>
      <c r="AGP1" s="43"/>
      <c r="AGQ1" s="43"/>
      <c r="AGR1" s="43"/>
      <c r="AGS1" s="43"/>
      <c r="AGT1" s="43"/>
      <c r="AGU1" s="43"/>
      <c r="AGV1" s="43"/>
      <c r="AGW1" s="43"/>
      <c r="AGX1" s="43"/>
      <c r="AGY1" s="43"/>
      <c r="AGZ1" s="43"/>
      <c r="AHA1" s="43"/>
      <c r="AHB1" s="43"/>
      <c r="AHC1" s="43"/>
      <c r="AHD1" s="43"/>
      <c r="AHE1" s="43"/>
      <c r="AHF1" s="43"/>
      <c r="AHG1" s="43"/>
      <c r="AHH1" s="43"/>
      <c r="AHI1" s="43"/>
      <c r="AHJ1" s="43"/>
      <c r="AHK1" s="43"/>
      <c r="AHL1" s="43"/>
      <c r="AHM1" s="43"/>
      <c r="AHN1" s="43"/>
      <c r="AHO1" s="43"/>
      <c r="AHP1" s="43"/>
      <c r="AHQ1" s="43"/>
      <c r="AHR1" s="43"/>
      <c r="AHS1" s="43"/>
      <c r="AHT1" s="43"/>
      <c r="AHU1" s="43"/>
      <c r="AHV1" s="43"/>
      <c r="AHW1" s="43"/>
      <c r="AHX1" s="43"/>
      <c r="AHY1" s="43"/>
      <c r="AHZ1" s="43"/>
      <c r="AIA1" s="43"/>
      <c r="AIB1" s="43"/>
      <c r="AIC1" s="43"/>
      <c r="AID1" s="43"/>
      <c r="AIE1" s="43"/>
      <c r="AIF1" s="43"/>
      <c r="AIG1" s="43"/>
      <c r="AIH1" s="43"/>
      <c r="AII1" s="43"/>
      <c r="AIJ1" s="43"/>
      <c r="AIK1" s="43"/>
      <c r="AIL1" s="43"/>
      <c r="AIM1" s="43"/>
      <c r="AIN1" s="43"/>
      <c r="AIO1" s="43"/>
      <c r="AIP1" s="43"/>
      <c r="AIQ1" s="43"/>
      <c r="AIR1" s="43"/>
      <c r="AIS1" s="43"/>
      <c r="AIT1" s="43"/>
      <c r="AIU1" s="43"/>
      <c r="AIV1" s="43"/>
      <c r="AIW1" s="43"/>
      <c r="AIX1" s="43"/>
      <c r="AIY1" s="43"/>
      <c r="AIZ1" s="43"/>
      <c r="AJA1" s="43"/>
      <c r="AJB1" s="43"/>
      <c r="AJC1" s="43"/>
      <c r="AJD1" s="43"/>
      <c r="AJE1" s="43"/>
      <c r="AJF1" s="43"/>
      <c r="AJG1" s="43"/>
      <c r="AJH1" s="43"/>
      <c r="AJI1" s="43"/>
      <c r="AJJ1" s="43"/>
      <c r="AJK1" s="43"/>
      <c r="AJL1" s="43"/>
      <c r="AJM1" s="43"/>
      <c r="AJN1" s="43"/>
      <c r="AJO1" s="43"/>
      <c r="AJP1" s="43"/>
      <c r="AJQ1" s="43"/>
      <c r="AJR1" s="43"/>
      <c r="AJS1" s="43"/>
      <c r="AJT1" s="43"/>
      <c r="AJU1" s="43"/>
      <c r="AJV1" s="43"/>
      <c r="AJW1" s="43"/>
      <c r="AJX1" s="43"/>
      <c r="AJY1" s="43"/>
      <c r="AJZ1" s="43"/>
      <c r="AKA1" s="43"/>
      <c r="AKB1" s="43"/>
      <c r="AKC1" s="43"/>
      <c r="AKD1" s="43"/>
      <c r="AKE1" s="43"/>
      <c r="AKF1" s="43"/>
      <c r="AKG1" s="43"/>
      <c r="AKH1" s="43"/>
      <c r="AKI1" s="43"/>
      <c r="AKJ1" s="43"/>
      <c r="AKK1" s="43"/>
      <c r="AKL1" s="43"/>
      <c r="AKM1" s="43"/>
      <c r="AKN1" s="43"/>
      <c r="AKO1" s="43"/>
      <c r="AKP1" s="43"/>
      <c r="AKQ1" s="43"/>
      <c r="AKR1" s="43"/>
      <c r="AKS1" s="43"/>
      <c r="AKT1" s="43"/>
      <c r="AKU1" s="43"/>
      <c r="AKV1" s="43"/>
      <c r="AKW1" s="43"/>
      <c r="AKX1" s="43"/>
      <c r="AKY1" s="43"/>
      <c r="AKZ1" s="43"/>
      <c r="ALA1" s="43"/>
      <c r="ALB1" s="43"/>
      <c r="ALC1" s="43"/>
      <c r="ALD1" s="43"/>
      <c r="ALE1" s="43"/>
      <c r="ALF1" s="43"/>
      <c r="ALG1" s="43"/>
      <c r="ALH1" s="43"/>
      <c r="ALI1" s="43"/>
      <c r="ALJ1" s="43"/>
      <c r="ALK1" s="43"/>
      <c r="ALL1" s="43"/>
      <c r="ALM1" s="43"/>
      <c r="ALN1" s="43"/>
      <c r="ALO1" s="43"/>
      <c r="ALP1" s="43"/>
      <c r="ALQ1" s="43"/>
      <c r="ALR1" s="43"/>
      <c r="ALS1" s="43"/>
      <c r="ALT1" s="43"/>
      <c r="ALU1" s="43"/>
      <c r="ALV1" s="43"/>
      <c r="ALW1" s="43"/>
      <c r="ALX1" s="43"/>
      <c r="ALY1" s="43"/>
      <c r="ALZ1" s="43"/>
      <c r="AMA1" s="43"/>
      <c r="AMB1" s="43"/>
      <c r="AMC1" s="43"/>
      <c r="AMD1" s="43"/>
      <c r="AME1" s="43"/>
      <c r="AMF1" s="43"/>
      <c r="AMG1" s="43"/>
      <c r="AMH1" s="43"/>
      <c r="AMI1" s="43"/>
      <c r="AMJ1" s="43"/>
      <c r="AMK1" s="43"/>
      <c r="AML1" s="43"/>
      <c r="AMM1" s="43"/>
      <c r="AMN1" s="43"/>
      <c r="AMO1" s="43"/>
      <c r="AMP1" s="43"/>
      <c r="AMQ1" s="43"/>
      <c r="AMR1" s="43"/>
      <c r="AMS1" s="43"/>
      <c r="AMT1" s="43"/>
      <c r="AMU1" s="43"/>
      <c r="AMV1" s="43"/>
      <c r="AMW1" s="43"/>
      <c r="AMX1" s="43"/>
      <c r="AMY1" s="43"/>
      <c r="AMZ1" s="43"/>
      <c r="ANA1" s="43"/>
      <c r="ANB1" s="43"/>
      <c r="ANC1" s="43"/>
      <c r="AND1" s="43"/>
      <c r="ANE1" s="43"/>
      <c r="ANF1" s="43"/>
      <c r="ANG1" s="43"/>
      <c r="ANH1" s="43"/>
      <c r="ANI1" s="43"/>
      <c r="ANJ1" s="43"/>
      <c r="ANK1" s="43"/>
      <c r="ANL1" s="43"/>
      <c r="ANM1" s="43"/>
      <c r="ANN1" s="43"/>
      <c r="ANO1" s="43"/>
      <c r="ANP1" s="43"/>
      <c r="ANQ1" s="43"/>
      <c r="ANR1" s="43"/>
      <c r="ANS1" s="43"/>
      <c r="ANT1" s="43"/>
      <c r="ANU1" s="43"/>
      <c r="ANV1" s="43"/>
      <c r="ANW1" s="43"/>
      <c r="ANX1" s="43"/>
      <c r="ANY1" s="43"/>
      <c r="ANZ1" s="43"/>
      <c r="AOA1" s="43"/>
      <c r="AOB1" s="43"/>
      <c r="AOC1" s="43"/>
      <c r="AOD1" s="43"/>
      <c r="AOE1" s="43"/>
      <c r="AOF1" s="43"/>
      <c r="AOG1" s="43"/>
      <c r="AOH1" s="43"/>
      <c r="AOI1" s="43"/>
      <c r="AOJ1" s="43"/>
      <c r="AOK1" s="43"/>
      <c r="AOL1" s="43"/>
      <c r="AOM1" s="43"/>
      <c r="AON1" s="43"/>
      <c r="AOO1" s="43"/>
      <c r="AOP1" s="43"/>
      <c r="AOQ1" s="43"/>
      <c r="AOR1" s="43"/>
      <c r="AOS1" s="43"/>
      <c r="AOT1" s="43"/>
      <c r="AOU1" s="43"/>
      <c r="AOV1" s="43"/>
      <c r="AOW1" s="43"/>
      <c r="AOX1" s="43"/>
      <c r="AOY1" s="43"/>
      <c r="AOZ1" s="43"/>
      <c r="APA1" s="43"/>
      <c r="APB1" s="43"/>
      <c r="APC1" s="43"/>
      <c r="APD1" s="43"/>
      <c r="APE1" s="43"/>
      <c r="APF1" s="43"/>
      <c r="APG1" s="43"/>
      <c r="APH1" s="43"/>
      <c r="API1" s="43"/>
      <c r="APJ1" s="43"/>
      <c r="APK1" s="43"/>
      <c r="APL1" s="43"/>
      <c r="APM1" s="43"/>
      <c r="APN1" s="43"/>
      <c r="APO1" s="43"/>
      <c r="APP1" s="43"/>
      <c r="APQ1" s="43"/>
      <c r="APR1" s="43"/>
      <c r="APS1" s="43"/>
      <c r="APT1" s="43"/>
      <c r="APU1" s="43"/>
      <c r="APV1" s="43"/>
      <c r="APW1" s="43"/>
      <c r="APX1" s="43"/>
      <c r="APY1" s="43"/>
      <c r="APZ1" s="43"/>
      <c r="AQA1" s="43"/>
      <c r="AQB1" s="43"/>
      <c r="AQC1" s="43"/>
      <c r="AQD1" s="43"/>
      <c r="AQE1" s="43"/>
      <c r="AQF1" s="43"/>
      <c r="AQG1" s="43"/>
      <c r="AQH1" s="43"/>
      <c r="AQI1" s="43"/>
      <c r="AQJ1" s="43"/>
      <c r="AQK1" s="43"/>
      <c r="AQL1" s="43"/>
      <c r="AQM1" s="43"/>
      <c r="AQN1" s="43"/>
      <c r="AQO1" s="43"/>
      <c r="AQP1" s="43"/>
      <c r="AQQ1" s="43"/>
      <c r="AQR1" s="43"/>
      <c r="AQS1" s="43"/>
      <c r="AQT1" s="43"/>
      <c r="AQU1" s="43"/>
      <c r="AQV1" s="43"/>
      <c r="AQW1" s="43"/>
      <c r="AQX1" s="43"/>
      <c r="AQY1" s="43"/>
      <c r="AQZ1" s="43"/>
      <c r="ARA1" s="43"/>
      <c r="ARB1" s="43"/>
      <c r="ARC1" s="43"/>
      <c r="ARD1" s="43"/>
      <c r="ARE1" s="43"/>
      <c r="ARF1" s="43"/>
      <c r="ARG1" s="43"/>
      <c r="ARH1" s="43"/>
      <c r="ARI1" s="43"/>
      <c r="ARJ1" s="43"/>
      <c r="ARK1" s="43"/>
      <c r="ARL1" s="43"/>
      <c r="ARM1" s="43"/>
      <c r="ARN1" s="43"/>
      <c r="ARO1" s="43"/>
      <c r="ARP1" s="43"/>
      <c r="ARQ1" s="43"/>
      <c r="ARR1" s="43"/>
      <c r="ARS1" s="43"/>
      <c r="ART1" s="43"/>
      <c r="ARU1" s="43"/>
      <c r="ARV1" s="43"/>
      <c r="ARW1" s="43"/>
      <c r="ARX1" s="43"/>
      <c r="ARY1" s="43"/>
      <c r="ARZ1" s="43"/>
      <c r="ASA1" s="43"/>
      <c r="ASB1" s="43"/>
      <c r="ASC1" s="43"/>
      <c r="ASD1" s="43"/>
      <c r="ASE1" s="43"/>
      <c r="ASF1" s="43"/>
      <c r="ASG1" s="43"/>
      <c r="ASH1" s="43"/>
      <c r="ASI1" s="43"/>
      <c r="ASJ1" s="43"/>
      <c r="ASK1" s="43"/>
      <c r="ASL1" s="43"/>
      <c r="ASM1" s="43"/>
      <c r="ASN1" s="43"/>
      <c r="ASO1" s="43"/>
      <c r="ASP1" s="43"/>
      <c r="ASQ1" s="43"/>
      <c r="ASR1" s="43"/>
      <c r="ASS1" s="43"/>
      <c r="AST1" s="43"/>
      <c r="ASU1" s="43"/>
      <c r="ASV1" s="43"/>
      <c r="ASW1" s="43"/>
      <c r="ASX1" s="43"/>
      <c r="ASY1" s="43"/>
      <c r="ASZ1" s="43"/>
      <c r="ATA1" s="43"/>
      <c r="ATB1" s="43"/>
      <c r="ATC1" s="43"/>
      <c r="ATD1" s="43"/>
      <c r="ATE1" s="43"/>
      <c r="ATF1" s="43"/>
      <c r="ATG1" s="43"/>
      <c r="ATH1" s="43"/>
      <c r="ATI1" s="43"/>
      <c r="ATJ1" s="43"/>
      <c r="ATK1" s="43"/>
      <c r="ATL1" s="43"/>
      <c r="ATM1" s="43"/>
      <c r="ATN1" s="43"/>
      <c r="ATO1" s="43"/>
      <c r="ATP1" s="43"/>
      <c r="ATQ1" s="43"/>
      <c r="ATR1" s="43"/>
      <c r="ATS1" s="43"/>
      <c r="ATT1" s="43"/>
      <c r="ATU1" s="43"/>
      <c r="ATV1" s="43"/>
      <c r="ATW1" s="43"/>
      <c r="ATX1" s="43"/>
      <c r="ATY1" s="43"/>
      <c r="ATZ1" s="43"/>
      <c r="AUA1" s="43"/>
      <c r="AUB1" s="43"/>
      <c r="AUC1" s="43"/>
      <c r="AUD1" s="43"/>
      <c r="AUE1" s="43"/>
      <c r="AUF1" s="43"/>
      <c r="AUG1" s="43"/>
      <c r="AUH1" s="43"/>
      <c r="AUI1" s="43"/>
      <c r="AUJ1" s="43"/>
      <c r="AUK1" s="43"/>
      <c r="AUL1" s="43"/>
      <c r="AUM1" s="43"/>
      <c r="AUN1" s="43"/>
      <c r="AUO1" s="43"/>
      <c r="AUP1" s="43"/>
      <c r="AUQ1" s="43"/>
      <c r="AUR1" s="43"/>
      <c r="AUS1" s="43"/>
      <c r="AUT1" s="43"/>
      <c r="AUU1" s="43"/>
      <c r="AUV1" s="43"/>
      <c r="AUW1" s="43"/>
      <c r="AUX1" s="43"/>
      <c r="AUY1" s="43"/>
      <c r="AUZ1" s="43"/>
      <c r="AVA1" s="43"/>
      <c r="AVB1" s="43"/>
      <c r="AVC1" s="43"/>
      <c r="AVD1" s="43"/>
      <c r="AVE1" s="43"/>
      <c r="AVF1" s="43"/>
      <c r="AVG1" s="43"/>
      <c r="AVH1" s="43"/>
      <c r="AVI1" s="43"/>
      <c r="AVJ1" s="43"/>
      <c r="AVK1" s="43"/>
      <c r="AVL1" s="43"/>
      <c r="AVM1" s="43"/>
      <c r="AVN1" s="43"/>
      <c r="AVO1" s="43"/>
      <c r="AVP1" s="43"/>
      <c r="AVQ1" s="43"/>
      <c r="AVR1" s="43"/>
      <c r="AVS1" s="43"/>
      <c r="AVT1" s="43"/>
      <c r="AVU1" s="43"/>
      <c r="AVV1" s="43"/>
      <c r="AVW1" s="43"/>
      <c r="AVX1" s="43"/>
      <c r="AVY1" s="43"/>
      <c r="AVZ1" s="43"/>
      <c r="AWA1" s="43"/>
      <c r="AWB1" s="43"/>
      <c r="AWC1" s="43"/>
      <c r="AWD1" s="43"/>
      <c r="AWE1" s="43"/>
      <c r="AWF1" s="43"/>
      <c r="AWG1" s="43"/>
      <c r="AWH1" s="43"/>
      <c r="AWI1" s="43"/>
      <c r="AWJ1" s="43"/>
      <c r="AWK1" s="43"/>
      <c r="AWL1" s="43"/>
      <c r="AWM1" s="43"/>
      <c r="AWN1" s="43"/>
      <c r="AWO1" s="43"/>
      <c r="AWP1" s="43"/>
      <c r="AWQ1" s="43"/>
      <c r="AWR1" s="43"/>
      <c r="AWS1" s="43"/>
      <c r="AWT1" s="43"/>
      <c r="AWU1" s="43"/>
      <c r="AWV1" s="43"/>
      <c r="AWW1" s="43"/>
      <c r="AWX1" s="43"/>
      <c r="AWY1" s="43"/>
      <c r="AWZ1" s="43"/>
      <c r="AXA1" s="43"/>
      <c r="AXB1" s="43"/>
      <c r="AXC1" s="43"/>
      <c r="AXD1" s="43"/>
      <c r="AXE1" s="43"/>
      <c r="AXF1" s="43"/>
      <c r="AXG1" s="43"/>
      <c r="AXH1" s="43"/>
      <c r="AXI1" s="43"/>
      <c r="AXJ1" s="43"/>
      <c r="AXK1" s="43"/>
      <c r="AXL1" s="43"/>
      <c r="AXM1" s="43"/>
      <c r="AXN1" s="43"/>
      <c r="AXO1" s="43"/>
      <c r="AXP1" s="43"/>
      <c r="AXQ1" s="43"/>
      <c r="AXR1" s="43"/>
      <c r="AXS1" s="43"/>
      <c r="AXT1" s="43"/>
      <c r="AXU1" s="43"/>
      <c r="AXV1" s="43"/>
      <c r="AXW1" s="43"/>
      <c r="AXX1" s="43"/>
      <c r="AXY1" s="43"/>
      <c r="AXZ1" s="43"/>
      <c r="AYA1" s="43"/>
      <c r="AYB1" s="43"/>
      <c r="AYC1" s="43"/>
      <c r="AYD1" s="43"/>
      <c r="AYE1" s="43"/>
      <c r="AYF1" s="43"/>
      <c r="AYG1" s="43"/>
      <c r="AYH1" s="43"/>
      <c r="AYI1" s="43"/>
      <c r="AYJ1" s="43"/>
      <c r="AYK1" s="43"/>
      <c r="AYL1" s="43"/>
      <c r="AYM1" s="43"/>
      <c r="AYN1" s="43"/>
      <c r="AYO1" s="43"/>
      <c r="AYP1" s="43"/>
      <c r="AYQ1" s="43"/>
      <c r="AYR1" s="43"/>
      <c r="AYS1" s="43"/>
      <c r="AYT1" s="43"/>
      <c r="AYU1" s="43"/>
      <c r="AYV1" s="43"/>
      <c r="AYW1" s="43"/>
      <c r="AYX1" s="43"/>
      <c r="AYY1" s="43"/>
      <c r="AYZ1" s="43"/>
      <c r="AZA1" s="43"/>
      <c r="AZB1" s="43"/>
      <c r="AZC1" s="43"/>
      <c r="AZD1" s="43"/>
      <c r="AZE1" s="43"/>
      <c r="AZF1" s="43"/>
      <c r="AZG1" s="43"/>
      <c r="AZH1" s="43"/>
      <c r="AZI1" s="43"/>
      <c r="AZJ1" s="43"/>
      <c r="AZK1" s="43"/>
      <c r="AZL1" s="43"/>
      <c r="AZM1" s="43"/>
      <c r="AZN1" s="43"/>
      <c r="AZO1" s="43"/>
      <c r="AZP1" s="43"/>
      <c r="AZQ1" s="43"/>
      <c r="AZR1" s="43"/>
      <c r="AZS1" s="43"/>
      <c r="AZT1" s="43"/>
      <c r="AZU1" s="43"/>
      <c r="AZV1" s="43"/>
      <c r="AZW1" s="43"/>
      <c r="AZX1" s="43"/>
      <c r="AZY1" s="43"/>
      <c r="AZZ1" s="43"/>
      <c r="BAA1" s="43"/>
      <c r="BAB1" s="43"/>
      <c r="BAC1" s="43"/>
      <c r="BAD1" s="43"/>
      <c r="BAE1" s="43"/>
      <c r="BAF1" s="43"/>
      <c r="BAG1" s="43"/>
      <c r="BAH1" s="43"/>
      <c r="BAI1" s="43"/>
      <c r="BAJ1" s="43"/>
      <c r="BAK1" s="43"/>
      <c r="BAL1" s="43"/>
      <c r="BAM1" s="43"/>
      <c r="BAN1" s="43"/>
      <c r="BAO1" s="43"/>
      <c r="BAP1" s="43"/>
      <c r="BAQ1" s="43"/>
      <c r="BAR1" s="43"/>
      <c r="BAS1" s="43"/>
      <c r="BAT1" s="43"/>
      <c r="BAU1" s="43"/>
      <c r="BAV1" s="43"/>
      <c r="BAW1" s="43"/>
      <c r="BAX1" s="43"/>
      <c r="BAY1" s="43"/>
      <c r="BAZ1" s="43"/>
      <c r="BBA1" s="43"/>
      <c r="BBB1" s="43"/>
      <c r="BBC1" s="43"/>
      <c r="BBD1" s="43"/>
      <c r="BBE1" s="43"/>
      <c r="BBF1" s="43"/>
      <c r="BBG1" s="43"/>
      <c r="BBH1" s="43"/>
      <c r="BBI1" s="43"/>
      <c r="BBJ1" s="43"/>
      <c r="BBK1" s="43"/>
      <c r="BBL1" s="43"/>
      <c r="BBM1" s="43"/>
      <c r="BBN1" s="43"/>
      <c r="BBO1" s="43"/>
      <c r="BBP1" s="43"/>
      <c r="BBQ1" s="43"/>
      <c r="BBR1" s="43"/>
      <c r="BBS1" s="43"/>
      <c r="BBT1" s="43"/>
      <c r="BBU1" s="43"/>
      <c r="BBV1" s="43"/>
      <c r="BBW1" s="43"/>
      <c r="BBX1" s="43"/>
      <c r="BBY1" s="43"/>
      <c r="BBZ1" s="43"/>
      <c r="BCA1" s="43"/>
      <c r="BCB1" s="43"/>
      <c r="BCC1" s="43"/>
      <c r="BCD1" s="43"/>
      <c r="BCE1" s="43"/>
      <c r="BCF1" s="43"/>
      <c r="BCG1" s="43"/>
      <c r="BCH1" s="43"/>
      <c r="BCI1" s="43"/>
      <c r="BCJ1" s="43"/>
      <c r="BCK1" s="43"/>
      <c r="BCL1" s="43"/>
      <c r="BCM1" s="43"/>
      <c r="BCN1" s="43"/>
      <c r="BCO1" s="43"/>
      <c r="BCP1" s="43"/>
      <c r="BCQ1" s="43"/>
      <c r="BCR1" s="43"/>
      <c r="BCS1" s="43"/>
      <c r="BCT1" s="43"/>
      <c r="BCU1" s="43"/>
      <c r="BCV1" s="43"/>
      <c r="BCW1" s="43"/>
      <c r="BCX1" s="43"/>
      <c r="BCY1" s="43"/>
      <c r="BCZ1" s="43"/>
      <c r="BDA1" s="43"/>
      <c r="BDB1" s="43"/>
      <c r="BDC1" s="43"/>
      <c r="BDD1" s="43"/>
      <c r="BDE1" s="43"/>
      <c r="BDF1" s="43"/>
      <c r="BDG1" s="43"/>
      <c r="BDH1" s="43"/>
      <c r="BDI1" s="43"/>
      <c r="BDJ1" s="43"/>
      <c r="BDK1" s="43"/>
      <c r="BDL1" s="43"/>
      <c r="BDM1" s="43"/>
      <c r="BDN1" s="43"/>
      <c r="BDO1" s="43"/>
      <c r="BDP1" s="43"/>
      <c r="BDQ1" s="43"/>
      <c r="BDR1" s="43"/>
      <c r="BDS1" s="43"/>
      <c r="BDT1" s="43"/>
      <c r="BDU1" s="43"/>
      <c r="BDV1" s="43"/>
      <c r="BDW1" s="43"/>
      <c r="BDX1" s="43"/>
      <c r="BDY1" s="43"/>
      <c r="BDZ1" s="43"/>
      <c r="BEA1" s="43"/>
      <c r="BEB1" s="43"/>
      <c r="BEC1" s="43"/>
      <c r="BED1" s="43"/>
      <c r="BEE1" s="43"/>
      <c r="BEF1" s="43"/>
      <c r="BEG1" s="43"/>
      <c r="BEH1" s="43"/>
      <c r="BEI1" s="43"/>
      <c r="BEJ1" s="43"/>
      <c r="BEK1" s="43"/>
      <c r="BEL1" s="43"/>
      <c r="BEM1" s="43"/>
      <c r="BEN1" s="43"/>
      <c r="BEO1" s="43"/>
      <c r="BEP1" s="43"/>
      <c r="BEQ1" s="43"/>
      <c r="BER1" s="43"/>
      <c r="BES1" s="43"/>
      <c r="BET1" s="43"/>
      <c r="BEU1" s="43"/>
      <c r="BEV1" s="43"/>
      <c r="BEW1" s="43"/>
      <c r="BEX1" s="43"/>
      <c r="BEY1" s="43"/>
      <c r="BEZ1" s="43"/>
      <c r="BFA1" s="43"/>
      <c r="BFB1" s="43"/>
      <c r="BFC1" s="43"/>
      <c r="BFD1" s="43"/>
      <c r="BFE1" s="43"/>
      <c r="BFF1" s="43"/>
      <c r="BFG1" s="43"/>
      <c r="BFH1" s="43"/>
      <c r="BFI1" s="43"/>
      <c r="BFJ1" s="43"/>
      <c r="BFK1" s="43"/>
      <c r="BFL1" s="43"/>
      <c r="BFM1" s="43"/>
      <c r="BFN1" s="43"/>
      <c r="BFO1" s="43"/>
      <c r="BFP1" s="43"/>
      <c r="BFQ1" s="43"/>
      <c r="BFR1" s="43"/>
      <c r="BFS1" s="43"/>
      <c r="BFT1" s="43"/>
      <c r="BFU1" s="43"/>
      <c r="BFV1" s="43"/>
      <c r="BFW1" s="43"/>
      <c r="BFX1" s="43"/>
      <c r="BFY1" s="43"/>
      <c r="BFZ1" s="43"/>
      <c r="BGA1" s="43"/>
      <c r="BGB1" s="43"/>
      <c r="BGC1" s="43"/>
      <c r="BGD1" s="43"/>
      <c r="BGE1" s="43"/>
      <c r="BGF1" s="43"/>
      <c r="BGG1" s="43"/>
      <c r="BGH1" s="43"/>
      <c r="BGI1" s="43"/>
      <c r="BGJ1" s="43"/>
      <c r="BGK1" s="43"/>
      <c r="BGL1" s="43"/>
      <c r="BGM1" s="43"/>
      <c r="BGN1" s="43"/>
      <c r="BGO1" s="43"/>
      <c r="BGP1" s="43"/>
      <c r="BGQ1" s="43"/>
      <c r="BGR1" s="43"/>
      <c r="BGS1" s="43"/>
      <c r="BGT1" s="43"/>
      <c r="BGU1" s="43"/>
      <c r="BGV1" s="43"/>
      <c r="BGW1" s="43"/>
      <c r="BGX1" s="43"/>
      <c r="BGY1" s="43"/>
      <c r="BGZ1" s="43"/>
      <c r="BHA1" s="43"/>
      <c r="BHB1" s="43"/>
      <c r="BHC1" s="43"/>
      <c r="BHD1" s="43"/>
      <c r="BHE1" s="43"/>
      <c r="BHF1" s="43"/>
      <c r="BHG1" s="43"/>
      <c r="BHH1" s="43"/>
      <c r="BHI1" s="43"/>
      <c r="BHJ1" s="43"/>
      <c r="BHK1" s="43"/>
      <c r="BHL1" s="43"/>
      <c r="BHM1" s="43"/>
      <c r="BHN1" s="43"/>
      <c r="BHO1" s="43"/>
      <c r="BHP1" s="43"/>
      <c r="BHQ1" s="43"/>
      <c r="BHR1" s="43"/>
      <c r="BHS1" s="43"/>
      <c r="BHT1" s="43"/>
      <c r="BHU1" s="43"/>
      <c r="BHV1" s="43"/>
      <c r="BHW1" s="43"/>
      <c r="BHX1" s="43"/>
      <c r="BHY1" s="43"/>
      <c r="BHZ1" s="43"/>
      <c r="BIA1" s="43"/>
      <c r="BIB1" s="43"/>
      <c r="BIC1" s="43"/>
      <c r="BID1" s="43"/>
      <c r="BIE1" s="43"/>
      <c r="BIF1" s="43"/>
      <c r="BIG1" s="43"/>
      <c r="BIH1" s="43"/>
      <c r="BII1" s="43"/>
      <c r="BIJ1" s="43"/>
      <c r="BIK1" s="43"/>
      <c r="BIL1" s="43"/>
      <c r="BIM1" s="43"/>
      <c r="BIN1" s="43"/>
      <c r="BIO1" s="43"/>
      <c r="BIP1" s="43"/>
      <c r="BIQ1" s="43"/>
      <c r="BIR1" s="43"/>
      <c r="BIS1" s="43"/>
      <c r="BIT1" s="43"/>
      <c r="BIU1" s="43"/>
      <c r="BIV1" s="43"/>
      <c r="BIW1" s="43"/>
      <c r="BIX1" s="43"/>
      <c r="BIY1" s="43"/>
      <c r="BIZ1" s="43"/>
      <c r="BJA1" s="43"/>
      <c r="BJB1" s="43"/>
      <c r="BJC1" s="43"/>
      <c r="BJD1" s="43"/>
      <c r="BJE1" s="43"/>
      <c r="BJF1" s="43"/>
      <c r="BJG1" s="43"/>
      <c r="BJH1" s="43"/>
      <c r="BJI1" s="43"/>
      <c r="BJJ1" s="43"/>
      <c r="BJK1" s="43"/>
      <c r="BJL1" s="43"/>
      <c r="BJM1" s="43"/>
      <c r="BJN1" s="43"/>
      <c r="BJO1" s="43"/>
      <c r="BJP1" s="43"/>
      <c r="BJQ1" s="43"/>
      <c r="BJR1" s="43"/>
      <c r="BJS1" s="43"/>
      <c r="BJT1" s="43"/>
      <c r="BJU1" s="43"/>
      <c r="BJV1" s="43"/>
      <c r="BJW1" s="43"/>
      <c r="BJX1" s="43"/>
      <c r="BJY1" s="43"/>
      <c r="BJZ1" s="43"/>
      <c r="BKA1" s="43"/>
      <c r="BKB1" s="43"/>
      <c r="BKC1" s="43"/>
      <c r="BKD1" s="43"/>
      <c r="BKE1" s="43"/>
      <c r="BKF1" s="43"/>
      <c r="BKG1" s="43"/>
      <c r="BKH1" s="43"/>
      <c r="BKI1" s="43"/>
      <c r="BKJ1" s="43"/>
      <c r="BKK1" s="43"/>
      <c r="BKL1" s="43"/>
      <c r="BKM1" s="43"/>
      <c r="BKN1" s="43"/>
      <c r="BKO1" s="43"/>
      <c r="BKP1" s="43"/>
      <c r="BKQ1" s="43"/>
      <c r="BKR1" s="43"/>
      <c r="BKS1" s="43"/>
      <c r="BKT1" s="43"/>
      <c r="BKU1" s="43"/>
      <c r="BKV1" s="43"/>
      <c r="BKW1" s="43"/>
      <c r="BKX1" s="43"/>
      <c r="BKY1" s="43"/>
      <c r="BKZ1" s="43"/>
      <c r="BLA1" s="43"/>
      <c r="BLB1" s="43"/>
      <c r="BLC1" s="43"/>
      <c r="BLD1" s="43"/>
      <c r="BLE1" s="43"/>
      <c r="BLF1" s="43"/>
      <c r="BLG1" s="43"/>
      <c r="BLH1" s="43"/>
      <c r="BLI1" s="43"/>
      <c r="BLJ1" s="43"/>
      <c r="BLK1" s="43"/>
      <c r="BLL1" s="43"/>
      <c r="BLM1" s="43"/>
      <c r="BLN1" s="43"/>
      <c r="BLO1" s="43"/>
      <c r="BLP1" s="43"/>
      <c r="BLQ1" s="43"/>
      <c r="BLR1" s="43"/>
      <c r="BLS1" s="43"/>
      <c r="BLT1" s="43"/>
      <c r="BLU1" s="43"/>
      <c r="BLV1" s="43"/>
      <c r="BLW1" s="43"/>
      <c r="BLX1" s="43"/>
      <c r="BLY1" s="43"/>
      <c r="BLZ1" s="43"/>
      <c r="BMA1" s="43"/>
      <c r="BMB1" s="43"/>
      <c r="BMC1" s="43"/>
      <c r="BMD1" s="43"/>
      <c r="BME1" s="43"/>
      <c r="BMF1" s="43"/>
      <c r="BMG1" s="43"/>
      <c r="BMH1" s="43"/>
      <c r="BMI1" s="43"/>
      <c r="BMJ1" s="43"/>
      <c r="BMK1" s="43"/>
      <c r="BML1" s="43"/>
      <c r="BMM1" s="43"/>
      <c r="BMN1" s="43"/>
      <c r="BMO1" s="43"/>
      <c r="BMP1" s="43"/>
      <c r="BMQ1" s="43"/>
      <c r="BMR1" s="43"/>
      <c r="BMS1" s="43"/>
      <c r="BMT1" s="43"/>
      <c r="BMU1" s="43"/>
      <c r="BMV1" s="43"/>
      <c r="BMW1" s="43"/>
      <c r="BMX1" s="43"/>
      <c r="BMY1" s="43"/>
      <c r="BMZ1" s="43"/>
      <c r="BNA1" s="43"/>
      <c r="BNB1" s="43"/>
      <c r="BNC1" s="43"/>
      <c r="BND1" s="43"/>
      <c r="BNE1" s="43"/>
      <c r="BNF1" s="43"/>
      <c r="BNG1" s="43"/>
      <c r="BNH1" s="43"/>
      <c r="BNI1" s="43"/>
      <c r="BNJ1" s="43"/>
      <c r="BNK1" s="43"/>
      <c r="BNL1" s="43"/>
      <c r="BNM1" s="43"/>
      <c r="BNN1" s="43"/>
      <c r="BNO1" s="43"/>
      <c r="BNP1" s="43"/>
      <c r="BNQ1" s="43"/>
      <c r="BNR1" s="43"/>
      <c r="BNS1" s="43"/>
      <c r="BNT1" s="43"/>
      <c r="BNU1" s="43"/>
      <c r="BNV1" s="43"/>
      <c r="BNW1" s="43"/>
      <c r="BNX1" s="43"/>
      <c r="BNY1" s="43"/>
      <c r="BNZ1" s="43"/>
      <c r="BOA1" s="43"/>
      <c r="BOB1" s="43"/>
      <c r="BOC1" s="43"/>
      <c r="BOD1" s="43"/>
      <c r="BOE1" s="43"/>
      <c r="BOF1" s="43"/>
      <c r="BOG1" s="43"/>
      <c r="BOH1" s="43"/>
      <c r="BOI1" s="43"/>
      <c r="BOJ1" s="43"/>
      <c r="BOK1" s="43"/>
      <c r="BOL1" s="43"/>
      <c r="BOM1" s="43"/>
      <c r="BON1" s="43"/>
      <c r="BOO1" s="43"/>
      <c r="BOP1" s="43"/>
      <c r="BOQ1" s="43"/>
      <c r="BOR1" s="43"/>
      <c r="BOS1" s="43"/>
      <c r="BOT1" s="43"/>
      <c r="BOU1" s="43"/>
      <c r="BOV1" s="43"/>
      <c r="BOW1" s="43"/>
      <c r="BOX1" s="43"/>
      <c r="BOY1" s="43"/>
      <c r="BOZ1" s="43"/>
      <c r="BPA1" s="43"/>
      <c r="BPB1" s="43"/>
      <c r="BPC1" s="43"/>
      <c r="BPD1" s="43"/>
      <c r="BPE1" s="43"/>
      <c r="BPF1" s="43"/>
      <c r="BPG1" s="43"/>
      <c r="BPH1" s="43"/>
      <c r="BPI1" s="43"/>
      <c r="BPJ1" s="43"/>
      <c r="BPK1" s="43"/>
      <c r="BPL1" s="43"/>
      <c r="BPM1" s="43"/>
      <c r="BPN1" s="43"/>
      <c r="BPO1" s="43"/>
      <c r="BPP1" s="43"/>
      <c r="BPQ1" s="43"/>
      <c r="BPR1" s="43"/>
      <c r="BPS1" s="43"/>
      <c r="BPT1" s="43"/>
      <c r="BPU1" s="43"/>
      <c r="BPV1" s="43"/>
      <c r="BPW1" s="43"/>
      <c r="BPX1" s="43"/>
      <c r="BPY1" s="43"/>
      <c r="BPZ1" s="43"/>
      <c r="BQA1" s="43"/>
      <c r="BQB1" s="43"/>
      <c r="BQC1" s="43"/>
      <c r="BQD1" s="43"/>
      <c r="BQE1" s="43"/>
      <c r="BQF1" s="43"/>
      <c r="BQG1" s="43"/>
      <c r="BQH1" s="43"/>
      <c r="BQI1" s="43"/>
      <c r="BQJ1" s="43"/>
      <c r="BQK1" s="43"/>
      <c r="BQL1" s="43"/>
      <c r="BQM1" s="43"/>
      <c r="BQN1" s="43"/>
      <c r="BQO1" s="43"/>
      <c r="BQP1" s="43"/>
      <c r="BQQ1" s="43"/>
      <c r="BQR1" s="43"/>
      <c r="BQS1" s="43"/>
      <c r="BQT1" s="43"/>
      <c r="BQU1" s="43"/>
      <c r="BQV1" s="43"/>
      <c r="BQW1" s="43"/>
      <c r="BQX1" s="43"/>
      <c r="BQY1" s="43"/>
      <c r="BQZ1" s="43"/>
      <c r="BRA1" s="43"/>
      <c r="BRB1" s="43"/>
      <c r="BRC1" s="43"/>
      <c r="BRD1" s="43"/>
      <c r="BRE1" s="43"/>
      <c r="BRF1" s="43"/>
      <c r="BRG1" s="43"/>
      <c r="BRH1" s="43"/>
      <c r="BRI1" s="43"/>
      <c r="BRJ1" s="43"/>
      <c r="BRK1" s="43"/>
      <c r="BRL1" s="43"/>
      <c r="BRM1" s="43"/>
      <c r="BRN1" s="43"/>
      <c r="BRO1" s="43"/>
      <c r="BRP1" s="43"/>
      <c r="BRQ1" s="43"/>
      <c r="BRR1" s="43"/>
      <c r="BRS1" s="43"/>
      <c r="BRT1" s="43"/>
      <c r="BRU1" s="43"/>
      <c r="BRV1" s="43"/>
      <c r="BRW1" s="43"/>
      <c r="BRX1" s="43"/>
      <c r="BRY1" s="43"/>
      <c r="BRZ1" s="43"/>
      <c r="BSA1" s="43"/>
      <c r="BSB1" s="43"/>
      <c r="BSC1" s="43"/>
      <c r="BSD1" s="43"/>
      <c r="BSE1" s="43"/>
      <c r="BSF1" s="43"/>
      <c r="BSG1" s="43"/>
      <c r="BSH1" s="43"/>
      <c r="BSI1" s="43"/>
      <c r="BSJ1" s="43"/>
      <c r="BSK1" s="43"/>
      <c r="BSL1" s="43"/>
      <c r="BSM1" s="43"/>
      <c r="BSN1" s="43"/>
      <c r="BSO1" s="43"/>
      <c r="BSP1" s="43"/>
      <c r="BSQ1" s="43"/>
      <c r="BSR1" s="43"/>
      <c r="BSS1" s="43"/>
      <c r="BST1" s="43"/>
      <c r="BSU1" s="43"/>
      <c r="BSV1" s="43"/>
      <c r="BSW1" s="43"/>
      <c r="BSX1" s="43"/>
      <c r="BSY1" s="43"/>
      <c r="BSZ1" s="43"/>
      <c r="BTA1" s="43"/>
      <c r="BTB1" s="43"/>
      <c r="BTC1" s="43"/>
      <c r="BTD1" s="43"/>
      <c r="BTE1" s="43"/>
      <c r="BTF1" s="43"/>
      <c r="BTG1" s="43"/>
      <c r="BTH1" s="43"/>
      <c r="BTI1" s="43"/>
      <c r="BTJ1" s="43"/>
      <c r="BTK1" s="43"/>
      <c r="BTL1" s="43"/>
      <c r="BTM1" s="43"/>
      <c r="BTN1" s="43"/>
      <c r="BTO1" s="43"/>
      <c r="BTP1" s="43"/>
      <c r="BTQ1" s="43"/>
      <c r="BTR1" s="43"/>
      <c r="BTS1" s="43"/>
      <c r="BTT1" s="43"/>
      <c r="BTU1" s="43"/>
      <c r="BTV1" s="43"/>
      <c r="BTW1" s="43"/>
      <c r="BTX1" s="43"/>
      <c r="BTY1" s="43"/>
      <c r="BTZ1" s="43"/>
      <c r="BUA1" s="43"/>
      <c r="BUB1" s="43"/>
      <c r="BUC1" s="43"/>
      <c r="BUD1" s="43"/>
      <c r="BUE1" s="43"/>
      <c r="BUF1" s="43"/>
      <c r="BUG1" s="43"/>
      <c r="BUH1" s="43"/>
      <c r="BUI1" s="43"/>
      <c r="BUJ1" s="43"/>
      <c r="BUK1" s="43"/>
      <c r="BUL1" s="43"/>
      <c r="BUM1" s="43"/>
      <c r="BUN1" s="43"/>
      <c r="BUO1" s="43"/>
      <c r="BUP1" s="43"/>
      <c r="BUQ1" s="43"/>
      <c r="BUR1" s="43"/>
      <c r="BUS1" s="43"/>
      <c r="BUT1" s="43"/>
      <c r="BUU1" s="43"/>
      <c r="BUV1" s="43"/>
      <c r="BUW1" s="43"/>
      <c r="BUX1" s="43"/>
      <c r="BUY1" s="43"/>
      <c r="BUZ1" s="43"/>
      <c r="BVA1" s="43"/>
      <c r="BVB1" s="43"/>
      <c r="BVC1" s="43"/>
      <c r="BVD1" s="43"/>
      <c r="BVE1" s="43"/>
      <c r="BVF1" s="43"/>
      <c r="BVG1" s="43"/>
      <c r="BVH1" s="43"/>
      <c r="BVI1" s="43"/>
      <c r="BVJ1" s="43"/>
      <c r="BVK1" s="43"/>
      <c r="BVL1" s="43"/>
      <c r="BVM1" s="43"/>
      <c r="BVN1" s="43"/>
      <c r="BVO1" s="43"/>
      <c r="BVP1" s="43"/>
      <c r="BVQ1" s="43"/>
      <c r="BVR1" s="43"/>
      <c r="BVS1" s="43"/>
      <c r="BVT1" s="43"/>
      <c r="BVU1" s="43"/>
      <c r="BVV1" s="43"/>
      <c r="BVW1" s="43"/>
      <c r="BVX1" s="43"/>
      <c r="BVY1" s="43"/>
      <c r="BVZ1" s="43"/>
      <c r="BWA1" s="43"/>
      <c r="BWB1" s="43"/>
      <c r="BWC1" s="43"/>
      <c r="BWD1" s="43"/>
      <c r="BWE1" s="43"/>
      <c r="BWF1" s="43"/>
      <c r="BWG1" s="43"/>
      <c r="BWH1" s="43"/>
      <c r="BWI1" s="43"/>
      <c r="BWJ1" s="43"/>
      <c r="BWK1" s="43"/>
      <c r="BWL1" s="43"/>
      <c r="BWM1" s="43"/>
      <c r="BWN1" s="43"/>
      <c r="BWO1" s="43"/>
      <c r="BWP1" s="43"/>
      <c r="BWQ1" s="43"/>
      <c r="BWR1" s="43"/>
      <c r="BWS1" s="43"/>
      <c r="BWT1" s="43"/>
      <c r="BWU1" s="43"/>
      <c r="BWV1" s="43"/>
      <c r="BWW1" s="43"/>
      <c r="BWX1" s="43"/>
      <c r="BWY1" s="43"/>
      <c r="BWZ1" s="43"/>
      <c r="BXA1" s="43"/>
      <c r="BXB1" s="43"/>
      <c r="BXC1" s="43"/>
      <c r="BXD1" s="43"/>
      <c r="BXE1" s="43"/>
      <c r="BXF1" s="43"/>
      <c r="BXG1" s="43"/>
      <c r="BXH1" s="43"/>
      <c r="BXI1" s="43"/>
      <c r="BXJ1" s="43"/>
      <c r="BXK1" s="43"/>
      <c r="BXL1" s="43"/>
      <c r="BXM1" s="43"/>
      <c r="BXN1" s="43"/>
      <c r="BXO1" s="43"/>
      <c r="BXP1" s="43"/>
      <c r="BXQ1" s="43"/>
      <c r="BXR1" s="43"/>
      <c r="BXS1" s="43"/>
      <c r="BXT1" s="43"/>
      <c r="BXU1" s="43"/>
      <c r="BXV1" s="43"/>
      <c r="BXW1" s="43"/>
      <c r="BXX1" s="43"/>
      <c r="BXY1" s="43"/>
      <c r="BXZ1" s="43"/>
      <c r="BYA1" s="43"/>
      <c r="BYB1" s="43"/>
      <c r="BYC1" s="43"/>
      <c r="BYD1" s="43"/>
      <c r="BYE1" s="43"/>
      <c r="BYF1" s="43"/>
      <c r="BYG1" s="43"/>
      <c r="BYH1" s="43"/>
      <c r="BYI1" s="43"/>
      <c r="BYJ1" s="43"/>
      <c r="BYK1" s="43"/>
      <c r="BYL1" s="43"/>
      <c r="BYM1" s="43"/>
      <c r="BYN1" s="43"/>
      <c r="BYO1" s="43"/>
      <c r="BYP1" s="43"/>
      <c r="BYQ1" s="43"/>
      <c r="BYR1" s="43"/>
      <c r="BYS1" s="43"/>
      <c r="BYT1" s="43"/>
      <c r="BYU1" s="43"/>
      <c r="BYV1" s="43"/>
      <c r="BYW1" s="43"/>
      <c r="BYX1" s="43"/>
      <c r="BYY1" s="43"/>
      <c r="BYZ1" s="43"/>
      <c r="BZA1" s="43"/>
      <c r="BZB1" s="43"/>
      <c r="BZC1" s="43"/>
      <c r="BZD1" s="43"/>
      <c r="BZE1" s="43"/>
      <c r="BZF1" s="43"/>
      <c r="BZG1" s="43"/>
      <c r="BZH1" s="43"/>
      <c r="BZI1" s="43"/>
      <c r="BZJ1" s="43"/>
      <c r="BZK1" s="43"/>
      <c r="BZL1" s="43"/>
      <c r="BZM1" s="43"/>
      <c r="BZN1" s="43"/>
      <c r="BZO1" s="43"/>
      <c r="BZP1" s="43"/>
      <c r="BZQ1" s="43"/>
      <c r="BZR1" s="43"/>
      <c r="BZS1" s="43"/>
      <c r="BZT1" s="43"/>
      <c r="BZU1" s="43"/>
      <c r="BZV1" s="43"/>
      <c r="BZW1" s="43"/>
      <c r="BZX1" s="43"/>
      <c r="BZY1" s="43"/>
      <c r="BZZ1" s="43"/>
      <c r="CAA1" s="43"/>
      <c r="CAB1" s="43"/>
      <c r="CAC1" s="43"/>
      <c r="CAD1" s="43"/>
      <c r="CAE1" s="43"/>
      <c r="CAF1" s="43"/>
      <c r="CAG1" s="43"/>
      <c r="CAH1" s="43"/>
      <c r="CAI1" s="43"/>
      <c r="CAJ1" s="43"/>
      <c r="CAK1" s="43"/>
      <c r="CAL1" s="43"/>
      <c r="CAM1" s="43"/>
      <c r="CAN1" s="43"/>
      <c r="CAO1" s="43"/>
      <c r="CAP1" s="43"/>
      <c r="CAQ1" s="43"/>
      <c r="CAR1" s="43"/>
      <c r="CAS1" s="43"/>
      <c r="CAT1" s="43"/>
      <c r="CAU1" s="43"/>
      <c r="CAV1" s="43"/>
      <c r="CAW1" s="43"/>
      <c r="CAX1" s="43"/>
      <c r="CAY1" s="43"/>
      <c r="CAZ1" s="43"/>
      <c r="CBA1" s="43"/>
      <c r="CBB1" s="43"/>
      <c r="CBC1" s="43"/>
      <c r="CBD1" s="43"/>
      <c r="CBE1" s="43"/>
      <c r="CBF1" s="43"/>
      <c r="CBG1" s="43"/>
      <c r="CBH1" s="43"/>
      <c r="CBI1" s="43"/>
      <c r="CBJ1" s="43"/>
      <c r="CBK1" s="43"/>
      <c r="CBL1" s="43"/>
      <c r="CBM1" s="43"/>
      <c r="CBN1" s="43"/>
      <c r="CBO1" s="43"/>
      <c r="CBP1" s="43"/>
      <c r="CBQ1" s="43"/>
      <c r="CBR1" s="43"/>
      <c r="CBS1" s="43"/>
      <c r="CBT1" s="43"/>
      <c r="CBU1" s="43"/>
      <c r="CBV1" s="43"/>
      <c r="CBW1" s="43"/>
      <c r="CBX1" s="43"/>
      <c r="CBY1" s="43"/>
      <c r="CBZ1" s="43"/>
      <c r="CCA1" s="43"/>
      <c r="CCB1" s="43"/>
      <c r="CCC1" s="43"/>
      <c r="CCD1" s="43"/>
      <c r="CCE1" s="43"/>
      <c r="CCF1" s="43"/>
      <c r="CCG1" s="43"/>
      <c r="CCH1" s="43"/>
      <c r="CCI1" s="43"/>
      <c r="CCJ1" s="43"/>
      <c r="CCK1" s="43"/>
      <c r="CCL1" s="43"/>
      <c r="CCM1" s="43"/>
      <c r="CCN1" s="43"/>
      <c r="CCO1" s="43"/>
      <c r="CCP1" s="43"/>
      <c r="CCQ1" s="43"/>
      <c r="CCR1" s="43"/>
      <c r="CCS1" s="43"/>
      <c r="CCT1" s="43"/>
      <c r="CCU1" s="43"/>
      <c r="CCV1" s="43"/>
      <c r="CCW1" s="43"/>
      <c r="CCX1" s="43"/>
      <c r="CCY1" s="43"/>
      <c r="CCZ1" s="43"/>
      <c r="CDA1" s="43"/>
      <c r="CDB1" s="43"/>
      <c r="CDC1" s="43"/>
      <c r="CDD1" s="43"/>
      <c r="CDE1" s="43"/>
      <c r="CDF1" s="43"/>
      <c r="CDG1" s="43"/>
      <c r="CDH1" s="43"/>
      <c r="CDI1" s="43"/>
      <c r="CDJ1" s="43"/>
      <c r="CDK1" s="43"/>
      <c r="CDL1" s="43"/>
      <c r="CDM1" s="43"/>
      <c r="CDN1" s="43"/>
      <c r="CDO1" s="43"/>
      <c r="CDP1" s="43"/>
      <c r="CDQ1" s="43"/>
      <c r="CDR1" s="43"/>
      <c r="CDS1" s="43"/>
      <c r="CDT1" s="43"/>
      <c r="CDU1" s="43"/>
      <c r="CDV1" s="43"/>
      <c r="CDW1" s="43"/>
      <c r="CDX1" s="43"/>
      <c r="CDY1" s="43"/>
      <c r="CDZ1" s="43"/>
      <c r="CEA1" s="43"/>
      <c r="CEB1" s="43"/>
      <c r="CEC1" s="43"/>
      <c r="CED1" s="43"/>
      <c r="CEE1" s="43"/>
      <c r="CEF1" s="43"/>
      <c r="CEG1" s="43"/>
      <c r="CEH1" s="43"/>
      <c r="CEI1" s="43"/>
      <c r="CEJ1" s="43"/>
      <c r="CEK1" s="43"/>
      <c r="CEL1" s="43"/>
      <c r="CEM1" s="43"/>
      <c r="CEN1" s="43"/>
      <c r="CEO1" s="43"/>
      <c r="CEP1" s="43"/>
      <c r="CEQ1" s="43"/>
      <c r="CER1" s="43"/>
      <c r="CES1" s="43"/>
      <c r="CET1" s="43"/>
      <c r="CEU1" s="43"/>
      <c r="CEV1" s="43"/>
      <c r="CEW1" s="43"/>
      <c r="CEX1" s="43"/>
      <c r="CEY1" s="43"/>
      <c r="CEZ1" s="43"/>
      <c r="CFA1" s="43"/>
      <c r="CFB1" s="43"/>
      <c r="CFC1" s="43"/>
      <c r="CFD1" s="43"/>
      <c r="CFE1" s="43"/>
      <c r="CFF1" s="43"/>
      <c r="CFG1" s="43"/>
      <c r="CFH1" s="43"/>
      <c r="CFI1" s="43"/>
      <c r="CFJ1" s="43"/>
      <c r="CFK1" s="43"/>
      <c r="CFL1" s="43"/>
      <c r="CFM1" s="43"/>
      <c r="CFN1" s="43"/>
      <c r="CFO1" s="43"/>
      <c r="CFP1" s="43"/>
      <c r="CFQ1" s="43"/>
      <c r="CFR1" s="43"/>
      <c r="CFS1" s="43"/>
      <c r="CFT1" s="43"/>
      <c r="CFU1" s="43"/>
      <c r="CFV1" s="43"/>
      <c r="CFW1" s="43"/>
      <c r="CFX1" s="43"/>
      <c r="CFY1" s="43"/>
      <c r="CFZ1" s="43"/>
      <c r="CGA1" s="43"/>
      <c r="CGB1" s="43"/>
      <c r="CGC1" s="43"/>
      <c r="CGD1" s="43"/>
      <c r="CGE1" s="43"/>
      <c r="CGF1" s="43"/>
      <c r="CGG1" s="43"/>
      <c r="CGH1" s="43"/>
      <c r="CGI1" s="43"/>
      <c r="CGJ1" s="43"/>
      <c r="CGK1" s="43"/>
      <c r="CGL1" s="43"/>
      <c r="CGM1" s="43"/>
      <c r="CGN1" s="43"/>
      <c r="CGO1" s="43"/>
      <c r="CGP1" s="43"/>
      <c r="CGQ1" s="43"/>
      <c r="CGR1" s="43"/>
      <c r="CGS1" s="43"/>
      <c r="CGT1" s="43"/>
      <c r="CGU1" s="43"/>
      <c r="CGV1" s="43"/>
      <c r="CGW1" s="43"/>
      <c r="CGX1" s="43"/>
      <c r="CGY1" s="43"/>
      <c r="CGZ1" s="43"/>
      <c r="CHA1" s="43"/>
      <c r="CHB1" s="43"/>
      <c r="CHC1" s="43"/>
      <c r="CHD1" s="43"/>
      <c r="CHE1" s="43"/>
      <c r="CHF1" s="43"/>
      <c r="CHG1" s="43"/>
      <c r="CHH1" s="43"/>
      <c r="CHI1" s="43"/>
      <c r="CHJ1" s="43"/>
      <c r="CHK1" s="43"/>
      <c r="CHL1" s="43"/>
      <c r="CHM1" s="43"/>
      <c r="CHN1" s="43"/>
      <c r="CHO1" s="43"/>
      <c r="CHP1" s="43"/>
      <c r="CHQ1" s="43"/>
      <c r="CHR1" s="43"/>
      <c r="CHS1" s="43"/>
      <c r="CHT1" s="43"/>
      <c r="CHU1" s="43"/>
      <c r="CHV1" s="43"/>
      <c r="CHW1" s="43"/>
      <c r="CHX1" s="43"/>
      <c r="CHY1" s="43"/>
      <c r="CHZ1" s="43"/>
      <c r="CIA1" s="43"/>
      <c r="CIB1" s="43"/>
      <c r="CIC1" s="43"/>
      <c r="CID1" s="43"/>
      <c r="CIE1" s="43"/>
      <c r="CIF1" s="43"/>
      <c r="CIG1" s="43"/>
      <c r="CIH1" s="43"/>
      <c r="CII1" s="43"/>
      <c r="CIJ1" s="43"/>
      <c r="CIK1" s="43"/>
      <c r="CIL1" s="43"/>
      <c r="CIM1" s="43"/>
      <c r="CIN1" s="43"/>
      <c r="CIO1" s="43"/>
      <c r="CIP1" s="43"/>
      <c r="CIQ1" s="43"/>
      <c r="CIR1" s="43"/>
      <c r="CIS1" s="43"/>
      <c r="CIT1" s="43"/>
      <c r="CIU1" s="43"/>
      <c r="CIV1" s="43"/>
      <c r="CIW1" s="43"/>
      <c r="CIX1" s="43"/>
      <c r="CIY1" s="43"/>
      <c r="CIZ1" s="43"/>
      <c r="CJA1" s="43"/>
      <c r="CJB1" s="43"/>
      <c r="CJC1" s="43"/>
      <c r="CJD1" s="43"/>
      <c r="CJE1" s="43"/>
      <c r="CJF1" s="43"/>
      <c r="CJG1" s="43"/>
      <c r="CJH1" s="43"/>
      <c r="CJI1" s="43"/>
      <c r="CJJ1" s="43"/>
      <c r="CJK1" s="43"/>
      <c r="CJL1" s="43"/>
      <c r="CJM1" s="43"/>
      <c r="CJN1" s="43"/>
      <c r="CJO1" s="43"/>
      <c r="CJP1" s="43"/>
      <c r="CJQ1" s="43"/>
      <c r="CJR1" s="43"/>
      <c r="CJS1" s="43"/>
      <c r="CJT1" s="43"/>
      <c r="CJU1" s="43"/>
      <c r="CJV1" s="43"/>
      <c r="CJW1" s="43"/>
      <c r="CJX1" s="43"/>
      <c r="CJY1" s="43"/>
      <c r="CJZ1" s="43"/>
      <c r="CKA1" s="43"/>
      <c r="CKB1" s="43"/>
      <c r="CKC1" s="43"/>
      <c r="CKD1" s="43"/>
      <c r="CKE1" s="43"/>
      <c r="CKF1" s="43"/>
      <c r="CKG1" s="43"/>
      <c r="CKH1" s="43"/>
      <c r="CKI1" s="43"/>
      <c r="CKJ1" s="43"/>
      <c r="CKK1" s="43"/>
      <c r="CKL1" s="43"/>
      <c r="CKM1" s="43"/>
      <c r="CKN1" s="43"/>
      <c r="CKO1" s="43"/>
      <c r="CKP1" s="43"/>
      <c r="CKQ1" s="43"/>
      <c r="CKR1" s="43"/>
      <c r="CKS1" s="43"/>
      <c r="CKT1" s="43"/>
      <c r="CKU1" s="43"/>
      <c r="CKV1" s="43"/>
      <c r="CKW1" s="43"/>
      <c r="CKX1" s="43"/>
      <c r="CKY1" s="43"/>
      <c r="CKZ1" s="43"/>
      <c r="CLA1" s="43"/>
      <c r="CLB1" s="43"/>
      <c r="CLC1" s="43"/>
      <c r="CLD1" s="43"/>
      <c r="CLE1" s="43"/>
      <c r="CLF1" s="43"/>
      <c r="CLG1" s="43"/>
      <c r="CLH1" s="43"/>
      <c r="CLI1" s="43"/>
      <c r="CLJ1" s="43"/>
      <c r="CLK1" s="43"/>
      <c r="CLL1" s="43"/>
      <c r="CLM1" s="43"/>
      <c r="CLN1" s="43"/>
      <c r="CLO1" s="43"/>
      <c r="CLP1" s="43"/>
      <c r="CLQ1" s="43"/>
      <c r="CLR1" s="43"/>
      <c r="CLS1" s="43"/>
      <c r="CLT1" s="43"/>
      <c r="CLU1" s="43"/>
      <c r="CLV1" s="43"/>
      <c r="CLW1" s="43"/>
      <c r="CLX1" s="43"/>
      <c r="CLY1" s="43"/>
      <c r="CLZ1" s="43"/>
      <c r="CMA1" s="43"/>
      <c r="CMB1" s="43"/>
      <c r="CMC1" s="43"/>
      <c r="CMD1" s="43"/>
      <c r="CME1" s="43"/>
      <c r="CMF1" s="43"/>
      <c r="CMG1" s="43"/>
      <c r="CMH1" s="43"/>
      <c r="CMI1" s="43"/>
      <c r="CMJ1" s="43"/>
      <c r="CMK1" s="43"/>
      <c r="CML1" s="43"/>
      <c r="CMM1" s="43"/>
      <c r="CMN1" s="43"/>
      <c r="CMO1" s="43"/>
      <c r="CMP1" s="43"/>
      <c r="CMQ1" s="43"/>
      <c r="CMR1" s="43"/>
      <c r="CMS1" s="43"/>
      <c r="CMT1" s="43"/>
      <c r="CMU1" s="43"/>
      <c r="CMV1" s="43"/>
      <c r="CMW1" s="43"/>
      <c r="CMX1" s="43"/>
      <c r="CMY1" s="43"/>
      <c r="CMZ1" s="43"/>
      <c r="CNA1" s="43"/>
      <c r="CNB1" s="43"/>
      <c r="CNC1" s="43"/>
      <c r="CND1" s="43"/>
      <c r="CNE1" s="43"/>
      <c r="CNF1" s="43"/>
      <c r="CNG1" s="43"/>
      <c r="CNH1" s="43"/>
      <c r="CNI1" s="43"/>
      <c r="CNJ1" s="43"/>
      <c r="CNK1" s="43"/>
      <c r="CNL1" s="43"/>
      <c r="CNM1" s="43"/>
      <c r="CNN1" s="43"/>
      <c r="CNO1" s="43"/>
      <c r="CNP1" s="43"/>
      <c r="CNQ1" s="43"/>
      <c r="CNR1" s="43"/>
      <c r="CNS1" s="43"/>
      <c r="CNT1" s="43"/>
      <c r="CNU1" s="43"/>
      <c r="CNV1" s="43"/>
      <c r="CNW1" s="43"/>
      <c r="CNX1" s="43"/>
      <c r="CNY1" s="43"/>
      <c r="CNZ1" s="43"/>
      <c r="COA1" s="43"/>
      <c r="COB1" s="43"/>
      <c r="COC1" s="43"/>
      <c r="COD1" s="43"/>
      <c r="COE1" s="43"/>
      <c r="COF1" s="43"/>
      <c r="COG1" s="43"/>
      <c r="COH1" s="43"/>
      <c r="COI1" s="43"/>
      <c r="COJ1" s="43"/>
      <c r="COK1" s="43"/>
      <c r="COL1" s="43"/>
      <c r="COM1" s="43"/>
      <c r="CON1" s="43"/>
      <c r="COO1" s="43"/>
      <c r="COP1" s="43"/>
      <c r="COQ1" s="43"/>
      <c r="COR1" s="43"/>
      <c r="COS1" s="43"/>
      <c r="COT1" s="43"/>
      <c r="COU1" s="43"/>
      <c r="COV1" s="43"/>
      <c r="COW1" s="43"/>
      <c r="COX1" s="43"/>
      <c r="COY1" s="43"/>
      <c r="COZ1" s="43"/>
      <c r="CPA1" s="43"/>
      <c r="CPB1" s="43"/>
      <c r="CPC1" s="43"/>
      <c r="CPD1" s="43"/>
      <c r="CPE1" s="43"/>
      <c r="CPF1" s="43"/>
      <c r="CPG1" s="43"/>
      <c r="CPH1" s="43"/>
      <c r="CPI1" s="43"/>
      <c r="CPJ1" s="43"/>
      <c r="CPK1" s="43"/>
      <c r="CPL1" s="43"/>
      <c r="CPM1" s="43"/>
      <c r="CPN1" s="43"/>
      <c r="CPO1" s="43"/>
      <c r="CPP1" s="43"/>
      <c r="CPQ1" s="43"/>
      <c r="CPR1" s="43"/>
      <c r="CPS1" s="43"/>
      <c r="CPT1" s="43"/>
      <c r="CPU1" s="43"/>
      <c r="CPV1" s="43"/>
      <c r="CPW1" s="43"/>
      <c r="CPX1" s="43"/>
      <c r="CPY1" s="43"/>
      <c r="CPZ1" s="43"/>
      <c r="CQA1" s="43"/>
      <c r="CQB1" s="43"/>
      <c r="CQC1" s="43"/>
      <c r="CQD1" s="43"/>
      <c r="CQE1" s="43"/>
      <c r="CQF1" s="43"/>
      <c r="CQG1" s="43"/>
      <c r="CQH1" s="43"/>
      <c r="CQI1" s="43"/>
      <c r="CQJ1" s="43"/>
      <c r="CQK1" s="43"/>
      <c r="CQL1" s="43"/>
      <c r="CQM1" s="43"/>
      <c r="CQN1" s="43"/>
      <c r="CQO1" s="43"/>
      <c r="CQP1" s="43"/>
      <c r="CQQ1" s="43"/>
      <c r="CQR1" s="43"/>
      <c r="CQS1" s="43"/>
      <c r="CQT1" s="43"/>
      <c r="CQU1" s="43"/>
      <c r="CQV1" s="43"/>
      <c r="CQW1" s="43"/>
      <c r="CQX1" s="43"/>
      <c r="CQY1" s="43"/>
      <c r="CQZ1" s="43"/>
      <c r="CRA1" s="43"/>
      <c r="CRB1" s="43"/>
      <c r="CRC1" s="43"/>
      <c r="CRD1" s="43"/>
      <c r="CRE1" s="43"/>
      <c r="CRF1" s="43"/>
      <c r="CRG1" s="43"/>
      <c r="CRH1" s="43"/>
      <c r="CRI1" s="43"/>
      <c r="CRJ1" s="43"/>
      <c r="CRK1" s="43"/>
      <c r="CRL1" s="43"/>
      <c r="CRM1" s="43"/>
      <c r="CRN1" s="43"/>
      <c r="CRO1" s="43"/>
      <c r="CRP1" s="43"/>
      <c r="CRQ1" s="43"/>
      <c r="CRR1" s="43"/>
      <c r="CRS1" s="43"/>
      <c r="CRT1" s="43"/>
      <c r="CRU1" s="43"/>
      <c r="CRV1" s="43"/>
      <c r="CRW1" s="43"/>
      <c r="CRX1" s="43"/>
      <c r="CRY1" s="43"/>
      <c r="CRZ1" s="43"/>
      <c r="CSA1" s="43"/>
      <c r="CSB1" s="43"/>
      <c r="CSC1" s="43"/>
      <c r="CSD1" s="43"/>
      <c r="CSE1" s="43"/>
      <c r="CSF1" s="43"/>
      <c r="CSG1" s="43"/>
      <c r="CSH1" s="43"/>
      <c r="CSI1" s="43"/>
      <c r="CSJ1" s="43"/>
      <c r="CSK1" s="43"/>
      <c r="CSL1" s="43"/>
      <c r="CSM1" s="43"/>
      <c r="CSN1" s="43"/>
      <c r="CSO1" s="43"/>
      <c r="CSP1" s="43"/>
      <c r="CSQ1" s="43"/>
      <c r="CSR1" s="43"/>
      <c r="CSS1" s="43"/>
      <c r="CST1" s="43"/>
      <c r="CSU1" s="43"/>
      <c r="CSV1" s="43"/>
      <c r="CSW1" s="43"/>
      <c r="CSX1" s="43"/>
      <c r="CSY1" s="43"/>
      <c r="CSZ1" s="43"/>
      <c r="CTA1" s="43"/>
      <c r="CTB1" s="43"/>
      <c r="CTC1" s="43"/>
      <c r="CTD1" s="43"/>
      <c r="CTE1" s="43"/>
      <c r="CTF1" s="43"/>
      <c r="CTG1" s="43"/>
      <c r="CTH1" s="43"/>
      <c r="CTI1" s="43"/>
      <c r="CTJ1" s="43"/>
      <c r="CTK1" s="43"/>
      <c r="CTL1" s="43"/>
      <c r="CTM1" s="43"/>
      <c r="CTN1" s="43"/>
      <c r="CTO1" s="43"/>
      <c r="CTP1" s="43"/>
      <c r="CTQ1" s="43"/>
      <c r="CTR1" s="43"/>
      <c r="CTS1" s="43"/>
      <c r="CTT1" s="43"/>
      <c r="CTU1" s="43"/>
      <c r="CTV1" s="43"/>
      <c r="CTW1" s="43"/>
      <c r="CTX1" s="43"/>
      <c r="CTY1" s="43"/>
      <c r="CTZ1" s="43"/>
      <c r="CUA1" s="43"/>
      <c r="CUB1" s="43"/>
      <c r="CUC1" s="43"/>
      <c r="CUD1" s="43"/>
      <c r="CUE1" s="43"/>
      <c r="CUF1" s="43"/>
      <c r="CUG1" s="43"/>
      <c r="CUH1" s="43"/>
      <c r="CUI1" s="43"/>
      <c r="CUJ1" s="43"/>
      <c r="CUK1" s="43"/>
      <c r="CUL1" s="43"/>
      <c r="CUM1" s="43"/>
      <c r="CUN1" s="43"/>
      <c r="CUO1" s="43"/>
      <c r="CUP1" s="43"/>
      <c r="CUQ1" s="43"/>
      <c r="CUR1" s="43"/>
      <c r="CUS1" s="43"/>
      <c r="CUT1" s="43"/>
      <c r="CUU1" s="43"/>
      <c r="CUV1" s="43"/>
      <c r="CUW1" s="43"/>
      <c r="CUX1" s="43"/>
      <c r="CUY1" s="43"/>
      <c r="CUZ1" s="43"/>
      <c r="CVA1" s="43"/>
      <c r="CVB1" s="43"/>
      <c r="CVC1" s="43"/>
      <c r="CVD1" s="43"/>
      <c r="CVE1" s="43"/>
      <c r="CVF1" s="43"/>
      <c r="CVG1" s="43"/>
      <c r="CVH1" s="43"/>
      <c r="CVI1" s="43"/>
      <c r="CVJ1" s="43"/>
      <c r="CVK1" s="43"/>
      <c r="CVL1" s="43"/>
      <c r="CVM1" s="43"/>
      <c r="CVN1" s="43"/>
      <c r="CVO1" s="43"/>
      <c r="CVP1" s="43"/>
      <c r="CVQ1" s="43"/>
      <c r="CVR1" s="43"/>
      <c r="CVS1" s="43"/>
      <c r="CVT1" s="43"/>
      <c r="CVU1" s="43"/>
      <c r="CVV1" s="43"/>
      <c r="CVW1" s="43"/>
      <c r="CVX1" s="43"/>
      <c r="CVY1" s="43"/>
      <c r="CVZ1" s="43"/>
      <c r="CWA1" s="43"/>
      <c r="CWB1" s="43"/>
      <c r="CWC1" s="43"/>
      <c r="CWD1" s="43"/>
      <c r="CWE1" s="43"/>
      <c r="CWF1" s="43"/>
      <c r="CWG1" s="43"/>
      <c r="CWH1" s="43"/>
      <c r="CWI1" s="43"/>
      <c r="CWJ1" s="43"/>
      <c r="CWK1" s="43"/>
      <c r="CWL1" s="43"/>
      <c r="CWM1" s="43"/>
      <c r="CWN1" s="43"/>
      <c r="CWO1" s="43"/>
      <c r="CWP1" s="43"/>
      <c r="CWQ1" s="43"/>
      <c r="CWR1" s="43"/>
      <c r="CWS1" s="43"/>
      <c r="CWT1" s="43"/>
      <c r="CWU1" s="43"/>
      <c r="CWV1" s="43"/>
      <c r="CWW1" s="43"/>
      <c r="CWX1" s="43"/>
      <c r="CWY1" s="43"/>
      <c r="CWZ1" s="43"/>
      <c r="CXA1" s="43"/>
      <c r="CXB1" s="43"/>
      <c r="CXC1" s="43"/>
      <c r="CXD1" s="43"/>
      <c r="CXE1" s="43"/>
      <c r="CXF1" s="43"/>
      <c r="CXG1" s="43"/>
      <c r="CXH1" s="43"/>
      <c r="CXI1" s="43"/>
      <c r="CXJ1" s="43"/>
      <c r="CXK1" s="43"/>
      <c r="CXL1" s="43"/>
      <c r="CXM1" s="43"/>
      <c r="CXN1" s="43"/>
      <c r="CXO1" s="43"/>
      <c r="CXP1" s="43"/>
      <c r="CXQ1" s="43"/>
      <c r="CXR1" s="43"/>
      <c r="CXS1" s="43"/>
      <c r="CXT1" s="43"/>
      <c r="CXU1" s="43"/>
      <c r="CXV1" s="43"/>
      <c r="CXW1" s="43"/>
      <c r="CXX1" s="43"/>
      <c r="CXY1" s="43"/>
      <c r="CXZ1" s="43"/>
      <c r="CYA1" s="43"/>
      <c r="CYB1" s="43"/>
      <c r="CYC1" s="43"/>
      <c r="CYD1" s="43"/>
      <c r="CYE1" s="43"/>
      <c r="CYF1" s="43"/>
      <c r="CYG1" s="43"/>
      <c r="CYH1" s="43"/>
      <c r="CYI1" s="43"/>
      <c r="CYJ1" s="43"/>
      <c r="CYK1" s="43"/>
      <c r="CYL1" s="43"/>
      <c r="CYM1" s="43"/>
      <c r="CYN1" s="43"/>
      <c r="CYO1" s="43"/>
      <c r="CYP1" s="43"/>
      <c r="CYQ1" s="43"/>
      <c r="CYR1" s="43"/>
      <c r="CYS1" s="43"/>
      <c r="CYT1" s="43"/>
      <c r="CYU1" s="43"/>
      <c r="CYV1" s="43"/>
      <c r="CYW1" s="43"/>
      <c r="CYX1" s="43"/>
      <c r="CYY1" s="43"/>
      <c r="CYZ1" s="43"/>
      <c r="CZA1" s="43"/>
      <c r="CZB1" s="43"/>
      <c r="CZC1" s="43"/>
      <c r="CZD1" s="43"/>
      <c r="CZE1" s="43"/>
      <c r="CZF1" s="43"/>
      <c r="CZG1" s="43"/>
      <c r="CZH1" s="43"/>
      <c r="CZI1" s="43"/>
      <c r="CZJ1" s="43"/>
      <c r="CZK1" s="43"/>
      <c r="CZL1" s="43"/>
      <c r="CZM1" s="43"/>
      <c r="CZN1" s="43"/>
      <c r="CZO1" s="43"/>
      <c r="CZP1" s="43"/>
      <c r="CZQ1" s="43"/>
      <c r="CZR1" s="43"/>
      <c r="CZS1" s="43"/>
      <c r="CZT1" s="43"/>
      <c r="CZU1" s="43"/>
      <c r="CZV1" s="43"/>
      <c r="CZW1" s="43"/>
      <c r="CZX1" s="43"/>
      <c r="CZY1" s="43"/>
      <c r="CZZ1" s="43"/>
      <c r="DAA1" s="43"/>
      <c r="DAB1" s="43"/>
      <c r="DAC1" s="43"/>
      <c r="DAD1" s="43"/>
      <c r="DAE1" s="43"/>
      <c r="DAF1" s="43"/>
      <c r="DAG1" s="43"/>
      <c r="DAH1" s="43"/>
      <c r="DAI1" s="43"/>
      <c r="DAJ1" s="43"/>
      <c r="DAK1" s="43"/>
      <c r="DAL1" s="43"/>
      <c r="DAM1" s="43"/>
      <c r="DAN1" s="43"/>
      <c r="DAO1" s="43"/>
      <c r="DAP1" s="43"/>
      <c r="DAQ1" s="43"/>
      <c r="DAR1" s="43"/>
      <c r="DAS1" s="43"/>
      <c r="DAT1" s="43"/>
      <c r="DAU1" s="43"/>
      <c r="DAV1" s="43"/>
      <c r="DAW1" s="43"/>
      <c r="DAX1" s="43"/>
      <c r="DAY1" s="43"/>
      <c r="DAZ1" s="43"/>
      <c r="DBA1" s="43"/>
      <c r="DBB1" s="43"/>
      <c r="DBC1" s="43"/>
      <c r="DBD1" s="43"/>
      <c r="DBE1" s="43"/>
      <c r="DBF1" s="43"/>
      <c r="DBG1" s="43"/>
      <c r="DBH1" s="43"/>
      <c r="DBI1" s="43"/>
      <c r="DBJ1" s="43"/>
      <c r="DBK1" s="43"/>
      <c r="DBL1" s="43"/>
      <c r="DBM1" s="43"/>
      <c r="DBN1" s="43"/>
      <c r="DBO1" s="43"/>
      <c r="DBP1" s="43"/>
      <c r="DBQ1" s="43"/>
      <c r="DBR1" s="43"/>
      <c r="DBS1" s="43"/>
      <c r="DBT1" s="43"/>
      <c r="DBU1" s="43"/>
      <c r="DBV1" s="43"/>
      <c r="DBW1" s="43"/>
      <c r="DBX1" s="43"/>
      <c r="DBY1" s="43"/>
      <c r="DBZ1" s="43"/>
      <c r="DCA1" s="43"/>
      <c r="DCB1" s="43"/>
      <c r="DCC1" s="43"/>
      <c r="DCD1" s="43"/>
      <c r="DCE1" s="43"/>
      <c r="DCF1" s="43"/>
      <c r="DCG1" s="43"/>
      <c r="DCH1" s="43"/>
      <c r="DCI1" s="43"/>
      <c r="DCJ1" s="43"/>
      <c r="DCK1" s="43"/>
      <c r="DCL1" s="43"/>
      <c r="DCM1" s="43"/>
      <c r="DCN1" s="43"/>
      <c r="DCO1" s="43"/>
      <c r="DCP1" s="43"/>
      <c r="DCQ1" s="43"/>
      <c r="DCR1" s="43"/>
      <c r="DCS1" s="43"/>
      <c r="DCT1" s="43"/>
      <c r="DCU1" s="43"/>
      <c r="DCV1" s="43"/>
      <c r="DCW1" s="43"/>
      <c r="DCX1" s="43"/>
      <c r="DCY1" s="43"/>
      <c r="DCZ1" s="43"/>
      <c r="DDA1" s="43"/>
      <c r="DDB1" s="43"/>
      <c r="DDC1" s="43"/>
      <c r="DDD1" s="43"/>
      <c r="DDE1" s="43"/>
      <c r="DDF1" s="43"/>
      <c r="DDG1" s="43"/>
      <c r="DDH1" s="43"/>
      <c r="DDI1" s="43"/>
      <c r="DDJ1" s="43"/>
      <c r="DDK1" s="43"/>
      <c r="DDL1" s="43"/>
      <c r="DDM1" s="43"/>
      <c r="DDN1" s="43"/>
      <c r="DDO1" s="43"/>
      <c r="DDP1" s="43"/>
      <c r="DDQ1" s="43"/>
      <c r="DDR1" s="43"/>
      <c r="DDS1" s="43"/>
      <c r="DDT1" s="43"/>
      <c r="DDU1" s="43"/>
      <c r="DDV1" s="43"/>
      <c r="DDW1" s="43"/>
      <c r="DDX1" s="43"/>
      <c r="DDY1" s="43"/>
      <c r="DDZ1" s="43"/>
      <c r="DEA1" s="43"/>
      <c r="DEB1" s="43"/>
      <c r="DEC1" s="43"/>
      <c r="DED1" s="43"/>
      <c r="DEE1" s="43"/>
      <c r="DEF1" s="43"/>
      <c r="DEG1" s="43"/>
      <c r="DEH1" s="43"/>
      <c r="DEI1" s="43"/>
      <c r="DEJ1" s="43"/>
      <c r="DEK1" s="43"/>
      <c r="DEL1" s="43"/>
      <c r="DEM1" s="43"/>
      <c r="DEN1" s="43"/>
      <c r="DEO1" s="43"/>
      <c r="DEP1" s="43"/>
      <c r="DEQ1" s="43"/>
      <c r="DER1" s="43"/>
      <c r="DES1" s="43"/>
      <c r="DET1" s="43"/>
      <c r="DEU1" s="43"/>
      <c r="DEV1" s="43"/>
      <c r="DEW1" s="43"/>
      <c r="DEX1" s="43"/>
      <c r="DEY1" s="43"/>
      <c r="DEZ1" s="43"/>
      <c r="DFA1" s="43"/>
      <c r="DFB1" s="43"/>
      <c r="DFC1" s="43"/>
      <c r="DFD1" s="43"/>
      <c r="DFE1" s="43"/>
      <c r="DFF1" s="43"/>
      <c r="DFG1" s="43"/>
      <c r="DFH1" s="43"/>
      <c r="DFI1" s="43"/>
      <c r="DFJ1" s="43"/>
      <c r="DFK1" s="43"/>
      <c r="DFL1" s="43"/>
      <c r="DFM1" s="43"/>
      <c r="DFN1" s="43"/>
      <c r="DFO1" s="43"/>
      <c r="DFP1" s="43"/>
      <c r="DFQ1" s="43"/>
      <c r="DFR1" s="43"/>
      <c r="DFS1" s="43"/>
      <c r="DFT1" s="43"/>
      <c r="DFU1" s="43"/>
      <c r="DFV1" s="43"/>
      <c r="DFW1" s="43"/>
      <c r="DFX1" s="43"/>
      <c r="DFY1" s="43"/>
      <c r="DFZ1" s="43"/>
      <c r="DGA1" s="43"/>
      <c r="DGB1" s="43"/>
      <c r="DGC1" s="43"/>
      <c r="DGD1" s="43"/>
      <c r="DGE1" s="43"/>
      <c r="DGF1" s="43"/>
      <c r="DGG1" s="43"/>
      <c r="DGH1" s="43"/>
      <c r="DGI1" s="43"/>
      <c r="DGJ1" s="43"/>
      <c r="DGK1" s="43"/>
      <c r="DGL1" s="43"/>
      <c r="DGM1" s="43"/>
      <c r="DGN1" s="43"/>
      <c r="DGO1" s="43"/>
      <c r="DGP1" s="43"/>
      <c r="DGQ1" s="43"/>
      <c r="DGR1" s="43"/>
      <c r="DGS1" s="43"/>
      <c r="DGT1" s="43"/>
      <c r="DGU1" s="43"/>
      <c r="DGV1" s="43"/>
      <c r="DGW1" s="43"/>
      <c r="DGX1" s="43"/>
      <c r="DGY1" s="43"/>
      <c r="DGZ1" s="43"/>
      <c r="DHA1" s="43"/>
      <c r="DHB1" s="43"/>
      <c r="DHC1" s="43"/>
      <c r="DHD1" s="43"/>
      <c r="DHE1" s="43"/>
      <c r="DHF1" s="43"/>
      <c r="DHG1" s="43"/>
      <c r="DHH1" s="43"/>
      <c r="DHI1" s="43"/>
      <c r="DHJ1" s="43"/>
      <c r="DHK1" s="43"/>
      <c r="DHL1" s="43"/>
      <c r="DHM1" s="43"/>
      <c r="DHN1" s="43"/>
      <c r="DHO1" s="43"/>
      <c r="DHP1" s="43"/>
      <c r="DHQ1" s="43"/>
      <c r="DHR1" s="43"/>
      <c r="DHS1" s="43"/>
      <c r="DHT1" s="43"/>
      <c r="DHU1" s="43"/>
      <c r="DHV1" s="43"/>
      <c r="DHW1" s="43"/>
      <c r="DHX1" s="43"/>
      <c r="DHY1" s="43"/>
      <c r="DHZ1" s="43"/>
      <c r="DIA1" s="43"/>
      <c r="DIB1" s="43"/>
      <c r="DIC1" s="43"/>
      <c r="DID1" s="43"/>
      <c r="DIE1" s="43"/>
      <c r="DIF1" s="43"/>
      <c r="DIG1" s="43"/>
      <c r="DIH1" s="43"/>
      <c r="DII1" s="43"/>
      <c r="DIJ1" s="43"/>
      <c r="DIK1" s="43"/>
      <c r="DIL1" s="43"/>
      <c r="DIM1" s="43"/>
      <c r="DIN1" s="43"/>
      <c r="DIO1" s="43"/>
      <c r="DIP1" s="43"/>
      <c r="DIQ1" s="43"/>
      <c r="DIR1" s="43"/>
      <c r="DIS1" s="43"/>
      <c r="DIT1" s="43"/>
      <c r="DIU1" s="43"/>
      <c r="DIV1" s="43"/>
      <c r="DIW1" s="43"/>
      <c r="DIX1" s="43"/>
      <c r="DIY1" s="43"/>
      <c r="DIZ1" s="43"/>
      <c r="DJA1" s="43"/>
      <c r="DJB1" s="43"/>
      <c r="DJC1" s="43"/>
      <c r="DJD1" s="43"/>
      <c r="DJE1" s="43"/>
      <c r="DJF1" s="43"/>
      <c r="DJG1" s="43"/>
      <c r="DJH1" s="43"/>
      <c r="DJI1" s="43"/>
      <c r="DJJ1" s="43"/>
      <c r="DJK1" s="43"/>
      <c r="DJL1" s="43"/>
      <c r="DJM1" s="43"/>
      <c r="DJN1" s="43"/>
      <c r="DJO1" s="43"/>
      <c r="DJP1" s="43"/>
      <c r="DJQ1" s="43"/>
      <c r="DJR1" s="43"/>
      <c r="DJS1" s="43"/>
      <c r="DJT1" s="43"/>
      <c r="DJU1" s="43"/>
      <c r="DJV1" s="43"/>
      <c r="DJW1" s="43"/>
      <c r="DJX1" s="43"/>
      <c r="DJY1" s="43"/>
      <c r="DJZ1" s="43"/>
      <c r="DKA1" s="43"/>
      <c r="DKB1" s="43"/>
      <c r="DKC1" s="43"/>
      <c r="DKD1" s="43"/>
      <c r="DKE1" s="43"/>
      <c r="DKF1" s="43"/>
      <c r="DKG1" s="43"/>
      <c r="DKH1" s="43"/>
      <c r="DKI1" s="43"/>
      <c r="DKJ1" s="43"/>
      <c r="DKK1" s="43"/>
      <c r="DKL1" s="43"/>
      <c r="DKM1" s="43"/>
      <c r="DKN1" s="43"/>
      <c r="DKO1" s="43"/>
      <c r="DKP1" s="43"/>
      <c r="DKQ1" s="43"/>
      <c r="DKR1" s="43"/>
      <c r="DKS1" s="43"/>
      <c r="DKT1" s="43"/>
      <c r="DKU1" s="43"/>
      <c r="DKV1" s="43"/>
      <c r="DKW1" s="43"/>
      <c r="DKX1" s="43"/>
      <c r="DKY1" s="43"/>
      <c r="DKZ1" s="43"/>
      <c r="DLA1" s="43"/>
      <c r="DLB1" s="43"/>
      <c r="DLC1" s="43"/>
      <c r="DLD1" s="43"/>
      <c r="DLE1" s="43"/>
      <c r="DLF1" s="43"/>
      <c r="DLG1" s="43"/>
      <c r="DLH1" s="43"/>
      <c r="DLI1" s="43"/>
      <c r="DLJ1" s="43"/>
      <c r="DLK1" s="43"/>
      <c r="DLL1" s="43"/>
      <c r="DLM1" s="43"/>
      <c r="DLN1" s="43"/>
      <c r="DLO1" s="43"/>
      <c r="DLP1" s="43"/>
      <c r="DLQ1" s="43"/>
      <c r="DLR1" s="43"/>
      <c r="DLS1" s="43"/>
      <c r="DLT1" s="43"/>
      <c r="DLU1" s="43"/>
      <c r="DLV1" s="43"/>
      <c r="DLW1" s="43"/>
      <c r="DLX1" s="43"/>
      <c r="DLY1" s="43"/>
      <c r="DLZ1" s="43"/>
      <c r="DMA1" s="43"/>
      <c r="DMB1" s="43"/>
      <c r="DMC1" s="43"/>
      <c r="DMD1" s="43"/>
      <c r="DME1" s="43"/>
      <c r="DMF1" s="43"/>
      <c r="DMG1" s="43"/>
      <c r="DMH1" s="43"/>
      <c r="DMI1" s="43"/>
      <c r="DMJ1" s="43"/>
      <c r="DMK1" s="43"/>
      <c r="DML1" s="43"/>
      <c r="DMM1" s="43"/>
      <c r="DMN1" s="43"/>
      <c r="DMO1" s="43"/>
      <c r="DMP1" s="43"/>
      <c r="DMQ1" s="43"/>
      <c r="DMR1" s="43"/>
      <c r="DMS1" s="43"/>
      <c r="DMT1" s="43"/>
      <c r="DMU1" s="43"/>
      <c r="DMV1" s="43"/>
      <c r="DMW1" s="43"/>
      <c r="DMX1" s="43"/>
      <c r="DMY1" s="43"/>
      <c r="DMZ1" s="43"/>
      <c r="DNA1" s="43"/>
      <c r="DNB1" s="43"/>
      <c r="DNC1" s="43"/>
      <c r="DND1" s="43"/>
      <c r="DNE1" s="43"/>
      <c r="DNF1" s="43"/>
      <c r="DNG1" s="43"/>
      <c r="DNH1" s="43"/>
      <c r="DNI1" s="43"/>
      <c r="DNJ1" s="43"/>
      <c r="DNK1" s="43"/>
      <c r="DNL1" s="43"/>
      <c r="DNM1" s="43"/>
      <c r="DNN1" s="43"/>
      <c r="DNO1" s="43"/>
      <c r="DNP1" s="43"/>
      <c r="DNQ1" s="43"/>
      <c r="DNR1" s="43"/>
      <c r="DNS1" s="43"/>
      <c r="DNT1" s="43"/>
      <c r="DNU1" s="43"/>
      <c r="DNV1" s="43"/>
      <c r="DNW1" s="43"/>
      <c r="DNX1" s="43"/>
      <c r="DNY1" s="43"/>
      <c r="DNZ1" s="43"/>
      <c r="DOA1" s="43"/>
      <c r="DOB1" s="43"/>
      <c r="DOC1" s="43"/>
      <c r="DOD1" s="43"/>
      <c r="DOE1" s="43"/>
      <c r="DOF1" s="43"/>
      <c r="DOG1" s="43"/>
      <c r="DOH1" s="43"/>
      <c r="DOI1" s="43"/>
      <c r="DOJ1" s="43"/>
      <c r="DOK1" s="43"/>
      <c r="DOL1" s="43"/>
      <c r="DOM1" s="43"/>
      <c r="DON1" s="43"/>
      <c r="DOO1" s="43"/>
      <c r="DOP1" s="43"/>
      <c r="DOQ1" s="43"/>
      <c r="DOR1" s="43"/>
      <c r="DOS1" s="43"/>
      <c r="DOT1" s="43"/>
      <c r="DOU1" s="43"/>
      <c r="DOV1" s="43"/>
      <c r="DOW1" s="43"/>
      <c r="DOX1" s="43"/>
      <c r="DOY1" s="43"/>
      <c r="DOZ1" s="43"/>
      <c r="DPA1" s="43"/>
      <c r="DPB1" s="43"/>
      <c r="DPC1" s="43"/>
      <c r="DPD1" s="43"/>
      <c r="DPE1" s="43"/>
      <c r="DPF1" s="43"/>
      <c r="DPG1" s="43"/>
      <c r="DPH1" s="43"/>
      <c r="DPI1" s="43"/>
      <c r="DPJ1" s="43"/>
      <c r="DPK1" s="43"/>
      <c r="DPL1" s="43"/>
      <c r="DPM1" s="43"/>
      <c r="DPN1" s="43"/>
      <c r="DPO1" s="43"/>
      <c r="DPP1" s="43"/>
      <c r="DPQ1" s="43"/>
      <c r="DPR1" s="43"/>
      <c r="DPS1" s="43"/>
      <c r="DPT1" s="43"/>
      <c r="DPU1" s="43"/>
      <c r="DPV1" s="43"/>
      <c r="DPW1" s="43"/>
      <c r="DPX1" s="43"/>
      <c r="DPY1" s="43"/>
      <c r="DPZ1" s="43"/>
      <c r="DQA1" s="43"/>
      <c r="DQB1" s="43"/>
      <c r="DQC1" s="43"/>
      <c r="DQD1" s="43"/>
      <c r="DQE1" s="43"/>
      <c r="DQF1" s="43"/>
      <c r="DQG1" s="43"/>
      <c r="DQH1" s="43"/>
      <c r="DQI1" s="43"/>
      <c r="DQJ1" s="43"/>
      <c r="DQK1" s="43"/>
      <c r="DQL1" s="43"/>
      <c r="DQM1" s="43"/>
      <c r="DQN1" s="43"/>
      <c r="DQO1" s="43"/>
      <c r="DQP1" s="43"/>
      <c r="DQQ1" s="43"/>
      <c r="DQR1" s="43"/>
      <c r="DQS1" s="43"/>
      <c r="DQT1" s="43"/>
      <c r="DQU1" s="43"/>
      <c r="DQV1" s="43"/>
      <c r="DQW1" s="43"/>
      <c r="DQX1" s="43"/>
      <c r="DQY1" s="43"/>
      <c r="DQZ1" s="43"/>
      <c r="DRA1" s="43"/>
      <c r="DRB1" s="43"/>
      <c r="DRC1" s="43"/>
      <c r="DRD1" s="43"/>
      <c r="DRE1" s="43"/>
      <c r="DRF1" s="43"/>
      <c r="DRG1" s="43"/>
      <c r="DRH1" s="43"/>
      <c r="DRI1" s="43"/>
      <c r="DRJ1" s="43"/>
      <c r="DRK1" s="43"/>
      <c r="DRL1" s="43"/>
      <c r="DRM1" s="43"/>
      <c r="DRN1" s="43"/>
      <c r="DRO1" s="43"/>
      <c r="DRP1" s="43"/>
      <c r="DRQ1" s="43"/>
      <c r="DRR1" s="43"/>
      <c r="DRS1" s="43"/>
      <c r="DRT1" s="43"/>
      <c r="DRU1" s="43"/>
      <c r="DRV1" s="43"/>
      <c r="DRW1" s="43"/>
      <c r="DRX1" s="43"/>
      <c r="DRY1" s="43"/>
      <c r="DRZ1" s="43"/>
      <c r="DSA1" s="43"/>
      <c r="DSB1" s="43"/>
      <c r="DSC1" s="43"/>
      <c r="DSD1" s="43"/>
      <c r="DSE1" s="43"/>
      <c r="DSF1" s="43"/>
      <c r="DSG1" s="43"/>
      <c r="DSH1" s="43"/>
      <c r="DSI1" s="43"/>
      <c r="DSJ1" s="43"/>
      <c r="DSK1" s="43"/>
      <c r="DSL1" s="43"/>
      <c r="DSM1" s="43"/>
      <c r="DSN1" s="43"/>
      <c r="DSO1" s="43"/>
      <c r="DSP1" s="43"/>
      <c r="DSQ1" s="43"/>
      <c r="DSR1" s="43"/>
      <c r="DSS1" s="43"/>
      <c r="DST1" s="43"/>
      <c r="DSU1" s="43"/>
      <c r="DSV1" s="43"/>
      <c r="DSW1" s="43"/>
      <c r="DSX1" s="43"/>
      <c r="DSY1" s="43"/>
      <c r="DSZ1" s="43"/>
      <c r="DTA1" s="43"/>
      <c r="DTB1" s="43"/>
      <c r="DTC1" s="43"/>
      <c r="DTD1" s="43"/>
      <c r="DTE1" s="43"/>
      <c r="DTF1" s="43"/>
      <c r="DTG1" s="43"/>
      <c r="DTH1" s="43"/>
      <c r="DTI1" s="43"/>
      <c r="DTJ1" s="43"/>
      <c r="DTK1" s="43"/>
      <c r="DTL1" s="43"/>
      <c r="DTM1" s="43"/>
      <c r="DTN1" s="43"/>
      <c r="DTO1" s="43"/>
      <c r="DTP1" s="43"/>
      <c r="DTQ1" s="43"/>
      <c r="DTR1" s="43"/>
      <c r="DTS1" s="43"/>
      <c r="DTT1" s="43"/>
      <c r="DTU1" s="43"/>
      <c r="DTV1" s="43"/>
      <c r="DTW1" s="43"/>
      <c r="DTX1" s="43"/>
      <c r="DTY1" s="43"/>
      <c r="DTZ1" s="43"/>
      <c r="DUA1" s="43"/>
      <c r="DUB1" s="43"/>
      <c r="DUC1" s="43"/>
      <c r="DUD1" s="43"/>
      <c r="DUE1" s="43"/>
      <c r="DUF1" s="43"/>
      <c r="DUG1" s="43"/>
      <c r="DUH1" s="43"/>
      <c r="DUI1" s="43"/>
      <c r="DUJ1" s="43"/>
      <c r="DUK1" s="43"/>
      <c r="DUL1" s="43"/>
      <c r="DUM1" s="43"/>
      <c r="DUN1" s="43"/>
      <c r="DUO1" s="43"/>
      <c r="DUP1" s="43"/>
      <c r="DUQ1" s="43"/>
      <c r="DUR1" s="43"/>
      <c r="DUS1" s="43"/>
      <c r="DUT1" s="43"/>
      <c r="DUU1" s="43"/>
      <c r="DUV1" s="43"/>
      <c r="DUW1" s="43"/>
      <c r="DUX1" s="43"/>
      <c r="DUY1" s="43"/>
      <c r="DUZ1" s="43"/>
      <c r="DVA1" s="43"/>
      <c r="DVB1" s="43"/>
      <c r="DVC1" s="43"/>
      <c r="DVD1" s="43"/>
      <c r="DVE1" s="43"/>
      <c r="DVF1" s="43"/>
      <c r="DVG1" s="43"/>
      <c r="DVH1" s="43"/>
      <c r="DVI1" s="43"/>
      <c r="DVJ1" s="43"/>
      <c r="DVK1" s="43"/>
      <c r="DVL1" s="43"/>
      <c r="DVM1" s="43"/>
      <c r="DVN1" s="43"/>
      <c r="DVO1" s="43"/>
      <c r="DVP1" s="43"/>
      <c r="DVQ1" s="43"/>
      <c r="DVR1" s="43"/>
      <c r="DVS1" s="43"/>
      <c r="DVT1" s="43"/>
      <c r="DVU1" s="43"/>
      <c r="DVV1" s="43"/>
      <c r="DVW1" s="43"/>
      <c r="DVX1" s="43"/>
      <c r="DVY1" s="43"/>
      <c r="DVZ1" s="43"/>
      <c r="DWA1" s="43"/>
      <c r="DWB1" s="43"/>
      <c r="DWC1" s="43"/>
      <c r="DWD1" s="43"/>
      <c r="DWE1" s="43"/>
      <c r="DWF1" s="43"/>
      <c r="DWG1" s="43"/>
      <c r="DWH1" s="43"/>
      <c r="DWI1" s="43"/>
      <c r="DWJ1" s="43"/>
      <c r="DWK1" s="43"/>
      <c r="DWL1" s="43"/>
      <c r="DWM1" s="43"/>
      <c r="DWN1" s="43"/>
      <c r="DWO1" s="43"/>
      <c r="DWP1" s="43"/>
      <c r="DWQ1" s="43"/>
      <c r="DWR1" s="43"/>
      <c r="DWS1" s="43"/>
      <c r="DWT1" s="43"/>
      <c r="DWU1" s="43"/>
      <c r="DWV1" s="43"/>
      <c r="DWW1" s="43"/>
      <c r="DWX1" s="43"/>
      <c r="DWY1" s="43"/>
      <c r="DWZ1" s="43"/>
      <c r="DXA1" s="43"/>
      <c r="DXB1" s="43"/>
      <c r="DXC1" s="43"/>
      <c r="DXD1" s="43"/>
      <c r="DXE1" s="43"/>
      <c r="DXF1" s="43"/>
      <c r="DXG1" s="43"/>
      <c r="DXH1" s="43"/>
      <c r="DXI1" s="43"/>
      <c r="DXJ1" s="43"/>
      <c r="DXK1" s="43"/>
      <c r="DXL1" s="43"/>
      <c r="DXM1" s="43"/>
      <c r="DXN1" s="43"/>
      <c r="DXO1" s="43"/>
      <c r="DXP1" s="43"/>
      <c r="DXQ1" s="43"/>
      <c r="DXR1" s="43"/>
      <c r="DXS1" s="43"/>
      <c r="DXT1" s="43"/>
      <c r="DXU1" s="43"/>
      <c r="DXV1" s="43"/>
      <c r="DXW1" s="43"/>
      <c r="DXX1" s="43"/>
      <c r="DXY1" s="43"/>
      <c r="DXZ1" s="43"/>
      <c r="DYA1" s="43"/>
      <c r="DYB1" s="43"/>
      <c r="DYC1" s="43"/>
      <c r="DYD1" s="43"/>
      <c r="DYE1" s="43"/>
      <c r="DYF1" s="43"/>
      <c r="DYG1" s="43"/>
      <c r="DYH1" s="43"/>
      <c r="DYI1" s="43"/>
      <c r="DYJ1" s="43"/>
      <c r="DYK1" s="43"/>
      <c r="DYL1" s="43"/>
      <c r="DYM1" s="43"/>
      <c r="DYN1" s="43"/>
      <c r="DYO1" s="43"/>
      <c r="DYP1" s="43"/>
      <c r="DYQ1" s="43"/>
      <c r="DYR1" s="43"/>
      <c r="DYS1" s="43"/>
      <c r="DYT1" s="43"/>
      <c r="DYU1" s="43"/>
      <c r="DYV1" s="43"/>
      <c r="DYW1" s="43"/>
      <c r="DYX1" s="43"/>
      <c r="DYY1" s="43"/>
      <c r="DYZ1" s="43"/>
      <c r="DZA1" s="43"/>
      <c r="DZB1" s="43"/>
      <c r="DZC1" s="43"/>
      <c r="DZD1" s="43"/>
      <c r="DZE1" s="43"/>
      <c r="DZF1" s="43"/>
      <c r="DZG1" s="43"/>
      <c r="DZH1" s="43"/>
      <c r="DZI1" s="43"/>
      <c r="DZJ1" s="43"/>
      <c r="DZK1" s="43"/>
      <c r="DZL1" s="43"/>
      <c r="DZM1" s="43"/>
      <c r="DZN1" s="43"/>
      <c r="DZO1" s="43"/>
      <c r="DZP1" s="43"/>
      <c r="DZQ1" s="43"/>
      <c r="DZR1" s="43"/>
      <c r="DZS1" s="43"/>
      <c r="DZT1" s="43"/>
      <c r="DZU1" s="43"/>
      <c r="DZV1" s="43"/>
      <c r="DZW1" s="43"/>
      <c r="DZX1" s="43"/>
      <c r="DZY1" s="43"/>
      <c r="DZZ1" s="43"/>
      <c r="EAA1" s="43"/>
      <c r="EAB1" s="43"/>
      <c r="EAC1" s="43"/>
      <c r="EAD1" s="43"/>
      <c r="EAE1" s="43"/>
      <c r="EAF1" s="43"/>
      <c r="EAG1" s="43"/>
      <c r="EAH1" s="43"/>
      <c r="EAI1" s="43"/>
      <c r="EAJ1" s="43"/>
      <c r="EAK1" s="43"/>
      <c r="EAL1" s="43"/>
      <c r="EAM1" s="43"/>
      <c r="EAN1" s="43"/>
      <c r="EAO1" s="43"/>
      <c r="EAP1" s="43"/>
      <c r="EAQ1" s="43"/>
      <c r="EAR1" s="43"/>
      <c r="EAS1" s="43"/>
      <c r="EAT1" s="43"/>
      <c r="EAU1" s="43"/>
      <c r="EAV1" s="43"/>
      <c r="EAW1" s="43"/>
      <c r="EAX1" s="43"/>
      <c r="EAY1" s="43"/>
      <c r="EAZ1" s="43"/>
      <c r="EBA1" s="43"/>
      <c r="EBB1" s="43"/>
      <c r="EBC1" s="43"/>
      <c r="EBD1" s="43"/>
      <c r="EBE1" s="43"/>
      <c r="EBF1" s="43"/>
      <c r="EBG1" s="43"/>
      <c r="EBH1" s="43"/>
      <c r="EBI1" s="43"/>
      <c r="EBJ1" s="43"/>
      <c r="EBK1" s="43"/>
      <c r="EBL1" s="43"/>
      <c r="EBM1" s="43"/>
      <c r="EBN1" s="43"/>
      <c r="EBO1" s="43"/>
      <c r="EBP1" s="43"/>
      <c r="EBQ1" s="43"/>
      <c r="EBR1" s="43"/>
      <c r="EBS1" s="43"/>
      <c r="EBT1" s="43"/>
      <c r="EBU1" s="43"/>
      <c r="EBV1" s="43"/>
      <c r="EBW1" s="43"/>
      <c r="EBX1" s="43"/>
      <c r="EBY1" s="43"/>
      <c r="EBZ1" s="43"/>
      <c r="ECA1" s="43"/>
      <c r="ECB1" s="43"/>
      <c r="ECC1" s="43"/>
      <c r="ECD1" s="43"/>
      <c r="ECE1" s="43"/>
      <c r="ECF1" s="43"/>
      <c r="ECG1" s="43"/>
      <c r="ECH1" s="43"/>
      <c r="ECI1" s="43"/>
      <c r="ECJ1" s="43"/>
      <c r="ECK1" s="43"/>
      <c r="ECL1" s="43"/>
      <c r="ECM1" s="43"/>
      <c r="ECN1" s="43"/>
      <c r="ECO1" s="43"/>
      <c r="ECP1" s="43"/>
      <c r="ECQ1" s="43"/>
      <c r="ECR1" s="43"/>
      <c r="ECS1" s="43"/>
      <c r="ECT1" s="43"/>
      <c r="ECU1" s="43"/>
      <c r="ECV1" s="43"/>
      <c r="ECW1" s="43"/>
      <c r="ECX1" s="43"/>
      <c r="ECY1" s="43"/>
      <c r="ECZ1" s="43"/>
      <c r="EDA1" s="43"/>
      <c r="EDB1" s="43"/>
      <c r="EDC1" s="43"/>
      <c r="EDD1" s="43"/>
      <c r="EDE1" s="43"/>
      <c r="EDF1" s="43"/>
      <c r="EDG1" s="43"/>
      <c r="EDH1" s="43"/>
      <c r="EDI1" s="43"/>
      <c r="EDJ1" s="43"/>
      <c r="EDK1" s="43"/>
      <c r="EDL1" s="43"/>
      <c r="EDM1" s="43"/>
      <c r="EDN1" s="43"/>
      <c r="EDO1" s="43"/>
      <c r="EDP1" s="43"/>
      <c r="EDQ1" s="43"/>
      <c r="EDR1" s="43"/>
      <c r="EDS1" s="43"/>
      <c r="EDT1" s="43"/>
      <c r="EDU1" s="43"/>
      <c r="EDV1" s="43"/>
      <c r="EDW1" s="43"/>
      <c r="EDX1" s="43"/>
      <c r="EDY1" s="43"/>
      <c r="EDZ1" s="43"/>
      <c r="EEA1" s="43"/>
      <c r="EEB1" s="43"/>
      <c r="EEC1" s="43"/>
      <c r="EED1" s="43"/>
      <c r="EEE1" s="43"/>
      <c r="EEF1" s="43"/>
      <c r="EEG1" s="43"/>
      <c r="EEH1" s="43"/>
      <c r="EEI1" s="43"/>
      <c r="EEJ1" s="43"/>
      <c r="EEK1" s="43"/>
      <c r="EEL1" s="43"/>
      <c r="EEM1" s="43"/>
      <c r="EEN1" s="43"/>
      <c r="EEO1" s="43"/>
      <c r="EEP1" s="43"/>
      <c r="EEQ1" s="43"/>
      <c r="EER1" s="43"/>
      <c r="EES1" s="43"/>
      <c r="EET1" s="43"/>
      <c r="EEU1" s="43"/>
      <c r="EEV1" s="43"/>
      <c r="EEW1" s="43"/>
      <c r="EEX1" s="43"/>
      <c r="EEY1" s="43"/>
      <c r="EEZ1" s="43"/>
      <c r="EFA1" s="43"/>
      <c r="EFB1" s="43"/>
      <c r="EFC1" s="43"/>
      <c r="EFD1" s="43"/>
      <c r="EFE1" s="43"/>
      <c r="EFF1" s="43"/>
      <c r="EFG1" s="43"/>
      <c r="EFH1" s="43"/>
      <c r="EFI1" s="43"/>
      <c r="EFJ1" s="43"/>
      <c r="EFK1" s="43"/>
      <c r="EFL1" s="43"/>
      <c r="EFM1" s="43"/>
      <c r="EFN1" s="43"/>
      <c r="EFO1" s="43"/>
      <c r="EFP1" s="43"/>
      <c r="EFQ1" s="43"/>
      <c r="EFR1" s="43"/>
      <c r="EFS1" s="43"/>
      <c r="EFT1" s="43"/>
      <c r="EFU1" s="43"/>
      <c r="EFV1" s="43"/>
      <c r="EFW1" s="43"/>
      <c r="EFX1" s="43"/>
      <c r="EFY1" s="43"/>
      <c r="EFZ1" s="43"/>
      <c r="EGA1" s="43"/>
      <c r="EGB1" s="43"/>
      <c r="EGC1" s="43"/>
      <c r="EGD1" s="43"/>
      <c r="EGE1" s="43"/>
      <c r="EGF1" s="43"/>
      <c r="EGG1" s="43"/>
      <c r="EGH1" s="43"/>
      <c r="EGI1" s="43"/>
      <c r="EGJ1" s="43"/>
      <c r="EGK1" s="43"/>
      <c r="EGL1" s="43"/>
      <c r="EGM1" s="43"/>
      <c r="EGN1" s="43"/>
      <c r="EGO1" s="43"/>
      <c r="EGP1" s="43"/>
      <c r="EGQ1" s="43"/>
      <c r="EGR1" s="43"/>
      <c r="EGS1" s="43"/>
      <c r="EGT1" s="43"/>
      <c r="EGU1" s="43"/>
      <c r="EGV1" s="43"/>
      <c r="EGW1" s="43"/>
      <c r="EGX1" s="43"/>
      <c r="EGY1" s="43"/>
      <c r="EGZ1" s="43"/>
      <c r="EHA1" s="43"/>
      <c r="EHB1" s="43"/>
      <c r="EHC1" s="43"/>
      <c r="EHD1" s="43"/>
      <c r="EHE1" s="43"/>
      <c r="EHF1" s="43"/>
      <c r="EHG1" s="43"/>
      <c r="EHH1" s="43"/>
      <c r="EHI1" s="43"/>
      <c r="EHJ1" s="43"/>
      <c r="EHK1" s="43"/>
      <c r="EHL1" s="43"/>
      <c r="EHM1" s="43"/>
      <c r="EHN1" s="43"/>
      <c r="EHO1" s="43"/>
      <c r="EHP1" s="43"/>
      <c r="EHQ1" s="43"/>
      <c r="EHR1" s="43"/>
      <c r="EHS1" s="43"/>
      <c r="EHT1" s="43"/>
      <c r="EHU1" s="43"/>
      <c r="EHV1" s="43"/>
      <c r="EHW1" s="43"/>
      <c r="EHX1" s="43"/>
      <c r="EHY1" s="43"/>
      <c r="EHZ1" s="43"/>
      <c r="EIA1" s="43"/>
      <c r="EIB1" s="43"/>
      <c r="EIC1" s="43"/>
      <c r="EID1" s="43"/>
      <c r="EIE1" s="43"/>
      <c r="EIF1" s="43"/>
      <c r="EIG1" s="43"/>
      <c r="EIH1" s="43"/>
      <c r="EII1" s="43"/>
      <c r="EIJ1" s="43"/>
      <c r="EIK1" s="43"/>
      <c r="EIL1" s="43"/>
      <c r="EIM1" s="43"/>
      <c r="EIN1" s="43"/>
      <c r="EIO1" s="43"/>
      <c r="EIP1" s="43"/>
      <c r="EIQ1" s="43"/>
      <c r="EIR1" s="43"/>
      <c r="EIS1" s="43"/>
      <c r="EIT1" s="43"/>
      <c r="EIU1" s="43"/>
      <c r="EIV1" s="43"/>
      <c r="EIW1" s="43"/>
      <c r="EIX1" s="43"/>
      <c r="EIY1" s="43"/>
      <c r="EIZ1" s="43"/>
      <c r="EJA1" s="43"/>
      <c r="EJB1" s="43"/>
      <c r="EJC1" s="43"/>
      <c r="EJD1" s="43"/>
      <c r="EJE1" s="43"/>
      <c r="EJF1" s="43"/>
      <c r="EJG1" s="43"/>
      <c r="EJH1" s="43"/>
      <c r="EJI1" s="43"/>
      <c r="EJJ1" s="43"/>
      <c r="EJK1" s="43"/>
      <c r="EJL1" s="43"/>
      <c r="EJM1" s="43"/>
      <c r="EJN1" s="43"/>
      <c r="EJO1" s="43"/>
      <c r="EJP1" s="43"/>
      <c r="EJQ1" s="43"/>
      <c r="EJR1" s="43"/>
      <c r="EJS1" s="43"/>
      <c r="EJT1" s="43"/>
      <c r="EJU1" s="43"/>
      <c r="EJV1" s="43"/>
      <c r="EJW1" s="43"/>
      <c r="EJX1" s="43"/>
      <c r="EJY1" s="43"/>
      <c r="EJZ1" s="43"/>
      <c r="EKA1" s="43"/>
      <c r="EKB1" s="43"/>
      <c r="EKC1" s="43"/>
      <c r="EKD1" s="43"/>
      <c r="EKE1" s="43"/>
      <c r="EKF1" s="43"/>
      <c r="EKG1" s="43"/>
      <c r="EKH1" s="43"/>
      <c r="EKI1" s="43"/>
      <c r="EKJ1" s="43"/>
      <c r="EKK1" s="43"/>
      <c r="EKL1" s="43"/>
      <c r="EKM1" s="43"/>
      <c r="EKN1" s="43"/>
      <c r="EKO1" s="43"/>
      <c r="EKP1" s="43"/>
      <c r="EKQ1" s="43"/>
      <c r="EKR1" s="43"/>
      <c r="EKS1" s="43"/>
      <c r="EKT1" s="43"/>
      <c r="EKU1" s="43"/>
      <c r="EKV1" s="43"/>
      <c r="EKW1" s="43"/>
      <c r="EKX1" s="43"/>
      <c r="EKY1" s="43"/>
      <c r="EKZ1" s="43"/>
      <c r="ELA1" s="43"/>
      <c r="ELB1" s="43"/>
      <c r="ELC1" s="43"/>
      <c r="ELD1" s="43"/>
      <c r="ELE1" s="43"/>
      <c r="ELF1" s="43"/>
      <c r="ELG1" s="43"/>
      <c r="ELH1" s="43"/>
      <c r="ELI1" s="43"/>
      <c r="ELJ1" s="43"/>
      <c r="ELK1" s="43"/>
      <c r="ELL1" s="43"/>
      <c r="ELM1" s="43"/>
      <c r="ELN1" s="43"/>
      <c r="ELO1" s="43"/>
      <c r="ELP1" s="43"/>
      <c r="ELQ1" s="43"/>
      <c r="ELR1" s="43"/>
      <c r="ELS1" s="43"/>
      <c r="ELT1" s="43"/>
      <c r="ELU1" s="43"/>
      <c r="ELV1" s="43"/>
      <c r="ELW1" s="43"/>
      <c r="ELX1" s="43"/>
      <c r="ELY1" s="43"/>
      <c r="ELZ1" s="43"/>
      <c r="EMA1" s="43"/>
      <c r="EMB1" s="43"/>
      <c r="EMC1" s="43"/>
      <c r="EMD1" s="43"/>
      <c r="EME1" s="43"/>
      <c r="EMF1" s="43"/>
      <c r="EMG1" s="43"/>
      <c r="EMH1" s="43"/>
      <c r="EMI1" s="43"/>
      <c r="EMJ1" s="43"/>
      <c r="EMK1" s="43"/>
      <c r="EML1" s="43"/>
      <c r="EMM1" s="43"/>
      <c r="EMN1" s="43"/>
      <c r="EMO1" s="43"/>
      <c r="EMP1" s="43"/>
      <c r="EMQ1" s="43"/>
      <c r="EMR1" s="43"/>
      <c r="EMS1" s="43"/>
      <c r="EMT1" s="43"/>
      <c r="EMU1" s="43"/>
      <c r="EMV1" s="43"/>
      <c r="EMW1" s="43"/>
      <c r="EMX1" s="43"/>
      <c r="EMY1" s="43"/>
      <c r="EMZ1" s="43"/>
      <c r="ENA1" s="43"/>
      <c r="ENB1" s="43"/>
      <c r="ENC1" s="43"/>
      <c r="END1" s="43"/>
      <c r="ENE1" s="43"/>
      <c r="ENF1" s="43"/>
      <c r="ENG1" s="43"/>
      <c r="ENH1" s="43"/>
      <c r="ENI1" s="43"/>
      <c r="ENJ1" s="43"/>
      <c r="ENK1" s="43"/>
      <c r="ENL1" s="43"/>
      <c r="ENM1" s="43"/>
      <c r="ENN1" s="43"/>
      <c r="ENO1" s="43"/>
      <c r="ENP1" s="43"/>
      <c r="ENQ1" s="43"/>
      <c r="ENR1" s="43"/>
      <c r="ENS1" s="43"/>
      <c r="ENT1" s="43"/>
      <c r="ENU1" s="43"/>
      <c r="ENV1" s="43"/>
      <c r="ENW1" s="43"/>
      <c r="ENX1" s="43"/>
      <c r="ENY1" s="43"/>
      <c r="ENZ1" s="43"/>
      <c r="EOA1" s="43"/>
      <c r="EOB1" s="43"/>
      <c r="EOC1" s="43"/>
      <c r="EOD1" s="43"/>
      <c r="EOE1" s="43"/>
      <c r="EOF1" s="43"/>
      <c r="EOG1" s="43"/>
      <c r="EOH1" s="43"/>
      <c r="EOI1" s="43"/>
      <c r="EOJ1" s="43"/>
      <c r="EOK1" s="43"/>
      <c r="EOL1" s="43"/>
      <c r="EOM1" s="43"/>
      <c r="EON1" s="43"/>
      <c r="EOO1" s="43"/>
      <c r="EOP1" s="43"/>
      <c r="EOQ1" s="43"/>
      <c r="EOR1" s="43"/>
      <c r="EOS1" s="43"/>
      <c r="EOT1" s="43"/>
      <c r="EOU1" s="43"/>
      <c r="EOV1" s="43"/>
      <c r="EOW1" s="43"/>
      <c r="EOX1" s="43"/>
      <c r="EOY1" s="43"/>
      <c r="EOZ1" s="43"/>
      <c r="EPA1" s="43"/>
      <c r="EPB1" s="43"/>
      <c r="EPC1" s="43"/>
      <c r="EPD1" s="43"/>
      <c r="EPE1" s="43"/>
      <c r="EPF1" s="43"/>
      <c r="EPG1" s="43"/>
      <c r="EPH1" s="43"/>
      <c r="EPI1" s="43"/>
      <c r="EPJ1" s="43"/>
      <c r="EPK1" s="43"/>
      <c r="EPL1" s="43"/>
      <c r="EPM1" s="43"/>
      <c r="EPN1" s="43"/>
      <c r="EPO1" s="43"/>
      <c r="EPP1" s="43"/>
      <c r="EPQ1" s="43"/>
      <c r="EPR1" s="43"/>
      <c r="EPS1" s="43"/>
      <c r="EPT1" s="43"/>
      <c r="EPU1" s="43"/>
      <c r="EPV1" s="43"/>
      <c r="EPW1" s="43"/>
      <c r="EPX1" s="43"/>
      <c r="EPY1" s="43"/>
      <c r="EPZ1" s="43"/>
      <c r="EQA1" s="43"/>
      <c r="EQB1" s="43"/>
      <c r="EQC1" s="43"/>
      <c r="EQD1" s="43"/>
      <c r="EQE1" s="43"/>
      <c r="EQF1" s="43"/>
      <c r="EQG1" s="43"/>
      <c r="EQH1" s="43"/>
      <c r="EQI1" s="43"/>
      <c r="EQJ1" s="43"/>
      <c r="EQK1" s="43"/>
      <c r="EQL1" s="43"/>
      <c r="EQM1" s="43"/>
      <c r="EQN1" s="43"/>
      <c r="EQO1" s="43"/>
      <c r="EQP1" s="43"/>
      <c r="EQQ1" s="43"/>
      <c r="EQR1" s="43"/>
      <c r="EQS1" s="43"/>
      <c r="EQT1" s="43"/>
      <c r="EQU1" s="43"/>
      <c r="EQV1" s="43"/>
      <c r="EQW1" s="43"/>
      <c r="EQX1" s="43"/>
      <c r="EQY1" s="43"/>
      <c r="EQZ1" s="43"/>
      <c r="ERA1" s="43"/>
      <c r="ERB1" s="43"/>
      <c r="ERC1" s="43"/>
      <c r="ERD1" s="43"/>
      <c r="ERE1" s="43"/>
      <c r="ERF1" s="43"/>
      <c r="ERG1" s="43"/>
      <c r="ERH1" s="43"/>
      <c r="ERI1" s="43"/>
      <c r="ERJ1" s="43"/>
      <c r="ERK1" s="43"/>
      <c r="ERL1" s="43"/>
      <c r="ERM1" s="43"/>
      <c r="ERN1" s="43"/>
      <c r="ERO1" s="43"/>
      <c r="ERP1" s="43"/>
      <c r="ERQ1" s="43"/>
      <c r="ERR1" s="43"/>
      <c r="ERS1" s="43"/>
      <c r="ERT1" s="43"/>
      <c r="ERU1" s="43"/>
      <c r="ERV1" s="43"/>
      <c r="ERW1" s="43"/>
      <c r="ERX1" s="43"/>
      <c r="ERY1" s="43"/>
      <c r="ERZ1" s="43"/>
      <c r="ESA1" s="43"/>
      <c r="ESB1" s="43"/>
      <c r="ESC1" s="43"/>
      <c r="ESD1" s="43"/>
      <c r="ESE1" s="43"/>
      <c r="ESF1" s="43"/>
      <c r="ESG1" s="43"/>
      <c r="ESH1" s="43"/>
      <c r="ESI1" s="43"/>
      <c r="ESJ1" s="43"/>
      <c r="ESK1" s="43"/>
      <c r="ESL1" s="43"/>
      <c r="ESM1" s="43"/>
      <c r="ESN1" s="43"/>
      <c r="ESO1" s="43"/>
      <c r="ESP1" s="43"/>
      <c r="ESQ1" s="43"/>
      <c r="ESR1" s="43"/>
      <c r="ESS1" s="43"/>
      <c r="EST1" s="43"/>
      <c r="ESU1" s="43"/>
      <c r="ESV1" s="43"/>
      <c r="ESW1" s="43"/>
      <c r="ESX1" s="43"/>
      <c r="ESY1" s="43"/>
      <c r="ESZ1" s="43"/>
      <c r="ETA1" s="43"/>
      <c r="ETB1" s="43"/>
      <c r="ETC1" s="43"/>
      <c r="ETD1" s="43"/>
      <c r="ETE1" s="43"/>
      <c r="ETF1" s="43"/>
      <c r="ETG1" s="43"/>
      <c r="ETH1" s="43"/>
      <c r="ETI1" s="43"/>
      <c r="ETJ1" s="43"/>
      <c r="ETK1" s="43"/>
      <c r="ETL1" s="43"/>
      <c r="ETM1" s="43"/>
      <c r="ETN1" s="43"/>
      <c r="ETO1" s="43"/>
      <c r="ETP1" s="43"/>
      <c r="ETQ1" s="43"/>
      <c r="ETR1" s="43"/>
      <c r="ETS1" s="43"/>
      <c r="ETT1" s="43"/>
      <c r="ETU1" s="43"/>
      <c r="ETV1" s="43"/>
      <c r="ETW1" s="43"/>
      <c r="ETX1" s="43"/>
      <c r="ETY1" s="43"/>
      <c r="ETZ1" s="43"/>
      <c r="EUA1" s="43"/>
      <c r="EUB1" s="43"/>
      <c r="EUC1" s="43"/>
      <c r="EUD1" s="43"/>
      <c r="EUE1" s="43"/>
      <c r="EUF1" s="43"/>
      <c r="EUG1" s="43"/>
      <c r="EUH1" s="43"/>
      <c r="EUI1" s="43"/>
      <c r="EUJ1" s="43"/>
      <c r="EUK1" s="43"/>
      <c r="EUL1" s="43"/>
      <c r="EUM1" s="43"/>
      <c r="EUN1" s="43"/>
      <c r="EUO1" s="43"/>
      <c r="EUP1" s="43"/>
      <c r="EUQ1" s="43"/>
      <c r="EUR1" s="43"/>
      <c r="EUS1" s="43"/>
      <c r="EUT1" s="43"/>
      <c r="EUU1" s="43"/>
      <c r="EUV1" s="43"/>
      <c r="EUW1" s="43"/>
      <c r="EUX1" s="43"/>
      <c r="EUY1" s="43"/>
      <c r="EUZ1" s="43"/>
      <c r="EVA1" s="43"/>
      <c r="EVB1" s="43"/>
      <c r="EVC1" s="43"/>
      <c r="EVD1" s="43"/>
      <c r="EVE1" s="43"/>
      <c r="EVF1" s="43"/>
      <c r="EVG1" s="43"/>
      <c r="EVH1" s="43"/>
      <c r="EVI1" s="43"/>
      <c r="EVJ1" s="43"/>
      <c r="EVK1" s="43"/>
      <c r="EVL1" s="43"/>
      <c r="EVM1" s="43"/>
      <c r="EVN1" s="43"/>
      <c r="EVO1" s="43"/>
      <c r="EVP1" s="43"/>
      <c r="EVQ1" s="43"/>
      <c r="EVR1" s="43"/>
      <c r="EVS1" s="43"/>
      <c r="EVT1" s="43"/>
      <c r="EVU1" s="43"/>
      <c r="EVV1" s="43"/>
      <c r="EVW1" s="43"/>
      <c r="EVX1" s="43"/>
      <c r="EVY1" s="43"/>
      <c r="EVZ1" s="43"/>
      <c r="EWA1" s="43"/>
      <c r="EWB1" s="43"/>
      <c r="EWC1" s="43"/>
      <c r="EWD1" s="43"/>
      <c r="EWE1" s="43"/>
      <c r="EWF1" s="43"/>
      <c r="EWG1" s="43"/>
      <c r="EWH1" s="43"/>
      <c r="EWI1" s="43"/>
      <c r="EWJ1" s="43"/>
      <c r="EWK1" s="43"/>
      <c r="EWL1" s="43"/>
      <c r="EWM1" s="43"/>
      <c r="EWN1" s="43"/>
      <c r="EWO1" s="43"/>
      <c r="EWP1" s="43"/>
      <c r="EWQ1" s="43"/>
      <c r="EWR1" s="43"/>
      <c r="EWS1" s="43"/>
      <c r="EWT1" s="43"/>
      <c r="EWU1" s="43"/>
      <c r="EWV1" s="43"/>
      <c r="EWW1" s="43"/>
      <c r="EWX1" s="43"/>
      <c r="EWY1" s="43"/>
      <c r="EWZ1" s="43"/>
      <c r="EXA1" s="43"/>
      <c r="EXB1" s="43"/>
      <c r="EXC1" s="43"/>
      <c r="EXD1" s="43"/>
      <c r="EXE1" s="43"/>
      <c r="EXF1" s="43"/>
      <c r="EXG1" s="43"/>
      <c r="EXH1" s="43"/>
      <c r="EXI1" s="43"/>
      <c r="EXJ1" s="43"/>
      <c r="EXK1" s="43"/>
      <c r="EXL1" s="43"/>
      <c r="EXM1" s="43"/>
      <c r="EXN1" s="43"/>
      <c r="EXO1" s="43"/>
      <c r="EXP1" s="43"/>
      <c r="EXQ1" s="43"/>
      <c r="EXR1" s="43"/>
      <c r="EXS1" s="43"/>
      <c r="EXT1" s="43"/>
      <c r="EXU1" s="43"/>
      <c r="EXV1" s="43"/>
      <c r="EXW1" s="43"/>
      <c r="EXX1" s="43"/>
      <c r="EXY1" s="43"/>
      <c r="EXZ1" s="43"/>
      <c r="EYA1" s="43"/>
      <c r="EYB1" s="43"/>
      <c r="EYC1" s="43"/>
      <c r="EYD1" s="43"/>
      <c r="EYE1" s="43"/>
      <c r="EYF1" s="43"/>
      <c r="EYG1" s="43"/>
      <c r="EYH1" s="43"/>
      <c r="EYI1" s="43"/>
      <c r="EYJ1" s="43"/>
      <c r="EYK1" s="43"/>
      <c r="EYL1" s="43"/>
      <c r="EYM1" s="43"/>
      <c r="EYN1" s="43"/>
      <c r="EYO1" s="43"/>
      <c r="EYP1" s="43"/>
      <c r="EYQ1" s="43"/>
      <c r="EYR1" s="43"/>
      <c r="EYS1" s="43"/>
      <c r="EYT1" s="43"/>
      <c r="EYU1" s="43"/>
      <c r="EYV1" s="43"/>
      <c r="EYW1" s="43"/>
      <c r="EYX1" s="43"/>
      <c r="EYY1" s="43"/>
      <c r="EYZ1" s="43"/>
      <c r="EZA1" s="43"/>
      <c r="EZB1" s="43"/>
      <c r="EZC1" s="43"/>
      <c r="EZD1" s="43"/>
      <c r="EZE1" s="43"/>
      <c r="EZF1" s="43"/>
      <c r="EZG1" s="43"/>
      <c r="EZH1" s="43"/>
      <c r="EZI1" s="43"/>
      <c r="EZJ1" s="43"/>
      <c r="EZK1" s="43"/>
      <c r="EZL1" s="43"/>
      <c r="EZM1" s="43"/>
      <c r="EZN1" s="43"/>
      <c r="EZO1" s="43"/>
      <c r="EZP1" s="43"/>
      <c r="EZQ1" s="43"/>
      <c r="EZR1" s="43"/>
      <c r="EZS1" s="43"/>
      <c r="EZT1" s="43"/>
      <c r="EZU1" s="43"/>
      <c r="EZV1" s="43"/>
      <c r="EZW1" s="43"/>
      <c r="EZX1" s="43"/>
      <c r="EZY1" s="43"/>
      <c r="EZZ1" s="43"/>
      <c r="FAA1" s="43"/>
      <c r="FAB1" s="43"/>
      <c r="FAC1" s="43"/>
      <c r="FAD1" s="43"/>
      <c r="FAE1" s="43"/>
      <c r="FAF1" s="43"/>
      <c r="FAG1" s="43"/>
      <c r="FAH1" s="43"/>
      <c r="FAI1" s="43"/>
      <c r="FAJ1" s="43"/>
      <c r="FAK1" s="43"/>
      <c r="FAL1" s="43"/>
      <c r="FAM1" s="43"/>
      <c r="FAN1" s="43"/>
      <c r="FAO1" s="43"/>
      <c r="FAP1" s="43"/>
      <c r="FAQ1" s="43"/>
      <c r="FAR1" s="43"/>
      <c r="FAS1" s="43"/>
      <c r="FAT1" s="43"/>
      <c r="FAU1" s="43"/>
      <c r="FAV1" s="43"/>
      <c r="FAW1" s="43"/>
      <c r="FAX1" s="43"/>
      <c r="FAY1" s="43"/>
      <c r="FAZ1" s="43"/>
      <c r="FBA1" s="43"/>
      <c r="FBB1" s="43"/>
      <c r="FBC1" s="43"/>
      <c r="FBD1" s="43"/>
      <c r="FBE1" s="43"/>
      <c r="FBF1" s="43"/>
      <c r="FBG1" s="43"/>
      <c r="FBH1" s="43"/>
      <c r="FBI1" s="43"/>
      <c r="FBJ1" s="43"/>
      <c r="FBK1" s="43"/>
      <c r="FBL1" s="43"/>
      <c r="FBM1" s="43"/>
      <c r="FBN1" s="43"/>
      <c r="FBO1" s="43"/>
      <c r="FBP1" s="43"/>
      <c r="FBQ1" s="43"/>
      <c r="FBR1" s="43"/>
      <c r="FBS1" s="43"/>
      <c r="FBT1" s="43"/>
      <c r="FBU1" s="43"/>
      <c r="FBV1" s="43"/>
      <c r="FBW1" s="43"/>
      <c r="FBX1" s="43"/>
      <c r="FBY1" s="43"/>
      <c r="FBZ1" s="43"/>
      <c r="FCA1" s="43"/>
      <c r="FCB1" s="43"/>
      <c r="FCC1" s="43"/>
      <c r="FCD1" s="43"/>
      <c r="FCE1" s="43"/>
      <c r="FCF1" s="43"/>
      <c r="FCG1" s="43"/>
      <c r="FCH1" s="43"/>
      <c r="FCI1" s="43"/>
      <c r="FCJ1" s="43"/>
      <c r="FCK1" s="43"/>
      <c r="FCL1" s="43"/>
      <c r="FCM1" s="43"/>
      <c r="FCN1" s="43"/>
      <c r="FCO1" s="43"/>
      <c r="FCP1" s="43"/>
      <c r="FCQ1" s="43"/>
      <c r="FCR1" s="43"/>
      <c r="FCS1" s="43"/>
      <c r="FCT1" s="43"/>
      <c r="FCU1" s="43"/>
      <c r="FCV1" s="43"/>
      <c r="FCW1" s="43"/>
      <c r="FCX1" s="43"/>
      <c r="FCY1" s="43"/>
      <c r="FCZ1" s="43"/>
      <c r="FDA1" s="43"/>
      <c r="FDB1" s="43"/>
      <c r="FDC1" s="43"/>
      <c r="FDD1" s="43"/>
      <c r="FDE1" s="43"/>
      <c r="FDF1" s="43"/>
      <c r="FDG1" s="43"/>
      <c r="FDH1" s="43"/>
      <c r="FDI1" s="43"/>
      <c r="FDJ1" s="43"/>
      <c r="FDK1" s="43"/>
      <c r="FDL1" s="43"/>
      <c r="FDM1" s="43"/>
      <c r="FDN1" s="43"/>
      <c r="FDO1" s="43"/>
      <c r="FDP1" s="43"/>
      <c r="FDQ1" s="43"/>
      <c r="FDR1" s="43"/>
      <c r="FDS1" s="43"/>
      <c r="FDT1" s="43"/>
      <c r="FDU1" s="43"/>
      <c r="FDV1" s="43"/>
      <c r="FDW1" s="43"/>
      <c r="FDX1" s="43"/>
      <c r="FDY1" s="43"/>
      <c r="FDZ1" s="43"/>
      <c r="FEA1" s="43"/>
      <c r="FEB1" s="43"/>
      <c r="FEC1" s="43"/>
      <c r="FED1" s="43"/>
      <c r="FEE1" s="43"/>
      <c r="FEF1" s="43"/>
      <c r="FEG1" s="43"/>
      <c r="FEH1" s="43"/>
      <c r="FEI1" s="43"/>
      <c r="FEJ1" s="43"/>
      <c r="FEK1" s="43"/>
      <c r="FEL1" s="43"/>
      <c r="FEM1" s="43"/>
      <c r="FEN1" s="43"/>
      <c r="FEO1" s="43"/>
      <c r="FEP1" s="43"/>
      <c r="FEQ1" s="43"/>
      <c r="FER1" s="43"/>
      <c r="FES1" s="43"/>
      <c r="FET1" s="43"/>
      <c r="FEU1" s="43"/>
      <c r="FEV1" s="43"/>
      <c r="FEW1" s="43"/>
      <c r="FEX1" s="43"/>
      <c r="FEY1" s="43"/>
      <c r="FEZ1" s="43"/>
      <c r="FFA1" s="43"/>
      <c r="FFB1" s="43"/>
      <c r="FFC1" s="43"/>
      <c r="FFD1" s="43"/>
      <c r="FFE1" s="43"/>
      <c r="FFF1" s="43"/>
      <c r="FFG1" s="43"/>
      <c r="FFH1" s="43"/>
      <c r="FFI1" s="43"/>
      <c r="FFJ1" s="43"/>
      <c r="FFK1" s="43"/>
      <c r="FFL1" s="43"/>
      <c r="FFM1" s="43"/>
      <c r="FFN1" s="43"/>
      <c r="FFO1" s="43"/>
      <c r="FFP1" s="43"/>
      <c r="FFQ1" s="43"/>
      <c r="FFR1" s="43"/>
      <c r="FFS1" s="43"/>
      <c r="FFT1" s="43"/>
      <c r="FFU1" s="43"/>
      <c r="FFV1" s="43"/>
      <c r="FFW1" s="43"/>
      <c r="FFX1" s="43"/>
      <c r="FFY1" s="43"/>
      <c r="FFZ1" s="43"/>
      <c r="FGA1" s="43"/>
      <c r="FGB1" s="43"/>
      <c r="FGC1" s="43"/>
      <c r="FGD1" s="43"/>
      <c r="FGE1" s="43"/>
      <c r="FGF1" s="43"/>
      <c r="FGG1" s="43"/>
      <c r="FGH1" s="43"/>
      <c r="FGI1" s="43"/>
      <c r="FGJ1" s="43"/>
      <c r="FGK1" s="43"/>
      <c r="FGL1" s="43"/>
      <c r="FGM1" s="43"/>
      <c r="FGN1" s="43"/>
      <c r="FGO1" s="43"/>
      <c r="FGP1" s="43"/>
      <c r="FGQ1" s="43"/>
      <c r="FGR1" s="43"/>
      <c r="FGS1" s="43"/>
      <c r="FGT1" s="43"/>
      <c r="FGU1" s="43"/>
      <c r="FGV1" s="43"/>
      <c r="FGW1" s="43"/>
      <c r="FGX1" s="43"/>
      <c r="FGY1" s="43"/>
      <c r="FGZ1" s="43"/>
      <c r="FHA1" s="43"/>
      <c r="FHB1" s="43"/>
      <c r="FHC1" s="43"/>
      <c r="FHD1" s="43"/>
      <c r="FHE1" s="43"/>
      <c r="FHF1" s="43"/>
      <c r="FHG1" s="43"/>
      <c r="FHH1" s="43"/>
      <c r="FHI1" s="43"/>
      <c r="FHJ1" s="43"/>
      <c r="FHK1" s="43"/>
      <c r="FHL1" s="43"/>
      <c r="FHM1" s="43"/>
      <c r="FHN1" s="43"/>
      <c r="FHO1" s="43"/>
      <c r="FHP1" s="43"/>
      <c r="FHQ1" s="43"/>
      <c r="FHR1" s="43"/>
      <c r="FHS1" s="43"/>
      <c r="FHT1" s="43"/>
      <c r="FHU1" s="43"/>
      <c r="FHV1" s="43"/>
      <c r="FHW1" s="43"/>
      <c r="FHX1" s="43"/>
      <c r="FHY1" s="43"/>
      <c r="FHZ1" s="43"/>
      <c r="FIA1" s="43"/>
      <c r="FIB1" s="43"/>
      <c r="FIC1" s="43"/>
      <c r="FID1" s="43"/>
      <c r="FIE1" s="43"/>
      <c r="FIF1" s="43"/>
      <c r="FIG1" s="43"/>
      <c r="FIH1" s="43"/>
      <c r="FII1" s="43"/>
      <c r="FIJ1" s="43"/>
      <c r="FIK1" s="43"/>
      <c r="FIL1" s="43"/>
      <c r="FIM1" s="43"/>
      <c r="FIN1" s="43"/>
      <c r="FIO1" s="43"/>
      <c r="FIP1" s="43"/>
      <c r="FIQ1" s="43"/>
      <c r="FIR1" s="43"/>
      <c r="FIS1" s="43"/>
      <c r="FIT1" s="43"/>
      <c r="FIU1" s="43"/>
      <c r="FIV1" s="43"/>
      <c r="FIW1" s="43"/>
      <c r="FIX1" s="43"/>
      <c r="FIY1" s="43"/>
      <c r="FIZ1" s="43"/>
      <c r="FJA1" s="43"/>
      <c r="FJB1" s="43"/>
      <c r="FJC1" s="43"/>
      <c r="FJD1" s="43"/>
      <c r="FJE1" s="43"/>
      <c r="FJF1" s="43"/>
      <c r="FJG1" s="43"/>
      <c r="FJH1" s="43"/>
      <c r="FJI1" s="43"/>
      <c r="FJJ1" s="43"/>
      <c r="FJK1" s="43"/>
      <c r="FJL1" s="43"/>
      <c r="FJM1" s="43"/>
      <c r="FJN1" s="43"/>
      <c r="FJO1" s="43"/>
      <c r="FJP1" s="43"/>
      <c r="FJQ1" s="43"/>
      <c r="FJR1" s="43"/>
      <c r="FJS1" s="43"/>
      <c r="FJT1" s="43"/>
      <c r="FJU1" s="43"/>
      <c r="FJV1" s="43"/>
      <c r="FJW1" s="43"/>
      <c r="FJX1" s="43"/>
      <c r="FJY1" s="43"/>
      <c r="FJZ1" s="43"/>
      <c r="FKA1" s="43"/>
      <c r="FKB1" s="43"/>
      <c r="FKC1" s="43"/>
      <c r="FKD1" s="43"/>
      <c r="FKE1" s="43"/>
      <c r="FKF1" s="43"/>
      <c r="FKG1" s="43"/>
      <c r="FKH1" s="43"/>
      <c r="FKI1" s="43"/>
      <c r="FKJ1" s="43"/>
      <c r="FKK1" s="43"/>
      <c r="FKL1" s="43"/>
      <c r="FKM1" s="43"/>
      <c r="FKN1" s="43"/>
      <c r="FKO1" s="43"/>
      <c r="FKP1" s="43"/>
      <c r="FKQ1" s="43"/>
      <c r="FKR1" s="43"/>
      <c r="FKS1" s="43"/>
      <c r="FKT1" s="43"/>
      <c r="FKU1" s="43"/>
      <c r="FKV1" s="43"/>
      <c r="FKW1" s="43"/>
      <c r="FKX1" s="43"/>
      <c r="FKY1" s="43"/>
      <c r="FKZ1" s="43"/>
      <c r="FLA1" s="43"/>
      <c r="FLB1" s="43"/>
      <c r="FLC1" s="43"/>
      <c r="FLD1" s="43"/>
      <c r="FLE1" s="43"/>
      <c r="FLF1" s="43"/>
      <c r="FLG1" s="43"/>
      <c r="FLH1" s="43"/>
      <c r="FLI1" s="43"/>
      <c r="FLJ1" s="43"/>
      <c r="FLK1" s="43"/>
      <c r="FLL1" s="43"/>
      <c r="FLM1" s="43"/>
      <c r="FLN1" s="43"/>
      <c r="FLO1" s="43"/>
      <c r="FLP1" s="43"/>
      <c r="FLQ1" s="43"/>
      <c r="FLR1" s="43"/>
      <c r="FLS1" s="43"/>
      <c r="FLT1" s="43"/>
      <c r="FLU1" s="43"/>
      <c r="FLV1" s="43"/>
      <c r="FLW1" s="43"/>
      <c r="FLX1" s="43"/>
      <c r="FLY1" s="43"/>
      <c r="FLZ1" s="43"/>
      <c r="FMA1" s="43"/>
      <c r="FMB1" s="43"/>
      <c r="FMC1" s="43"/>
      <c r="FMD1" s="43"/>
      <c r="FME1" s="43"/>
      <c r="FMF1" s="43"/>
      <c r="FMG1" s="43"/>
      <c r="FMH1" s="43"/>
      <c r="FMI1" s="43"/>
      <c r="FMJ1" s="43"/>
      <c r="FMK1" s="43"/>
      <c r="FML1" s="43"/>
      <c r="FMM1" s="43"/>
      <c r="FMN1" s="43"/>
      <c r="FMO1" s="43"/>
      <c r="FMP1" s="43"/>
      <c r="FMQ1" s="43"/>
      <c r="FMR1" s="43"/>
      <c r="FMS1" s="43"/>
      <c r="FMT1" s="43"/>
      <c r="FMU1" s="43"/>
      <c r="FMV1" s="43"/>
      <c r="FMW1" s="43"/>
      <c r="FMX1" s="43"/>
      <c r="FMY1" s="43"/>
      <c r="FMZ1" s="43"/>
      <c r="FNA1" s="43"/>
      <c r="FNB1" s="43"/>
      <c r="FNC1" s="43"/>
      <c r="FND1" s="43"/>
      <c r="FNE1" s="43"/>
      <c r="FNF1" s="43"/>
      <c r="FNG1" s="43"/>
      <c r="FNH1" s="43"/>
      <c r="FNI1" s="43"/>
      <c r="FNJ1" s="43"/>
      <c r="FNK1" s="43"/>
      <c r="FNL1" s="43"/>
      <c r="FNM1" s="43"/>
      <c r="FNN1" s="43"/>
      <c r="FNO1" s="43"/>
      <c r="FNP1" s="43"/>
      <c r="FNQ1" s="43"/>
      <c r="FNR1" s="43"/>
      <c r="FNS1" s="43"/>
      <c r="FNT1" s="43"/>
      <c r="FNU1" s="43"/>
      <c r="FNV1" s="43"/>
      <c r="FNW1" s="43"/>
      <c r="FNX1" s="43"/>
      <c r="FNY1" s="43"/>
      <c r="FNZ1" s="43"/>
      <c r="FOA1" s="43"/>
      <c r="FOB1" s="43"/>
      <c r="FOC1" s="43"/>
      <c r="FOD1" s="43"/>
      <c r="FOE1" s="43"/>
      <c r="FOF1" s="43"/>
      <c r="FOG1" s="43"/>
      <c r="FOH1" s="43"/>
      <c r="FOI1" s="43"/>
      <c r="FOJ1" s="43"/>
      <c r="FOK1" s="43"/>
      <c r="FOL1" s="43"/>
      <c r="FOM1" s="43"/>
      <c r="FON1" s="43"/>
      <c r="FOO1" s="43"/>
      <c r="FOP1" s="43"/>
      <c r="FOQ1" s="43"/>
      <c r="FOR1" s="43"/>
      <c r="FOS1" s="43"/>
      <c r="FOT1" s="43"/>
      <c r="FOU1" s="43"/>
      <c r="FOV1" s="43"/>
      <c r="FOW1" s="43"/>
      <c r="FOX1" s="43"/>
      <c r="FOY1" s="43"/>
      <c r="FOZ1" s="43"/>
      <c r="FPA1" s="43"/>
      <c r="FPB1" s="43"/>
      <c r="FPC1" s="43"/>
      <c r="FPD1" s="43"/>
      <c r="FPE1" s="43"/>
      <c r="FPF1" s="43"/>
      <c r="FPG1" s="43"/>
      <c r="FPH1" s="43"/>
      <c r="FPI1" s="43"/>
      <c r="FPJ1" s="43"/>
      <c r="FPK1" s="43"/>
      <c r="FPL1" s="43"/>
      <c r="FPM1" s="43"/>
      <c r="FPN1" s="43"/>
      <c r="FPO1" s="43"/>
      <c r="FPP1" s="43"/>
      <c r="FPQ1" s="43"/>
      <c r="FPR1" s="43"/>
      <c r="FPS1" s="43"/>
      <c r="FPT1" s="43"/>
      <c r="FPU1" s="43"/>
      <c r="FPV1" s="43"/>
      <c r="FPW1" s="43"/>
      <c r="FPX1" s="43"/>
      <c r="FPY1" s="43"/>
      <c r="FPZ1" s="43"/>
      <c r="FQA1" s="43"/>
      <c r="FQB1" s="43"/>
      <c r="FQC1" s="43"/>
      <c r="FQD1" s="43"/>
      <c r="FQE1" s="43"/>
      <c r="FQF1" s="43"/>
      <c r="FQG1" s="43"/>
      <c r="FQH1" s="43"/>
      <c r="FQI1" s="43"/>
      <c r="FQJ1" s="43"/>
      <c r="FQK1" s="43"/>
      <c r="FQL1" s="43"/>
      <c r="FQM1" s="43"/>
      <c r="FQN1" s="43"/>
      <c r="FQO1" s="43"/>
      <c r="FQP1" s="43"/>
      <c r="FQQ1" s="43"/>
      <c r="FQR1" s="43"/>
      <c r="FQS1" s="43"/>
      <c r="FQT1" s="43"/>
      <c r="FQU1" s="43"/>
      <c r="FQV1" s="43"/>
      <c r="FQW1" s="43"/>
      <c r="FQX1" s="43"/>
      <c r="FQY1" s="43"/>
      <c r="FQZ1" s="43"/>
      <c r="FRA1" s="43"/>
      <c r="FRB1" s="43"/>
      <c r="FRC1" s="43"/>
      <c r="FRD1" s="43"/>
      <c r="FRE1" s="43"/>
      <c r="FRF1" s="43"/>
      <c r="FRG1" s="43"/>
      <c r="FRH1" s="43"/>
      <c r="FRI1" s="43"/>
      <c r="FRJ1" s="43"/>
      <c r="FRK1" s="43"/>
      <c r="FRL1" s="43"/>
      <c r="FRM1" s="43"/>
      <c r="FRN1" s="43"/>
      <c r="FRO1" s="43"/>
      <c r="FRP1" s="43"/>
      <c r="FRQ1" s="43"/>
      <c r="FRR1" s="43"/>
      <c r="FRS1" s="43"/>
      <c r="FRT1" s="43"/>
      <c r="FRU1" s="43"/>
      <c r="FRV1" s="43"/>
      <c r="FRW1" s="43"/>
      <c r="FRX1" s="43"/>
      <c r="FRY1" s="43"/>
      <c r="FRZ1" s="43"/>
      <c r="FSA1" s="43"/>
      <c r="FSB1" s="43"/>
      <c r="FSC1" s="43"/>
      <c r="FSD1" s="43"/>
      <c r="FSE1" s="43"/>
      <c r="FSF1" s="43"/>
      <c r="FSG1" s="43"/>
      <c r="FSH1" s="43"/>
      <c r="FSI1" s="43"/>
      <c r="FSJ1" s="43"/>
      <c r="FSK1" s="43"/>
      <c r="FSL1" s="43"/>
      <c r="FSM1" s="43"/>
      <c r="FSN1" s="43"/>
      <c r="FSO1" s="43"/>
      <c r="FSP1" s="43"/>
      <c r="FSQ1" s="43"/>
      <c r="FSR1" s="43"/>
      <c r="FSS1" s="43"/>
      <c r="FST1" s="43"/>
      <c r="FSU1" s="43"/>
      <c r="FSV1" s="43"/>
      <c r="FSW1" s="43"/>
      <c r="FSX1" s="43"/>
      <c r="FSY1" s="43"/>
      <c r="FSZ1" s="43"/>
      <c r="FTA1" s="43"/>
      <c r="FTB1" s="43"/>
      <c r="FTC1" s="43"/>
      <c r="FTD1" s="43"/>
      <c r="FTE1" s="43"/>
      <c r="FTF1" s="43"/>
      <c r="FTG1" s="43"/>
      <c r="FTH1" s="43"/>
      <c r="FTI1" s="43"/>
      <c r="FTJ1" s="43"/>
      <c r="FTK1" s="43"/>
      <c r="FTL1" s="43"/>
      <c r="FTM1" s="43"/>
      <c r="FTN1" s="43"/>
      <c r="FTO1" s="43"/>
      <c r="FTP1" s="43"/>
      <c r="FTQ1" s="43"/>
      <c r="FTR1" s="43"/>
      <c r="FTS1" s="43"/>
      <c r="FTT1" s="43"/>
      <c r="FTU1" s="43"/>
      <c r="FTV1" s="43"/>
      <c r="FTW1" s="43"/>
      <c r="FTX1" s="43"/>
      <c r="FTY1" s="43"/>
      <c r="FTZ1" s="43"/>
      <c r="FUA1" s="43"/>
      <c r="FUB1" s="43"/>
      <c r="FUC1" s="43"/>
      <c r="FUD1" s="43"/>
      <c r="FUE1" s="43"/>
      <c r="FUF1" s="43"/>
      <c r="FUG1" s="43"/>
      <c r="FUH1" s="43"/>
      <c r="FUI1" s="43"/>
      <c r="FUJ1" s="43"/>
      <c r="FUK1" s="43"/>
      <c r="FUL1" s="43"/>
      <c r="FUM1" s="43"/>
      <c r="FUN1" s="43"/>
      <c r="FUO1" s="43"/>
      <c r="FUP1" s="43"/>
      <c r="FUQ1" s="43"/>
      <c r="FUR1" s="43"/>
      <c r="FUS1" s="43"/>
      <c r="FUT1" s="43"/>
      <c r="FUU1" s="43"/>
      <c r="FUV1" s="43"/>
      <c r="FUW1" s="43"/>
      <c r="FUX1" s="43"/>
      <c r="FUY1" s="43"/>
      <c r="FUZ1" s="43"/>
      <c r="FVA1" s="43"/>
      <c r="FVB1" s="43"/>
      <c r="FVC1" s="43"/>
      <c r="FVD1" s="43"/>
      <c r="FVE1" s="43"/>
      <c r="FVF1" s="43"/>
      <c r="FVG1" s="43"/>
      <c r="FVH1" s="43"/>
      <c r="FVI1" s="43"/>
      <c r="FVJ1" s="43"/>
      <c r="FVK1" s="43"/>
      <c r="FVL1" s="43"/>
      <c r="FVM1" s="43"/>
      <c r="FVN1" s="43"/>
      <c r="FVO1" s="43"/>
      <c r="FVP1" s="43"/>
      <c r="FVQ1" s="43"/>
      <c r="FVR1" s="43"/>
      <c r="FVS1" s="43"/>
      <c r="FVT1" s="43"/>
      <c r="FVU1" s="43"/>
      <c r="FVV1" s="43"/>
      <c r="FVW1" s="43"/>
      <c r="FVX1" s="43"/>
      <c r="FVY1" s="43"/>
      <c r="FVZ1" s="43"/>
      <c r="FWA1" s="43"/>
      <c r="FWB1" s="43"/>
      <c r="FWC1" s="43"/>
      <c r="FWD1" s="43"/>
      <c r="FWE1" s="43"/>
      <c r="FWF1" s="43"/>
      <c r="FWG1" s="43"/>
      <c r="FWH1" s="43"/>
      <c r="FWI1" s="43"/>
      <c r="FWJ1" s="43"/>
      <c r="FWK1" s="43"/>
      <c r="FWL1" s="43"/>
      <c r="FWM1" s="43"/>
      <c r="FWN1" s="43"/>
      <c r="FWO1" s="43"/>
      <c r="FWP1" s="43"/>
      <c r="FWQ1" s="43"/>
      <c r="FWR1" s="43"/>
      <c r="FWS1" s="43"/>
      <c r="FWT1" s="43"/>
      <c r="FWU1" s="43"/>
      <c r="FWV1" s="43"/>
      <c r="FWW1" s="43"/>
      <c r="FWX1" s="43"/>
      <c r="FWY1" s="43"/>
      <c r="FWZ1" s="43"/>
      <c r="FXA1" s="43"/>
      <c r="FXB1" s="43"/>
      <c r="FXC1" s="43"/>
      <c r="FXD1" s="43"/>
      <c r="FXE1" s="43"/>
      <c r="FXF1" s="43"/>
      <c r="FXG1" s="43"/>
      <c r="FXH1" s="43"/>
      <c r="FXI1" s="43"/>
      <c r="FXJ1" s="43"/>
      <c r="FXK1" s="43"/>
      <c r="FXL1" s="43"/>
      <c r="FXM1" s="43"/>
      <c r="FXN1" s="43"/>
      <c r="FXO1" s="43"/>
      <c r="FXP1" s="43"/>
      <c r="FXQ1" s="43"/>
      <c r="FXR1" s="43"/>
      <c r="FXS1" s="43"/>
      <c r="FXT1" s="43"/>
      <c r="FXU1" s="43"/>
      <c r="FXV1" s="43"/>
      <c r="FXW1" s="43"/>
      <c r="FXX1" s="43"/>
      <c r="FXY1" s="43"/>
      <c r="FXZ1" s="43"/>
      <c r="FYA1" s="43"/>
      <c r="FYB1" s="43"/>
      <c r="FYC1" s="43"/>
      <c r="FYD1" s="43"/>
      <c r="FYE1" s="43"/>
      <c r="FYF1" s="43"/>
      <c r="FYG1" s="43"/>
      <c r="FYH1" s="43"/>
      <c r="FYI1" s="43"/>
      <c r="FYJ1" s="43"/>
      <c r="FYK1" s="43"/>
      <c r="FYL1" s="43"/>
      <c r="FYM1" s="43"/>
      <c r="FYN1" s="43"/>
      <c r="FYO1" s="43"/>
      <c r="FYP1" s="43"/>
      <c r="FYQ1" s="43"/>
      <c r="FYR1" s="43"/>
      <c r="FYS1" s="43"/>
      <c r="FYT1" s="43"/>
      <c r="FYU1" s="43"/>
      <c r="FYV1" s="43"/>
      <c r="FYW1" s="43"/>
      <c r="FYX1" s="43"/>
      <c r="FYY1" s="43"/>
      <c r="FYZ1" s="43"/>
      <c r="FZA1" s="43"/>
      <c r="FZB1" s="43"/>
      <c r="FZC1" s="43"/>
      <c r="FZD1" s="43"/>
      <c r="FZE1" s="43"/>
      <c r="FZF1" s="43"/>
      <c r="FZG1" s="43"/>
      <c r="FZH1" s="43"/>
      <c r="FZI1" s="43"/>
      <c r="FZJ1" s="43"/>
      <c r="FZK1" s="43"/>
      <c r="FZL1" s="43"/>
      <c r="FZM1" s="43"/>
      <c r="FZN1" s="43"/>
      <c r="FZO1" s="43"/>
      <c r="FZP1" s="43"/>
      <c r="FZQ1" s="43"/>
      <c r="FZR1" s="43"/>
      <c r="FZS1" s="43"/>
      <c r="FZT1" s="43"/>
      <c r="FZU1" s="43"/>
      <c r="FZV1" s="43"/>
      <c r="FZW1" s="43"/>
      <c r="FZX1" s="43"/>
      <c r="FZY1" s="43"/>
      <c r="FZZ1" s="43"/>
      <c r="GAA1" s="43"/>
      <c r="GAB1" s="43"/>
      <c r="GAC1" s="43"/>
      <c r="GAD1" s="43"/>
      <c r="GAE1" s="43"/>
      <c r="GAF1" s="43"/>
      <c r="GAG1" s="43"/>
      <c r="GAH1" s="43"/>
      <c r="GAI1" s="43"/>
      <c r="GAJ1" s="43"/>
      <c r="GAK1" s="43"/>
      <c r="GAL1" s="43"/>
      <c r="GAM1" s="43"/>
      <c r="GAN1" s="43"/>
      <c r="GAO1" s="43"/>
      <c r="GAP1" s="43"/>
      <c r="GAQ1" s="43"/>
      <c r="GAR1" s="43"/>
      <c r="GAS1" s="43"/>
      <c r="GAT1" s="43"/>
      <c r="GAU1" s="43"/>
      <c r="GAV1" s="43"/>
      <c r="GAW1" s="43"/>
      <c r="GAX1" s="43"/>
      <c r="GAY1" s="43"/>
      <c r="GAZ1" s="43"/>
      <c r="GBA1" s="43"/>
      <c r="GBB1" s="43"/>
      <c r="GBC1" s="43"/>
      <c r="GBD1" s="43"/>
      <c r="GBE1" s="43"/>
      <c r="GBF1" s="43"/>
      <c r="GBG1" s="43"/>
      <c r="GBH1" s="43"/>
      <c r="GBI1" s="43"/>
      <c r="GBJ1" s="43"/>
      <c r="GBK1" s="43"/>
      <c r="GBL1" s="43"/>
      <c r="GBM1" s="43"/>
      <c r="GBN1" s="43"/>
      <c r="GBO1" s="43"/>
      <c r="GBP1" s="43"/>
      <c r="GBQ1" s="43"/>
      <c r="GBR1" s="43"/>
      <c r="GBS1" s="43"/>
      <c r="GBT1" s="43"/>
      <c r="GBU1" s="43"/>
      <c r="GBV1" s="43"/>
      <c r="GBW1" s="43"/>
      <c r="GBX1" s="43"/>
      <c r="GBY1" s="43"/>
      <c r="GBZ1" s="43"/>
      <c r="GCA1" s="43"/>
      <c r="GCB1" s="43"/>
      <c r="GCC1" s="43"/>
      <c r="GCD1" s="43"/>
      <c r="GCE1" s="43"/>
      <c r="GCF1" s="43"/>
      <c r="GCG1" s="43"/>
      <c r="GCH1" s="43"/>
      <c r="GCI1" s="43"/>
      <c r="GCJ1" s="43"/>
      <c r="GCK1" s="43"/>
      <c r="GCL1" s="43"/>
      <c r="GCM1" s="43"/>
      <c r="GCN1" s="43"/>
      <c r="GCO1" s="43"/>
      <c r="GCP1" s="43"/>
      <c r="GCQ1" s="43"/>
      <c r="GCR1" s="43"/>
      <c r="GCS1" s="43"/>
      <c r="GCT1" s="43"/>
      <c r="GCU1" s="43"/>
      <c r="GCV1" s="43"/>
      <c r="GCW1" s="43"/>
      <c r="GCX1" s="43"/>
      <c r="GCY1" s="43"/>
      <c r="GCZ1" s="43"/>
      <c r="GDA1" s="43"/>
      <c r="GDB1" s="43"/>
      <c r="GDC1" s="43"/>
      <c r="GDD1" s="43"/>
      <c r="GDE1" s="43"/>
      <c r="GDF1" s="43"/>
      <c r="GDG1" s="43"/>
      <c r="GDH1" s="43"/>
      <c r="GDI1" s="43"/>
      <c r="GDJ1" s="43"/>
      <c r="GDK1" s="43"/>
      <c r="GDL1" s="43"/>
      <c r="GDM1" s="43"/>
      <c r="GDN1" s="43"/>
      <c r="GDO1" s="43"/>
      <c r="GDP1" s="43"/>
      <c r="GDQ1" s="43"/>
      <c r="GDR1" s="43"/>
      <c r="GDS1" s="43"/>
      <c r="GDT1" s="43"/>
      <c r="GDU1" s="43"/>
      <c r="GDV1" s="43"/>
      <c r="GDW1" s="43"/>
      <c r="GDX1" s="43"/>
      <c r="GDY1" s="43"/>
      <c r="GDZ1" s="43"/>
      <c r="GEA1" s="43"/>
      <c r="GEB1" s="43"/>
      <c r="GEC1" s="43"/>
      <c r="GED1" s="43"/>
      <c r="GEE1" s="43"/>
      <c r="GEF1" s="43"/>
      <c r="GEG1" s="43"/>
      <c r="GEH1" s="43"/>
      <c r="GEI1" s="43"/>
      <c r="GEJ1" s="43"/>
      <c r="GEK1" s="43"/>
      <c r="GEL1" s="43"/>
      <c r="GEM1" s="43"/>
      <c r="GEN1" s="43"/>
      <c r="GEO1" s="43"/>
      <c r="GEP1" s="43"/>
      <c r="GEQ1" s="43"/>
      <c r="GER1" s="43"/>
      <c r="GES1" s="43"/>
      <c r="GET1" s="43"/>
      <c r="GEU1" s="43"/>
      <c r="GEV1" s="43"/>
      <c r="GEW1" s="43"/>
      <c r="GEX1" s="43"/>
      <c r="GEY1" s="43"/>
      <c r="GEZ1" s="43"/>
      <c r="GFA1" s="43"/>
      <c r="GFB1" s="43"/>
      <c r="GFC1" s="43"/>
      <c r="GFD1" s="43"/>
      <c r="GFE1" s="43"/>
      <c r="GFF1" s="43"/>
      <c r="GFG1" s="43"/>
      <c r="GFH1" s="43"/>
      <c r="GFI1" s="43"/>
      <c r="GFJ1" s="43"/>
      <c r="GFK1" s="43"/>
      <c r="GFL1" s="43"/>
      <c r="GFM1" s="43"/>
      <c r="GFN1" s="43"/>
      <c r="GFO1" s="43"/>
      <c r="GFP1" s="43"/>
      <c r="GFQ1" s="43"/>
      <c r="GFR1" s="43"/>
      <c r="GFS1" s="43"/>
      <c r="GFT1" s="43"/>
      <c r="GFU1" s="43"/>
      <c r="GFV1" s="43"/>
      <c r="GFW1" s="43"/>
      <c r="GFX1" s="43"/>
      <c r="GFY1" s="43"/>
      <c r="GFZ1" s="43"/>
      <c r="GGA1" s="43"/>
      <c r="GGB1" s="43"/>
      <c r="GGC1" s="43"/>
      <c r="GGD1" s="43"/>
      <c r="GGE1" s="43"/>
      <c r="GGF1" s="43"/>
      <c r="GGG1" s="43"/>
      <c r="GGH1" s="43"/>
      <c r="GGI1" s="43"/>
      <c r="GGJ1" s="43"/>
      <c r="GGK1" s="43"/>
      <c r="GGL1" s="43"/>
      <c r="GGM1" s="43"/>
      <c r="GGN1" s="43"/>
      <c r="GGO1" s="43"/>
      <c r="GGP1" s="43"/>
      <c r="GGQ1" s="43"/>
      <c r="GGR1" s="43"/>
      <c r="GGS1" s="43"/>
      <c r="GGT1" s="43"/>
      <c r="GGU1" s="43"/>
      <c r="GGV1" s="43"/>
      <c r="GGW1" s="43"/>
      <c r="GGX1" s="43"/>
      <c r="GGY1" s="43"/>
      <c r="GGZ1" s="43"/>
      <c r="GHA1" s="43"/>
      <c r="GHB1" s="43"/>
      <c r="GHC1" s="43"/>
      <c r="GHD1" s="43"/>
      <c r="GHE1" s="43"/>
      <c r="GHF1" s="43"/>
      <c r="GHG1" s="43"/>
      <c r="GHH1" s="43"/>
      <c r="GHI1" s="43"/>
      <c r="GHJ1" s="43"/>
      <c r="GHK1" s="43"/>
      <c r="GHL1" s="43"/>
      <c r="GHM1" s="43"/>
      <c r="GHN1" s="43"/>
      <c r="GHO1" s="43"/>
      <c r="GHP1" s="43"/>
      <c r="GHQ1" s="43"/>
      <c r="GHR1" s="43"/>
      <c r="GHS1" s="43"/>
      <c r="GHT1" s="43"/>
      <c r="GHU1" s="43"/>
      <c r="GHV1" s="43"/>
      <c r="GHW1" s="43"/>
      <c r="GHX1" s="43"/>
      <c r="GHY1" s="43"/>
      <c r="GHZ1" s="43"/>
      <c r="GIA1" s="43"/>
      <c r="GIB1" s="43"/>
      <c r="GIC1" s="43"/>
      <c r="GID1" s="43"/>
      <c r="GIE1" s="43"/>
      <c r="GIF1" s="43"/>
      <c r="GIG1" s="43"/>
      <c r="GIH1" s="43"/>
      <c r="GII1" s="43"/>
      <c r="GIJ1" s="43"/>
      <c r="GIK1" s="43"/>
      <c r="GIL1" s="43"/>
      <c r="GIM1" s="43"/>
      <c r="GIN1" s="43"/>
      <c r="GIO1" s="43"/>
      <c r="GIP1" s="43"/>
      <c r="GIQ1" s="43"/>
      <c r="GIR1" s="43"/>
      <c r="GIS1" s="43"/>
      <c r="GIT1" s="43"/>
      <c r="GIU1" s="43"/>
      <c r="GIV1" s="43"/>
      <c r="GIW1" s="43"/>
      <c r="GIX1" s="43"/>
      <c r="GIY1" s="43"/>
      <c r="GIZ1" s="43"/>
      <c r="GJA1" s="43"/>
      <c r="GJB1" s="43"/>
      <c r="GJC1" s="43"/>
      <c r="GJD1" s="43"/>
      <c r="GJE1" s="43"/>
      <c r="GJF1" s="43"/>
      <c r="GJG1" s="43"/>
      <c r="GJH1" s="43"/>
      <c r="GJI1" s="43"/>
      <c r="GJJ1" s="43"/>
      <c r="GJK1" s="43"/>
      <c r="GJL1" s="43"/>
      <c r="GJM1" s="43"/>
      <c r="GJN1" s="43"/>
      <c r="GJO1" s="43"/>
      <c r="GJP1" s="43"/>
      <c r="GJQ1" s="43"/>
      <c r="GJR1" s="43"/>
      <c r="GJS1" s="43"/>
      <c r="GJT1" s="43"/>
      <c r="GJU1" s="43"/>
      <c r="GJV1" s="43"/>
      <c r="GJW1" s="43"/>
      <c r="GJX1" s="43"/>
      <c r="GJY1" s="43"/>
      <c r="GJZ1" s="43"/>
      <c r="GKA1" s="43"/>
      <c r="GKB1" s="43"/>
      <c r="GKC1" s="43"/>
      <c r="GKD1" s="43"/>
      <c r="GKE1" s="43"/>
      <c r="GKF1" s="43"/>
      <c r="GKG1" s="43"/>
      <c r="GKH1" s="43"/>
      <c r="GKI1" s="43"/>
      <c r="GKJ1" s="43"/>
      <c r="GKK1" s="43"/>
      <c r="GKL1" s="43"/>
      <c r="GKM1" s="43"/>
      <c r="GKN1" s="43"/>
      <c r="GKO1" s="43"/>
      <c r="GKP1" s="43"/>
      <c r="GKQ1" s="43"/>
      <c r="GKR1" s="43"/>
      <c r="GKS1" s="43"/>
      <c r="GKT1" s="43"/>
      <c r="GKU1" s="43"/>
      <c r="GKV1" s="43"/>
      <c r="GKW1" s="43"/>
      <c r="GKX1" s="43"/>
      <c r="GKY1" s="43"/>
      <c r="GKZ1" s="43"/>
      <c r="GLA1" s="43"/>
      <c r="GLB1" s="43"/>
      <c r="GLC1" s="43"/>
      <c r="GLD1" s="43"/>
      <c r="GLE1" s="43"/>
      <c r="GLF1" s="43"/>
      <c r="GLG1" s="43"/>
      <c r="GLH1" s="43"/>
      <c r="GLI1" s="43"/>
      <c r="GLJ1" s="43"/>
      <c r="GLK1" s="43"/>
      <c r="GLL1" s="43"/>
      <c r="GLM1" s="43"/>
      <c r="GLN1" s="43"/>
      <c r="GLO1" s="43"/>
      <c r="GLP1" s="43"/>
      <c r="GLQ1" s="43"/>
      <c r="GLR1" s="43"/>
      <c r="GLS1" s="43"/>
      <c r="GLT1" s="43"/>
      <c r="GLU1" s="43"/>
      <c r="GLV1" s="43"/>
      <c r="GLW1" s="43"/>
      <c r="GLX1" s="43"/>
      <c r="GLY1" s="43"/>
      <c r="GLZ1" s="43"/>
      <c r="GMA1" s="43"/>
      <c r="GMB1" s="43"/>
      <c r="GMC1" s="43"/>
      <c r="GMD1" s="43"/>
      <c r="GME1" s="43"/>
      <c r="GMF1" s="43"/>
      <c r="GMG1" s="43"/>
      <c r="GMH1" s="43"/>
      <c r="GMI1" s="43"/>
      <c r="GMJ1" s="43"/>
      <c r="GMK1" s="43"/>
      <c r="GML1" s="43"/>
      <c r="GMM1" s="43"/>
      <c r="GMN1" s="43"/>
      <c r="GMO1" s="43"/>
      <c r="GMP1" s="43"/>
      <c r="GMQ1" s="43"/>
      <c r="GMR1" s="43"/>
      <c r="GMS1" s="43"/>
      <c r="GMT1" s="43"/>
      <c r="GMU1" s="43"/>
      <c r="GMV1" s="43"/>
      <c r="GMW1" s="43"/>
      <c r="GMX1" s="43"/>
      <c r="GMY1" s="43"/>
      <c r="GMZ1" s="43"/>
      <c r="GNA1" s="43"/>
      <c r="GNB1" s="43"/>
      <c r="GNC1" s="43"/>
      <c r="GND1" s="43"/>
      <c r="GNE1" s="43"/>
      <c r="GNF1" s="43"/>
      <c r="GNG1" s="43"/>
      <c r="GNH1" s="43"/>
      <c r="GNI1" s="43"/>
      <c r="GNJ1" s="43"/>
      <c r="GNK1" s="43"/>
      <c r="GNL1" s="43"/>
      <c r="GNM1" s="43"/>
      <c r="GNN1" s="43"/>
      <c r="GNO1" s="43"/>
      <c r="GNP1" s="43"/>
      <c r="GNQ1" s="43"/>
      <c r="GNR1" s="43"/>
      <c r="GNS1" s="43"/>
      <c r="GNT1" s="43"/>
      <c r="GNU1" s="43"/>
      <c r="GNV1" s="43"/>
      <c r="GNW1" s="43"/>
      <c r="GNX1" s="43"/>
      <c r="GNY1" s="43"/>
      <c r="GNZ1" s="43"/>
      <c r="GOA1" s="43"/>
      <c r="GOB1" s="43"/>
      <c r="GOC1" s="43"/>
      <c r="GOD1" s="43"/>
      <c r="GOE1" s="43"/>
      <c r="GOF1" s="43"/>
      <c r="GOG1" s="43"/>
      <c r="GOH1" s="43"/>
      <c r="GOI1" s="43"/>
      <c r="GOJ1" s="43"/>
      <c r="GOK1" s="43"/>
      <c r="GOL1" s="43"/>
      <c r="GOM1" s="43"/>
      <c r="GON1" s="43"/>
      <c r="GOO1" s="43"/>
      <c r="GOP1" s="43"/>
      <c r="GOQ1" s="43"/>
      <c r="GOR1" s="43"/>
      <c r="GOS1" s="43"/>
      <c r="GOT1" s="43"/>
      <c r="GOU1" s="43"/>
      <c r="GOV1" s="43"/>
      <c r="GOW1" s="43"/>
      <c r="GOX1" s="43"/>
      <c r="GOY1" s="43"/>
      <c r="GOZ1" s="43"/>
      <c r="GPA1" s="43"/>
      <c r="GPB1" s="43"/>
      <c r="GPC1" s="43"/>
      <c r="GPD1" s="43"/>
      <c r="GPE1" s="43"/>
      <c r="GPF1" s="43"/>
      <c r="GPG1" s="43"/>
      <c r="GPH1" s="43"/>
      <c r="GPI1" s="43"/>
      <c r="GPJ1" s="43"/>
      <c r="GPK1" s="43"/>
      <c r="GPL1" s="43"/>
      <c r="GPM1" s="43"/>
      <c r="GPN1" s="43"/>
      <c r="GPO1" s="43"/>
      <c r="GPP1" s="43"/>
      <c r="GPQ1" s="43"/>
      <c r="GPR1" s="43"/>
      <c r="GPS1" s="43"/>
      <c r="GPT1" s="43"/>
      <c r="GPU1" s="43"/>
      <c r="GPV1" s="43"/>
      <c r="GPW1" s="43"/>
      <c r="GPX1" s="43"/>
      <c r="GPY1" s="43"/>
      <c r="GPZ1" s="43"/>
      <c r="GQA1" s="43"/>
      <c r="GQB1" s="43"/>
      <c r="GQC1" s="43"/>
      <c r="GQD1" s="43"/>
      <c r="GQE1" s="43"/>
      <c r="GQF1" s="43"/>
      <c r="GQG1" s="43"/>
      <c r="GQH1" s="43"/>
      <c r="GQI1" s="43"/>
      <c r="GQJ1" s="43"/>
      <c r="GQK1" s="43"/>
      <c r="GQL1" s="43"/>
      <c r="GQM1" s="43"/>
      <c r="GQN1" s="43"/>
      <c r="GQO1" s="43"/>
      <c r="GQP1" s="43"/>
      <c r="GQQ1" s="43"/>
      <c r="GQR1" s="43"/>
      <c r="GQS1" s="43"/>
      <c r="GQT1" s="43"/>
      <c r="GQU1" s="43"/>
      <c r="GQV1" s="43"/>
      <c r="GQW1" s="43"/>
      <c r="GQX1" s="43"/>
      <c r="GQY1" s="43"/>
      <c r="GQZ1" s="43"/>
      <c r="GRA1" s="43"/>
      <c r="GRB1" s="43"/>
      <c r="GRC1" s="43"/>
      <c r="GRD1" s="43"/>
      <c r="GRE1" s="43"/>
      <c r="GRF1" s="43"/>
      <c r="GRG1" s="43"/>
      <c r="GRH1" s="43"/>
      <c r="GRI1" s="43"/>
      <c r="GRJ1" s="43"/>
      <c r="GRK1" s="43"/>
      <c r="GRL1" s="43"/>
      <c r="GRM1" s="43"/>
      <c r="GRN1" s="43"/>
      <c r="GRO1" s="43"/>
      <c r="GRP1" s="43"/>
      <c r="GRQ1" s="43"/>
      <c r="GRR1" s="43"/>
      <c r="GRS1" s="43"/>
      <c r="GRT1" s="43"/>
      <c r="GRU1" s="43"/>
      <c r="GRV1" s="43"/>
      <c r="GRW1" s="43"/>
      <c r="GRX1" s="43"/>
      <c r="GRY1" s="43"/>
      <c r="GRZ1" s="43"/>
      <c r="GSA1" s="43"/>
      <c r="GSB1" s="43"/>
      <c r="GSC1" s="43"/>
      <c r="GSD1" s="43"/>
      <c r="GSE1" s="43"/>
      <c r="GSF1" s="43"/>
      <c r="GSG1" s="43"/>
      <c r="GSH1" s="43"/>
      <c r="GSI1" s="43"/>
      <c r="GSJ1" s="43"/>
      <c r="GSK1" s="43"/>
      <c r="GSL1" s="43"/>
      <c r="GSM1" s="43"/>
      <c r="GSN1" s="43"/>
      <c r="GSO1" s="43"/>
      <c r="GSP1" s="43"/>
      <c r="GSQ1" s="43"/>
      <c r="GSR1" s="43"/>
      <c r="GSS1" s="43"/>
      <c r="GST1" s="43"/>
      <c r="GSU1" s="43"/>
      <c r="GSV1" s="43"/>
      <c r="GSW1" s="43"/>
      <c r="GSX1" s="43"/>
      <c r="GSY1" s="43"/>
      <c r="GSZ1" s="43"/>
      <c r="GTA1" s="43"/>
      <c r="GTB1" s="43"/>
      <c r="GTC1" s="43"/>
      <c r="GTD1" s="43"/>
      <c r="GTE1" s="43"/>
      <c r="GTF1" s="43"/>
      <c r="GTG1" s="43"/>
      <c r="GTH1" s="43"/>
      <c r="GTI1" s="43"/>
      <c r="GTJ1" s="43"/>
      <c r="GTK1" s="43"/>
      <c r="GTL1" s="43"/>
      <c r="GTM1" s="43"/>
      <c r="GTN1" s="43"/>
      <c r="GTO1" s="43"/>
      <c r="GTP1" s="43"/>
      <c r="GTQ1" s="43"/>
      <c r="GTR1" s="43"/>
      <c r="GTS1" s="43"/>
      <c r="GTT1" s="43"/>
      <c r="GTU1" s="43"/>
      <c r="GTV1" s="43"/>
      <c r="GTW1" s="43"/>
      <c r="GTX1" s="43"/>
      <c r="GTY1" s="43"/>
      <c r="GTZ1" s="43"/>
      <c r="GUA1" s="43"/>
      <c r="GUB1" s="43"/>
      <c r="GUC1" s="43"/>
      <c r="GUD1" s="43"/>
      <c r="GUE1" s="43"/>
      <c r="GUF1" s="43"/>
      <c r="GUG1" s="43"/>
      <c r="GUH1" s="43"/>
      <c r="GUI1" s="43"/>
      <c r="GUJ1" s="43"/>
      <c r="GUK1" s="43"/>
      <c r="GUL1" s="43"/>
      <c r="GUM1" s="43"/>
      <c r="GUN1" s="43"/>
      <c r="GUO1" s="43"/>
      <c r="GUP1" s="43"/>
      <c r="GUQ1" s="43"/>
      <c r="GUR1" s="43"/>
      <c r="GUS1" s="43"/>
      <c r="GUT1" s="43"/>
      <c r="GUU1" s="43"/>
      <c r="GUV1" s="43"/>
      <c r="GUW1" s="43"/>
      <c r="GUX1" s="43"/>
      <c r="GUY1" s="43"/>
      <c r="GUZ1" s="43"/>
      <c r="GVA1" s="43"/>
      <c r="GVB1" s="43"/>
      <c r="GVC1" s="43"/>
      <c r="GVD1" s="43"/>
      <c r="GVE1" s="43"/>
      <c r="GVF1" s="43"/>
      <c r="GVG1" s="43"/>
      <c r="GVH1" s="43"/>
      <c r="GVI1" s="43"/>
      <c r="GVJ1" s="43"/>
      <c r="GVK1" s="43"/>
      <c r="GVL1" s="43"/>
      <c r="GVM1" s="43"/>
      <c r="GVN1" s="43"/>
      <c r="GVO1" s="43"/>
      <c r="GVP1" s="43"/>
      <c r="GVQ1" s="43"/>
      <c r="GVR1" s="43"/>
      <c r="GVS1" s="43"/>
      <c r="GVT1" s="43"/>
      <c r="GVU1" s="43"/>
      <c r="GVV1" s="43"/>
      <c r="GVW1" s="43"/>
      <c r="GVX1" s="43"/>
      <c r="GVY1" s="43"/>
      <c r="GVZ1" s="43"/>
      <c r="GWA1" s="43"/>
      <c r="GWB1" s="43"/>
      <c r="GWC1" s="43"/>
      <c r="GWD1" s="43"/>
      <c r="GWE1" s="43"/>
      <c r="GWF1" s="43"/>
      <c r="GWG1" s="43"/>
      <c r="GWH1" s="43"/>
      <c r="GWI1" s="43"/>
      <c r="GWJ1" s="43"/>
      <c r="GWK1" s="43"/>
      <c r="GWL1" s="43"/>
      <c r="GWM1" s="43"/>
      <c r="GWN1" s="43"/>
      <c r="GWO1" s="43"/>
      <c r="GWP1" s="43"/>
      <c r="GWQ1" s="43"/>
      <c r="GWR1" s="43"/>
      <c r="GWS1" s="43"/>
      <c r="GWT1" s="43"/>
      <c r="GWU1" s="43"/>
      <c r="GWV1" s="43"/>
      <c r="GWW1" s="43"/>
      <c r="GWX1" s="43"/>
      <c r="GWY1" s="43"/>
      <c r="GWZ1" s="43"/>
      <c r="GXA1" s="43"/>
      <c r="GXB1" s="43"/>
      <c r="GXC1" s="43"/>
      <c r="GXD1" s="43"/>
      <c r="GXE1" s="43"/>
      <c r="GXF1" s="43"/>
      <c r="GXG1" s="43"/>
      <c r="GXH1" s="43"/>
      <c r="GXI1" s="43"/>
      <c r="GXJ1" s="43"/>
      <c r="GXK1" s="43"/>
      <c r="GXL1" s="43"/>
      <c r="GXM1" s="43"/>
      <c r="GXN1" s="43"/>
      <c r="GXO1" s="43"/>
      <c r="GXP1" s="43"/>
      <c r="GXQ1" s="43"/>
      <c r="GXR1" s="43"/>
      <c r="GXS1" s="43"/>
      <c r="GXT1" s="43"/>
      <c r="GXU1" s="43"/>
      <c r="GXV1" s="43"/>
      <c r="GXW1" s="43"/>
      <c r="GXX1" s="43"/>
      <c r="GXY1" s="43"/>
      <c r="GXZ1" s="43"/>
      <c r="GYA1" s="43"/>
      <c r="GYB1" s="43"/>
      <c r="GYC1" s="43"/>
      <c r="GYD1" s="43"/>
      <c r="GYE1" s="43"/>
      <c r="GYF1" s="43"/>
      <c r="GYG1" s="43"/>
      <c r="GYH1" s="43"/>
      <c r="GYI1" s="43"/>
      <c r="GYJ1" s="43"/>
      <c r="GYK1" s="43"/>
      <c r="GYL1" s="43"/>
      <c r="GYM1" s="43"/>
      <c r="GYN1" s="43"/>
      <c r="GYO1" s="43"/>
      <c r="GYP1" s="43"/>
      <c r="GYQ1" s="43"/>
      <c r="GYR1" s="43"/>
      <c r="GYS1" s="43"/>
      <c r="GYT1" s="43"/>
      <c r="GYU1" s="43"/>
      <c r="GYV1" s="43"/>
      <c r="GYW1" s="43"/>
      <c r="GYX1" s="43"/>
      <c r="GYY1" s="43"/>
      <c r="GYZ1" s="43"/>
      <c r="GZA1" s="43"/>
      <c r="GZB1" s="43"/>
      <c r="GZC1" s="43"/>
      <c r="GZD1" s="43"/>
      <c r="GZE1" s="43"/>
      <c r="GZF1" s="43"/>
      <c r="GZG1" s="43"/>
      <c r="GZH1" s="43"/>
      <c r="GZI1" s="43"/>
      <c r="GZJ1" s="43"/>
      <c r="GZK1" s="43"/>
      <c r="GZL1" s="43"/>
      <c r="GZM1" s="43"/>
      <c r="GZN1" s="43"/>
      <c r="GZO1" s="43"/>
      <c r="GZP1" s="43"/>
      <c r="GZQ1" s="43"/>
      <c r="GZR1" s="43"/>
      <c r="GZS1" s="43"/>
      <c r="GZT1" s="43"/>
      <c r="GZU1" s="43"/>
      <c r="GZV1" s="43"/>
      <c r="GZW1" s="43"/>
      <c r="GZX1" s="43"/>
      <c r="GZY1" s="43"/>
      <c r="GZZ1" s="43"/>
      <c r="HAA1" s="43"/>
      <c r="HAB1" s="43"/>
      <c r="HAC1" s="43"/>
      <c r="HAD1" s="43"/>
      <c r="HAE1" s="43"/>
      <c r="HAF1" s="43"/>
      <c r="HAG1" s="43"/>
      <c r="HAH1" s="43"/>
      <c r="HAI1" s="43"/>
      <c r="HAJ1" s="43"/>
      <c r="HAK1" s="43"/>
      <c r="HAL1" s="43"/>
      <c r="HAM1" s="43"/>
      <c r="HAN1" s="43"/>
      <c r="HAO1" s="43"/>
      <c r="HAP1" s="43"/>
      <c r="HAQ1" s="43"/>
      <c r="HAR1" s="43"/>
      <c r="HAS1" s="43"/>
      <c r="HAT1" s="43"/>
      <c r="HAU1" s="43"/>
      <c r="HAV1" s="43"/>
      <c r="HAW1" s="43"/>
      <c r="HAX1" s="43"/>
      <c r="HAY1" s="43"/>
      <c r="HAZ1" s="43"/>
      <c r="HBA1" s="43"/>
      <c r="HBB1" s="43"/>
      <c r="HBC1" s="43"/>
      <c r="HBD1" s="43"/>
      <c r="HBE1" s="43"/>
      <c r="HBF1" s="43"/>
      <c r="HBG1" s="43"/>
      <c r="HBH1" s="43"/>
      <c r="HBI1" s="43"/>
      <c r="HBJ1" s="43"/>
      <c r="HBK1" s="43"/>
      <c r="HBL1" s="43"/>
      <c r="HBM1" s="43"/>
      <c r="HBN1" s="43"/>
      <c r="HBO1" s="43"/>
      <c r="HBP1" s="43"/>
      <c r="HBQ1" s="43"/>
      <c r="HBR1" s="43"/>
      <c r="HBS1" s="43"/>
      <c r="HBT1" s="43"/>
      <c r="HBU1" s="43"/>
      <c r="HBV1" s="43"/>
      <c r="HBW1" s="43"/>
      <c r="HBX1" s="43"/>
      <c r="HBY1" s="43"/>
      <c r="HBZ1" s="43"/>
      <c r="HCA1" s="43"/>
      <c r="HCB1" s="43"/>
      <c r="HCC1" s="43"/>
      <c r="HCD1" s="43"/>
      <c r="HCE1" s="43"/>
      <c r="HCF1" s="43"/>
      <c r="HCG1" s="43"/>
      <c r="HCH1" s="43"/>
      <c r="HCI1" s="43"/>
      <c r="HCJ1" s="43"/>
      <c r="HCK1" s="43"/>
      <c r="HCL1" s="43"/>
      <c r="HCM1" s="43"/>
      <c r="HCN1" s="43"/>
      <c r="HCO1" s="43"/>
      <c r="HCP1" s="43"/>
      <c r="HCQ1" s="43"/>
      <c r="HCR1" s="43"/>
      <c r="HCS1" s="43"/>
      <c r="HCT1" s="43"/>
      <c r="HCU1" s="43"/>
      <c r="HCV1" s="43"/>
      <c r="HCW1" s="43"/>
      <c r="HCX1" s="43"/>
      <c r="HCY1" s="43"/>
      <c r="HCZ1" s="43"/>
      <c r="HDA1" s="43"/>
      <c r="HDB1" s="43"/>
      <c r="HDC1" s="43"/>
      <c r="HDD1" s="43"/>
      <c r="HDE1" s="43"/>
      <c r="HDF1" s="43"/>
      <c r="HDG1" s="43"/>
      <c r="HDH1" s="43"/>
      <c r="HDI1" s="43"/>
      <c r="HDJ1" s="43"/>
      <c r="HDK1" s="43"/>
      <c r="HDL1" s="43"/>
      <c r="HDM1" s="43"/>
      <c r="HDN1" s="43"/>
      <c r="HDO1" s="43"/>
      <c r="HDP1" s="43"/>
      <c r="HDQ1" s="43"/>
      <c r="HDR1" s="43"/>
      <c r="HDS1" s="43"/>
      <c r="HDT1" s="43"/>
      <c r="HDU1" s="43"/>
      <c r="HDV1" s="43"/>
      <c r="HDW1" s="43"/>
      <c r="HDX1" s="43"/>
      <c r="HDY1" s="43"/>
      <c r="HDZ1" s="43"/>
      <c r="HEA1" s="43"/>
      <c r="HEB1" s="43"/>
      <c r="HEC1" s="43"/>
      <c r="HED1" s="43"/>
      <c r="HEE1" s="43"/>
      <c r="HEF1" s="43"/>
      <c r="HEG1" s="43"/>
      <c r="HEH1" s="43"/>
      <c r="HEI1" s="43"/>
      <c r="HEJ1" s="43"/>
      <c r="HEK1" s="43"/>
      <c r="HEL1" s="43"/>
      <c r="HEM1" s="43"/>
      <c r="HEN1" s="43"/>
      <c r="HEO1" s="43"/>
      <c r="HEP1" s="43"/>
      <c r="HEQ1" s="43"/>
      <c r="HER1" s="43"/>
      <c r="HES1" s="43"/>
      <c r="HET1" s="43"/>
      <c r="HEU1" s="43"/>
      <c r="HEV1" s="43"/>
      <c r="HEW1" s="43"/>
      <c r="HEX1" s="43"/>
      <c r="HEY1" s="43"/>
      <c r="HEZ1" s="43"/>
      <c r="HFA1" s="43"/>
      <c r="HFB1" s="43"/>
      <c r="HFC1" s="43"/>
      <c r="HFD1" s="43"/>
      <c r="HFE1" s="43"/>
      <c r="HFF1" s="43"/>
      <c r="HFG1" s="43"/>
      <c r="HFH1" s="43"/>
      <c r="HFI1" s="43"/>
      <c r="HFJ1" s="43"/>
      <c r="HFK1" s="43"/>
      <c r="HFL1" s="43"/>
      <c r="HFM1" s="43"/>
      <c r="HFN1" s="43"/>
      <c r="HFO1" s="43"/>
      <c r="HFP1" s="43"/>
      <c r="HFQ1" s="43"/>
      <c r="HFR1" s="43"/>
      <c r="HFS1" s="43"/>
      <c r="HFT1" s="43"/>
      <c r="HFU1" s="43"/>
      <c r="HFV1" s="43"/>
      <c r="HFW1" s="43"/>
      <c r="HFX1" s="43"/>
      <c r="HFY1" s="43"/>
      <c r="HFZ1" s="43"/>
      <c r="HGA1" s="43"/>
      <c r="HGB1" s="43"/>
      <c r="HGC1" s="43"/>
      <c r="HGD1" s="43"/>
      <c r="HGE1" s="43"/>
      <c r="HGF1" s="43"/>
      <c r="HGG1" s="43"/>
      <c r="HGH1" s="43"/>
      <c r="HGI1" s="43"/>
      <c r="HGJ1" s="43"/>
      <c r="HGK1" s="43"/>
      <c r="HGL1" s="43"/>
      <c r="HGM1" s="43"/>
      <c r="HGN1" s="43"/>
      <c r="HGO1" s="43"/>
      <c r="HGP1" s="43"/>
      <c r="HGQ1" s="43"/>
      <c r="HGR1" s="43"/>
      <c r="HGS1" s="43"/>
      <c r="HGT1" s="43"/>
      <c r="HGU1" s="43"/>
      <c r="HGV1" s="43"/>
      <c r="HGW1" s="43"/>
      <c r="HGX1" s="43"/>
      <c r="HGY1" s="43"/>
      <c r="HGZ1" s="43"/>
      <c r="HHA1" s="43"/>
      <c r="HHB1" s="43"/>
      <c r="HHC1" s="43"/>
      <c r="HHD1" s="43"/>
      <c r="HHE1" s="43"/>
      <c r="HHF1" s="43"/>
      <c r="HHG1" s="43"/>
      <c r="HHH1" s="43"/>
      <c r="HHI1" s="43"/>
      <c r="HHJ1" s="43"/>
      <c r="HHK1" s="43"/>
      <c r="HHL1" s="43"/>
      <c r="HHM1" s="43"/>
      <c r="HHN1" s="43"/>
      <c r="HHO1" s="43"/>
      <c r="HHP1" s="43"/>
      <c r="HHQ1" s="43"/>
      <c r="HHR1" s="43"/>
      <c r="HHS1" s="43"/>
      <c r="HHT1" s="43"/>
      <c r="HHU1" s="43"/>
      <c r="HHV1" s="43"/>
      <c r="HHW1" s="43"/>
      <c r="HHX1" s="43"/>
      <c r="HHY1" s="43"/>
      <c r="HHZ1" s="43"/>
      <c r="HIA1" s="43"/>
      <c r="HIB1" s="43"/>
      <c r="HIC1" s="43"/>
      <c r="HID1" s="43"/>
      <c r="HIE1" s="43"/>
      <c r="HIF1" s="43"/>
      <c r="HIG1" s="43"/>
      <c r="HIH1" s="43"/>
      <c r="HII1" s="43"/>
      <c r="HIJ1" s="43"/>
      <c r="HIK1" s="43"/>
      <c r="HIL1" s="43"/>
      <c r="HIM1" s="43"/>
      <c r="HIN1" s="43"/>
      <c r="HIO1" s="43"/>
      <c r="HIP1" s="43"/>
      <c r="HIQ1" s="43"/>
      <c r="HIR1" s="43"/>
      <c r="HIS1" s="43"/>
      <c r="HIT1" s="43"/>
      <c r="HIU1" s="43"/>
      <c r="HIV1" s="43"/>
      <c r="HIW1" s="43"/>
      <c r="HIX1" s="43"/>
      <c r="HIY1" s="43"/>
      <c r="HIZ1" s="43"/>
      <c r="HJA1" s="43"/>
      <c r="HJB1" s="43"/>
      <c r="HJC1" s="43"/>
      <c r="HJD1" s="43"/>
      <c r="HJE1" s="43"/>
      <c r="HJF1" s="43"/>
      <c r="HJG1" s="43"/>
      <c r="HJH1" s="43"/>
      <c r="HJI1" s="43"/>
      <c r="HJJ1" s="43"/>
      <c r="HJK1" s="43"/>
      <c r="HJL1" s="43"/>
      <c r="HJM1" s="43"/>
      <c r="HJN1" s="43"/>
      <c r="HJO1" s="43"/>
      <c r="HJP1" s="43"/>
      <c r="HJQ1" s="43"/>
      <c r="HJR1" s="43"/>
      <c r="HJS1" s="43"/>
      <c r="HJT1" s="43"/>
      <c r="HJU1" s="43"/>
      <c r="HJV1" s="43"/>
      <c r="HJW1" s="43"/>
      <c r="HJX1" s="43"/>
      <c r="HJY1" s="43"/>
      <c r="HJZ1" s="43"/>
      <c r="HKA1" s="43"/>
      <c r="HKB1" s="43"/>
      <c r="HKC1" s="43"/>
      <c r="HKD1" s="43"/>
      <c r="HKE1" s="43"/>
      <c r="HKF1" s="43"/>
      <c r="HKG1" s="43"/>
      <c r="HKH1" s="43"/>
      <c r="HKI1" s="43"/>
      <c r="HKJ1" s="43"/>
      <c r="HKK1" s="43"/>
      <c r="HKL1" s="43"/>
      <c r="HKM1" s="43"/>
      <c r="HKN1" s="43"/>
      <c r="HKO1" s="43"/>
      <c r="HKP1" s="43"/>
      <c r="HKQ1" s="43"/>
      <c r="HKR1" s="43"/>
      <c r="HKS1" s="43"/>
      <c r="HKT1" s="43"/>
      <c r="HKU1" s="43"/>
      <c r="HKV1" s="43"/>
      <c r="HKW1" s="43"/>
      <c r="HKX1" s="43"/>
      <c r="HKY1" s="43"/>
      <c r="HKZ1" s="43"/>
      <c r="HLA1" s="43"/>
      <c r="HLB1" s="43"/>
      <c r="HLC1" s="43"/>
      <c r="HLD1" s="43"/>
      <c r="HLE1" s="43"/>
      <c r="HLF1" s="43"/>
      <c r="HLG1" s="43"/>
      <c r="HLH1" s="43"/>
      <c r="HLI1" s="43"/>
      <c r="HLJ1" s="43"/>
      <c r="HLK1" s="43"/>
      <c r="HLL1" s="43"/>
      <c r="HLM1" s="43"/>
      <c r="HLN1" s="43"/>
      <c r="HLO1" s="43"/>
      <c r="HLP1" s="43"/>
      <c r="HLQ1" s="43"/>
      <c r="HLR1" s="43"/>
      <c r="HLS1" s="43"/>
      <c r="HLT1" s="43"/>
      <c r="HLU1" s="43"/>
      <c r="HLV1" s="43"/>
      <c r="HLW1" s="43"/>
      <c r="HLX1" s="43"/>
      <c r="HLY1" s="43"/>
      <c r="HLZ1" s="43"/>
      <c r="HMA1" s="43"/>
      <c r="HMB1" s="43"/>
      <c r="HMC1" s="43"/>
      <c r="HMD1" s="43"/>
      <c r="HME1" s="43"/>
      <c r="HMF1" s="43"/>
      <c r="HMG1" s="43"/>
      <c r="HMH1" s="43"/>
      <c r="HMI1" s="43"/>
      <c r="HMJ1" s="43"/>
      <c r="HMK1" s="43"/>
      <c r="HML1" s="43"/>
      <c r="HMM1" s="43"/>
      <c r="HMN1" s="43"/>
      <c r="HMO1" s="43"/>
      <c r="HMP1" s="43"/>
      <c r="HMQ1" s="43"/>
      <c r="HMR1" s="43"/>
      <c r="HMS1" s="43"/>
      <c r="HMT1" s="43"/>
      <c r="HMU1" s="43"/>
      <c r="HMV1" s="43"/>
      <c r="HMW1" s="43"/>
      <c r="HMX1" s="43"/>
      <c r="HMY1" s="43"/>
      <c r="HMZ1" s="43"/>
      <c r="HNA1" s="43"/>
      <c r="HNB1" s="43"/>
      <c r="HNC1" s="43"/>
      <c r="HND1" s="43"/>
      <c r="HNE1" s="43"/>
      <c r="HNF1" s="43"/>
      <c r="HNG1" s="43"/>
      <c r="HNH1" s="43"/>
      <c r="HNI1" s="43"/>
      <c r="HNJ1" s="43"/>
      <c r="HNK1" s="43"/>
      <c r="HNL1" s="43"/>
      <c r="HNM1" s="43"/>
      <c r="HNN1" s="43"/>
      <c r="HNO1" s="43"/>
      <c r="HNP1" s="43"/>
      <c r="HNQ1" s="43"/>
      <c r="HNR1" s="43"/>
      <c r="HNS1" s="43"/>
      <c r="HNT1" s="43"/>
      <c r="HNU1" s="43"/>
      <c r="HNV1" s="43"/>
      <c r="HNW1" s="43"/>
      <c r="HNX1" s="43"/>
      <c r="HNY1" s="43"/>
      <c r="HNZ1" s="43"/>
      <c r="HOA1" s="43"/>
      <c r="HOB1" s="43"/>
      <c r="HOC1" s="43"/>
      <c r="HOD1" s="43"/>
      <c r="HOE1" s="43"/>
      <c r="HOF1" s="43"/>
      <c r="HOG1" s="43"/>
      <c r="HOH1" s="43"/>
      <c r="HOI1" s="43"/>
      <c r="HOJ1" s="43"/>
      <c r="HOK1" s="43"/>
      <c r="HOL1" s="43"/>
      <c r="HOM1" s="43"/>
      <c r="HON1" s="43"/>
      <c r="HOO1" s="43"/>
      <c r="HOP1" s="43"/>
      <c r="HOQ1" s="43"/>
      <c r="HOR1" s="43"/>
      <c r="HOS1" s="43"/>
      <c r="HOT1" s="43"/>
      <c r="HOU1" s="43"/>
      <c r="HOV1" s="43"/>
      <c r="HOW1" s="43"/>
      <c r="HOX1" s="43"/>
      <c r="HOY1" s="43"/>
      <c r="HOZ1" s="43"/>
      <c r="HPA1" s="43"/>
      <c r="HPB1" s="43"/>
      <c r="HPC1" s="43"/>
      <c r="HPD1" s="43"/>
      <c r="HPE1" s="43"/>
      <c r="HPF1" s="43"/>
      <c r="HPG1" s="43"/>
      <c r="HPH1" s="43"/>
      <c r="HPI1" s="43"/>
      <c r="HPJ1" s="43"/>
      <c r="HPK1" s="43"/>
      <c r="HPL1" s="43"/>
      <c r="HPM1" s="43"/>
      <c r="HPN1" s="43"/>
      <c r="HPO1" s="43"/>
      <c r="HPP1" s="43"/>
      <c r="HPQ1" s="43"/>
      <c r="HPR1" s="43"/>
      <c r="HPS1" s="43"/>
      <c r="HPT1" s="43"/>
      <c r="HPU1" s="43"/>
      <c r="HPV1" s="43"/>
      <c r="HPW1" s="43"/>
      <c r="HPX1" s="43"/>
      <c r="HPY1" s="43"/>
      <c r="HPZ1" s="43"/>
      <c r="HQA1" s="43"/>
      <c r="HQB1" s="43"/>
      <c r="HQC1" s="43"/>
      <c r="HQD1" s="43"/>
      <c r="HQE1" s="43"/>
      <c r="HQF1" s="43"/>
      <c r="HQG1" s="43"/>
      <c r="HQH1" s="43"/>
      <c r="HQI1" s="43"/>
      <c r="HQJ1" s="43"/>
      <c r="HQK1" s="43"/>
      <c r="HQL1" s="43"/>
      <c r="HQM1" s="43"/>
      <c r="HQN1" s="43"/>
      <c r="HQO1" s="43"/>
      <c r="HQP1" s="43"/>
      <c r="HQQ1" s="43"/>
      <c r="HQR1" s="43"/>
      <c r="HQS1" s="43"/>
      <c r="HQT1" s="43"/>
      <c r="HQU1" s="43"/>
      <c r="HQV1" s="43"/>
      <c r="HQW1" s="43"/>
      <c r="HQX1" s="43"/>
      <c r="HQY1" s="43"/>
      <c r="HQZ1" s="43"/>
      <c r="HRA1" s="43"/>
      <c r="HRB1" s="43"/>
      <c r="HRC1" s="43"/>
      <c r="HRD1" s="43"/>
      <c r="HRE1" s="43"/>
      <c r="HRF1" s="43"/>
      <c r="HRG1" s="43"/>
      <c r="HRH1" s="43"/>
      <c r="HRI1" s="43"/>
      <c r="HRJ1" s="43"/>
      <c r="HRK1" s="43"/>
      <c r="HRL1" s="43"/>
      <c r="HRM1" s="43"/>
      <c r="HRN1" s="43"/>
      <c r="HRO1" s="43"/>
      <c r="HRP1" s="43"/>
      <c r="HRQ1" s="43"/>
      <c r="HRR1" s="43"/>
      <c r="HRS1" s="43"/>
      <c r="HRT1" s="43"/>
      <c r="HRU1" s="43"/>
      <c r="HRV1" s="43"/>
      <c r="HRW1" s="43"/>
      <c r="HRX1" s="43"/>
      <c r="HRY1" s="43"/>
      <c r="HRZ1" s="43"/>
      <c r="HSA1" s="43"/>
      <c r="HSB1" s="43"/>
      <c r="HSC1" s="43"/>
      <c r="HSD1" s="43"/>
      <c r="HSE1" s="43"/>
      <c r="HSF1" s="43"/>
      <c r="HSG1" s="43"/>
      <c r="HSH1" s="43"/>
      <c r="HSI1" s="43"/>
      <c r="HSJ1" s="43"/>
      <c r="HSK1" s="43"/>
      <c r="HSL1" s="43"/>
      <c r="HSM1" s="43"/>
      <c r="HSN1" s="43"/>
      <c r="HSO1" s="43"/>
      <c r="HSP1" s="43"/>
      <c r="HSQ1" s="43"/>
      <c r="HSR1" s="43"/>
      <c r="HSS1" s="43"/>
      <c r="HST1" s="43"/>
      <c r="HSU1" s="43"/>
      <c r="HSV1" s="43"/>
      <c r="HSW1" s="43"/>
      <c r="HSX1" s="43"/>
      <c r="HSY1" s="43"/>
      <c r="HSZ1" s="43"/>
      <c r="HTA1" s="43"/>
      <c r="HTB1" s="43"/>
      <c r="HTC1" s="43"/>
      <c r="HTD1" s="43"/>
      <c r="HTE1" s="43"/>
      <c r="HTF1" s="43"/>
      <c r="HTG1" s="43"/>
      <c r="HTH1" s="43"/>
      <c r="HTI1" s="43"/>
      <c r="HTJ1" s="43"/>
      <c r="HTK1" s="43"/>
      <c r="HTL1" s="43"/>
      <c r="HTM1" s="43"/>
      <c r="HTN1" s="43"/>
      <c r="HTO1" s="43"/>
      <c r="HTP1" s="43"/>
      <c r="HTQ1" s="43"/>
      <c r="HTR1" s="43"/>
      <c r="HTS1" s="43"/>
      <c r="HTT1" s="43"/>
      <c r="HTU1" s="43"/>
      <c r="HTV1" s="43"/>
      <c r="HTW1" s="43"/>
      <c r="HTX1" s="43"/>
      <c r="HTY1" s="43"/>
      <c r="HTZ1" s="43"/>
      <c r="HUA1" s="43"/>
      <c r="HUB1" s="43"/>
      <c r="HUC1" s="43"/>
      <c r="HUD1" s="43"/>
      <c r="HUE1" s="43"/>
      <c r="HUF1" s="43"/>
      <c r="HUG1" s="43"/>
      <c r="HUH1" s="43"/>
      <c r="HUI1" s="43"/>
      <c r="HUJ1" s="43"/>
      <c r="HUK1" s="43"/>
      <c r="HUL1" s="43"/>
      <c r="HUM1" s="43"/>
      <c r="HUN1" s="43"/>
      <c r="HUO1" s="43"/>
      <c r="HUP1" s="43"/>
      <c r="HUQ1" s="43"/>
      <c r="HUR1" s="43"/>
      <c r="HUS1" s="43"/>
      <c r="HUT1" s="43"/>
      <c r="HUU1" s="43"/>
      <c r="HUV1" s="43"/>
      <c r="HUW1" s="43"/>
      <c r="HUX1" s="43"/>
      <c r="HUY1" s="43"/>
      <c r="HUZ1" s="43"/>
      <c r="HVA1" s="43"/>
      <c r="HVB1" s="43"/>
      <c r="HVC1" s="43"/>
      <c r="HVD1" s="43"/>
      <c r="HVE1" s="43"/>
      <c r="HVF1" s="43"/>
      <c r="HVG1" s="43"/>
      <c r="HVH1" s="43"/>
      <c r="HVI1" s="43"/>
      <c r="HVJ1" s="43"/>
      <c r="HVK1" s="43"/>
      <c r="HVL1" s="43"/>
      <c r="HVM1" s="43"/>
      <c r="HVN1" s="43"/>
      <c r="HVO1" s="43"/>
      <c r="HVP1" s="43"/>
      <c r="HVQ1" s="43"/>
      <c r="HVR1" s="43"/>
      <c r="HVS1" s="43"/>
      <c r="HVT1" s="43"/>
      <c r="HVU1" s="43"/>
      <c r="HVV1" s="43"/>
      <c r="HVW1" s="43"/>
      <c r="HVX1" s="43"/>
      <c r="HVY1" s="43"/>
      <c r="HVZ1" s="43"/>
      <c r="HWA1" s="43"/>
      <c r="HWB1" s="43"/>
      <c r="HWC1" s="43"/>
      <c r="HWD1" s="43"/>
      <c r="HWE1" s="43"/>
      <c r="HWF1" s="43"/>
      <c r="HWG1" s="43"/>
      <c r="HWH1" s="43"/>
      <c r="HWI1" s="43"/>
      <c r="HWJ1" s="43"/>
      <c r="HWK1" s="43"/>
      <c r="HWL1" s="43"/>
      <c r="HWM1" s="43"/>
      <c r="HWN1" s="43"/>
      <c r="HWO1" s="43"/>
      <c r="HWP1" s="43"/>
      <c r="HWQ1" s="43"/>
      <c r="HWR1" s="43"/>
      <c r="HWS1" s="43"/>
      <c r="HWT1" s="43"/>
      <c r="HWU1" s="43"/>
      <c r="HWV1" s="43"/>
      <c r="HWW1" s="43"/>
      <c r="HWX1" s="43"/>
      <c r="HWY1" s="43"/>
      <c r="HWZ1" s="43"/>
      <c r="HXA1" s="43"/>
      <c r="HXB1" s="43"/>
      <c r="HXC1" s="43"/>
      <c r="HXD1" s="43"/>
      <c r="HXE1" s="43"/>
      <c r="HXF1" s="43"/>
      <c r="HXG1" s="43"/>
      <c r="HXH1" s="43"/>
      <c r="HXI1" s="43"/>
      <c r="HXJ1" s="43"/>
      <c r="HXK1" s="43"/>
      <c r="HXL1" s="43"/>
      <c r="HXM1" s="43"/>
      <c r="HXN1" s="43"/>
      <c r="HXO1" s="43"/>
      <c r="HXP1" s="43"/>
      <c r="HXQ1" s="43"/>
      <c r="HXR1" s="43"/>
      <c r="HXS1" s="43"/>
      <c r="HXT1" s="43"/>
      <c r="HXU1" s="43"/>
      <c r="HXV1" s="43"/>
      <c r="HXW1" s="43"/>
      <c r="HXX1" s="43"/>
      <c r="HXY1" s="43"/>
      <c r="HXZ1" s="43"/>
      <c r="HYA1" s="43"/>
      <c r="HYB1" s="43"/>
      <c r="HYC1" s="43"/>
      <c r="HYD1" s="43"/>
      <c r="HYE1" s="43"/>
      <c r="HYF1" s="43"/>
      <c r="HYG1" s="43"/>
      <c r="HYH1" s="43"/>
      <c r="HYI1" s="43"/>
      <c r="HYJ1" s="43"/>
      <c r="HYK1" s="43"/>
      <c r="HYL1" s="43"/>
      <c r="HYM1" s="43"/>
      <c r="HYN1" s="43"/>
      <c r="HYO1" s="43"/>
      <c r="HYP1" s="43"/>
      <c r="HYQ1" s="43"/>
      <c r="HYR1" s="43"/>
      <c r="HYS1" s="43"/>
      <c r="HYT1" s="43"/>
      <c r="HYU1" s="43"/>
      <c r="HYV1" s="43"/>
      <c r="HYW1" s="43"/>
      <c r="HYX1" s="43"/>
      <c r="HYY1" s="43"/>
      <c r="HYZ1" s="43"/>
      <c r="HZA1" s="43"/>
      <c r="HZB1" s="43"/>
      <c r="HZC1" s="43"/>
      <c r="HZD1" s="43"/>
      <c r="HZE1" s="43"/>
      <c r="HZF1" s="43"/>
      <c r="HZG1" s="43"/>
      <c r="HZH1" s="43"/>
      <c r="HZI1" s="43"/>
      <c r="HZJ1" s="43"/>
      <c r="HZK1" s="43"/>
      <c r="HZL1" s="43"/>
      <c r="HZM1" s="43"/>
      <c r="HZN1" s="43"/>
      <c r="HZO1" s="43"/>
      <c r="HZP1" s="43"/>
      <c r="HZQ1" s="43"/>
      <c r="HZR1" s="43"/>
      <c r="HZS1" s="43"/>
      <c r="HZT1" s="43"/>
      <c r="HZU1" s="43"/>
      <c r="HZV1" s="43"/>
      <c r="HZW1" s="43"/>
      <c r="HZX1" s="43"/>
      <c r="HZY1" s="43"/>
      <c r="HZZ1" s="43"/>
      <c r="IAA1" s="43"/>
      <c r="IAB1" s="43"/>
      <c r="IAC1" s="43"/>
      <c r="IAD1" s="43"/>
      <c r="IAE1" s="43"/>
      <c r="IAF1" s="43"/>
      <c r="IAG1" s="43"/>
      <c r="IAH1" s="43"/>
      <c r="IAI1" s="43"/>
      <c r="IAJ1" s="43"/>
      <c r="IAK1" s="43"/>
      <c r="IAL1" s="43"/>
      <c r="IAM1" s="43"/>
      <c r="IAN1" s="43"/>
      <c r="IAO1" s="43"/>
      <c r="IAP1" s="43"/>
      <c r="IAQ1" s="43"/>
      <c r="IAR1" s="43"/>
      <c r="IAS1" s="43"/>
      <c r="IAT1" s="43"/>
      <c r="IAU1" s="43"/>
      <c r="IAV1" s="43"/>
      <c r="IAW1" s="43"/>
      <c r="IAX1" s="43"/>
      <c r="IAY1" s="43"/>
      <c r="IAZ1" s="43"/>
      <c r="IBA1" s="43"/>
      <c r="IBB1" s="43"/>
      <c r="IBC1" s="43"/>
      <c r="IBD1" s="43"/>
      <c r="IBE1" s="43"/>
      <c r="IBF1" s="43"/>
      <c r="IBG1" s="43"/>
      <c r="IBH1" s="43"/>
      <c r="IBI1" s="43"/>
      <c r="IBJ1" s="43"/>
      <c r="IBK1" s="43"/>
      <c r="IBL1" s="43"/>
      <c r="IBM1" s="43"/>
      <c r="IBN1" s="43"/>
      <c r="IBO1" s="43"/>
      <c r="IBP1" s="43"/>
      <c r="IBQ1" s="43"/>
      <c r="IBR1" s="43"/>
      <c r="IBS1" s="43"/>
      <c r="IBT1" s="43"/>
      <c r="IBU1" s="43"/>
      <c r="IBV1" s="43"/>
      <c r="IBW1" s="43"/>
      <c r="IBX1" s="43"/>
      <c r="IBY1" s="43"/>
      <c r="IBZ1" s="43"/>
      <c r="ICA1" s="43"/>
      <c r="ICB1" s="43"/>
      <c r="ICC1" s="43"/>
      <c r="ICD1" s="43"/>
      <c r="ICE1" s="43"/>
      <c r="ICF1" s="43"/>
      <c r="ICG1" s="43"/>
      <c r="ICH1" s="43"/>
      <c r="ICI1" s="43"/>
      <c r="ICJ1" s="43"/>
      <c r="ICK1" s="43"/>
      <c r="ICL1" s="43"/>
      <c r="ICM1" s="43"/>
      <c r="ICN1" s="43"/>
      <c r="ICO1" s="43"/>
      <c r="ICP1" s="43"/>
      <c r="ICQ1" s="43"/>
      <c r="ICR1" s="43"/>
      <c r="ICS1" s="43"/>
      <c r="ICT1" s="43"/>
      <c r="ICU1" s="43"/>
      <c r="ICV1" s="43"/>
      <c r="ICW1" s="43"/>
      <c r="ICX1" s="43"/>
      <c r="ICY1" s="43"/>
      <c r="ICZ1" s="43"/>
      <c r="IDA1" s="43"/>
      <c r="IDB1" s="43"/>
      <c r="IDC1" s="43"/>
      <c r="IDD1" s="43"/>
      <c r="IDE1" s="43"/>
      <c r="IDF1" s="43"/>
      <c r="IDG1" s="43"/>
      <c r="IDH1" s="43"/>
      <c r="IDI1" s="43"/>
      <c r="IDJ1" s="43"/>
      <c r="IDK1" s="43"/>
      <c r="IDL1" s="43"/>
      <c r="IDM1" s="43"/>
      <c r="IDN1" s="43"/>
      <c r="IDO1" s="43"/>
      <c r="IDP1" s="43"/>
      <c r="IDQ1" s="43"/>
      <c r="IDR1" s="43"/>
      <c r="IDS1" s="43"/>
      <c r="IDT1" s="43"/>
      <c r="IDU1" s="43"/>
      <c r="IDV1" s="43"/>
      <c r="IDW1" s="43"/>
      <c r="IDX1" s="43"/>
      <c r="IDY1" s="43"/>
      <c r="IDZ1" s="43"/>
      <c r="IEA1" s="43"/>
      <c r="IEB1" s="43"/>
      <c r="IEC1" s="43"/>
      <c r="IED1" s="43"/>
      <c r="IEE1" s="43"/>
      <c r="IEF1" s="43"/>
      <c r="IEG1" s="43"/>
      <c r="IEH1" s="43"/>
      <c r="IEI1" s="43"/>
      <c r="IEJ1" s="43"/>
      <c r="IEK1" s="43"/>
      <c r="IEL1" s="43"/>
      <c r="IEM1" s="43"/>
      <c r="IEN1" s="43"/>
      <c r="IEO1" s="43"/>
      <c r="IEP1" s="43"/>
      <c r="IEQ1" s="43"/>
      <c r="IER1" s="43"/>
      <c r="IES1" s="43"/>
      <c r="IET1" s="43"/>
      <c r="IEU1" s="43"/>
      <c r="IEV1" s="43"/>
      <c r="IEW1" s="43"/>
      <c r="IEX1" s="43"/>
      <c r="IEY1" s="43"/>
      <c r="IEZ1" s="43"/>
      <c r="IFA1" s="43"/>
      <c r="IFB1" s="43"/>
      <c r="IFC1" s="43"/>
      <c r="IFD1" s="43"/>
      <c r="IFE1" s="43"/>
      <c r="IFF1" s="43"/>
      <c r="IFG1" s="43"/>
      <c r="IFH1" s="43"/>
      <c r="IFI1" s="43"/>
      <c r="IFJ1" s="43"/>
      <c r="IFK1" s="43"/>
      <c r="IFL1" s="43"/>
      <c r="IFM1" s="43"/>
      <c r="IFN1" s="43"/>
      <c r="IFO1" s="43"/>
      <c r="IFP1" s="43"/>
      <c r="IFQ1" s="43"/>
      <c r="IFR1" s="43"/>
      <c r="IFS1" s="43"/>
      <c r="IFT1" s="43"/>
      <c r="IFU1" s="43"/>
      <c r="IFV1" s="43"/>
      <c r="IFW1" s="43"/>
      <c r="IFX1" s="43"/>
      <c r="IFY1" s="43"/>
      <c r="IFZ1" s="43"/>
      <c r="IGA1" s="43"/>
      <c r="IGB1" s="43"/>
      <c r="IGC1" s="43"/>
      <c r="IGD1" s="43"/>
      <c r="IGE1" s="43"/>
      <c r="IGF1" s="43"/>
      <c r="IGG1" s="43"/>
      <c r="IGH1" s="43"/>
      <c r="IGI1" s="43"/>
      <c r="IGJ1" s="43"/>
      <c r="IGK1" s="43"/>
      <c r="IGL1" s="43"/>
      <c r="IGM1" s="43"/>
      <c r="IGN1" s="43"/>
      <c r="IGO1" s="43"/>
      <c r="IGP1" s="43"/>
      <c r="IGQ1" s="43"/>
      <c r="IGR1" s="43"/>
      <c r="IGS1" s="43"/>
      <c r="IGT1" s="43"/>
      <c r="IGU1" s="43"/>
      <c r="IGV1" s="43"/>
      <c r="IGW1" s="43"/>
      <c r="IGX1" s="43"/>
      <c r="IGY1" s="43"/>
      <c r="IGZ1" s="43"/>
      <c r="IHA1" s="43"/>
      <c r="IHB1" s="43"/>
      <c r="IHC1" s="43"/>
      <c r="IHD1" s="43"/>
      <c r="IHE1" s="43"/>
      <c r="IHF1" s="43"/>
      <c r="IHG1" s="43"/>
      <c r="IHH1" s="43"/>
      <c r="IHI1" s="43"/>
      <c r="IHJ1" s="43"/>
      <c r="IHK1" s="43"/>
      <c r="IHL1" s="43"/>
      <c r="IHM1" s="43"/>
      <c r="IHN1" s="43"/>
      <c r="IHO1" s="43"/>
      <c r="IHP1" s="43"/>
      <c r="IHQ1" s="43"/>
      <c r="IHR1" s="43"/>
      <c r="IHS1" s="43"/>
      <c r="IHT1" s="43"/>
      <c r="IHU1" s="43"/>
      <c r="IHV1" s="43"/>
      <c r="IHW1" s="43"/>
      <c r="IHX1" s="43"/>
      <c r="IHY1" s="43"/>
      <c r="IHZ1" s="43"/>
      <c r="IIA1" s="43"/>
      <c r="IIB1" s="43"/>
      <c r="IIC1" s="43"/>
      <c r="IID1" s="43"/>
      <c r="IIE1" s="43"/>
      <c r="IIF1" s="43"/>
      <c r="IIG1" s="43"/>
      <c r="IIH1" s="43"/>
      <c r="III1" s="43"/>
      <c r="IIJ1" s="43"/>
      <c r="IIK1" s="43"/>
      <c r="IIL1" s="43"/>
      <c r="IIM1" s="43"/>
      <c r="IIN1" s="43"/>
      <c r="IIO1" s="43"/>
      <c r="IIP1" s="43"/>
      <c r="IIQ1" s="43"/>
      <c r="IIR1" s="43"/>
      <c r="IIS1" s="43"/>
      <c r="IIT1" s="43"/>
      <c r="IIU1" s="43"/>
      <c r="IIV1" s="43"/>
      <c r="IIW1" s="43"/>
      <c r="IIX1" s="43"/>
      <c r="IIY1" s="43"/>
      <c r="IIZ1" s="43"/>
      <c r="IJA1" s="43"/>
      <c r="IJB1" s="43"/>
      <c r="IJC1" s="43"/>
      <c r="IJD1" s="43"/>
      <c r="IJE1" s="43"/>
      <c r="IJF1" s="43"/>
      <c r="IJG1" s="43"/>
      <c r="IJH1" s="43"/>
      <c r="IJI1" s="43"/>
      <c r="IJJ1" s="43"/>
      <c r="IJK1" s="43"/>
      <c r="IJL1" s="43"/>
      <c r="IJM1" s="43"/>
      <c r="IJN1" s="43"/>
      <c r="IJO1" s="43"/>
      <c r="IJP1" s="43"/>
      <c r="IJQ1" s="43"/>
      <c r="IJR1" s="43"/>
      <c r="IJS1" s="43"/>
      <c r="IJT1" s="43"/>
      <c r="IJU1" s="43"/>
      <c r="IJV1" s="43"/>
      <c r="IJW1" s="43"/>
      <c r="IJX1" s="43"/>
      <c r="IJY1" s="43"/>
      <c r="IJZ1" s="43"/>
      <c r="IKA1" s="43"/>
      <c r="IKB1" s="43"/>
      <c r="IKC1" s="43"/>
      <c r="IKD1" s="43"/>
      <c r="IKE1" s="43"/>
      <c r="IKF1" s="43"/>
      <c r="IKG1" s="43"/>
      <c r="IKH1" s="43"/>
      <c r="IKI1" s="43"/>
      <c r="IKJ1" s="43"/>
      <c r="IKK1" s="43"/>
      <c r="IKL1" s="43"/>
      <c r="IKM1" s="43"/>
      <c r="IKN1" s="43"/>
      <c r="IKO1" s="43"/>
      <c r="IKP1" s="43"/>
      <c r="IKQ1" s="43"/>
      <c r="IKR1" s="43"/>
      <c r="IKS1" s="43"/>
      <c r="IKT1" s="43"/>
      <c r="IKU1" s="43"/>
      <c r="IKV1" s="43"/>
      <c r="IKW1" s="43"/>
      <c r="IKX1" s="43"/>
      <c r="IKY1" s="43"/>
      <c r="IKZ1" s="43"/>
      <c r="ILA1" s="43"/>
      <c r="ILB1" s="43"/>
      <c r="ILC1" s="43"/>
      <c r="ILD1" s="43"/>
      <c r="ILE1" s="43"/>
      <c r="ILF1" s="43"/>
      <c r="ILG1" s="43"/>
      <c r="ILH1" s="43"/>
      <c r="ILI1" s="43"/>
      <c r="ILJ1" s="43"/>
      <c r="ILK1" s="43"/>
      <c r="ILL1" s="43"/>
      <c r="ILM1" s="43"/>
      <c r="ILN1" s="43"/>
      <c r="ILO1" s="43"/>
      <c r="ILP1" s="43"/>
      <c r="ILQ1" s="43"/>
      <c r="ILR1" s="43"/>
      <c r="ILS1" s="43"/>
      <c r="ILT1" s="43"/>
      <c r="ILU1" s="43"/>
      <c r="ILV1" s="43"/>
      <c r="ILW1" s="43"/>
      <c r="ILX1" s="43"/>
      <c r="ILY1" s="43"/>
      <c r="ILZ1" s="43"/>
      <c r="IMA1" s="43"/>
      <c r="IMB1" s="43"/>
      <c r="IMC1" s="43"/>
      <c r="IMD1" s="43"/>
      <c r="IME1" s="43"/>
      <c r="IMF1" s="43"/>
      <c r="IMG1" s="43"/>
      <c r="IMH1" s="43"/>
      <c r="IMI1" s="43"/>
      <c r="IMJ1" s="43"/>
      <c r="IMK1" s="43"/>
      <c r="IML1" s="43"/>
      <c r="IMM1" s="43"/>
      <c r="IMN1" s="43"/>
      <c r="IMO1" s="43"/>
      <c r="IMP1" s="43"/>
      <c r="IMQ1" s="43"/>
      <c r="IMR1" s="43"/>
      <c r="IMS1" s="43"/>
      <c r="IMT1" s="43"/>
      <c r="IMU1" s="43"/>
      <c r="IMV1" s="43"/>
      <c r="IMW1" s="43"/>
      <c r="IMX1" s="43"/>
      <c r="IMY1" s="43"/>
      <c r="IMZ1" s="43"/>
      <c r="INA1" s="43"/>
      <c r="INB1" s="43"/>
      <c r="INC1" s="43"/>
      <c r="IND1" s="43"/>
      <c r="INE1" s="43"/>
      <c r="INF1" s="43"/>
      <c r="ING1" s="43"/>
      <c r="INH1" s="43"/>
      <c r="INI1" s="43"/>
      <c r="INJ1" s="43"/>
      <c r="INK1" s="43"/>
      <c r="INL1" s="43"/>
      <c r="INM1" s="43"/>
      <c r="INN1" s="43"/>
      <c r="INO1" s="43"/>
      <c r="INP1" s="43"/>
      <c r="INQ1" s="43"/>
      <c r="INR1" s="43"/>
      <c r="INS1" s="43"/>
      <c r="INT1" s="43"/>
      <c r="INU1" s="43"/>
      <c r="INV1" s="43"/>
      <c r="INW1" s="43"/>
      <c r="INX1" s="43"/>
      <c r="INY1" s="43"/>
      <c r="INZ1" s="43"/>
      <c r="IOA1" s="43"/>
      <c r="IOB1" s="43"/>
      <c r="IOC1" s="43"/>
      <c r="IOD1" s="43"/>
      <c r="IOE1" s="43"/>
      <c r="IOF1" s="43"/>
      <c r="IOG1" s="43"/>
      <c r="IOH1" s="43"/>
      <c r="IOI1" s="43"/>
      <c r="IOJ1" s="43"/>
      <c r="IOK1" s="43"/>
      <c r="IOL1" s="43"/>
      <c r="IOM1" s="43"/>
      <c r="ION1" s="43"/>
      <c r="IOO1" s="43"/>
      <c r="IOP1" s="43"/>
      <c r="IOQ1" s="43"/>
      <c r="IOR1" s="43"/>
      <c r="IOS1" s="43"/>
      <c r="IOT1" s="43"/>
      <c r="IOU1" s="43"/>
      <c r="IOV1" s="43"/>
      <c r="IOW1" s="43"/>
      <c r="IOX1" s="43"/>
      <c r="IOY1" s="43"/>
      <c r="IOZ1" s="43"/>
      <c r="IPA1" s="43"/>
      <c r="IPB1" s="43"/>
      <c r="IPC1" s="43"/>
      <c r="IPD1" s="43"/>
      <c r="IPE1" s="43"/>
      <c r="IPF1" s="43"/>
      <c r="IPG1" s="43"/>
      <c r="IPH1" s="43"/>
      <c r="IPI1" s="43"/>
      <c r="IPJ1" s="43"/>
      <c r="IPK1" s="43"/>
      <c r="IPL1" s="43"/>
      <c r="IPM1" s="43"/>
      <c r="IPN1" s="43"/>
      <c r="IPO1" s="43"/>
      <c r="IPP1" s="43"/>
      <c r="IPQ1" s="43"/>
      <c r="IPR1" s="43"/>
      <c r="IPS1" s="43"/>
      <c r="IPT1" s="43"/>
      <c r="IPU1" s="43"/>
      <c r="IPV1" s="43"/>
      <c r="IPW1" s="43"/>
      <c r="IPX1" s="43"/>
      <c r="IPY1" s="43"/>
      <c r="IPZ1" s="43"/>
      <c r="IQA1" s="43"/>
      <c r="IQB1" s="43"/>
      <c r="IQC1" s="43"/>
      <c r="IQD1" s="43"/>
      <c r="IQE1" s="43"/>
      <c r="IQF1" s="43"/>
      <c r="IQG1" s="43"/>
      <c r="IQH1" s="43"/>
      <c r="IQI1" s="43"/>
      <c r="IQJ1" s="43"/>
      <c r="IQK1" s="43"/>
      <c r="IQL1" s="43"/>
      <c r="IQM1" s="43"/>
      <c r="IQN1" s="43"/>
      <c r="IQO1" s="43"/>
      <c r="IQP1" s="43"/>
      <c r="IQQ1" s="43"/>
      <c r="IQR1" s="43"/>
      <c r="IQS1" s="43"/>
      <c r="IQT1" s="43"/>
      <c r="IQU1" s="43"/>
      <c r="IQV1" s="43"/>
      <c r="IQW1" s="43"/>
      <c r="IQX1" s="43"/>
      <c r="IQY1" s="43"/>
      <c r="IQZ1" s="43"/>
      <c r="IRA1" s="43"/>
      <c r="IRB1" s="43"/>
      <c r="IRC1" s="43"/>
      <c r="IRD1" s="43"/>
      <c r="IRE1" s="43"/>
      <c r="IRF1" s="43"/>
      <c r="IRG1" s="43"/>
      <c r="IRH1" s="43"/>
      <c r="IRI1" s="43"/>
      <c r="IRJ1" s="43"/>
      <c r="IRK1" s="43"/>
      <c r="IRL1" s="43"/>
      <c r="IRM1" s="43"/>
      <c r="IRN1" s="43"/>
      <c r="IRO1" s="43"/>
      <c r="IRP1" s="43"/>
      <c r="IRQ1" s="43"/>
      <c r="IRR1" s="43"/>
      <c r="IRS1" s="43"/>
      <c r="IRT1" s="43"/>
      <c r="IRU1" s="43"/>
      <c r="IRV1" s="43"/>
      <c r="IRW1" s="43"/>
      <c r="IRX1" s="43"/>
      <c r="IRY1" s="43"/>
      <c r="IRZ1" s="43"/>
      <c r="ISA1" s="43"/>
      <c r="ISB1" s="43"/>
      <c r="ISC1" s="43"/>
      <c r="ISD1" s="43"/>
      <c r="ISE1" s="43"/>
      <c r="ISF1" s="43"/>
      <c r="ISG1" s="43"/>
      <c r="ISH1" s="43"/>
      <c r="ISI1" s="43"/>
      <c r="ISJ1" s="43"/>
      <c r="ISK1" s="43"/>
      <c r="ISL1" s="43"/>
      <c r="ISM1" s="43"/>
      <c r="ISN1" s="43"/>
      <c r="ISO1" s="43"/>
      <c r="ISP1" s="43"/>
      <c r="ISQ1" s="43"/>
      <c r="ISR1" s="43"/>
      <c r="ISS1" s="43"/>
      <c r="IST1" s="43"/>
      <c r="ISU1" s="43"/>
      <c r="ISV1" s="43"/>
      <c r="ISW1" s="43"/>
      <c r="ISX1" s="43"/>
      <c r="ISY1" s="43"/>
      <c r="ISZ1" s="43"/>
      <c r="ITA1" s="43"/>
      <c r="ITB1" s="43"/>
      <c r="ITC1" s="43"/>
      <c r="ITD1" s="43"/>
      <c r="ITE1" s="43"/>
      <c r="ITF1" s="43"/>
      <c r="ITG1" s="43"/>
      <c r="ITH1" s="43"/>
      <c r="ITI1" s="43"/>
      <c r="ITJ1" s="43"/>
      <c r="ITK1" s="43"/>
      <c r="ITL1" s="43"/>
      <c r="ITM1" s="43"/>
      <c r="ITN1" s="43"/>
      <c r="ITO1" s="43"/>
      <c r="ITP1" s="43"/>
      <c r="ITQ1" s="43"/>
      <c r="ITR1" s="43"/>
      <c r="ITS1" s="43"/>
      <c r="ITT1" s="43"/>
      <c r="ITU1" s="43"/>
      <c r="ITV1" s="43"/>
      <c r="ITW1" s="43"/>
      <c r="ITX1" s="43"/>
      <c r="ITY1" s="43"/>
      <c r="ITZ1" s="43"/>
      <c r="IUA1" s="43"/>
      <c r="IUB1" s="43"/>
      <c r="IUC1" s="43"/>
      <c r="IUD1" s="43"/>
      <c r="IUE1" s="43"/>
      <c r="IUF1" s="43"/>
      <c r="IUG1" s="43"/>
      <c r="IUH1" s="43"/>
      <c r="IUI1" s="43"/>
      <c r="IUJ1" s="43"/>
      <c r="IUK1" s="43"/>
      <c r="IUL1" s="43"/>
      <c r="IUM1" s="43"/>
      <c r="IUN1" s="43"/>
      <c r="IUO1" s="43"/>
      <c r="IUP1" s="43"/>
      <c r="IUQ1" s="43"/>
      <c r="IUR1" s="43"/>
      <c r="IUS1" s="43"/>
      <c r="IUT1" s="43"/>
      <c r="IUU1" s="43"/>
      <c r="IUV1" s="43"/>
      <c r="IUW1" s="43"/>
      <c r="IUX1" s="43"/>
      <c r="IUY1" s="43"/>
      <c r="IUZ1" s="43"/>
      <c r="IVA1" s="43"/>
      <c r="IVB1" s="43"/>
      <c r="IVC1" s="43"/>
      <c r="IVD1" s="43"/>
      <c r="IVE1" s="43"/>
      <c r="IVF1" s="43"/>
      <c r="IVG1" s="43"/>
      <c r="IVH1" s="43"/>
      <c r="IVI1" s="43"/>
      <c r="IVJ1" s="43"/>
      <c r="IVK1" s="43"/>
      <c r="IVL1" s="43"/>
      <c r="IVM1" s="43"/>
      <c r="IVN1" s="43"/>
      <c r="IVO1" s="43"/>
      <c r="IVP1" s="43"/>
      <c r="IVQ1" s="43"/>
      <c r="IVR1" s="43"/>
      <c r="IVS1" s="43"/>
      <c r="IVT1" s="43"/>
      <c r="IVU1" s="43"/>
      <c r="IVV1" s="43"/>
      <c r="IVW1" s="43"/>
      <c r="IVX1" s="43"/>
      <c r="IVY1" s="43"/>
      <c r="IVZ1" s="43"/>
      <c r="IWA1" s="43"/>
      <c r="IWB1" s="43"/>
      <c r="IWC1" s="43"/>
      <c r="IWD1" s="43"/>
      <c r="IWE1" s="43"/>
      <c r="IWF1" s="43"/>
      <c r="IWG1" s="43"/>
      <c r="IWH1" s="43"/>
      <c r="IWI1" s="43"/>
      <c r="IWJ1" s="43"/>
      <c r="IWK1" s="43"/>
      <c r="IWL1" s="43"/>
      <c r="IWM1" s="43"/>
      <c r="IWN1" s="43"/>
      <c r="IWO1" s="43"/>
      <c r="IWP1" s="43"/>
      <c r="IWQ1" s="43"/>
      <c r="IWR1" s="43"/>
      <c r="IWS1" s="43"/>
      <c r="IWT1" s="43"/>
      <c r="IWU1" s="43"/>
      <c r="IWV1" s="43"/>
      <c r="IWW1" s="43"/>
      <c r="IWX1" s="43"/>
      <c r="IWY1" s="43"/>
      <c r="IWZ1" s="43"/>
      <c r="IXA1" s="43"/>
      <c r="IXB1" s="43"/>
      <c r="IXC1" s="43"/>
      <c r="IXD1" s="43"/>
      <c r="IXE1" s="43"/>
      <c r="IXF1" s="43"/>
      <c r="IXG1" s="43"/>
      <c r="IXH1" s="43"/>
      <c r="IXI1" s="43"/>
      <c r="IXJ1" s="43"/>
      <c r="IXK1" s="43"/>
      <c r="IXL1" s="43"/>
      <c r="IXM1" s="43"/>
      <c r="IXN1" s="43"/>
      <c r="IXO1" s="43"/>
      <c r="IXP1" s="43"/>
      <c r="IXQ1" s="43"/>
      <c r="IXR1" s="43"/>
      <c r="IXS1" s="43"/>
      <c r="IXT1" s="43"/>
      <c r="IXU1" s="43"/>
      <c r="IXV1" s="43"/>
      <c r="IXW1" s="43"/>
      <c r="IXX1" s="43"/>
      <c r="IXY1" s="43"/>
      <c r="IXZ1" s="43"/>
      <c r="IYA1" s="43"/>
      <c r="IYB1" s="43"/>
      <c r="IYC1" s="43"/>
      <c r="IYD1" s="43"/>
      <c r="IYE1" s="43"/>
      <c r="IYF1" s="43"/>
      <c r="IYG1" s="43"/>
      <c r="IYH1" s="43"/>
      <c r="IYI1" s="43"/>
      <c r="IYJ1" s="43"/>
      <c r="IYK1" s="43"/>
      <c r="IYL1" s="43"/>
      <c r="IYM1" s="43"/>
      <c r="IYN1" s="43"/>
      <c r="IYO1" s="43"/>
      <c r="IYP1" s="43"/>
      <c r="IYQ1" s="43"/>
      <c r="IYR1" s="43"/>
      <c r="IYS1" s="43"/>
      <c r="IYT1" s="43"/>
      <c r="IYU1" s="43"/>
      <c r="IYV1" s="43"/>
      <c r="IYW1" s="43"/>
      <c r="IYX1" s="43"/>
      <c r="IYY1" s="43"/>
      <c r="IYZ1" s="43"/>
      <c r="IZA1" s="43"/>
      <c r="IZB1" s="43"/>
      <c r="IZC1" s="43"/>
      <c r="IZD1" s="43"/>
      <c r="IZE1" s="43"/>
      <c r="IZF1" s="43"/>
      <c r="IZG1" s="43"/>
      <c r="IZH1" s="43"/>
      <c r="IZI1" s="43"/>
      <c r="IZJ1" s="43"/>
      <c r="IZK1" s="43"/>
      <c r="IZL1" s="43"/>
      <c r="IZM1" s="43"/>
      <c r="IZN1" s="43"/>
      <c r="IZO1" s="43"/>
      <c r="IZP1" s="43"/>
      <c r="IZQ1" s="43"/>
      <c r="IZR1" s="43"/>
      <c r="IZS1" s="43"/>
      <c r="IZT1" s="43"/>
      <c r="IZU1" s="43"/>
      <c r="IZV1" s="43"/>
      <c r="IZW1" s="43"/>
      <c r="IZX1" s="43"/>
      <c r="IZY1" s="43"/>
      <c r="IZZ1" s="43"/>
      <c r="JAA1" s="43"/>
      <c r="JAB1" s="43"/>
      <c r="JAC1" s="43"/>
      <c r="JAD1" s="43"/>
      <c r="JAE1" s="43"/>
      <c r="JAF1" s="43"/>
      <c r="JAG1" s="43"/>
      <c r="JAH1" s="43"/>
      <c r="JAI1" s="43"/>
      <c r="JAJ1" s="43"/>
      <c r="JAK1" s="43"/>
      <c r="JAL1" s="43"/>
      <c r="JAM1" s="43"/>
      <c r="JAN1" s="43"/>
      <c r="JAO1" s="43"/>
      <c r="JAP1" s="43"/>
      <c r="JAQ1" s="43"/>
      <c r="JAR1" s="43"/>
      <c r="JAS1" s="43"/>
      <c r="JAT1" s="43"/>
      <c r="JAU1" s="43"/>
      <c r="JAV1" s="43"/>
      <c r="JAW1" s="43"/>
      <c r="JAX1" s="43"/>
      <c r="JAY1" s="43"/>
      <c r="JAZ1" s="43"/>
      <c r="JBA1" s="43"/>
      <c r="JBB1" s="43"/>
      <c r="JBC1" s="43"/>
      <c r="JBD1" s="43"/>
      <c r="JBE1" s="43"/>
      <c r="JBF1" s="43"/>
      <c r="JBG1" s="43"/>
      <c r="JBH1" s="43"/>
      <c r="JBI1" s="43"/>
      <c r="JBJ1" s="43"/>
      <c r="JBK1" s="43"/>
      <c r="JBL1" s="43"/>
      <c r="JBM1" s="43"/>
      <c r="JBN1" s="43"/>
      <c r="JBO1" s="43"/>
      <c r="JBP1" s="43"/>
      <c r="JBQ1" s="43"/>
      <c r="JBR1" s="43"/>
      <c r="JBS1" s="43"/>
      <c r="JBT1" s="43"/>
      <c r="JBU1" s="43"/>
      <c r="JBV1" s="43"/>
      <c r="JBW1" s="43"/>
      <c r="JBX1" s="43"/>
      <c r="JBY1" s="43"/>
      <c r="JBZ1" s="43"/>
      <c r="JCA1" s="43"/>
      <c r="JCB1" s="43"/>
      <c r="JCC1" s="43"/>
      <c r="JCD1" s="43"/>
      <c r="JCE1" s="43"/>
      <c r="JCF1" s="43"/>
      <c r="JCG1" s="43"/>
      <c r="JCH1" s="43"/>
      <c r="JCI1" s="43"/>
      <c r="JCJ1" s="43"/>
      <c r="JCK1" s="43"/>
      <c r="JCL1" s="43"/>
      <c r="JCM1" s="43"/>
      <c r="JCN1" s="43"/>
      <c r="JCO1" s="43"/>
      <c r="JCP1" s="43"/>
      <c r="JCQ1" s="43"/>
      <c r="JCR1" s="43"/>
      <c r="JCS1" s="43"/>
      <c r="JCT1" s="43"/>
      <c r="JCU1" s="43"/>
      <c r="JCV1" s="43"/>
      <c r="JCW1" s="43"/>
      <c r="JCX1" s="43"/>
      <c r="JCY1" s="43"/>
      <c r="JCZ1" s="43"/>
      <c r="JDA1" s="43"/>
      <c r="JDB1" s="43"/>
      <c r="JDC1" s="43"/>
      <c r="JDD1" s="43"/>
      <c r="JDE1" s="43"/>
      <c r="JDF1" s="43"/>
      <c r="JDG1" s="43"/>
      <c r="JDH1" s="43"/>
      <c r="JDI1" s="43"/>
      <c r="JDJ1" s="43"/>
      <c r="JDK1" s="43"/>
      <c r="JDL1" s="43"/>
      <c r="JDM1" s="43"/>
      <c r="JDN1" s="43"/>
      <c r="JDO1" s="43"/>
      <c r="JDP1" s="43"/>
      <c r="JDQ1" s="43"/>
      <c r="JDR1" s="43"/>
      <c r="JDS1" s="43"/>
      <c r="JDT1" s="43"/>
      <c r="JDU1" s="43"/>
      <c r="JDV1" s="43"/>
      <c r="JDW1" s="43"/>
      <c r="JDX1" s="43"/>
      <c r="JDY1" s="43"/>
      <c r="JDZ1" s="43"/>
      <c r="JEA1" s="43"/>
      <c r="JEB1" s="43"/>
      <c r="JEC1" s="43"/>
      <c r="JED1" s="43"/>
      <c r="JEE1" s="43"/>
      <c r="JEF1" s="43"/>
      <c r="JEG1" s="43"/>
      <c r="JEH1" s="43"/>
      <c r="JEI1" s="43"/>
      <c r="JEJ1" s="43"/>
      <c r="JEK1" s="43"/>
      <c r="JEL1" s="43"/>
      <c r="JEM1" s="43"/>
      <c r="JEN1" s="43"/>
      <c r="JEO1" s="43"/>
      <c r="JEP1" s="43"/>
      <c r="JEQ1" s="43"/>
      <c r="JER1" s="43"/>
      <c r="JES1" s="43"/>
      <c r="JET1" s="43"/>
      <c r="JEU1" s="43"/>
      <c r="JEV1" s="43"/>
      <c r="JEW1" s="43"/>
      <c r="JEX1" s="43"/>
      <c r="JEY1" s="43"/>
      <c r="JEZ1" s="43"/>
      <c r="JFA1" s="43"/>
      <c r="JFB1" s="43"/>
      <c r="JFC1" s="43"/>
      <c r="JFD1" s="43"/>
      <c r="JFE1" s="43"/>
      <c r="JFF1" s="43"/>
      <c r="JFG1" s="43"/>
      <c r="JFH1" s="43"/>
      <c r="JFI1" s="43"/>
      <c r="JFJ1" s="43"/>
      <c r="JFK1" s="43"/>
      <c r="JFL1" s="43"/>
      <c r="JFM1" s="43"/>
      <c r="JFN1" s="43"/>
      <c r="JFO1" s="43"/>
      <c r="JFP1" s="43"/>
      <c r="JFQ1" s="43"/>
      <c r="JFR1" s="43"/>
      <c r="JFS1" s="43"/>
      <c r="JFT1" s="43"/>
      <c r="JFU1" s="43"/>
      <c r="JFV1" s="43"/>
      <c r="JFW1" s="43"/>
      <c r="JFX1" s="43"/>
      <c r="JFY1" s="43"/>
      <c r="JFZ1" s="43"/>
      <c r="JGA1" s="43"/>
      <c r="JGB1" s="43"/>
      <c r="JGC1" s="43"/>
      <c r="JGD1" s="43"/>
      <c r="JGE1" s="43"/>
      <c r="JGF1" s="43"/>
      <c r="JGG1" s="43"/>
      <c r="JGH1" s="43"/>
      <c r="JGI1" s="43"/>
      <c r="JGJ1" s="43"/>
      <c r="JGK1" s="43"/>
      <c r="JGL1" s="43"/>
      <c r="JGM1" s="43"/>
      <c r="JGN1" s="43"/>
      <c r="JGO1" s="43"/>
      <c r="JGP1" s="43"/>
      <c r="JGQ1" s="43"/>
      <c r="JGR1" s="43"/>
      <c r="JGS1" s="43"/>
      <c r="JGT1" s="43"/>
      <c r="JGU1" s="43"/>
      <c r="JGV1" s="43"/>
      <c r="JGW1" s="43"/>
      <c r="JGX1" s="43"/>
      <c r="JGY1" s="43"/>
      <c r="JGZ1" s="43"/>
      <c r="JHA1" s="43"/>
      <c r="JHB1" s="43"/>
      <c r="JHC1" s="43"/>
      <c r="JHD1" s="43"/>
      <c r="JHE1" s="43"/>
      <c r="JHF1" s="43"/>
      <c r="JHG1" s="43"/>
      <c r="JHH1" s="43"/>
      <c r="JHI1" s="43"/>
      <c r="JHJ1" s="43"/>
      <c r="JHK1" s="43"/>
      <c r="JHL1" s="43"/>
      <c r="JHM1" s="43"/>
      <c r="JHN1" s="43"/>
      <c r="JHO1" s="43"/>
      <c r="JHP1" s="43"/>
      <c r="JHQ1" s="43"/>
      <c r="JHR1" s="43"/>
      <c r="JHS1" s="43"/>
      <c r="JHT1" s="43"/>
      <c r="JHU1" s="43"/>
      <c r="JHV1" s="43"/>
      <c r="JHW1" s="43"/>
      <c r="JHX1" s="43"/>
      <c r="JHY1" s="43"/>
      <c r="JHZ1" s="43"/>
      <c r="JIA1" s="43"/>
      <c r="JIB1" s="43"/>
      <c r="JIC1" s="43"/>
      <c r="JID1" s="43"/>
      <c r="JIE1" s="43"/>
      <c r="JIF1" s="43"/>
      <c r="JIG1" s="43"/>
      <c r="JIH1" s="43"/>
      <c r="JII1" s="43"/>
      <c r="JIJ1" s="43"/>
      <c r="JIK1" s="43"/>
      <c r="JIL1" s="43"/>
      <c r="JIM1" s="43"/>
      <c r="JIN1" s="43"/>
      <c r="JIO1" s="43"/>
      <c r="JIP1" s="43"/>
      <c r="JIQ1" s="43"/>
      <c r="JIR1" s="43"/>
      <c r="JIS1" s="43"/>
      <c r="JIT1" s="43"/>
      <c r="JIU1" s="43"/>
      <c r="JIV1" s="43"/>
      <c r="JIW1" s="43"/>
      <c r="JIX1" s="43"/>
      <c r="JIY1" s="43"/>
      <c r="JIZ1" s="43"/>
      <c r="JJA1" s="43"/>
      <c r="JJB1" s="43"/>
      <c r="JJC1" s="43"/>
      <c r="JJD1" s="43"/>
      <c r="JJE1" s="43"/>
      <c r="JJF1" s="43"/>
      <c r="JJG1" s="43"/>
      <c r="JJH1" s="43"/>
      <c r="JJI1" s="43"/>
      <c r="JJJ1" s="43"/>
      <c r="JJK1" s="43"/>
      <c r="JJL1" s="43"/>
      <c r="JJM1" s="43"/>
      <c r="JJN1" s="43"/>
      <c r="JJO1" s="43"/>
      <c r="JJP1" s="43"/>
      <c r="JJQ1" s="43"/>
      <c r="JJR1" s="43"/>
      <c r="JJS1" s="43"/>
      <c r="JJT1" s="43"/>
      <c r="JJU1" s="43"/>
      <c r="JJV1" s="43"/>
      <c r="JJW1" s="43"/>
      <c r="JJX1" s="43"/>
      <c r="JJY1" s="43"/>
      <c r="JJZ1" s="43"/>
      <c r="JKA1" s="43"/>
      <c r="JKB1" s="43"/>
      <c r="JKC1" s="43"/>
      <c r="JKD1" s="43"/>
      <c r="JKE1" s="43"/>
      <c r="JKF1" s="43"/>
      <c r="JKG1" s="43"/>
      <c r="JKH1" s="43"/>
      <c r="JKI1" s="43"/>
      <c r="JKJ1" s="43"/>
      <c r="JKK1" s="43"/>
      <c r="JKL1" s="43"/>
      <c r="JKM1" s="43"/>
      <c r="JKN1" s="43"/>
      <c r="JKO1" s="43"/>
      <c r="JKP1" s="43"/>
      <c r="JKQ1" s="43"/>
      <c r="JKR1" s="43"/>
      <c r="JKS1" s="43"/>
      <c r="JKT1" s="43"/>
      <c r="JKU1" s="43"/>
      <c r="JKV1" s="43"/>
      <c r="JKW1" s="43"/>
      <c r="JKX1" s="43"/>
      <c r="JKY1" s="43"/>
      <c r="JKZ1" s="43"/>
      <c r="JLA1" s="43"/>
      <c r="JLB1" s="43"/>
      <c r="JLC1" s="43"/>
      <c r="JLD1" s="43"/>
      <c r="JLE1" s="43"/>
      <c r="JLF1" s="43"/>
      <c r="JLG1" s="43"/>
      <c r="JLH1" s="43"/>
      <c r="JLI1" s="43"/>
      <c r="JLJ1" s="43"/>
      <c r="JLK1" s="43"/>
      <c r="JLL1" s="43"/>
      <c r="JLM1" s="43"/>
      <c r="JLN1" s="43"/>
      <c r="JLO1" s="43"/>
      <c r="JLP1" s="43"/>
      <c r="JLQ1" s="43"/>
      <c r="JLR1" s="43"/>
      <c r="JLS1" s="43"/>
      <c r="JLT1" s="43"/>
      <c r="JLU1" s="43"/>
      <c r="JLV1" s="43"/>
      <c r="JLW1" s="43"/>
      <c r="JLX1" s="43"/>
      <c r="JLY1" s="43"/>
      <c r="JLZ1" s="43"/>
      <c r="JMA1" s="43"/>
      <c r="JMB1" s="43"/>
      <c r="JMC1" s="43"/>
      <c r="JMD1" s="43"/>
      <c r="JME1" s="43"/>
      <c r="JMF1" s="43"/>
      <c r="JMG1" s="43"/>
      <c r="JMH1" s="43"/>
      <c r="JMI1" s="43"/>
      <c r="JMJ1" s="43"/>
      <c r="JMK1" s="43"/>
      <c r="JML1" s="43"/>
      <c r="JMM1" s="43"/>
      <c r="JMN1" s="43"/>
      <c r="JMO1" s="43"/>
      <c r="JMP1" s="43"/>
      <c r="JMQ1" s="43"/>
      <c r="JMR1" s="43"/>
      <c r="JMS1" s="43"/>
      <c r="JMT1" s="43"/>
      <c r="JMU1" s="43"/>
      <c r="JMV1" s="43"/>
      <c r="JMW1" s="43"/>
      <c r="JMX1" s="43"/>
      <c r="JMY1" s="43"/>
      <c r="JMZ1" s="43"/>
      <c r="JNA1" s="43"/>
      <c r="JNB1" s="43"/>
      <c r="JNC1" s="43"/>
      <c r="JND1" s="43"/>
      <c r="JNE1" s="43"/>
      <c r="JNF1" s="43"/>
      <c r="JNG1" s="43"/>
      <c r="JNH1" s="43"/>
      <c r="JNI1" s="43"/>
      <c r="JNJ1" s="43"/>
      <c r="JNK1" s="43"/>
      <c r="JNL1" s="43"/>
      <c r="JNM1" s="43"/>
      <c r="JNN1" s="43"/>
      <c r="JNO1" s="43"/>
      <c r="JNP1" s="43"/>
      <c r="JNQ1" s="43"/>
      <c r="JNR1" s="43"/>
      <c r="JNS1" s="43"/>
      <c r="JNT1" s="43"/>
      <c r="JNU1" s="43"/>
      <c r="JNV1" s="43"/>
      <c r="JNW1" s="43"/>
      <c r="JNX1" s="43"/>
      <c r="JNY1" s="43"/>
      <c r="JNZ1" s="43"/>
      <c r="JOA1" s="43"/>
      <c r="JOB1" s="43"/>
      <c r="JOC1" s="43"/>
      <c r="JOD1" s="43"/>
      <c r="JOE1" s="43"/>
      <c r="JOF1" s="43"/>
      <c r="JOG1" s="43"/>
      <c r="JOH1" s="43"/>
      <c r="JOI1" s="43"/>
      <c r="JOJ1" s="43"/>
      <c r="JOK1" s="43"/>
      <c r="JOL1" s="43"/>
      <c r="JOM1" s="43"/>
      <c r="JON1" s="43"/>
      <c r="JOO1" s="43"/>
      <c r="JOP1" s="43"/>
      <c r="JOQ1" s="43"/>
      <c r="JOR1" s="43"/>
      <c r="JOS1" s="43"/>
      <c r="JOT1" s="43"/>
      <c r="JOU1" s="43"/>
      <c r="JOV1" s="43"/>
      <c r="JOW1" s="43"/>
      <c r="JOX1" s="43"/>
      <c r="JOY1" s="43"/>
      <c r="JOZ1" s="43"/>
      <c r="JPA1" s="43"/>
      <c r="JPB1" s="43"/>
      <c r="JPC1" s="43"/>
      <c r="JPD1" s="43"/>
      <c r="JPE1" s="43"/>
      <c r="JPF1" s="43"/>
      <c r="JPG1" s="43"/>
      <c r="JPH1" s="43"/>
      <c r="JPI1" s="43"/>
      <c r="JPJ1" s="43"/>
      <c r="JPK1" s="43"/>
      <c r="JPL1" s="43"/>
      <c r="JPM1" s="43"/>
      <c r="JPN1" s="43"/>
      <c r="JPO1" s="43"/>
      <c r="JPP1" s="43"/>
      <c r="JPQ1" s="43"/>
      <c r="JPR1" s="43"/>
      <c r="JPS1" s="43"/>
      <c r="JPT1" s="43"/>
      <c r="JPU1" s="43"/>
      <c r="JPV1" s="43"/>
      <c r="JPW1" s="43"/>
      <c r="JPX1" s="43"/>
      <c r="JPY1" s="43"/>
      <c r="JPZ1" s="43"/>
      <c r="JQA1" s="43"/>
      <c r="JQB1" s="43"/>
      <c r="JQC1" s="43"/>
      <c r="JQD1" s="43"/>
      <c r="JQE1" s="43"/>
      <c r="JQF1" s="43"/>
      <c r="JQG1" s="43"/>
      <c r="JQH1" s="43"/>
      <c r="JQI1" s="43"/>
      <c r="JQJ1" s="43"/>
      <c r="JQK1" s="43"/>
      <c r="JQL1" s="43"/>
      <c r="JQM1" s="43"/>
      <c r="JQN1" s="43"/>
      <c r="JQO1" s="43"/>
      <c r="JQP1" s="43"/>
      <c r="JQQ1" s="43"/>
      <c r="JQR1" s="43"/>
      <c r="JQS1" s="43"/>
      <c r="JQT1" s="43"/>
      <c r="JQU1" s="43"/>
      <c r="JQV1" s="43"/>
      <c r="JQW1" s="43"/>
      <c r="JQX1" s="43"/>
      <c r="JQY1" s="43"/>
      <c r="JQZ1" s="43"/>
      <c r="JRA1" s="43"/>
      <c r="JRB1" s="43"/>
      <c r="JRC1" s="43"/>
      <c r="JRD1" s="43"/>
      <c r="JRE1" s="43"/>
      <c r="JRF1" s="43"/>
      <c r="JRG1" s="43"/>
      <c r="JRH1" s="43"/>
      <c r="JRI1" s="43"/>
      <c r="JRJ1" s="43"/>
      <c r="JRK1" s="43"/>
      <c r="JRL1" s="43"/>
      <c r="JRM1" s="43"/>
      <c r="JRN1" s="43"/>
      <c r="JRO1" s="43"/>
      <c r="JRP1" s="43"/>
      <c r="JRQ1" s="43"/>
      <c r="JRR1" s="43"/>
      <c r="JRS1" s="43"/>
      <c r="JRT1" s="43"/>
      <c r="JRU1" s="43"/>
      <c r="JRV1" s="43"/>
      <c r="JRW1" s="43"/>
      <c r="JRX1" s="43"/>
      <c r="JRY1" s="43"/>
      <c r="JRZ1" s="43"/>
      <c r="JSA1" s="43"/>
      <c r="JSB1" s="43"/>
      <c r="JSC1" s="43"/>
      <c r="JSD1" s="43"/>
      <c r="JSE1" s="43"/>
      <c r="JSF1" s="43"/>
      <c r="JSG1" s="43"/>
      <c r="JSH1" s="43"/>
      <c r="JSI1" s="43"/>
      <c r="JSJ1" s="43"/>
      <c r="JSK1" s="43"/>
      <c r="JSL1" s="43"/>
      <c r="JSM1" s="43"/>
      <c r="JSN1" s="43"/>
      <c r="JSO1" s="43"/>
      <c r="JSP1" s="43"/>
      <c r="JSQ1" s="43"/>
      <c r="JSR1" s="43"/>
      <c r="JSS1" s="43"/>
      <c r="JST1" s="43"/>
      <c r="JSU1" s="43"/>
      <c r="JSV1" s="43"/>
      <c r="JSW1" s="43"/>
      <c r="JSX1" s="43"/>
      <c r="JSY1" s="43"/>
      <c r="JSZ1" s="43"/>
      <c r="JTA1" s="43"/>
      <c r="JTB1" s="43"/>
      <c r="JTC1" s="43"/>
      <c r="JTD1" s="43"/>
      <c r="JTE1" s="43"/>
      <c r="JTF1" s="43"/>
      <c r="JTG1" s="43"/>
      <c r="JTH1" s="43"/>
      <c r="JTI1" s="43"/>
      <c r="JTJ1" s="43"/>
      <c r="JTK1" s="43"/>
      <c r="JTL1" s="43"/>
      <c r="JTM1" s="43"/>
      <c r="JTN1" s="43"/>
      <c r="JTO1" s="43"/>
      <c r="JTP1" s="43"/>
      <c r="JTQ1" s="43"/>
      <c r="JTR1" s="43"/>
      <c r="JTS1" s="43"/>
      <c r="JTT1" s="43"/>
      <c r="JTU1" s="43"/>
      <c r="JTV1" s="43"/>
      <c r="JTW1" s="43"/>
      <c r="JTX1" s="43"/>
      <c r="JTY1" s="43"/>
      <c r="JTZ1" s="43"/>
      <c r="JUA1" s="43"/>
      <c r="JUB1" s="43"/>
      <c r="JUC1" s="43"/>
      <c r="JUD1" s="43"/>
      <c r="JUE1" s="43"/>
      <c r="JUF1" s="43"/>
      <c r="JUG1" s="43"/>
      <c r="JUH1" s="43"/>
      <c r="JUI1" s="43"/>
      <c r="JUJ1" s="43"/>
      <c r="JUK1" s="43"/>
      <c r="JUL1" s="43"/>
      <c r="JUM1" s="43"/>
      <c r="JUN1" s="43"/>
      <c r="JUO1" s="43"/>
      <c r="JUP1" s="43"/>
      <c r="JUQ1" s="43"/>
      <c r="JUR1" s="43"/>
      <c r="JUS1" s="43"/>
      <c r="JUT1" s="43"/>
      <c r="JUU1" s="43"/>
      <c r="JUV1" s="43"/>
      <c r="JUW1" s="43"/>
      <c r="JUX1" s="43"/>
      <c r="JUY1" s="43"/>
      <c r="JUZ1" s="43"/>
      <c r="JVA1" s="43"/>
      <c r="JVB1" s="43"/>
      <c r="JVC1" s="43"/>
      <c r="JVD1" s="43"/>
      <c r="JVE1" s="43"/>
      <c r="JVF1" s="43"/>
      <c r="JVG1" s="43"/>
      <c r="JVH1" s="43"/>
      <c r="JVI1" s="43"/>
      <c r="JVJ1" s="43"/>
      <c r="JVK1" s="43"/>
      <c r="JVL1" s="43"/>
      <c r="JVM1" s="43"/>
      <c r="JVN1" s="43"/>
      <c r="JVO1" s="43"/>
      <c r="JVP1" s="43"/>
      <c r="JVQ1" s="43"/>
      <c r="JVR1" s="43"/>
      <c r="JVS1" s="43"/>
      <c r="JVT1" s="43"/>
      <c r="JVU1" s="43"/>
      <c r="JVV1" s="43"/>
      <c r="JVW1" s="43"/>
      <c r="JVX1" s="43"/>
      <c r="JVY1" s="43"/>
      <c r="JVZ1" s="43"/>
      <c r="JWA1" s="43"/>
      <c r="JWB1" s="43"/>
      <c r="JWC1" s="43"/>
      <c r="JWD1" s="43"/>
      <c r="JWE1" s="43"/>
      <c r="JWF1" s="43"/>
      <c r="JWG1" s="43"/>
      <c r="JWH1" s="43"/>
      <c r="JWI1" s="43"/>
      <c r="JWJ1" s="43"/>
      <c r="JWK1" s="43"/>
      <c r="JWL1" s="43"/>
      <c r="JWM1" s="43"/>
      <c r="JWN1" s="43"/>
      <c r="JWO1" s="43"/>
      <c r="JWP1" s="43"/>
      <c r="JWQ1" s="43"/>
      <c r="JWR1" s="43"/>
      <c r="JWS1" s="43"/>
      <c r="JWT1" s="43"/>
      <c r="JWU1" s="43"/>
      <c r="JWV1" s="43"/>
      <c r="JWW1" s="43"/>
      <c r="JWX1" s="43"/>
      <c r="JWY1" s="43"/>
      <c r="JWZ1" s="43"/>
      <c r="JXA1" s="43"/>
      <c r="JXB1" s="43"/>
      <c r="JXC1" s="43"/>
      <c r="JXD1" s="43"/>
      <c r="JXE1" s="43"/>
      <c r="JXF1" s="43"/>
      <c r="JXG1" s="43"/>
      <c r="JXH1" s="43"/>
      <c r="JXI1" s="43"/>
      <c r="JXJ1" s="43"/>
      <c r="JXK1" s="43"/>
      <c r="JXL1" s="43"/>
      <c r="JXM1" s="43"/>
      <c r="JXN1" s="43"/>
      <c r="JXO1" s="43"/>
      <c r="JXP1" s="43"/>
      <c r="JXQ1" s="43"/>
      <c r="JXR1" s="43"/>
      <c r="JXS1" s="43"/>
      <c r="JXT1" s="43"/>
      <c r="JXU1" s="43"/>
      <c r="JXV1" s="43"/>
      <c r="JXW1" s="43"/>
      <c r="JXX1" s="43"/>
      <c r="JXY1" s="43"/>
      <c r="JXZ1" s="43"/>
      <c r="JYA1" s="43"/>
      <c r="JYB1" s="43"/>
      <c r="JYC1" s="43"/>
      <c r="JYD1" s="43"/>
      <c r="JYE1" s="43"/>
      <c r="JYF1" s="43"/>
      <c r="JYG1" s="43"/>
      <c r="JYH1" s="43"/>
      <c r="JYI1" s="43"/>
      <c r="JYJ1" s="43"/>
      <c r="JYK1" s="43"/>
      <c r="JYL1" s="43"/>
      <c r="JYM1" s="43"/>
      <c r="JYN1" s="43"/>
      <c r="JYO1" s="43"/>
      <c r="JYP1" s="43"/>
      <c r="JYQ1" s="43"/>
      <c r="JYR1" s="43"/>
      <c r="JYS1" s="43"/>
      <c r="JYT1" s="43"/>
      <c r="JYU1" s="43"/>
      <c r="JYV1" s="43"/>
      <c r="JYW1" s="43"/>
      <c r="JYX1" s="43"/>
      <c r="JYY1" s="43"/>
      <c r="JYZ1" s="43"/>
      <c r="JZA1" s="43"/>
      <c r="JZB1" s="43"/>
      <c r="JZC1" s="43"/>
      <c r="JZD1" s="43"/>
      <c r="JZE1" s="43"/>
      <c r="JZF1" s="43"/>
      <c r="JZG1" s="43"/>
      <c r="JZH1" s="43"/>
      <c r="JZI1" s="43"/>
      <c r="JZJ1" s="43"/>
      <c r="JZK1" s="43"/>
      <c r="JZL1" s="43"/>
      <c r="JZM1" s="43"/>
      <c r="JZN1" s="43"/>
      <c r="JZO1" s="43"/>
      <c r="JZP1" s="43"/>
      <c r="JZQ1" s="43"/>
      <c r="JZR1" s="43"/>
      <c r="JZS1" s="43"/>
      <c r="JZT1" s="43"/>
      <c r="JZU1" s="43"/>
      <c r="JZV1" s="43"/>
      <c r="JZW1" s="43"/>
      <c r="JZX1" s="43"/>
      <c r="JZY1" s="43"/>
      <c r="JZZ1" s="43"/>
      <c r="KAA1" s="43"/>
      <c r="KAB1" s="43"/>
      <c r="KAC1" s="43"/>
      <c r="KAD1" s="43"/>
      <c r="KAE1" s="43"/>
      <c r="KAF1" s="43"/>
      <c r="KAG1" s="43"/>
      <c r="KAH1" s="43"/>
      <c r="KAI1" s="43"/>
      <c r="KAJ1" s="43"/>
      <c r="KAK1" s="43"/>
      <c r="KAL1" s="43"/>
      <c r="KAM1" s="43"/>
      <c r="KAN1" s="43"/>
      <c r="KAO1" s="43"/>
      <c r="KAP1" s="43"/>
      <c r="KAQ1" s="43"/>
      <c r="KAR1" s="43"/>
      <c r="KAS1" s="43"/>
      <c r="KAT1" s="43"/>
      <c r="KAU1" s="43"/>
      <c r="KAV1" s="43"/>
      <c r="KAW1" s="43"/>
      <c r="KAX1" s="43"/>
      <c r="KAY1" s="43"/>
      <c r="KAZ1" s="43"/>
      <c r="KBA1" s="43"/>
      <c r="KBB1" s="43"/>
      <c r="KBC1" s="43"/>
      <c r="KBD1" s="43"/>
      <c r="KBE1" s="43"/>
      <c r="KBF1" s="43"/>
      <c r="KBG1" s="43"/>
      <c r="KBH1" s="43"/>
      <c r="KBI1" s="43"/>
      <c r="KBJ1" s="43"/>
      <c r="KBK1" s="43"/>
      <c r="KBL1" s="43"/>
      <c r="KBM1" s="43"/>
      <c r="KBN1" s="43"/>
      <c r="KBO1" s="43"/>
      <c r="KBP1" s="43"/>
      <c r="KBQ1" s="43"/>
      <c r="KBR1" s="43"/>
      <c r="KBS1" s="43"/>
      <c r="KBT1" s="43"/>
      <c r="KBU1" s="43"/>
      <c r="KBV1" s="43"/>
      <c r="KBW1" s="43"/>
      <c r="KBX1" s="43"/>
      <c r="KBY1" s="43"/>
      <c r="KBZ1" s="43"/>
      <c r="KCA1" s="43"/>
      <c r="KCB1" s="43"/>
      <c r="KCC1" s="43"/>
      <c r="KCD1" s="43"/>
      <c r="KCE1" s="43"/>
      <c r="KCF1" s="43"/>
      <c r="KCG1" s="43"/>
      <c r="KCH1" s="43"/>
      <c r="KCI1" s="43"/>
      <c r="KCJ1" s="43"/>
      <c r="KCK1" s="43"/>
      <c r="KCL1" s="43"/>
      <c r="KCM1" s="43"/>
      <c r="KCN1" s="43"/>
      <c r="KCO1" s="43"/>
      <c r="KCP1" s="43"/>
      <c r="KCQ1" s="43"/>
      <c r="KCR1" s="43"/>
      <c r="KCS1" s="43"/>
      <c r="KCT1" s="43"/>
      <c r="KCU1" s="43"/>
      <c r="KCV1" s="43"/>
      <c r="KCW1" s="43"/>
      <c r="KCX1" s="43"/>
      <c r="KCY1" s="43"/>
      <c r="KCZ1" s="43"/>
      <c r="KDA1" s="43"/>
      <c r="KDB1" s="43"/>
      <c r="KDC1" s="43"/>
      <c r="KDD1" s="43"/>
      <c r="KDE1" s="43"/>
      <c r="KDF1" s="43"/>
      <c r="KDG1" s="43"/>
      <c r="KDH1" s="43"/>
      <c r="KDI1" s="43"/>
      <c r="KDJ1" s="43"/>
      <c r="KDK1" s="43"/>
      <c r="KDL1" s="43"/>
      <c r="KDM1" s="43"/>
      <c r="KDN1" s="43"/>
      <c r="KDO1" s="43"/>
      <c r="KDP1" s="43"/>
      <c r="KDQ1" s="43"/>
      <c r="KDR1" s="43"/>
      <c r="KDS1" s="43"/>
      <c r="KDT1" s="43"/>
      <c r="KDU1" s="43"/>
      <c r="KDV1" s="43"/>
      <c r="KDW1" s="43"/>
      <c r="KDX1" s="43"/>
      <c r="KDY1" s="43"/>
      <c r="KDZ1" s="43"/>
      <c r="KEA1" s="43"/>
      <c r="KEB1" s="43"/>
      <c r="KEC1" s="43"/>
      <c r="KED1" s="43"/>
      <c r="KEE1" s="43"/>
      <c r="KEF1" s="43"/>
      <c r="KEG1" s="43"/>
      <c r="KEH1" s="43"/>
      <c r="KEI1" s="43"/>
      <c r="KEJ1" s="43"/>
      <c r="KEK1" s="43"/>
      <c r="KEL1" s="43"/>
      <c r="KEM1" s="43"/>
      <c r="KEN1" s="43"/>
      <c r="KEO1" s="43"/>
      <c r="KEP1" s="43"/>
      <c r="KEQ1" s="43"/>
      <c r="KER1" s="43"/>
      <c r="KES1" s="43"/>
      <c r="KET1" s="43"/>
      <c r="KEU1" s="43"/>
      <c r="KEV1" s="43"/>
      <c r="KEW1" s="43"/>
      <c r="KEX1" s="43"/>
      <c r="KEY1" s="43"/>
      <c r="KEZ1" s="43"/>
      <c r="KFA1" s="43"/>
      <c r="KFB1" s="43"/>
      <c r="KFC1" s="43"/>
      <c r="KFD1" s="43"/>
      <c r="KFE1" s="43"/>
      <c r="KFF1" s="43"/>
      <c r="KFG1" s="43"/>
      <c r="KFH1" s="43"/>
      <c r="KFI1" s="43"/>
      <c r="KFJ1" s="43"/>
      <c r="KFK1" s="43"/>
      <c r="KFL1" s="43"/>
      <c r="KFM1" s="43"/>
      <c r="KFN1" s="43"/>
      <c r="KFO1" s="43"/>
      <c r="KFP1" s="43"/>
      <c r="KFQ1" s="43"/>
      <c r="KFR1" s="43"/>
      <c r="KFS1" s="43"/>
      <c r="KFT1" s="43"/>
      <c r="KFU1" s="43"/>
      <c r="KFV1" s="43"/>
      <c r="KFW1" s="43"/>
      <c r="KFX1" s="43"/>
      <c r="KFY1" s="43"/>
      <c r="KFZ1" s="43"/>
      <c r="KGA1" s="43"/>
      <c r="KGB1" s="43"/>
      <c r="KGC1" s="43"/>
      <c r="KGD1" s="43"/>
      <c r="KGE1" s="43"/>
      <c r="KGF1" s="43"/>
      <c r="KGG1" s="43"/>
      <c r="KGH1" s="43"/>
      <c r="KGI1" s="43"/>
      <c r="KGJ1" s="43"/>
      <c r="KGK1" s="43"/>
      <c r="KGL1" s="43"/>
      <c r="KGM1" s="43"/>
      <c r="KGN1" s="43"/>
      <c r="KGO1" s="43"/>
      <c r="KGP1" s="43"/>
      <c r="KGQ1" s="43"/>
      <c r="KGR1" s="43"/>
      <c r="KGS1" s="43"/>
      <c r="KGT1" s="43"/>
      <c r="KGU1" s="43"/>
      <c r="KGV1" s="43"/>
      <c r="KGW1" s="43"/>
      <c r="KGX1" s="43"/>
      <c r="KGY1" s="43"/>
      <c r="KGZ1" s="43"/>
      <c r="KHA1" s="43"/>
      <c r="KHB1" s="43"/>
      <c r="KHC1" s="43"/>
      <c r="KHD1" s="43"/>
      <c r="KHE1" s="43"/>
      <c r="KHF1" s="43"/>
      <c r="KHG1" s="43"/>
      <c r="KHH1" s="43"/>
      <c r="KHI1" s="43"/>
      <c r="KHJ1" s="43"/>
      <c r="KHK1" s="43"/>
      <c r="KHL1" s="43"/>
      <c r="KHM1" s="43"/>
      <c r="KHN1" s="43"/>
      <c r="KHO1" s="43"/>
      <c r="KHP1" s="43"/>
      <c r="KHQ1" s="43"/>
      <c r="KHR1" s="43"/>
      <c r="KHS1" s="43"/>
      <c r="KHT1" s="43"/>
      <c r="KHU1" s="43"/>
      <c r="KHV1" s="43"/>
      <c r="KHW1" s="43"/>
      <c r="KHX1" s="43"/>
      <c r="KHY1" s="43"/>
      <c r="KHZ1" s="43"/>
      <c r="KIA1" s="43"/>
      <c r="KIB1" s="43"/>
      <c r="KIC1" s="43"/>
      <c r="KID1" s="43"/>
      <c r="KIE1" s="43"/>
      <c r="KIF1" s="43"/>
      <c r="KIG1" s="43"/>
      <c r="KIH1" s="43"/>
      <c r="KII1" s="43"/>
      <c r="KIJ1" s="43"/>
      <c r="KIK1" s="43"/>
      <c r="KIL1" s="43"/>
      <c r="KIM1" s="43"/>
      <c r="KIN1" s="43"/>
      <c r="KIO1" s="43"/>
      <c r="KIP1" s="43"/>
      <c r="KIQ1" s="43"/>
      <c r="KIR1" s="43"/>
      <c r="KIS1" s="43"/>
      <c r="KIT1" s="43"/>
      <c r="KIU1" s="43"/>
      <c r="KIV1" s="43"/>
      <c r="KIW1" s="43"/>
      <c r="KIX1" s="43"/>
      <c r="KIY1" s="43"/>
      <c r="KIZ1" s="43"/>
      <c r="KJA1" s="43"/>
      <c r="KJB1" s="43"/>
      <c r="KJC1" s="43"/>
      <c r="KJD1" s="43"/>
      <c r="KJE1" s="43"/>
      <c r="KJF1" s="43"/>
      <c r="KJG1" s="43"/>
      <c r="KJH1" s="43"/>
      <c r="KJI1" s="43"/>
      <c r="KJJ1" s="43"/>
      <c r="KJK1" s="43"/>
      <c r="KJL1" s="43"/>
      <c r="KJM1" s="43"/>
      <c r="KJN1" s="43"/>
      <c r="KJO1" s="43"/>
      <c r="KJP1" s="43"/>
      <c r="KJQ1" s="43"/>
      <c r="KJR1" s="43"/>
      <c r="KJS1" s="43"/>
      <c r="KJT1" s="43"/>
      <c r="KJU1" s="43"/>
      <c r="KJV1" s="43"/>
      <c r="KJW1" s="43"/>
      <c r="KJX1" s="43"/>
      <c r="KJY1" s="43"/>
      <c r="KJZ1" s="43"/>
      <c r="KKA1" s="43"/>
      <c r="KKB1" s="43"/>
      <c r="KKC1" s="43"/>
      <c r="KKD1" s="43"/>
      <c r="KKE1" s="43"/>
      <c r="KKF1" s="43"/>
      <c r="KKG1" s="43"/>
      <c r="KKH1" s="43"/>
      <c r="KKI1" s="43"/>
      <c r="KKJ1" s="43"/>
      <c r="KKK1" s="43"/>
      <c r="KKL1" s="43"/>
      <c r="KKM1" s="43"/>
      <c r="KKN1" s="43"/>
      <c r="KKO1" s="43"/>
      <c r="KKP1" s="43"/>
      <c r="KKQ1" s="43"/>
      <c r="KKR1" s="43"/>
      <c r="KKS1" s="43"/>
      <c r="KKT1" s="43"/>
      <c r="KKU1" s="43"/>
      <c r="KKV1" s="43"/>
      <c r="KKW1" s="43"/>
      <c r="KKX1" s="43"/>
      <c r="KKY1" s="43"/>
      <c r="KKZ1" s="43"/>
      <c r="KLA1" s="43"/>
      <c r="KLB1" s="43"/>
      <c r="KLC1" s="43"/>
      <c r="KLD1" s="43"/>
      <c r="KLE1" s="43"/>
      <c r="KLF1" s="43"/>
      <c r="KLG1" s="43"/>
      <c r="KLH1" s="43"/>
      <c r="KLI1" s="43"/>
      <c r="KLJ1" s="43"/>
      <c r="KLK1" s="43"/>
      <c r="KLL1" s="43"/>
      <c r="KLM1" s="43"/>
      <c r="KLN1" s="43"/>
      <c r="KLO1" s="43"/>
      <c r="KLP1" s="43"/>
      <c r="KLQ1" s="43"/>
      <c r="KLR1" s="43"/>
      <c r="KLS1" s="43"/>
      <c r="KLT1" s="43"/>
      <c r="KLU1" s="43"/>
      <c r="KLV1" s="43"/>
      <c r="KLW1" s="43"/>
      <c r="KLX1" s="43"/>
      <c r="KLY1" s="43"/>
      <c r="KLZ1" s="43"/>
      <c r="KMA1" s="43"/>
      <c r="KMB1" s="43"/>
      <c r="KMC1" s="43"/>
      <c r="KMD1" s="43"/>
      <c r="KME1" s="43"/>
      <c r="KMF1" s="43"/>
      <c r="KMG1" s="43"/>
      <c r="KMH1" s="43"/>
      <c r="KMI1" s="43"/>
      <c r="KMJ1" s="43"/>
      <c r="KMK1" s="43"/>
      <c r="KML1" s="43"/>
      <c r="KMM1" s="43"/>
      <c r="KMN1" s="43"/>
      <c r="KMO1" s="43"/>
      <c r="KMP1" s="43"/>
      <c r="KMQ1" s="43"/>
      <c r="KMR1" s="43"/>
      <c r="KMS1" s="43"/>
      <c r="KMT1" s="43"/>
      <c r="KMU1" s="43"/>
      <c r="KMV1" s="43"/>
      <c r="KMW1" s="43"/>
      <c r="KMX1" s="43"/>
      <c r="KMY1" s="43"/>
      <c r="KMZ1" s="43"/>
      <c r="KNA1" s="43"/>
      <c r="KNB1" s="43"/>
      <c r="KNC1" s="43"/>
      <c r="KND1" s="43"/>
      <c r="KNE1" s="43"/>
      <c r="KNF1" s="43"/>
      <c r="KNG1" s="43"/>
      <c r="KNH1" s="43"/>
      <c r="KNI1" s="43"/>
      <c r="KNJ1" s="43"/>
      <c r="KNK1" s="43"/>
      <c r="KNL1" s="43"/>
      <c r="KNM1" s="43"/>
      <c r="KNN1" s="43"/>
      <c r="KNO1" s="43"/>
      <c r="KNP1" s="43"/>
      <c r="KNQ1" s="43"/>
      <c r="KNR1" s="43"/>
      <c r="KNS1" s="43"/>
      <c r="KNT1" s="43"/>
      <c r="KNU1" s="43"/>
      <c r="KNV1" s="43"/>
      <c r="KNW1" s="43"/>
      <c r="KNX1" s="43"/>
      <c r="KNY1" s="43"/>
      <c r="KNZ1" s="43"/>
      <c r="KOA1" s="43"/>
      <c r="KOB1" s="43"/>
      <c r="KOC1" s="43"/>
      <c r="KOD1" s="43"/>
      <c r="KOE1" s="43"/>
      <c r="KOF1" s="43"/>
      <c r="KOG1" s="43"/>
      <c r="KOH1" s="43"/>
      <c r="KOI1" s="43"/>
      <c r="KOJ1" s="43"/>
      <c r="KOK1" s="43"/>
      <c r="KOL1" s="43"/>
      <c r="KOM1" s="43"/>
      <c r="KON1" s="43"/>
      <c r="KOO1" s="43"/>
      <c r="KOP1" s="43"/>
      <c r="KOQ1" s="43"/>
      <c r="KOR1" s="43"/>
      <c r="KOS1" s="43"/>
      <c r="KOT1" s="43"/>
      <c r="KOU1" s="43"/>
      <c r="KOV1" s="43"/>
      <c r="KOW1" s="43"/>
      <c r="KOX1" s="43"/>
      <c r="KOY1" s="43"/>
      <c r="KOZ1" s="43"/>
      <c r="KPA1" s="43"/>
      <c r="KPB1" s="43"/>
      <c r="KPC1" s="43"/>
      <c r="KPD1" s="43"/>
      <c r="KPE1" s="43"/>
      <c r="KPF1" s="43"/>
      <c r="KPG1" s="43"/>
      <c r="KPH1" s="43"/>
      <c r="KPI1" s="43"/>
      <c r="KPJ1" s="43"/>
      <c r="KPK1" s="43"/>
      <c r="KPL1" s="43"/>
      <c r="KPM1" s="43"/>
      <c r="KPN1" s="43"/>
      <c r="KPO1" s="43"/>
      <c r="KPP1" s="43"/>
      <c r="KPQ1" s="43"/>
      <c r="KPR1" s="43"/>
      <c r="KPS1" s="43"/>
      <c r="KPT1" s="43"/>
      <c r="KPU1" s="43"/>
      <c r="KPV1" s="43"/>
      <c r="KPW1" s="43"/>
      <c r="KPX1" s="43"/>
      <c r="KPY1" s="43"/>
      <c r="KPZ1" s="43"/>
      <c r="KQA1" s="43"/>
      <c r="KQB1" s="43"/>
      <c r="KQC1" s="43"/>
      <c r="KQD1" s="43"/>
      <c r="KQE1" s="43"/>
      <c r="KQF1" s="43"/>
      <c r="KQG1" s="43"/>
      <c r="KQH1" s="43"/>
      <c r="KQI1" s="43"/>
      <c r="KQJ1" s="43"/>
      <c r="KQK1" s="43"/>
      <c r="KQL1" s="43"/>
      <c r="KQM1" s="43"/>
      <c r="KQN1" s="43"/>
      <c r="KQO1" s="43"/>
      <c r="KQP1" s="43"/>
      <c r="KQQ1" s="43"/>
      <c r="KQR1" s="43"/>
      <c r="KQS1" s="43"/>
      <c r="KQT1" s="43"/>
      <c r="KQU1" s="43"/>
      <c r="KQV1" s="43"/>
      <c r="KQW1" s="43"/>
      <c r="KQX1" s="43"/>
      <c r="KQY1" s="43"/>
      <c r="KQZ1" s="43"/>
      <c r="KRA1" s="43"/>
      <c r="KRB1" s="43"/>
      <c r="KRC1" s="43"/>
      <c r="KRD1" s="43"/>
      <c r="KRE1" s="43"/>
      <c r="KRF1" s="43"/>
      <c r="KRG1" s="43"/>
      <c r="KRH1" s="43"/>
      <c r="KRI1" s="43"/>
      <c r="KRJ1" s="43"/>
      <c r="KRK1" s="43"/>
      <c r="KRL1" s="43"/>
      <c r="KRM1" s="43"/>
      <c r="KRN1" s="43"/>
      <c r="KRO1" s="43"/>
      <c r="KRP1" s="43"/>
      <c r="KRQ1" s="43"/>
      <c r="KRR1" s="43"/>
      <c r="KRS1" s="43"/>
      <c r="KRT1" s="43"/>
      <c r="KRU1" s="43"/>
      <c r="KRV1" s="43"/>
      <c r="KRW1" s="43"/>
      <c r="KRX1" s="43"/>
      <c r="KRY1" s="43"/>
      <c r="KRZ1" s="43"/>
      <c r="KSA1" s="43"/>
      <c r="KSB1" s="43"/>
      <c r="KSC1" s="43"/>
      <c r="KSD1" s="43"/>
      <c r="KSE1" s="43"/>
      <c r="KSF1" s="43"/>
      <c r="KSG1" s="43"/>
      <c r="KSH1" s="43"/>
      <c r="KSI1" s="43"/>
      <c r="KSJ1" s="43"/>
      <c r="KSK1" s="43"/>
      <c r="KSL1" s="43"/>
      <c r="KSM1" s="43"/>
      <c r="KSN1" s="43"/>
      <c r="KSO1" s="43"/>
      <c r="KSP1" s="43"/>
      <c r="KSQ1" s="43"/>
      <c r="KSR1" s="43"/>
      <c r="KSS1" s="43"/>
      <c r="KST1" s="43"/>
      <c r="KSU1" s="43"/>
      <c r="KSV1" s="43"/>
      <c r="KSW1" s="43"/>
      <c r="KSX1" s="43"/>
      <c r="KSY1" s="43"/>
      <c r="KSZ1" s="43"/>
      <c r="KTA1" s="43"/>
      <c r="KTB1" s="43"/>
      <c r="KTC1" s="43"/>
      <c r="KTD1" s="43"/>
      <c r="KTE1" s="43"/>
      <c r="KTF1" s="43"/>
      <c r="KTG1" s="43"/>
      <c r="KTH1" s="43"/>
      <c r="KTI1" s="43"/>
      <c r="KTJ1" s="43"/>
      <c r="KTK1" s="43"/>
      <c r="KTL1" s="43"/>
      <c r="KTM1" s="43"/>
      <c r="KTN1" s="43"/>
      <c r="KTO1" s="43"/>
      <c r="KTP1" s="43"/>
      <c r="KTQ1" s="43"/>
      <c r="KTR1" s="43"/>
      <c r="KTS1" s="43"/>
      <c r="KTT1" s="43"/>
      <c r="KTU1" s="43"/>
      <c r="KTV1" s="43"/>
      <c r="KTW1" s="43"/>
      <c r="KTX1" s="43"/>
      <c r="KTY1" s="43"/>
      <c r="KTZ1" s="43"/>
      <c r="KUA1" s="43"/>
      <c r="KUB1" s="43"/>
      <c r="KUC1" s="43"/>
      <c r="KUD1" s="43"/>
      <c r="KUE1" s="43"/>
      <c r="KUF1" s="43"/>
      <c r="KUG1" s="43"/>
      <c r="KUH1" s="43"/>
      <c r="KUI1" s="43"/>
      <c r="KUJ1" s="43"/>
      <c r="KUK1" s="43"/>
      <c r="KUL1" s="43"/>
      <c r="KUM1" s="43"/>
      <c r="KUN1" s="43"/>
      <c r="KUO1" s="43"/>
      <c r="KUP1" s="43"/>
      <c r="KUQ1" s="43"/>
      <c r="KUR1" s="43"/>
      <c r="KUS1" s="43"/>
      <c r="KUT1" s="43"/>
      <c r="KUU1" s="43"/>
      <c r="KUV1" s="43"/>
      <c r="KUW1" s="43"/>
      <c r="KUX1" s="43"/>
      <c r="KUY1" s="43"/>
      <c r="KUZ1" s="43"/>
      <c r="KVA1" s="43"/>
      <c r="KVB1" s="43"/>
      <c r="KVC1" s="43"/>
      <c r="KVD1" s="43"/>
      <c r="KVE1" s="43"/>
      <c r="KVF1" s="43"/>
      <c r="KVG1" s="43"/>
      <c r="KVH1" s="43"/>
      <c r="KVI1" s="43"/>
      <c r="KVJ1" s="43"/>
      <c r="KVK1" s="43"/>
      <c r="KVL1" s="43"/>
      <c r="KVM1" s="43"/>
      <c r="KVN1" s="43"/>
      <c r="KVO1" s="43"/>
      <c r="KVP1" s="43"/>
      <c r="KVQ1" s="43"/>
      <c r="KVR1" s="43"/>
      <c r="KVS1" s="43"/>
      <c r="KVT1" s="43"/>
      <c r="KVU1" s="43"/>
      <c r="KVV1" s="43"/>
      <c r="KVW1" s="43"/>
      <c r="KVX1" s="43"/>
      <c r="KVY1" s="43"/>
      <c r="KVZ1" s="43"/>
      <c r="KWA1" s="43"/>
      <c r="KWB1" s="43"/>
      <c r="KWC1" s="43"/>
      <c r="KWD1" s="43"/>
      <c r="KWE1" s="43"/>
      <c r="KWF1" s="43"/>
      <c r="KWG1" s="43"/>
      <c r="KWH1" s="43"/>
      <c r="KWI1" s="43"/>
      <c r="KWJ1" s="43"/>
      <c r="KWK1" s="43"/>
      <c r="KWL1" s="43"/>
      <c r="KWM1" s="43"/>
      <c r="KWN1" s="43"/>
      <c r="KWO1" s="43"/>
      <c r="KWP1" s="43"/>
      <c r="KWQ1" s="43"/>
      <c r="KWR1" s="43"/>
      <c r="KWS1" s="43"/>
      <c r="KWT1" s="43"/>
      <c r="KWU1" s="43"/>
      <c r="KWV1" s="43"/>
      <c r="KWW1" s="43"/>
      <c r="KWX1" s="43"/>
      <c r="KWY1" s="43"/>
      <c r="KWZ1" s="43"/>
      <c r="KXA1" s="43"/>
      <c r="KXB1" s="43"/>
      <c r="KXC1" s="43"/>
      <c r="KXD1" s="43"/>
      <c r="KXE1" s="43"/>
      <c r="KXF1" s="43"/>
      <c r="KXG1" s="43"/>
      <c r="KXH1" s="43"/>
      <c r="KXI1" s="43"/>
      <c r="KXJ1" s="43"/>
      <c r="KXK1" s="43"/>
      <c r="KXL1" s="43"/>
      <c r="KXM1" s="43"/>
      <c r="KXN1" s="43"/>
      <c r="KXO1" s="43"/>
      <c r="KXP1" s="43"/>
      <c r="KXQ1" s="43"/>
      <c r="KXR1" s="43"/>
      <c r="KXS1" s="43"/>
      <c r="KXT1" s="43"/>
      <c r="KXU1" s="43"/>
      <c r="KXV1" s="43"/>
      <c r="KXW1" s="43"/>
      <c r="KXX1" s="43"/>
      <c r="KXY1" s="43"/>
      <c r="KXZ1" s="43"/>
      <c r="KYA1" s="43"/>
      <c r="KYB1" s="43"/>
      <c r="KYC1" s="43"/>
      <c r="KYD1" s="43"/>
      <c r="KYE1" s="43"/>
      <c r="KYF1" s="43"/>
      <c r="KYG1" s="43"/>
      <c r="KYH1" s="43"/>
      <c r="KYI1" s="43"/>
      <c r="KYJ1" s="43"/>
      <c r="KYK1" s="43"/>
      <c r="KYL1" s="43"/>
      <c r="KYM1" s="43"/>
      <c r="KYN1" s="43"/>
      <c r="KYO1" s="43"/>
      <c r="KYP1" s="43"/>
      <c r="KYQ1" s="43"/>
      <c r="KYR1" s="43"/>
      <c r="KYS1" s="43"/>
      <c r="KYT1" s="43"/>
      <c r="KYU1" s="43"/>
      <c r="KYV1" s="43"/>
      <c r="KYW1" s="43"/>
      <c r="KYX1" s="43"/>
      <c r="KYY1" s="43"/>
      <c r="KYZ1" s="43"/>
      <c r="KZA1" s="43"/>
      <c r="KZB1" s="43"/>
      <c r="KZC1" s="43"/>
      <c r="KZD1" s="43"/>
      <c r="KZE1" s="43"/>
      <c r="KZF1" s="43"/>
      <c r="KZG1" s="43"/>
      <c r="KZH1" s="43"/>
      <c r="KZI1" s="43"/>
      <c r="KZJ1" s="43"/>
      <c r="KZK1" s="43"/>
      <c r="KZL1" s="43"/>
      <c r="KZM1" s="43"/>
      <c r="KZN1" s="43"/>
      <c r="KZO1" s="43"/>
      <c r="KZP1" s="43"/>
      <c r="KZQ1" s="43"/>
      <c r="KZR1" s="43"/>
      <c r="KZS1" s="43"/>
      <c r="KZT1" s="43"/>
      <c r="KZU1" s="43"/>
      <c r="KZV1" s="43"/>
      <c r="KZW1" s="43"/>
      <c r="KZX1" s="43"/>
      <c r="KZY1" s="43"/>
      <c r="KZZ1" s="43"/>
      <c r="LAA1" s="43"/>
      <c r="LAB1" s="43"/>
      <c r="LAC1" s="43"/>
      <c r="LAD1" s="43"/>
      <c r="LAE1" s="43"/>
      <c r="LAF1" s="43"/>
      <c r="LAG1" s="43"/>
      <c r="LAH1" s="43"/>
      <c r="LAI1" s="43"/>
      <c r="LAJ1" s="43"/>
      <c r="LAK1" s="43"/>
      <c r="LAL1" s="43"/>
      <c r="LAM1" s="43"/>
      <c r="LAN1" s="43"/>
      <c r="LAO1" s="43"/>
      <c r="LAP1" s="43"/>
      <c r="LAQ1" s="43"/>
      <c r="LAR1" s="43"/>
      <c r="LAS1" s="43"/>
      <c r="LAT1" s="43"/>
      <c r="LAU1" s="43"/>
      <c r="LAV1" s="43"/>
      <c r="LAW1" s="43"/>
      <c r="LAX1" s="43"/>
      <c r="LAY1" s="43"/>
      <c r="LAZ1" s="43"/>
      <c r="LBA1" s="43"/>
      <c r="LBB1" s="43"/>
      <c r="LBC1" s="43"/>
      <c r="LBD1" s="43"/>
      <c r="LBE1" s="43"/>
      <c r="LBF1" s="43"/>
      <c r="LBG1" s="43"/>
      <c r="LBH1" s="43"/>
      <c r="LBI1" s="43"/>
      <c r="LBJ1" s="43"/>
      <c r="LBK1" s="43"/>
      <c r="LBL1" s="43"/>
      <c r="LBM1" s="43"/>
      <c r="LBN1" s="43"/>
      <c r="LBO1" s="43"/>
      <c r="LBP1" s="43"/>
      <c r="LBQ1" s="43"/>
      <c r="LBR1" s="43"/>
      <c r="LBS1" s="43"/>
      <c r="LBT1" s="43"/>
      <c r="LBU1" s="43"/>
      <c r="LBV1" s="43"/>
      <c r="LBW1" s="43"/>
      <c r="LBX1" s="43"/>
      <c r="LBY1" s="43"/>
      <c r="LBZ1" s="43"/>
      <c r="LCA1" s="43"/>
      <c r="LCB1" s="43"/>
      <c r="LCC1" s="43"/>
      <c r="LCD1" s="43"/>
      <c r="LCE1" s="43"/>
      <c r="LCF1" s="43"/>
      <c r="LCG1" s="43"/>
      <c r="LCH1" s="43"/>
      <c r="LCI1" s="43"/>
      <c r="LCJ1" s="43"/>
      <c r="LCK1" s="43"/>
      <c r="LCL1" s="43"/>
      <c r="LCM1" s="43"/>
      <c r="LCN1" s="43"/>
      <c r="LCO1" s="43"/>
      <c r="LCP1" s="43"/>
      <c r="LCQ1" s="43"/>
      <c r="LCR1" s="43"/>
      <c r="LCS1" s="43"/>
      <c r="LCT1" s="43"/>
      <c r="LCU1" s="43"/>
      <c r="LCV1" s="43"/>
      <c r="LCW1" s="43"/>
      <c r="LCX1" s="43"/>
      <c r="LCY1" s="43"/>
      <c r="LCZ1" s="43"/>
      <c r="LDA1" s="43"/>
      <c r="LDB1" s="43"/>
      <c r="LDC1" s="43"/>
      <c r="LDD1" s="43"/>
      <c r="LDE1" s="43"/>
      <c r="LDF1" s="43"/>
      <c r="LDG1" s="43"/>
      <c r="LDH1" s="43"/>
      <c r="LDI1" s="43"/>
      <c r="LDJ1" s="43"/>
      <c r="LDK1" s="43"/>
      <c r="LDL1" s="43"/>
      <c r="LDM1" s="43"/>
      <c r="LDN1" s="43"/>
      <c r="LDO1" s="43"/>
      <c r="LDP1" s="43"/>
      <c r="LDQ1" s="43"/>
      <c r="LDR1" s="43"/>
      <c r="LDS1" s="43"/>
      <c r="LDT1" s="43"/>
      <c r="LDU1" s="43"/>
      <c r="LDV1" s="43"/>
      <c r="LDW1" s="43"/>
      <c r="LDX1" s="43"/>
      <c r="LDY1" s="43"/>
      <c r="LDZ1" s="43"/>
      <c r="LEA1" s="43"/>
      <c r="LEB1" s="43"/>
      <c r="LEC1" s="43"/>
      <c r="LED1" s="43"/>
      <c r="LEE1" s="43"/>
      <c r="LEF1" s="43"/>
      <c r="LEG1" s="43"/>
      <c r="LEH1" s="43"/>
      <c r="LEI1" s="43"/>
      <c r="LEJ1" s="43"/>
      <c r="LEK1" s="43"/>
      <c r="LEL1" s="43"/>
      <c r="LEM1" s="43"/>
      <c r="LEN1" s="43"/>
      <c r="LEO1" s="43"/>
      <c r="LEP1" s="43"/>
      <c r="LEQ1" s="43"/>
      <c r="LER1" s="43"/>
      <c r="LES1" s="43"/>
      <c r="LET1" s="43"/>
      <c r="LEU1" s="43"/>
      <c r="LEV1" s="43"/>
      <c r="LEW1" s="43"/>
      <c r="LEX1" s="43"/>
      <c r="LEY1" s="43"/>
      <c r="LEZ1" s="43"/>
      <c r="LFA1" s="43"/>
      <c r="LFB1" s="43"/>
      <c r="LFC1" s="43"/>
      <c r="LFD1" s="43"/>
      <c r="LFE1" s="43"/>
      <c r="LFF1" s="43"/>
      <c r="LFG1" s="43"/>
      <c r="LFH1" s="43"/>
      <c r="LFI1" s="43"/>
      <c r="LFJ1" s="43"/>
      <c r="LFK1" s="43"/>
      <c r="LFL1" s="43"/>
      <c r="LFM1" s="43"/>
      <c r="LFN1" s="43"/>
      <c r="LFO1" s="43"/>
      <c r="LFP1" s="43"/>
      <c r="LFQ1" s="43"/>
      <c r="LFR1" s="43"/>
      <c r="LFS1" s="43"/>
      <c r="LFT1" s="43"/>
      <c r="LFU1" s="43"/>
      <c r="LFV1" s="43"/>
      <c r="LFW1" s="43"/>
      <c r="LFX1" s="43"/>
      <c r="LFY1" s="43"/>
      <c r="LFZ1" s="43"/>
      <c r="LGA1" s="43"/>
      <c r="LGB1" s="43"/>
      <c r="LGC1" s="43"/>
      <c r="LGD1" s="43"/>
      <c r="LGE1" s="43"/>
      <c r="LGF1" s="43"/>
      <c r="LGG1" s="43"/>
      <c r="LGH1" s="43"/>
      <c r="LGI1" s="43"/>
      <c r="LGJ1" s="43"/>
      <c r="LGK1" s="43"/>
      <c r="LGL1" s="43"/>
      <c r="LGM1" s="43"/>
      <c r="LGN1" s="43"/>
      <c r="LGO1" s="43"/>
      <c r="LGP1" s="43"/>
      <c r="LGQ1" s="43"/>
      <c r="LGR1" s="43"/>
      <c r="LGS1" s="43"/>
      <c r="LGT1" s="43"/>
      <c r="LGU1" s="43"/>
      <c r="LGV1" s="43"/>
      <c r="LGW1" s="43"/>
      <c r="LGX1" s="43"/>
      <c r="LGY1" s="43"/>
      <c r="LGZ1" s="43"/>
      <c r="LHA1" s="43"/>
      <c r="LHB1" s="43"/>
      <c r="LHC1" s="43"/>
      <c r="LHD1" s="43"/>
      <c r="LHE1" s="43"/>
      <c r="LHF1" s="43"/>
      <c r="LHG1" s="43"/>
      <c r="LHH1" s="43"/>
      <c r="LHI1" s="43"/>
      <c r="LHJ1" s="43"/>
      <c r="LHK1" s="43"/>
      <c r="LHL1" s="43"/>
      <c r="LHM1" s="43"/>
      <c r="LHN1" s="43"/>
      <c r="LHO1" s="43"/>
      <c r="LHP1" s="43"/>
      <c r="LHQ1" s="43"/>
      <c r="LHR1" s="43"/>
      <c r="LHS1" s="43"/>
      <c r="LHT1" s="43"/>
      <c r="LHU1" s="43"/>
      <c r="LHV1" s="43"/>
      <c r="LHW1" s="43"/>
      <c r="LHX1" s="43"/>
      <c r="LHY1" s="43"/>
      <c r="LHZ1" s="43"/>
      <c r="LIA1" s="43"/>
      <c r="LIB1" s="43"/>
      <c r="LIC1" s="43"/>
      <c r="LID1" s="43"/>
      <c r="LIE1" s="43"/>
      <c r="LIF1" s="43"/>
      <c r="LIG1" s="43"/>
      <c r="LIH1" s="43"/>
      <c r="LII1" s="43"/>
      <c r="LIJ1" s="43"/>
      <c r="LIK1" s="43"/>
      <c r="LIL1" s="43"/>
      <c r="LIM1" s="43"/>
      <c r="LIN1" s="43"/>
      <c r="LIO1" s="43"/>
      <c r="LIP1" s="43"/>
      <c r="LIQ1" s="43"/>
      <c r="LIR1" s="43"/>
      <c r="LIS1" s="43"/>
      <c r="LIT1" s="43"/>
      <c r="LIU1" s="43"/>
      <c r="LIV1" s="43"/>
      <c r="LIW1" s="43"/>
      <c r="LIX1" s="43"/>
      <c r="LIY1" s="43"/>
      <c r="LIZ1" s="43"/>
      <c r="LJA1" s="43"/>
      <c r="LJB1" s="43"/>
      <c r="LJC1" s="43"/>
      <c r="LJD1" s="43"/>
      <c r="LJE1" s="43"/>
      <c r="LJF1" s="43"/>
      <c r="LJG1" s="43"/>
      <c r="LJH1" s="43"/>
      <c r="LJI1" s="43"/>
      <c r="LJJ1" s="43"/>
      <c r="LJK1" s="43"/>
      <c r="LJL1" s="43"/>
      <c r="LJM1" s="43"/>
      <c r="LJN1" s="43"/>
      <c r="LJO1" s="43"/>
      <c r="LJP1" s="43"/>
      <c r="LJQ1" s="43"/>
      <c r="LJR1" s="43"/>
      <c r="LJS1" s="43"/>
      <c r="LJT1" s="43"/>
      <c r="LJU1" s="43"/>
      <c r="LJV1" s="43"/>
      <c r="LJW1" s="43"/>
      <c r="LJX1" s="43"/>
      <c r="LJY1" s="43"/>
      <c r="LJZ1" s="43"/>
      <c r="LKA1" s="43"/>
      <c r="LKB1" s="43"/>
      <c r="LKC1" s="43"/>
      <c r="LKD1" s="43"/>
      <c r="LKE1" s="43"/>
      <c r="LKF1" s="43"/>
      <c r="LKG1" s="43"/>
      <c r="LKH1" s="43"/>
      <c r="LKI1" s="43"/>
      <c r="LKJ1" s="43"/>
      <c r="LKK1" s="43"/>
      <c r="LKL1" s="43"/>
      <c r="LKM1" s="43"/>
      <c r="LKN1" s="43"/>
      <c r="LKO1" s="43"/>
      <c r="LKP1" s="43"/>
      <c r="LKQ1" s="43"/>
      <c r="LKR1" s="43"/>
      <c r="LKS1" s="43"/>
      <c r="LKT1" s="43"/>
      <c r="LKU1" s="43"/>
      <c r="LKV1" s="43"/>
      <c r="LKW1" s="43"/>
      <c r="LKX1" s="43"/>
      <c r="LKY1" s="43"/>
      <c r="LKZ1" s="43"/>
      <c r="LLA1" s="43"/>
      <c r="LLB1" s="43"/>
      <c r="LLC1" s="43"/>
      <c r="LLD1" s="43"/>
      <c r="LLE1" s="43"/>
      <c r="LLF1" s="43"/>
      <c r="LLG1" s="43"/>
      <c r="LLH1" s="43"/>
      <c r="LLI1" s="43"/>
      <c r="LLJ1" s="43"/>
      <c r="LLK1" s="43"/>
      <c r="LLL1" s="43"/>
      <c r="LLM1" s="43"/>
      <c r="LLN1" s="43"/>
      <c r="LLO1" s="43"/>
      <c r="LLP1" s="43"/>
      <c r="LLQ1" s="43"/>
      <c r="LLR1" s="43"/>
      <c r="LLS1" s="43"/>
      <c r="LLT1" s="43"/>
      <c r="LLU1" s="43"/>
      <c r="LLV1" s="43"/>
      <c r="LLW1" s="43"/>
      <c r="LLX1" s="43"/>
      <c r="LLY1" s="43"/>
      <c r="LLZ1" s="43"/>
      <c r="LMA1" s="43"/>
      <c r="LMB1" s="43"/>
      <c r="LMC1" s="43"/>
      <c r="LMD1" s="43"/>
      <c r="LME1" s="43"/>
      <c r="LMF1" s="43"/>
      <c r="LMG1" s="43"/>
      <c r="LMH1" s="43"/>
      <c r="LMI1" s="43"/>
      <c r="LMJ1" s="43"/>
      <c r="LMK1" s="43"/>
      <c r="LML1" s="43"/>
      <c r="LMM1" s="43"/>
      <c r="LMN1" s="43"/>
      <c r="LMO1" s="43"/>
      <c r="LMP1" s="43"/>
      <c r="LMQ1" s="43"/>
      <c r="LMR1" s="43"/>
      <c r="LMS1" s="43"/>
      <c r="LMT1" s="43"/>
      <c r="LMU1" s="43"/>
      <c r="LMV1" s="43"/>
      <c r="LMW1" s="43"/>
      <c r="LMX1" s="43"/>
      <c r="LMY1" s="43"/>
      <c r="LMZ1" s="43"/>
      <c r="LNA1" s="43"/>
      <c r="LNB1" s="43"/>
      <c r="LNC1" s="43"/>
      <c r="LND1" s="43"/>
      <c r="LNE1" s="43"/>
      <c r="LNF1" s="43"/>
      <c r="LNG1" s="43"/>
      <c r="LNH1" s="43"/>
      <c r="LNI1" s="43"/>
      <c r="LNJ1" s="43"/>
      <c r="LNK1" s="43"/>
      <c r="LNL1" s="43"/>
      <c r="LNM1" s="43"/>
      <c r="LNN1" s="43"/>
      <c r="LNO1" s="43"/>
      <c r="LNP1" s="43"/>
      <c r="LNQ1" s="43"/>
      <c r="LNR1" s="43"/>
      <c r="LNS1" s="43"/>
      <c r="LNT1" s="43"/>
      <c r="LNU1" s="43"/>
      <c r="LNV1" s="43"/>
      <c r="LNW1" s="43"/>
      <c r="LNX1" s="43"/>
      <c r="LNY1" s="43"/>
      <c r="LNZ1" s="43"/>
      <c r="LOA1" s="43"/>
      <c r="LOB1" s="43"/>
      <c r="LOC1" s="43"/>
      <c r="LOD1" s="43"/>
      <c r="LOE1" s="43"/>
      <c r="LOF1" s="43"/>
      <c r="LOG1" s="43"/>
      <c r="LOH1" s="43"/>
      <c r="LOI1" s="43"/>
      <c r="LOJ1" s="43"/>
      <c r="LOK1" s="43"/>
      <c r="LOL1" s="43"/>
      <c r="LOM1" s="43"/>
      <c r="LON1" s="43"/>
      <c r="LOO1" s="43"/>
      <c r="LOP1" s="43"/>
      <c r="LOQ1" s="43"/>
      <c r="LOR1" s="43"/>
      <c r="LOS1" s="43"/>
      <c r="LOT1" s="43"/>
      <c r="LOU1" s="43"/>
      <c r="LOV1" s="43"/>
      <c r="LOW1" s="43"/>
      <c r="LOX1" s="43"/>
      <c r="LOY1" s="43"/>
      <c r="LOZ1" s="43"/>
      <c r="LPA1" s="43"/>
      <c r="LPB1" s="43"/>
      <c r="LPC1" s="43"/>
      <c r="LPD1" s="43"/>
      <c r="LPE1" s="43"/>
      <c r="LPF1" s="43"/>
      <c r="LPG1" s="43"/>
      <c r="LPH1" s="43"/>
      <c r="LPI1" s="43"/>
      <c r="LPJ1" s="43"/>
      <c r="LPK1" s="43"/>
      <c r="LPL1" s="43"/>
      <c r="LPM1" s="43"/>
      <c r="LPN1" s="43"/>
      <c r="LPO1" s="43"/>
      <c r="LPP1" s="43"/>
      <c r="LPQ1" s="43"/>
      <c r="LPR1" s="43"/>
      <c r="LPS1" s="43"/>
      <c r="LPT1" s="43"/>
      <c r="LPU1" s="43"/>
      <c r="LPV1" s="43"/>
      <c r="LPW1" s="43"/>
      <c r="LPX1" s="43"/>
      <c r="LPY1" s="43"/>
      <c r="LPZ1" s="43"/>
      <c r="LQA1" s="43"/>
      <c r="LQB1" s="43"/>
      <c r="LQC1" s="43"/>
      <c r="LQD1" s="43"/>
      <c r="LQE1" s="43"/>
      <c r="LQF1" s="43"/>
      <c r="LQG1" s="43"/>
      <c r="LQH1" s="43"/>
      <c r="LQI1" s="43"/>
      <c r="LQJ1" s="43"/>
      <c r="LQK1" s="43"/>
      <c r="LQL1" s="43"/>
      <c r="LQM1" s="43"/>
      <c r="LQN1" s="43"/>
      <c r="LQO1" s="43"/>
      <c r="LQP1" s="43"/>
      <c r="LQQ1" s="43"/>
      <c r="LQR1" s="43"/>
      <c r="LQS1" s="43"/>
      <c r="LQT1" s="43"/>
      <c r="LQU1" s="43"/>
      <c r="LQV1" s="43"/>
      <c r="LQW1" s="43"/>
      <c r="LQX1" s="43"/>
      <c r="LQY1" s="43"/>
      <c r="LQZ1" s="43"/>
      <c r="LRA1" s="43"/>
      <c r="LRB1" s="43"/>
      <c r="LRC1" s="43"/>
      <c r="LRD1" s="43"/>
      <c r="LRE1" s="43"/>
      <c r="LRF1" s="43"/>
      <c r="LRG1" s="43"/>
      <c r="LRH1" s="43"/>
      <c r="LRI1" s="43"/>
      <c r="LRJ1" s="43"/>
      <c r="LRK1" s="43"/>
      <c r="LRL1" s="43"/>
      <c r="LRM1" s="43"/>
      <c r="LRN1" s="43"/>
      <c r="LRO1" s="43"/>
      <c r="LRP1" s="43"/>
      <c r="LRQ1" s="43"/>
      <c r="LRR1" s="43"/>
      <c r="LRS1" s="43"/>
      <c r="LRT1" s="43"/>
      <c r="LRU1" s="43"/>
      <c r="LRV1" s="43"/>
      <c r="LRW1" s="43"/>
      <c r="LRX1" s="43"/>
      <c r="LRY1" s="43"/>
      <c r="LRZ1" s="43"/>
      <c r="LSA1" s="43"/>
      <c r="LSB1" s="43"/>
      <c r="LSC1" s="43"/>
      <c r="LSD1" s="43"/>
      <c r="LSE1" s="43"/>
      <c r="LSF1" s="43"/>
      <c r="LSG1" s="43"/>
      <c r="LSH1" s="43"/>
      <c r="LSI1" s="43"/>
      <c r="LSJ1" s="43"/>
      <c r="LSK1" s="43"/>
      <c r="LSL1" s="43"/>
      <c r="LSM1" s="43"/>
      <c r="LSN1" s="43"/>
      <c r="LSO1" s="43"/>
      <c r="LSP1" s="43"/>
      <c r="LSQ1" s="43"/>
      <c r="LSR1" s="43"/>
      <c r="LSS1" s="43"/>
      <c r="LST1" s="43"/>
      <c r="LSU1" s="43"/>
      <c r="LSV1" s="43"/>
      <c r="LSW1" s="43"/>
      <c r="LSX1" s="43"/>
      <c r="LSY1" s="43"/>
      <c r="LSZ1" s="43"/>
      <c r="LTA1" s="43"/>
      <c r="LTB1" s="43"/>
      <c r="LTC1" s="43"/>
      <c r="LTD1" s="43"/>
      <c r="LTE1" s="43"/>
      <c r="LTF1" s="43"/>
      <c r="LTG1" s="43"/>
      <c r="LTH1" s="43"/>
      <c r="LTI1" s="43"/>
      <c r="LTJ1" s="43"/>
      <c r="LTK1" s="43"/>
      <c r="LTL1" s="43"/>
      <c r="LTM1" s="43"/>
      <c r="LTN1" s="43"/>
      <c r="LTO1" s="43"/>
      <c r="LTP1" s="43"/>
      <c r="LTQ1" s="43"/>
      <c r="LTR1" s="43"/>
      <c r="LTS1" s="43"/>
      <c r="LTT1" s="43"/>
      <c r="LTU1" s="43"/>
      <c r="LTV1" s="43"/>
      <c r="LTW1" s="43"/>
      <c r="LTX1" s="43"/>
      <c r="LTY1" s="43"/>
      <c r="LTZ1" s="43"/>
      <c r="LUA1" s="43"/>
      <c r="LUB1" s="43"/>
      <c r="LUC1" s="43"/>
      <c r="LUD1" s="43"/>
      <c r="LUE1" s="43"/>
      <c r="LUF1" s="43"/>
      <c r="LUG1" s="43"/>
      <c r="LUH1" s="43"/>
      <c r="LUI1" s="43"/>
      <c r="LUJ1" s="43"/>
      <c r="LUK1" s="43"/>
      <c r="LUL1" s="43"/>
      <c r="LUM1" s="43"/>
      <c r="LUN1" s="43"/>
      <c r="LUO1" s="43"/>
      <c r="LUP1" s="43"/>
      <c r="LUQ1" s="43"/>
      <c r="LUR1" s="43"/>
      <c r="LUS1" s="43"/>
      <c r="LUT1" s="43"/>
      <c r="LUU1" s="43"/>
      <c r="LUV1" s="43"/>
      <c r="LUW1" s="43"/>
      <c r="LUX1" s="43"/>
      <c r="LUY1" s="43"/>
      <c r="LUZ1" s="43"/>
      <c r="LVA1" s="43"/>
      <c r="LVB1" s="43"/>
      <c r="LVC1" s="43"/>
      <c r="LVD1" s="43"/>
      <c r="LVE1" s="43"/>
      <c r="LVF1" s="43"/>
      <c r="LVG1" s="43"/>
      <c r="LVH1" s="43"/>
      <c r="LVI1" s="43"/>
      <c r="LVJ1" s="43"/>
      <c r="LVK1" s="43"/>
      <c r="LVL1" s="43"/>
      <c r="LVM1" s="43"/>
      <c r="LVN1" s="43"/>
      <c r="LVO1" s="43"/>
      <c r="LVP1" s="43"/>
      <c r="LVQ1" s="43"/>
      <c r="LVR1" s="43"/>
      <c r="LVS1" s="43"/>
      <c r="LVT1" s="43"/>
      <c r="LVU1" s="43"/>
      <c r="LVV1" s="43"/>
      <c r="LVW1" s="43"/>
      <c r="LVX1" s="43"/>
      <c r="LVY1" s="43"/>
      <c r="LVZ1" s="43"/>
      <c r="LWA1" s="43"/>
      <c r="LWB1" s="43"/>
      <c r="LWC1" s="43"/>
      <c r="LWD1" s="43"/>
      <c r="LWE1" s="43"/>
      <c r="LWF1" s="43"/>
      <c r="LWG1" s="43"/>
      <c r="LWH1" s="43"/>
      <c r="LWI1" s="43"/>
      <c r="LWJ1" s="43"/>
      <c r="LWK1" s="43"/>
      <c r="LWL1" s="43"/>
      <c r="LWM1" s="43"/>
      <c r="LWN1" s="43"/>
      <c r="LWO1" s="43"/>
      <c r="LWP1" s="43"/>
      <c r="LWQ1" s="43"/>
      <c r="LWR1" s="43"/>
      <c r="LWS1" s="43"/>
      <c r="LWT1" s="43"/>
      <c r="LWU1" s="43"/>
      <c r="LWV1" s="43"/>
      <c r="LWW1" s="43"/>
      <c r="LWX1" s="43"/>
      <c r="LWY1" s="43"/>
      <c r="LWZ1" s="43"/>
      <c r="LXA1" s="43"/>
      <c r="LXB1" s="43"/>
      <c r="LXC1" s="43"/>
      <c r="LXD1" s="43"/>
      <c r="LXE1" s="43"/>
      <c r="LXF1" s="43"/>
      <c r="LXG1" s="43"/>
      <c r="LXH1" s="43"/>
      <c r="LXI1" s="43"/>
      <c r="LXJ1" s="43"/>
      <c r="LXK1" s="43"/>
      <c r="LXL1" s="43"/>
      <c r="LXM1" s="43"/>
      <c r="LXN1" s="43"/>
      <c r="LXO1" s="43"/>
      <c r="LXP1" s="43"/>
      <c r="LXQ1" s="43"/>
      <c r="LXR1" s="43"/>
      <c r="LXS1" s="43"/>
      <c r="LXT1" s="43"/>
      <c r="LXU1" s="43"/>
      <c r="LXV1" s="43"/>
      <c r="LXW1" s="43"/>
      <c r="LXX1" s="43"/>
      <c r="LXY1" s="43"/>
      <c r="LXZ1" s="43"/>
      <c r="LYA1" s="43"/>
      <c r="LYB1" s="43"/>
      <c r="LYC1" s="43"/>
      <c r="LYD1" s="43"/>
      <c r="LYE1" s="43"/>
      <c r="LYF1" s="43"/>
      <c r="LYG1" s="43"/>
      <c r="LYH1" s="43"/>
      <c r="LYI1" s="43"/>
      <c r="LYJ1" s="43"/>
      <c r="LYK1" s="43"/>
      <c r="LYL1" s="43"/>
      <c r="LYM1" s="43"/>
      <c r="LYN1" s="43"/>
      <c r="LYO1" s="43"/>
      <c r="LYP1" s="43"/>
      <c r="LYQ1" s="43"/>
      <c r="LYR1" s="43"/>
      <c r="LYS1" s="43"/>
      <c r="LYT1" s="43"/>
      <c r="LYU1" s="43"/>
      <c r="LYV1" s="43"/>
      <c r="LYW1" s="43"/>
      <c r="LYX1" s="43"/>
      <c r="LYY1" s="43"/>
      <c r="LYZ1" s="43"/>
      <c r="LZA1" s="43"/>
      <c r="LZB1" s="43"/>
      <c r="LZC1" s="43"/>
      <c r="LZD1" s="43"/>
      <c r="LZE1" s="43"/>
      <c r="LZF1" s="43"/>
      <c r="LZG1" s="43"/>
      <c r="LZH1" s="43"/>
      <c r="LZI1" s="43"/>
      <c r="LZJ1" s="43"/>
      <c r="LZK1" s="43"/>
      <c r="LZL1" s="43"/>
      <c r="LZM1" s="43"/>
      <c r="LZN1" s="43"/>
      <c r="LZO1" s="43"/>
      <c r="LZP1" s="43"/>
      <c r="LZQ1" s="43"/>
      <c r="LZR1" s="43"/>
      <c r="LZS1" s="43"/>
      <c r="LZT1" s="43"/>
      <c r="LZU1" s="43"/>
      <c r="LZV1" s="43"/>
      <c r="LZW1" s="43"/>
      <c r="LZX1" s="43"/>
      <c r="LZY1" s="43"/>
      <c r="LZZ1" s="43"/>
      <c r="MAA1" s="43"/>
      <c r="MAB1" s="43"/>
      <c r="MAC1" s="43"/>
      <c r="MAD1" s="43"/>
      <c r="MAE1" s="43"/>
      <c r="MAF1" s="43"/>
      <c r="MAG1" s="43"/>
      <c r="MAH1" s="43"/>
      <c r="MAI1" s="43"/>
      <c r="MAJ1" s="43"/>
      <c r="MAK1" s="43"/>
      <c r="MAL1" s="43"/>
      <c r="MAM1" s="43"/>
      <c r="MAN1" s="43"/>
      <c r="MAO1" s="43"/>
      <c r="MAP1" s="43"/>
      <c r="MAQ1" s="43"/>
      <c r="MAR1" s="43"/>
      <c r="MAS1" s="43"/>
      <c r="MAT1" s="43"/>
      <c r="MAU1" s="43"/>
      <c r="MAV1" s="43"/>
      <c r="MAW1" s="43"/>
      <c r="MAX1" s="43"/>
      <c r="MAY1" s="43"/>
      <c r="MAZ1" s="43"/>
      <c r="MBA1" s="43"/>
      <c r="MBB1" s="43"/>
      <c r="MBC1" s="43"/>
      <c r="MBD1" s="43"/>
      <c r="MBE1" s="43"/>
      <c r="MBF1" s="43"/>
      <c r="MBG1" s="43"/>
      <c r="MBH1" s="43"/>
      <c r="MBI1" s="43"/>
      <c r="MBJ1" s="43"/>
      <c r="MBK1" s="43"/>
      <c r="MBL1" s="43"/>
      <c r="MBM1" s="43"/>
      <c r="MBN1" s="43"/>
      <c r="MBO1" s="43"/>
      <c r="MBP1" s="43"/>
      <c r="MBQ1" s="43"/>
      <c r="MBR1" s="43"/>
      <c r="MBS1" s="43"/>
      <c r="MBT1" s="43"/>
      <c r="MBU1" s="43"/>
      <c r="MBV1" s="43"/>
      <c r="MBW1" s="43"/>
      <c r="MBX1" s="43"/>
      <c r="MBY1" s="43"/>
      <c r="MBZ1" s="43"/>
      <c r="MCA1" s="43"/>
      <c r="MCB1" s="43"/>
      <c r="MCC1" s="43"/>
      <c r="MCD1" s="43"/>
      <c r="MCE1" s="43"/>
      <c r="MCF1" s="43"/>
      <c r="MCG1" s="43"/>
      <c r="MCH1" s="43"/>
      <c r="MCI1" s="43"/>
      <c r="MCJ1" s="43"/>
      <c r="MCK1" s="43"/>
      <c r="MCL1" s="43"/>
      <c r="MCM1" s="43"/>
      <c r="MCN1" s="43"/>
      <c r="MCO1" s="43"/>
      <c r="MCP1" s="43"/>
      <c r="MCQ1" s="43"/>
      <c r="MCR1" s="43"/>
      <c r="MCS1" s="43"/>
      <c r="MCT1" s="43"/>
      <c r="MCU1" s="43"/>
      <c r="MCV1" s="43"/>
      <c r="MCW1" s="43"/>
      <c r="MCX1" s="43"/>
      <c r="MCY1" s="43"/>
      <c r="MCZ1" s="43"/>
      <c r="MDA1" s="43"/>
      <c r="MDB1" s="43"/>
      <c r="MDC1" s="43"/>
      <c r="MDD1" s="43"/>
      <c r="MDE1" s="43"/>
      <c r="MDF1" s="43"/>
      <c r="MDG1" s="43"/>
      <c r="MDH1" s="43"/>
      <c r="MDI1" s="43"/>
      <c r="MDJ1" s="43"/>
      <c r="MDK1" s="43"/>
      <c r="MDL1" s="43"/>
      <c r="MDM1" s="43"/>
      <c r="MDN1" s="43"/>
      <c r="MDO1" s="43"/>
      <c r="MDP1" s="43"/>
      <c r="MDQ1" s="43"/>
      <c r="MDR1" s="43"/>
      <c r="MDS1" s="43"/>
      <c r="MDT1" s="43"/>
      <c r="MDU1" s="43"/>
      <c r="MDV1" s="43"/>
      <c r="MDW1" s="43"/>
      <c r="MDX1" s="43"/>
      <c r="MDY1" s="43"/>
      <c r="MDZ1" s="43"/>
      <c r="MEA1" s="43"/>
      <c r="MEB1" s="43"/>
      <c r="MEC1" s="43"/>
      <c r="MED1" s="43"/>
      <c r="MEE1" s="43"/>
      <c r="MEF1" s="43"/>
      <c r="MEG1" s="43"/>
      <c r="MEH1" s="43"/>
      <c r="MEI1" s="43"/>
      <c r="MEJ1" s="43"/>
      <c r="MEK1" s="43"/>
      <c r="MEL1" s="43"/>
      <c r="MEM1" s="43"/>
      <c r="MEN1" s="43"/>
      <c r="MEO1" s="43"/>
      <c r="MEP1" s="43"/>
      <c r="MEQ1" s="43"/>
      <c r="MER1" s="43"/>
      <c r="MES1" s="43"/>
      <c r="MET1" s="43"/>
      <c r="MEU1" s="43"/>
      <c r="MEV1" s="43"/>
      <c r="MEW1" s="43"/>
      <c r="MEX1" s="43"/>
      <c r="MEY1" s="43"/>
      <c r="MEZ1" s="43"/>
      <c r="MFA1" s="43"/>
      <c r="MFB1" s="43"/>
      <c r="MFC1" s="43"/>
      <c r="MFD1" s="43"/>
      <c r="MFE1" s="43"/>
      <c r="MFF1" s="43"/>
      <c r="MFG1" s="43"/>
      <c r="MFH1" s="43"/>
      <c r="MFI1" s="43"/>
      <c r="MFJ1" s="43"/>
      <c r="MFK1" s="43"/>
      <c r="MFL1" s="43"/>
      <c r="MFM1" s="43"/>
      <c r="MFN1" s="43"/>
      <c r="MFO1" s="43"/>
      <c r="MFP1" s="43"/>
      <c r="MFQ1" s="43"/>
      <c r="MFR1" s="43"/>
      <c r="MFS1" s="43"/>
      <c r="MFT1" s="43"/>
      <c r="MFU1" s="43"/>
      <c r="MFV1" s="43"/>
      <c r="MFW1" s="43"/>
      <c r="MFX1" s="43"/>
      <c r="MFY1" s="43"/>
      <c r="MFZ1" s="43"/>
      <c r="MGA1" s="43"/>
      <c r="MGB1" s="43"/>
      <c r="MGC1" s="43"/>
      <c r="MGD1" s="43"/>
      <c r="MGE1" s="43"/>
      <c r="MGF1" s="43"/>
      <c r="MGG1" s="43"/>
      <c r="MGH1" s="43"/>
      <c r="MGI1" s="43"/>
      <c r="MGJ1" s="43"/>
      <c r="MGK1" s="43"/>
      <c r="MGL1" s="43"/>
      <c r="MGM1" s="43"/>
      <c r="MGN1" s="43"/>
      <c r="MGO1" s="43"/>
      <c r="MGP1" s="43"/>
      <c r="MGQ1" s="43"/>
      <c r="MGR1" s="43"/>
      <c r="MGS1" s="43"/>
      <c r="MGT1" s="43"/>
      <c r="MGU1" s="43"/>
      <c r="MGV1" s="43"/>
      <c r="MGW1" s="43"/>
      <c r="MGX1" s="43"/>
      <c r="MGY1" s="43"/>
      <c r="MGZ1" s="43"/>
      <c r="MHA1" s="43"/>
      <c r="MHB1" s="43"/>
      <c r="MHC1" s="43"/>
      <c r="MHD1" s="43"/>
      <c r="MHE1" s="43"/>
      <c r="MHF1" s="43"/>
      <c r="MHG1" s="43"/>
      <c r="MHH1" s="43"/>
      <c r="MHI1" s="43"/>
      <c r="MHJ1" s="43"/>
      <c r="MHK1" s="43"/>
      <c r="MHL1" s="43"/>
      <c r="MHM1" s="43"/>
      <c r="MHN1" s="43"/>
      <c r="MHO1" s="43"/>
      <c r="MHP1" s="43"/>
      <c r="MHQ1" s="43"/>
      <c r="MHR1" s="43"/>
      <c r="MHS1" s="43"/>
      <c r="MHT1" s="43"/>
      <c r="MHU1" s="43"/>
      <c r="MHV1" s="43"/>
      <c r="MHW1" s="43"/>
      <c r="MHX1" s="43"/>
      <c r="MHY1" s="43"/>
      <c r="MHZ1" s="43"/>
      <c r="MIA1" s="43"/>
      <c r="MIB1" s="43"/>
      <c r="MIC1" s="43"/>
      <c r="MID1" s="43"/>
      <c r="MIE1" s="43"/>
      <c r="MIF1" s="43"/>
      <c r="MIG1" s="43"/>
      <c r="MIH1" s="43"/>
      <c r="MII1" s="43"/>
      <c r="MIJ1" s="43"/>
      <c r="MIK1" s="43"/>
      <c r="MIL1" s="43"/>
      <c r="MIM1" s="43"/>
      <c r="MIN1" s="43"/>
      <c r="MIO1" s="43"/>
      <c r="MIP1" s="43"/>
      <c r="MIQ1" s="43"/>
      <c r="MIR1" s="43"/>
      <c r="MIS1" s="43"/>
      <c r="MIT1" s="43"/>
      <c r="MIU1" s="43"/>
      <c r="MIV1" s="43"/>
      <c r="MIW1" s="43"/>
      <c r="MIX1" s="43"/>
      <c r="MIY1" s="43"/>
      <c r="MIZ1" s="43"/>
      <c r="MJA1" s="43"/>
      <c r="MJB1" s="43"/>
      <c r="MJC1" s="43"/>
      <c r="MJD1" s="43"/>
      <c r="MJE1" s="43"/>
      <c r="MJF1" s="43"/>
      <c r="MJG1" s="43"/>
      <c r="MJH1" s="43"/>
      <c r="MJI1" s="43"/>
      <c r="MJJ1" s="43"/>
      <c r="MJK1" s="43"/>
      <c r="MJL1" s="43"/>
      <c r="MJM1" s="43"/>
      <c r="MJN1" s="43"/>
      <c r="MJO1" s="43"/>
      <c r="MJP1" s="43"/>
      <c r="MJQ1" s="43"/>
      <c r="MJR1" s="43"/>
      <c r="MJS1" s="43"/>
      <c r="MJT1" s="43"/>
      <c r="MJU1" s="43"/>
      <c r="MJV1" s="43"/>
      <c r="MJW1" s="43"/>
      <c r="MJX1" s="43"/>
      <c r="MJY1" s="43"/>
      <c r="MJZ1" s="43"/>
      <c r="MKA1" s="43"/>
      <c r="MKB1" s="43"/>
      <c r="MKC1" s="43"/>
      <c r="MKD1" s="43"/>
      <c r="MKE1" s="43"/>
      <c r="MKF1" s="43"/>
      <c r="MKG1" s="43"/>
      <c r="MKH1" s="43"/>
      <c r="MKI1" s="43"/>
      <c r="MKJ1" s="43"/>
      <c r="MKK1" s="43"/>
      <c r="MKL1" s="43"/>
      <c r="MKM1" s="43"/>
      <c r="MKN1" s="43"/>
      <c r="MKO1" s="43"/>
      <c r="MKP1" s="43"/>
      <c r="MKQ1" s="43"/>
      <c r="MKR1" s="43"/>
      <c r="MKS1" s="43"/>
      <c r="MKT1" s="43"/>
      <c r="MKU1" s="43"/>
      <c r="MKV1" s="43"/>
      <c r="MKW1" s="43"/>
      <c r="MKX1" s="43"/>
      <c r="MKY1" s="43"/>
      <c r="MKZ1" s="43"/>
      <c r="MLA1" s="43"/>
      <c r="MLB1" s="43"/>
      <c r="MLC1" s="43"/>
      <c r="MLD1" s="43"/>
      <c r="MLE1" s="43"/>
      <c r="MLF1" s="43"/>
      <c r="MLG1" s="43"/>
      <c r="MLH1" s="43"/>
      <c r="MLI1" s="43"/>
      <c r="MLJ1" s="43"/>
      <c r="MLK1" s="43"/>
      <c r="MLL1" s="43"/>
      <c r="MLM1" s="43"/>
      <c r="MLN1" s="43"/>
      <c r="MLO1" s="43"/>
      <c r="MLP1" s="43"/>
      <c r="MLQ1" s="43"/>
      <c r="MLR1" s="43"/>
      <c r="MLS1" s="43"/>
      <c r="MLT1" s="43"/>
      <c r="MLU1" s="43"/>
      <c r="MLV1" s="43"/>
      <c r="MLW1" s="43"/>
      <c r="MLX1" s="43"/>
      <c r="MLY1" s="43"/>
      <c r="MLZ1" s="43"/>
      <c r="MMA1" s="43"/>
      <c r="MMB1" s="43"/>
      <c r="MMC1" s="43"/>
      <c r="MMD1" s="43"/>
      <c r="MME1" s="43"/>
      <c r="MMF1" s="43"/>
      <c r="MMG1" s="43"/>
      <c r="MMH1" s="43"/>
      <c r="MMI1" s="43"/>
      <c r="MMJ1" s="43"/>
      <c r="MMK1" s="43"/>
      <c r="MML1" s="43"/>
      <c r="MMM1" s="43"/>
      <c r="MMN1" s="43"/>
      <c r="MMO1" s="43"/>
      <c r="MMP1" s="43"/>
      <c r="MMQ1" s="43"/>
      <c r="MMR1" s="43"/>
      <c r="MMS1" s="43"/>
      <c r="MMT1" s="43"/>
      <c r="MMU1" s="43"/>
      <c r="MMV1" s="43"/>
      <c r="MMW1" s="43"/>
      <c r="MMX1" s="43"/>
      <c r="MMY1" s="43"/>
      <c r="MMZ1" s="43"/>
      <c r="MNA1" s="43"/>
      <c r="MNB1" s="43"/>
      <c r="MNC1" s="43"/>
      <c r="MND1" s="43"/>
      <c r="MNE1" s="43"/>
      <c r="MNF1" s="43"/>
      <c r="MNG1" s="43"/>
      <c r="MNH1" s="43"/>
      <c r="MNI1" s="43"/>
      <c r="MNJ1" s="43"/>
      <c r="MNK1" s="43"/>
      <c r="MNL1" s="43"/>
      <c r="MNM1" s="43"/>
      <c r="MNN1" s="43"/>
      <c r="MNO1" s="43"/>
      <c r="MNP1" s="43"/>
      <c r="MNQ1" s="43"/>
      <c r="MNR1" s="43"/>
      <c r="MNS1" s="43"/>
      <c r="MNT1" s="43"/>
      <c r="MNU1" s="43"/>
      <c r="MNV1" s="43"/>
      <c r="MNW1" s="43"/>
      <c r="MNX1" s="43"/>
      <c r="MNY1" s="43"/>
      <c r="MNZ1" s="43"/>
      <c r="MOA1" s="43"/>
      <c r="MOB1" s="43"/>
      <c r="MOC1" s="43"/>
      <c r="MOD1" s="43"/>
      <c r="MOE1" s="43"/>
      <c r="MOF1" s="43"/>
      <c r="MOG1" s="43"/>
      <c r="MOH1" s="43"/>
      <c r="MOI1" s="43"/>
      <c r="MOJ1" s="43"/>
      <c r="MOK1" s="43"/>
      <c r="MOL1" s="43"/>
      <c r="MOM1" s="43"/>
      <c r="MON1" s="43"/>
      <c r="MOO1" s="43"/>
      <c r="MOP1" s="43"/>
      <c r="MOQ1" s="43"/>
      <c r="MOR1" s="43"/>
      <c r="MOS1" s="43"/>
      <c r="MOT1" s="43"/>
      <c r="MOU1" s="43"/>
      <c r="MOV1" s="43"/>
      <c r="MOW1" s="43"/>
      <c r="MOX1" s="43"/>
      <c r="MOY1" s="43"/>
      <c r="MOZ1" s="43"/>
      <c r="MPA1" s="43"/>
      <c r="MPB1" s="43"/>
      <c r="MPC1" s="43"/>
      <c r="MPD1" s="43"/>
      <c r="MPE1" s="43"/>
      <c r="MPF1" s="43"/>
      <c r="MPG1" s="43"/>
      <c r="MPH1" s="43"/>
      <c r="MPI1" s="43"/>
      <c r="MPJ1" s="43"/>
      <c r="MPK1" s="43"/>
      <c r="MPL1" s="43"/>
      <c r="MPM1" s="43"/>
      <c r="MPN1" s="43"/>
      <c r="MPO1" s="43"/>
      <c r="MPP1" s="43"/>
      <c r="MPQ1" s="43"/>
      <c r="MPR1" s="43"/>
      <c r="MPS1" s="43"/>
      <c r="MPT1" s="43"/>
      <c r="MPU1" s="43"/>
      <c r="MPV1" s="43"/>
      <c r="MPW1" s="43"/>
      <c r="MPX1" s="43"/>
      <c r="MPY1" s="43"/>
      <c r="MPZ1" s="43"/>
      <c r="MQA1" s="43"/>
      <c r="MQB1" s="43"/>
      <c r="MQC1" s="43"/>
      <c r="MQD1" s="43"/>
      <c r="MQE1" s="43"/>
      <c r="MQF1" s="43"/>
      <c r="MQG1" s="43"/>
      <c r="MQH1" s="43"/>
      <c r="MQI1" s="43"/>
      <c r="MQJ1" s="43"/>
      <c r="MQK1" s="43"/>
      <c r="MQL1" s="43"/>
      <c r="MQM1" s="43"/>
      <c r="MQN1" s="43"/>
      <c r="MQO1" s="43"/>
      <c r="MQP1" s="43"/>
      <c r="MQQ1" s="43"/>
      <c r="MQR1" s="43"/>
      <c r="MQS1" s="43"/>
      <c r="MQT1" s="43"/>
      <c r="MQU1" s="43"/>
      <c r="MQV1" s="43"/>
      <c r="MQW1" s="43"/>
      <c r="MQX1" s="43"/>
      <c r="MQY1" s="43"/>
      <c r="MQZ1" s="43"/>
      <c r="MRA1" s="43"/>
      <c r="MRB1" s="43"/>
      <c r="MRC1" s="43"/>
      <c r="MRD1" s="43"/>
      <c r="MRE1" s="43"/>
      <c r="MRF1" s="43"/>
      <c r="MRG1" s="43"/>
      <c r="MRH1" s="43"/>
      <c r="MRI1" s="43"/>
      <c r="MRJ1" s="43"/>
      <c r="MRK1" s="43"/>
      <c r="MRL1" s="43"/>
      <c r="MRM1" s="43"/>
      <c r="MRN1" s="43"/>
      <c r="MRO1" s="43"/>
      <c r="MRP1" s="43"/>
      <c r="MRQ1" s="43"/>
      <c r="MRR1" s="43"/>
      <c r="MRS1" s="43"/>
      <c r="MRT1" s="43"/>
      <c r="MRU1" s="43"/>
      <c r="MRV1" s="43"/>
      <c r="MRW1" s="43"/>
      <c r="MRX1" s="43"/>
      <c r="MRY1" s="43"/>
      <c r="MRZ1" s="43"/>
      <c r="MSA1" s="43"/>
      <c r="MSB1" s="43"/>
      <c r="MSC1" s="43"/>
      <c r="MSD1" s="43"/>
      <c r="MSE1" s="43"/>
      <c r="MSF1" s="43"/>
      <c r="MSG1" s="43"/>
      <c r="MSH1" s="43"/>
      <c r="MSI1" s="43"/>
      <c r="MSJ1" s="43"/>
      <c r="MSK1" s="43"/>
      <c r="MSL1" s="43"/>
      <c r="MSM1" s="43"/>
      <c r="MSN1" s="43"/>
      <c r="MSO1" s="43"/>
      <c r="MSP1" s="43"/>
      <c r="MSQ1" s="43"/>
      <c r="MSR1" s="43"/>
      <c r="MSS1" s="43"/>
      <c r="MST1" s="43"/>
      <c r="MSU1" s="43"/>
      <c r="MSV1" s="43"/>
      <c r="MSW1" s="43"/>
      <c r="MSX1" s="43"/>
      <c r="MSY1" s="43"/>
      <c r="MSZ1" s="43"/>
      <c r="MTA1" s="43"/>
      <c r="MTB1" s="43"/>
      <c r="MTC1" s="43"/>
      <c r="MTD1" s="43"/>
      <c r="MTE1" s="43"/>
      <c r="MTF1" s="43"/>
      <c r="MTG1" s="43"/>
      <c r="MTH1" s="43"/>
      <c r="MTI1" s="43"/>
      <c r="MTJ1" s="43"/>
      <c r="MTK1" s="43"/>
      <c r="MTL1" s="43"/>
      <c r="MTM1" s="43"/>
      <c r="MTN1" s="43"/>
      <c r="MTO1" s="43"/>
      <c r="MTP1" s="43"/>
      <c r="MTQ1" s="43"/>
      <c r="MTR1" s="43"/>
      <c r="MTS1" s="43"/>
      <c r="MTT1" s="43"/>
      <c r="MTU1" s="43"/>
      <c r="MTV1" s="43"/>
      <c r="MTW1" s="43"/>
      <c r="MTX1" s="43"/>
      <c r="MTY1" s="43"/>
      <c r="MTZ1" s="43"/>
      <c r="MUA1" s="43"/>
      <c r="MUB1" s="43"/>
      <c r="MUC1" s="43"/>
      <c r="MUD1" s="43"/>
      <c r="MUE1" s="43"/>
      <c r="MUF1" s="43"/>
      <c r="MUG1" s="43"/>
      <c r="MUH1" s="43"/>
      <c r="MUI1" s="43"/>
      <c r="MUJ1" s="43"/>
      <c r="MUK1" s="43"/>
      <c r="MUL1" s="43"/>
      <c r="MUM1" s="43"/>
      <c r="MUN1" s="43"/>
      <c r="MUO1" s="43"/>
      <c r="MUP1" s="43"/>
      <c r="MUQ1" s="43"/>
      <c r="MUR1" s="43"/>
      <c r="MUS1" s="43"/>
      <c r="MUT1" s="43"/>
      <c r="MUU1" s="43"/>
      <c r="MUV1" s="43"/>
      <c r="MUW1" s="43"/>
      <c r="MUX1" s="43"/>
      <c r="MUY1" s="43"/>
      <c r="MUZ1" s="43"/>
      <c r="MVA1" s="43"/>
      <c r="MVB1" s="43"/>
      <c r="MVC1" s="43"/>
      <c r="MVD1" s="43"/>
      <c r="MVE1" s="43"/>
      <c r="MVF1" s="43"/>
      <c r="MVG1" s="43"/>
      <c r="MVH1" s="43"/>
      <c r="MVI1" s="43"/>
      <c r="MVJ1" s="43"/>
      <c r="MVK1" s="43"/>
      <c r="MVL1" s="43"/>
      <c r="MVM1" s="43"/>
      <c r="MVN1" s="43"/>
      <c r="MVO1" s="43"/>
      <c r="MVP1" s="43"/>
      <c r="MVQ1" s="43"/>
      <c r="MVR1" s="43"/>
      <c r="MVS1" s="43"/>
      <c r="MVT1" s="43"/>
      <c r="MVU1" s="43"/>
      <c r="MVV1" s="43"/>
      <c r="MVW1" s="43"/>
      <c r="MVX1" s="43"/>
      <c r="MVY1" s="43"/>
      <c r="MVZ1" s="43"/>
      <c r="MWA1" s="43"/>
      <c r="MWB1" s="43"/>
      <c r="MWC1" s="43"/>
      <c r="MWD1" s="43"/>
      <c r="MWE1" s="43"/>
      <c r="MWF1" s="43"/>
      <c r="MWG1" s="43"/>
      <c r="MWH1" s="43"/>
      <c r="MWI1" s="43"/>
      <c r="MWJ1" s="43"/>
      <c r="MWK1" s="43"/>
      <c r="MWL1" s="43"/>
      <c r="MWM1" s="43"/>
      <c r="MWN1" s="43"/>
      <c r="MWO1" s="43"/>
      <c r="MWP1" s="43"/>
      <c r="MWQ1" s="43"/>
      <c r="MWR1" s="43"/>
      <c r="MWS1" s="43"/>
      <c r="MWT1" s="43"/>
      <c r="MWU1" s="43"/>
      <c r="MWV1" s="43"/>
      <c r="MWW1" s="43"/>
      <c r="MWX1" s="43"/>
      <c r="MWY1" s="43"/>
      <c r="MWZ1" s="43"/>
      <c r="MXA1" s="43"/>
      <c r="MXB1" s="43"/>
      <c r="MXC1" s="43"/>
      <c r="MXD1" s="43"/>
      <c r="MXE1" s="43"/>
      <c r="MXF1" s="43"/>
      <c r="MXG1" s="43"/>
      <c r="MXH1" s="43"/>
      <c r="MXI1" s="43"/>
      <c r="MXJ1" s="43"/>
      <c r="MXK1" s="43"/>
      <c r="MXL1" s="43"/>
      <c r="MXM1" s="43"/>
      <c r="MXN1" s="43"/>
      <c r="MXO1" s="43"/>
      <c r="MXP1" s="43"/>
      <c r="MXQ1" s="43"/>
      <c r="MXR1" s="43"/>
      <c r="MXS1" s="43"/>
      <c r="MXT1" s="43"/>
      <c r="MXU1" s="43"/>
      <c r="MXV1" s="43"/>
      <c r="MXW1" s="43"/>
      <c r="MXX1" s="43"/>
      <c r="MXY1" s="43"/>
      <c r="MXZ1" s="43"/>
      <c r="MYA1" s="43"/>
      <c r="MYB1" s="43"/>
      <c r="MYC1" s="43"/>
      <c r="MYD1" s="43"/>
      <c r="MYE1" s="43"/>
      <c r="MYF1" s="43"/>
      <c r="MYG1" s="43"/>
      <c r="MYH1" s="43"/>
      <c r="MYI1" s="43"/>
      <c r="MYJ1" s="43"/>
      <c r="MYK1" s="43"/>
      <c r="MYL1" s="43"/>
      <c r="MYM1" s="43"/>
      <c r="MYN1" s="43"/>
      <c r="MYO1" s="43"/>
      <c r="MYP1" s="43"/>
      <c r="MYQ1" s="43"/>
      <c r="MYR1" s="43"/>
      <c r="MYS1" s="43"/>
      <c r="MYT1" s="43"/>
      <c r="MYU1" s="43"/>
      <c r="MYV1" s="43"/>
      <c r="MYW1" s="43"/>
      <c r="MYX1" s="43"/>
      <c r="MYY1" s="43"/>
      <c r="MYZ1" s="43"/>
      <c r="MZA1" s="43"/>
      <c r="MZB1" s="43"/>
      <c r="MZC1" s="43"/>
      <c r="MZD1" s="43"/>
      <c r="MZE1" s="43"/>
      <c r="MZF1" s="43"/>
      <c r="MZG1" s="43"/>
      <c r="MZH1" s="43"/>
      <c r="MZI1" s="43"/>
      <c r="MZJ1" s="43"/>
      <c r="MZK1" s="43"/>
      <c r="MZL1" s="43"/>
      <c r="MZM1" s="43"/>
      <c r="MZN1" s="43"/>
      <c r="MZO1" s="43"/>
      <c r="MZP1" s="43"/>
      <c r="MZQ1" s="43"/>
      <c r="MZR1" s="43"/>
      <c r="MZS1" s="43"/>
      <c r="MZT1" s="43"/>
      <c r="MZU1" s="43"/>
      <c r="MZV1" s="43"/>
      <c r="MZW1" s="43"/>
      <c r="MZX1" s="43"/>
      <c r="MZY1" s="43"/>
      <c r="MZZ1" s="43"/>
      <c r="NAA1" s="43"/>
      <c r="NAB1" s="43"/>
      <c r="NAC1" s="43"/>
      <c r="NAD1" s="43"/>
      <c r="NAE1" s="43"/>
      <c r="NAF1" s="43"/>
      <c r="NAG1" s="43"/>
      <c r="NAH1" s="43"/>
      <c r="NAI1" s="43"/>
      <c r="NAJ1" s="43"/>
      <c r="NAK1" s="43"/>
      <c r="NAL1" s="43"/>
      <c r="NAM1" s="43"/>
      <c r="NAN1" s="43"/>
      <c r="NAO1" s="43"/>
      <c r="NAP1" s="43"/>
      <c r="NAQ1" s="43"/>
      <c r="NAR1" s="43"/>
      <c r="NAS1" s="43"/>
      <c r="NAT1" s="43"/>
      <c r="NAU1" s="43"/>
      <c r="NAV1" s="43"/>
      <c r="NAW1" s="43"/>
      <c r="NAX1" s="43"/>
      <c r="NAY1" s="43"/>
      <c r="NAZ1" s="43"/>
      <c r="NBA1" s="43"/>
      <c r="NBB1" s="43"/>
      <c r="NBC1" s="43"/>
      <c r="NBD1" s="43"/>
      <c r="NBE1" s="43"/>
      <c r="NBF1" s="43"/>
      <c r="NBG1" s="43"/>
      <c r="NBH1" s="43"/>
      <c r="NBI1" s="43"/>
      <c r="NBJ1" s="43"/>
      <c r="NBK1" s="43"/>
      <c r="NBL1" s="43"/>
      <c r="NBM1" s="43"/>
      <c r="NBN1" s="43"/>
      <c r="NBO1" s="43"/>
      <c r="NBP1" s="43"/>
      <c r="NBQ1" s="43"/>
      <c r="NBR1" s="43"/>
      <c r="NBS1" s="43"/>
      <c r="NBT1" s="43"/>
      <c r="NBU1" s="43"/>
      <c r="NBV1" s="43"/>
      <c r="NBW1" s="43"/>
      <c r="NBX1" s="43"/>
      <c r="NBY1" s="43"/>
      <c r="NBZ1" s="43"/>
      <c r="NCA1" s="43"/>
      <c r="NCB1" s="43"/>
      <c r="NCC1" s="43"/>
      <c r="NCD1" s="43"/>
      <c r="NCE1" s="43"/>
      <c r="NCF1" s="43"/>
      <c r="NCG1" s="43"/>
      <c r="NCH1" s="43"/>
      <c r="NCI1" s="43"/>
      <c r="NCJ1" s="43"/>
      <c r="NCK1" s="43"/>
      <c r="NCL1" s="43"/>
      <c r="NCM1" s="43"/>
      <c r="NCN1" s="43"/>
      <c r="NCO1" s="43"/>
      <c r="NCP1" s="43"/>
      <c r="NCQ1" s="43"/>
      <c r="NCR1" s="43"/>
      <c r="NCS1" s="43"/>
      <c r="NCT1" s="43"/>
      <c r="NCU1" s="43"/>
      <c r="NCV1" s="43"/>
      <c r="NCW1" s="43"/>
      <c r="NCX1" s="43"/>
      <c r="NCY1" s="43"/>
      <c r="NCZ1" s="43"/>
      <c r="NDA1" s="43"/>
      <c r="NDB1" s="43"/>
      <c r="NDC1" s="43"/>
      <c r="NDD1" s="43"/>
      <c r="NDE1" s="43"/>
      <c r="NDF1" s="43"/>
      <c r="NDG1" s="43"/>
      <c r="NDH1" s="43"/>
      <c r="NDI1" s="43"/>
      <c r="NDJ1" s="43"/>
      <c r="NDK1" s="43"/>
      <c r="NDL1" s="43"/>
      <c r="NDM1" s="43"/>
      <c r="NDN1" s="43"/>
      <c r="NDO1" s="43"/>
      <c r="NDP1" s="43"/>
      <c r="NDQ1" s="43"/>
      <c r="NDR1" s="43"/>
      <c r="NDS1" s="43"/>
      <c r="NDT1" s="43"/>
      <c r="NDU1" s="43"/>
      <c r="NDV1" s="43"/>
      <c r="NDW1" s="43"/>
      <c r="NDX1" s="43"/>
      <c r="NDY1" s="43"/>
      <c r="NDZ1" s="43"/>
      <c r="NEA1" s="43"/>
      <c r="NEB1" s="43"/>
      <c r="NEC1" s="43"/>
      <c r="NED1" s="43"/>
      <c r="NEE1" s="43"/>
      <c r="NEF1" s="43"/>
      <c r="NEG1" s="43"/>
      <c r="NEH1" s="43"/>
      <c r="NEI1" s="43"/>
      <c r="NEJ1" s="43"/>
      <c r="NEK1" s="43"/>
      <c r="NEL1" s="43"/>
      <c r="NEM1" s="43"/>
      <c r="NEN1" s="43"/>
      <c r="NEO1" s="43"/>
      <c r="NEP1" s="43"/>
      <c r="NEQ1" s="43"/>
      <c r="NER1" s="43"/>
      <c r="NES1" s="43"/>
      <c r="NET1" s="43"/>
      <c r="NEU1" s="43"/>
      <c r="NEV1" s="43"/>
      <c r="NEW1" s="43"/>
      <c r="NEX1" s="43"/>
      <c r="NEY1" s="43"/>
      <c r="NEZ1" s="43"/>
      <c r="NFA1" s="43"/>
      <c r="NFB1" s="43"/>
      <c r="NFC1" s="43"/>
      <c r="NFD1" s="43"/>
      <c r="NFE1" s="43"/>
      <c r="NFF1" s="43"/>
      <c r="NFG1" s="43"/>
      <c r="NFH1" s="43"/>
      <c r="NFI1" s="43"/>
      <c r="NFJ1" s="43"/>
      <c r="NFK1" s="43"/>
      <c r="NFL1" s="43"/>
      <c r="NFM1" s="43"/>
      <c r="NFN1" s="43"/>
      <c r="NFO1" s="43"/>
      <c r="NFP1" s="43"/>
      <c r="NFQ1" s="43"/>
      <c r="NFR1" s="43"/>
      <c r="NFS1" s="43"/>
      <c r="NFT1" s="43"/>
      <c r="NFU1" s="43"/>
      <c r="NFV1" s="43"/>
      <c r="NFW1" s="43"/>
      <c r="NFX1" s="43"/>
      <c r="NFY1" s="43"/>
      <c r="NFZ1" s="43"/>
      <c r="NGA1" s="43"/>
      <c r="NGB1" s="43"/>
      <c r="NGC1" s="43"/>
      <c r="NGD1" s="43"/>
      <c r="NGE1" s="43"/>
      <c r="NGF1" s="43"/>
      <c r="NGG1" s="43"/>
      <c r="NGH1" s="43"/>
      <c r="NGI1" s="43"/>
      <c r="NGJ1" s="43"/>
      <c r="NGK1" s="43"/>
      <c r="NGL1" s="43"/>
      <c r="NGM1" s="43"/>
      <c r="NGN1" s="43"/>
      <c r="NGO1" s="43"/>
      <c r="NGP1" s="43"/>
      <c r="NGQ1" s="43"/>
      <c r="NGR1" s="43"/>
      <c r="NGS1" s="43"/>
      <c r="NGT1" s="43"/>
      <c r="NGU1" s="43"/>
      <c r="NGV1" s="43"/>
      <c r="NGW1" s="43"/>
      <c r="NGX1" s="43"/>
      <c r="NGY1" s="43"/>
      <c r="NGZ1" s="43"/>
      <c r="NHA1" s="43"/>
      <c r="NHB1" s="43"/>
      <c r="NHC1" s="43"/>
      <c r="NHD1" s="43"/>
      <c r="NHE1" s="43"/>
      <c r="NHF1" s="43"/>
      <c r="NHG1" s="43"/>
      <c r="NHH1" s="43"/>
      <c r="NHI1" s="43"/>
      <c r="NHJ1" s="43"/>
      <c r="NHK1" s="43"/>
      <c r="NHL1" s="43"/>
      <c r="NHM1" s="43"/>
      <c r="NHN1" s="43"/>
      <c r="NHO1" s="43"/>
      <c r="NHP1" s="43"/>
      <c r="NHQ1" s="43"/>
      <c r="NHR1" s="43"/>
      <c r="NHS1" s="43"/>
      <c r="NHT1" s="43"/>
      <c r="NHU1" s="43"/>
      <c r="NHV1" s="43"/>
      <c r="NHW1" s="43"/>
      <c r="NHX1" s="43"/>
      <c r="NHY1" s="43"/>
      <c r="NHZ1" s="43"/>
      <c r="NIA1" s="43"/>
      <c r="NIB1" s="43"/>
      <c r="NIC1" s="43"/>
      <c r="NID1" s="43"/>
      <c r="NIE1" s="43"/>
      <c r="NIF1" s="43"/>
      <c r="NIG1" s="43"/>
      <c r="NIH1" s="43"/>
      <c r="NII1" s="43"/>
      <c r="NIJ1" s="43"/>
      <c r="NIK1" s="43"/>
      <c r="NIL1" s="43"/>
      <c r="NIM1" s="43"/>
      <c r="NIN1" s="43"/>
      <c r="NIO1" s="43"/>
      <c r="NIP1" s="43"/>
      <c r="NIQ1" s="43"/>
      <c r="NIR1" s="43"/>
      <c r="NIS1" s="43"/>
      <c r="NIT1" s="43"/>
      <c r="NIU1" s="43"/>
      <c r="NIV1" s="43"/>
      <c r="NIW1" s="43"/>
      <c r="NIX1" s="43"/>
      <c r="NIY1" s="43"/>
      <c r="NIZ1" s="43"/>
      <c r="NJA1" s="43"/>
      <c r="NJB1" s="43"/>
      <c r="NJC1" s="43"/>
      <c r="NJD1" s="43"/>
      <c r="NJE1" s="43"/>
      <c r="NJF1" s="43"/>
      <c r="NJG1" s="43"/>
      <c r="NJH1" s="43"/>
      <c r="NJI1" s="43"/>
      <c r="NJJ1" s="43"/>
      <c r="NJK1" s="43"/>
      <c r="NJL1" s="43"/>
      <c r="NJM1" s="43"/>
      <c r="NJN1" s="43"/>
      <c r="NJO1" s="43"/>
      <c r="NJP1" s="43"/>
      <c r="NJQ1" s="43"/>
      <c r="NJR1" s="43"/>
      <c r="NJS1" s="43"/>
      <c r="NJT1" s="43"/>
      <c r="NJU1" s="43"/>
      <c r="NJV1" s="43"/>
      <c r="NJW1" s="43"/>
      <c r="NJX1" s="43"/>
      <c r="NJY1" s="43"/>
      <c r="NJZ1" s="43"/>
      <c r="NKA1" s="43"/>
      <c r="NKB1" s="43"/>
      <c r="NKC1" s="43"/>
      <c r="NKD1" s="43"/>
      <c r="NKE1" s="43"/>
      <c r="NKF1" s="43"/>
      <c r="NKG1" s="43"/>
      <c r="NKH1" s="43"/>
      <c r="NKI1" s="43"/>
      <c r="NKJ1" s="43"/>
      <c r="NKK1" s="43"/>
      <c r="NKL1" s="43"/>
      <c r="NKM1" s="43"/>
      <c r="NKN1" s="43"/>
      <c r="NKO1" s="43"/>
      <c r="NKP1" s="43"/>
      <c r="NKQ1" s="43"/>
      <c r="NKR1" s="43"/>
      <c r="NKS1" s="43"/>
      <c r="NKT1" s="43"/>
      <c r="NKU1" s="43"/>
      <c r="NKV1" s="43"/>
      <c r="NKW1" s="43"/>
      <c r="NKX1" s="43"/>
      <c r="NKY1" s="43"/>
      <c r="NKZ1" s="43"/>
      <c r="NLA1" s="43"/>
      <c r="NLB1" s="43"/>
      <c r="NLC1" s="43"/>
      <c r="NLD1" s="43"/>
      <c r="NLE1" s="43"/>
      <c r="NLF1" s="43"/>
      <c r="NLG1" s="43"/>
      <c r="NLH1" s="43"/>
      <c r="NLI1" s="43"/>
      <c r="NLJ1" s="43"/>
      <c r="NLK1" s="43"/>
      <c r="NLL1" s="43"/>
      <c r="NLM1" s="43"/>
      <c r="NLN1" s="43"/>
      <c r="NLO1" s="43"/>
      <c r="NLP1" s="43"/>
      <c r="NLQ1" s="43"/>
      <c r="NLR1" s="43"/>
      <c r="NLS1" s="43"/>
      <c r="NLT1" s="43"/>
      <c r="NLU1" s="43"/>
      <c r="NLV1" s="43"/>
      <c r="NLW1" s="43"/>
      <c r="NLX1" s="43"/>
      <c r="NLY1" s="43"/>
      <c r="NLZ1" s="43"/>
      <c r="NMA1" s="43"/>
      <c r="NMB1" s="43"/>
      <c r="NMC1" s="43"/>
      <c r="NMD1" s="43"/>
      <c r="NME1" s="43"/>
      <c r="NMF1" s="43"/>
      <c r="NMG1" s="43"/>
      <c r="NMH1" s="43"/>
      <c r="NMI1" s="43"/>
      <c r="NMJ1" s="43"/>
      <c r="NMK1" s="43"/>
      <c r="NML1" s="43"/>
      <c r="NMM1" s="43"/>
      <c r="NMN1" s="43"/>
      <c r="NMO1" s="43"/>
      <c r="NMP1" s="43"/>
      <c r="NMQ1" s="43"/>
      <c r="NMR1" s="43"/>
      <c r="NMS1" s="43"/>
      <c r="NMT1" s="43"/>
      <c r="NMU1" s="43"/>
      <c r="NMV1" s="43"/>
      <c r="NMW1" s="43"/>
      <c r="NMX1" s="43"/>
      <c r="NMY1" s="43"/>
      <c r="NMZ1" s="43"/>
      <c r="NNA1" s="43"/>
      <c r="NNB1" s="43"/>
      <c r="NNC1" s="43"/>
      <c r="NND1" s="43"/>
      <c r="NNE1" s="43"/>
      <c r="NNF1" s="43"/>
      <c r="NNG1" s="43"/>
      <c r="NNH1" s="43"/>
      <c r="NNI1" s="43"/>
      <c r="NNJ1" s="43"/>
      <c r="NNK1" s="43"/>
      <c r="NNL1" s="43"/>
      <c r="NNM1" s="43"/>
      <c r="NNN1" s="43"/>
      <c r="NNO1" s="43"/>
      <c r="NNP1" s="43"/>
      <c r="NNQ1" s="43"/>
      <c r="NNR1" s="43"/>
      <c r="NNS1" s="43"/>
      <c r="NNT1" s="43"/>
      <c r="NNU1" s="43"/>
      <c r="NNV1" s="43"/>
      <c r="NNW1" s="43"/>
      <c r="NNX1" s="43"/>
      <c r="NNY1" s="43"/>
      <c r="NNZ1" s="43"/>
      <c r="NOA1" s="43"/>
      <c r="NOB1" s="43"/>
      <c r="NOC1" s="43"/>
      <c r="NOD1" s="43"/>
      <c r="NOE1" s="43"/>
      <c r="NOF1" s="43"/>
      <c r="NOG1" s="43"/>
      <c r="NOH1" s="43"/>
      <c r="NOI1" s="43"/>
      <c r="NOJ1" s="43"/>
      <c r="NOK1" s="43"/>
      <c r="NOL1" s="43"/>
      <c r="NOM1" s="43"/>
      <c r="NON1" s="43"/>
      <c r="NOO1" s="43"/>
      <c r="NOP1" s="43"/>
      <c r="NOQ1" s="43"/>
      <c r="NOR1" s="43"/>
      <c r="NOS1" s="43"/>
      <c r="NOT1" s="43"/>
      <c r="NOU1" s="43"/>
      <c r="NOV1" s="43"/>
      <c r="NOW1" s="43"/>
      <c r="NOX1" s="43"/>
      <c r="NOY1" s="43"/>
      <c r="NOZ1" s="43"/>
      <c r="NPA1" s="43"/>
      <c r="NPB1" s="43"/>
      <c r="NPC1" s="43"/>
      <c r="NPD1" s="43"/>
      <c r="NPE1" s="43"/>
      <c r="NPF1" s="43"/>
      <c r="NPG1" s="43"/>
      <c r="NPH1" s="43"/>
      <c r="NPI1" s="43"/>
      <c r="NPJ1" s="43"/>
      <c r="NPK1" s="43"/>
      <c r="NPL1" s="43"/>
      <c r="NPM1" s="43"/>
      <c r="NPN1" s="43"/>
      <c r="NPO1" s="43"/>
      <c r="NPP1" s="43"/>
      <c r="NPQ1" s="43"/>
      <c r="NPR1" s="43"/>
      <c r="NPS1" s="43"/>
      <c r="NPT1" s="43"/>
      <c r="NPU1" s="43"/>
      <c r="NPV1" s="43"/>
      <c r="NPW1" s="43"/>
      <c r="NPX1" s="43"/>
      <c r="NPY1" s="43"/>
      <c r="NPZ1" s="43"/>
      <c r="NQA1" s="43"/>
      <c r="NQB1" s="43"/>
      <c r="NQC1" s="43"/>
      <c r="NQD1" s="43"/>
      <c r="NQE1" s="43"/>
      <c r="NQF1" s="43"/>
      <c r="NQG1" s="43"/>
      <c r="NQH1" s="43"/>
      <c r="NQI1" s="43"/>
      <c r="NQJ1" s="43"/>
      <c r="NQK1" s="43"/>
      <c r="NQL1" s="43"/>
      <c r="NQM1" s="43"/>
      <c r="NQN1" s="43"/>
      <c r="NQO1" s="43"/>
      <c r="NQP1" s="43"/>
      <c r="NQQ1" s="43"/>
      <c r="NQR1" s="43"/>
      <c r="NQS1" s="43"/>
      <c r="NQT1" s="43"/>
      <c r="NQU1" s="43"/>
      <c r="NQV1" s="43"/>
      <c r="NQW1" s="43"/>
      <c r="NQX1" s="43"/>
      <c r="NQY1" s="43"/>
      <c r="NQZ1" s="43"/>
      <c r="NRA1" s="43"/>
      <c r="NRB1" s="43"/>
      <c r="NRC1" s="43"/>
      <c r="NRD1" s="43"/>
      <c r="NRE1" s="43"/>
      <c r="NRF1" s="43"/>
      <c r="NRG1" s="43"/>
      <c r="NRH1" s="43"/>
      <c r="NRI1" s="43"/>
      <c r="NRJ1" s="43"/>
      <c r="NRK1" s="43"/>
      <c r="NRL1" s="43"/>
      <c r="NRM1" s="43"/>
      <c r="NRN1" s="43"/>
      <c r="NRO1" s="43"/>
      <c r="NRP1" s="43"/>
      <c r="NRQ1" s="43"/>
      <c r="NRR1" s="43"/>
      <c r="NRS1" s="43"/>
      <c r="NRT1" s="43"/>
      <c r="NRU1" s="43"/>
      <c r="NRV1" s="43"/>
      <c r="NRW1" s="43"/>
      <c r="NRX1" s="43"/>
      <c r="NRY1" s="43"/>
      <c r="NRZ1" s="43"/>
      <c r="NSA1" s="43"/>
      <c r="NSB1" s="43"/>
      <c r="NSC1" s="43"/>
      <c r="NSD1" s="43"/>
      <c r="NSE1" s="43"/>
      <c r="NSF1" s="43"/>
      <c r="NSG1" s="43"/>
      <c r="NSH1" s="43"/>
      <c r="NSI1" s="43"/>
      <c r="NSJ1" s="43"/>
      <c r="NSK1" s="43"/>
      <c r="NSL1" s="43"/>
      <c r="NSM1" s="43"/>
      <c r="NSN1" s="43"/>
      <c r="NSO1" s="43"/>
      <c r="NSP1" s="43"/>
      <c r="NSQ1" s="43"/>
      <c r="NSR1" s="43"/>
      <c r="NSS1" s="43"/>
      <c r="NST1" s="43"/>
      <c r="NSU1" s="43"/>
      <c r="NSV1" s="43"/>
      <c r="NSW1" s="43"/>
      <c r="NSX1" s="43"/>
      <c r="NSY1" s="43"/>
      <c r="NSZ1" s="43"/>
      <c r="NTA1" s="43"/>
      <c r="NTB1" s="43"/>
      <c r="NTC1" s="43"/>
      <c r="NTD1" s="43"/>
      <c r="NTE1" s="43"/>
      <c r="NTF1" s="43"/>
      <c r="NTG1" s="43"/>
      <c r="NTH1" s="43"/>
      <c r="NTI1" s="43"/>
      <c r="NTJ1" s="43"/>
      <c r="NTK1" s="43"/>
      <c r="NTL1" s="43"/>
      <c r="NTM1" s="43"/>
      <c r="NTN1" s="43"/>
      <c r="NTO1" s="43"/>
      <c r="NTP1" s="43"/>
      <c r="NTQ1" s="43"/>
      <c r="NTR1" s="43"/>
      <c r="NTS1" s="43"/>
      <c r="NTT1" s="43"/>
      <c r="NTU1" s="43"/>
      <c r="NTV1" s="43"/>
      <c r="NTW1" s="43"/>
      <c r="NTX1" s="43"/>
      <c r="NTY1" s="43"/>
      <c r="NTZ1" s="43"/>
      <c r="NUA1" s="43"/>
      <c r="NUB1" s="43"/>
      <c r="NUC1" s="43"/>
      <c r="NUD1" s="43"/>
      <c r="NUE1" s="43"/>
      <c r="NUF1" s="43"/>
      <c r="NUG1" s="43"/>
      <c r="NUH1" s="43"/>
      <c r="NUI1" s="43"/>
      <c r="NUJ1" s="43"/>
      <c r="NUK1" s="43"/>
      <c r="NUL1" s="43"/>
      <c r="NUM1" s="43"/>
      <c r="NUN1" s="43"/>
      <c r="NUO1" s="43"/>
      <c r="NUP1" s="43"/>
      <c r="NUQ1" s="43"/>
      <c r="NUR1" s="43"/>
      <c r="NUS1" s="43"/>
      <c r="NUT1" s="43"/>
      <c r="NUU1" s="43"/>
      <c r="NUV1" s="43"/>
      <c r="NUW1" s="43"/>
      <c r="NUX1" s="43"/>
      <c r="NUY1" s="43"/>
      <c r="NUZ1" s="43"/>
      <c r="NVA1" s="43"/>
      <c r="NVB1" s="43"/>
      <c r="NVC1" s="43"/>
      <c r="NVD1" s="43"/>
      <c r="NVE1" s="43"/>
      <c r="NVF1" s="43"/>
      <c r="NVG1" s="43"/>
      <c r="NVH1" s="43"/>
      <c r="NVI1" s="43"/>
      <c r="NVJ1" s="43"/>
      <c r="NVK1" s="43"/>
      <c r="NVL1" s="43"/>
      <c r="NVM1" s="43"/>
      <c r="NVN1" s="43"/>
      <c r="NVO1" s="43"/>
      <c r="NVP1" s="43"/>
      <c r="NVQ1" s="43"/>
      <c r="NVR1" s="43"/>
      <c r="NVS1" s="43"/>
      <c r="NVT1" s="43"/>
      <c r="NVU1" s="43"/>
      <c r="NVV1" s="43"/>
      <c r="NVW1" s="43"/>
      <c r="NVX1" s="43"/>
      <c r="NVY1" s="43"/>
      <c r="NVZ1" s="43"/>
      <c r="NWA1" s="43"/>
      <c r="NWB1" s="43"/>
      <c r="NWC1" s="43"/>
      <c r="NWD1" s="43"/>
      <c r="NWE1" s="43"/>
      <c r="NWF1" s="43"/>
      <c r="NWG1" s="43"/>
      <c r="NWH1" s="43"/>
      <c r="NWI1" s="43"/>
      <c r="NWJ1" s="43"/>
      <c r="NWK1" s="43"/>
      <c r="NWL1" s="43"/>
      <c r="NWM1" s="43"/>
      <c r="NWN1" s="43"/>
      <c r="NWO1" s="43"/>
      <c r="NWP1" s="43"/>
      <c r="NWQ1" s="43"/>
      <c r="NWR1" s="43"/>
      <c r="NWS1" s="43"/>
      <c r="NWT1" s="43"/>
      <c r="NWU1" s="43"/>
      <c r="NWV1" s="43"/>
      <c r="NWW1" s="43"/>
      <c r="NWX1" s="43"/>
      <c r="NWY1" s="43"/>
      <c r="NWZ1" s="43"/>
      <c r="NXA1" s="43"/>
      <c r="NXB1" s="43"/>
      <c r="NXC1" s="43"/>
      <c r="NXD1" s="43"/>
      <c r="NXE1" s="43"/>
      <c r="NXF1" s="43"/>
      <c r="NXG1" s="43"/>
      <c r="NXH1" s="43"/>
      <c r="NXI1" s="43"/>
      <c r="NXJ1" s="43"/>
      <c r="NXK1" s="43"/>
      <c r="NXL1" s="43"/>
      <c r="NXM1" s="43"/>
      <c r="NXN1" s="43"/>
      <c r="NXO1" s="43"/>
      <c r="NXP1" s="43"/>
      <c r="NXQ1" s="43"/>
      <c r="NXR1" s="43"/>
      <c r="NXS1" s="43"/>
      <c r="NXT1" s="43"/>
      <c r="NXU1" s="43"/>
      <c r="NXV1" s="43"/>
      <c r="NXW1" s="43"/>
      <c r="NXX1" s="43"/>
      <c r="NXY1" s="43"/>
      <c r="NXZ1" s="43"/>
      <c r="NYA1" s="43"/>
      <c r="NYB1" s="43"/>
      <c r="NYC1" s="43"/>
      <c r="NYD1" s="43"/>
      <c r="NYE1" s="43"/>
      <c r="NYF1" s="43"/>
      <c r="NYG1" s="43"/>
      <c r="NYH1" s="43"/>
      <c r="NYI1" s="43"/>
      <c r="NYJ1" s="43"/>
      <c r="NYK1" s="43"/>
      <c r="NYL1" s="43"/>
      <c r="NYM1" s="43"/>
      <c r="NYN1" s="43"/>
      <c r="NYO1" s="43"/>
      <c r="NYP1" s="43"/>
      <c r="NYQ1" s="43"/>
      <c r="NYR1" s="43"/>
      <c r="NYS1" s="43"/>
      <c r="NYT1" s="43"/>
      <c r="NYU1" s="43"/>
      <c r="NYV1" s="43"/>
      <c r="NYW1" s="43"/>
      <c r="NYX1" s="43"/>
      <c r="NYY1" s="43"/>
      <c r="NYZ1" s="43"/>
      <c r="NZA1" s="43"/>
      <c r="NZB1" s="43"/>
      <c r="NZC1" s="43"/>
      <c r="NZD1" s="43"/>
      <c r="NZE1" s="43"/>
      <c r="NZF1" s="43"/>
      <c r="NZG1" s="43"/>
      <c r="NZH1" s="43"/>
      <c r="NZI1" s="43"/>
      <c r="NZJ1" s="43"/>
      <c r="NZK1" s="43"/>
      <c r="NZL1" s="43"/>
      <c r="NZM1" s="43"/>
      <c r="NZN1" s="43"/>
      <c r="NZO1" s="43"/>
      <c r="NZP1" s="43"/>
      <c r="NZQ1" s="43"/>
      <c r="NZR1" s="43"/>
      <c r="NZS1" s="43"/>
      <c r="NZT1" s="43"/>
      <c r="NZU1" s="43"/>
      <c r="NZV1" s="43"/>
      <c r="NZW1" s="43"/>
      <c r="NZX1" s="43"/>
      <c r="NZY1" s="43"/>
      <c r="NZZ1" s="43"/>
      <c r="OAA1" s="43"/>
      <c r="OAB1" s="43"/>
      <c r="OAC1" s="43"/>
      <c r="OAD1" s="43"/>
      <c r="OAE1" s="43"/>
      <c r="OAF1" s="43"/>
      <c r="OAG1" s="43"/>
      <c r="OAH1" s="43"/>
      <c r="OAI1" s="43"/>
      <c r="OAJ1" s="43"/>
      <c r="OAK1" s="43"/>
      <c r="OAL1" s="43"/>
      <c r="OAM1" s="43"/>
      <c r="OAN1" s="43"/>
      <c r="OAO1" s="43"/>
      <c r="OAP1" s="43"/>
      <c r="OAQ1" s="43"/>
      <c r="OAR1" s="43"/>
      <c r="OAS1" s="43"/>
      <c r="OAT1" s="43"/>
      <c r="OAU1" s="43"/>
      <c r="OAV1" s="43"/>
      <c r="OAW1" s="43"/>
      <c r="OAX1" s="43"/>
      <c r="OAY1" s="43"/>
      <c r="OAZ1" s="43"/>
      <c r="OBA1" s="43"/>
      <c r="OBB1" s="43"/>
      <c r="OBC1" s="43"/>
      <c r="OBD1" s="43"/>
      <c r="OBE1" s="43"/>
      <c r="OBF1" s="43"/>
      <c r="OBG1" s="43"/>
      <c r="OBH1" s="43"/>
      <c r="OBI1" s="43"/>
      <c r="OBJ1" s="43"/>
      <c r="OBK1" s="43"/>
      <c r="OBL1" s="43"/>
      <c r="OBM1" s="43"/>
      <c r="OBN1" s="43"/>
      <c r="OBO1" s="43"/>
      <c r="OBP1" s="43"/>
      <c r="OBQ1" s="43"/>
      <c r="OBR1" s="43"/>
      <c r="OBS1" s="43"/>
      <c r="OBT1" s="43"/>
      <c r="OBU1" s="43"/>
      <c r="OBV1" s="43"/>
      <c r="OBW1" s="43"/>
      <c r="OBX1" s="43"/>
      <c r="OBY1" s="43"/>
      <c r="OBZ1" s="43"/>
      <c r="OCA1" s="43"/>
      <c r="OCB1" s="43"/>
      <c r="OCC1" s="43"/>
      <c r="OCD1" s="43"/>
      <c r="OCE1" s="43"/>
      <c r="OCF1" s="43"/>
      <c r="OCG1" s="43"/>
      <c r="OCH1" s="43"/>
      <c r="OCI1" s="43"/>
      <c r="OCJ1" s="43"/>
      <c r="OCK1" s="43"/>
      <c r="OCL1" s="43"/>
      <c r="OCM1" s="43"/>
      <c r="OCN1" s="43"/>
      <c r="OCO1" s="43"/>
      <c r="OCP1" s="43"/>
      <c r="OCQ1" s="43"/>
      <c r="OCR1" s="43"/>
      <c r="OCS1" s="43"/>
      <c r="OCT1" s="43"/>
      <c r="OCU1" s="43"/>
      <c r="OCV1" s="43"/>
      <c r="OCW1" s="43"/>
      <c r="OCX1" s="43"/>
      <c r="OCY1" s="43"/>
      <c r="OCZ1" s="43"/>
      <c r="ODA1" s="43"/>
      <c r="ODB1" s="43"/>
      <c r="ODC1" s="43"/>
      <c r="ODD1" s="43"/>
      <c r="ODE1" s="43"/>
      <c r="ODF1" s="43"/>
      <c r="ODG1" s="43"/>
      <c r="ODH1" s="43"/>
      <c r="ODI1" s="43"/>
      <c r="ODJ1" s="43"/>
      <c r="ODK1" s="43"/>
      <c r="ODL1" s="43"/>
      <c r="ODM1" s="43"/>
      <c r="ODN1" s="43"/>
      <c r="ODO1" s="43"/>
      <c r="ODP1" s="43"/>
      <c r="ODQ1" s="43"/>
      <c r="ODR1" s="43"/>
      <c r="ODS1" s="43"/>
      <c r="ODT1" s="43"/>
      <c r="ODU1" s="43"/>
      <c r="ODV1" s="43"/>
      <c r="ODW1" s="43"/>
      <c r="ODX1" s="43"/>
      <c r="ODY1" s="43"/>
      <c r="ODZ1" s="43"/>
      <c r="OEA1" s="43"/>
      <c r="OEB1" s="43"/>
      <c r="OEC1" s="43"/>
      <c r="OED1" s="43"/>
      <c r="OEE1" s="43"/>
      <c r="OEF1" s="43"/>
      <c r="OEG1" s="43"/>
      <c r="OEH1" s="43"/>
      <c r="OEI1" s="43"/>
      <c r="OEJ1" s="43"/>
      <c r="OEK1" s="43"/>
      <c r="OEL1" s="43"/>
      <c r="OEM1" s="43"/>
      <c r="OEN1" s="43"/>
      <c r="OEO1" s="43"/>
      <c r="OEP1" s="43"/>
      <c r="OEQ1" s="43"/>
      <c r="OER1" s="43"/>
      <c r="OES1" s="43"/>
      <c r="OET1" s="43"/>
      <c r="OEU1" s="43"/>
      <c r="OEV1" s="43"/>
      <c r="OEW1" s="43"/>
      <c r="OEX1" s="43"/>
      <c r="OEY1" s="43"/>
      <c r="OEZ1" s="43"/>
      <c r="OFA1" s="43"/>
      <c r="OFB1" s="43"/>
      <c r="OFC1" s="43"/>
      <c r="OFD1" s="43"/>
      <c r="OFE1" s="43"/>
      <c r="OFF1" s="43"/>
      <c r="OFG1" s="43"/>
      <c r="OFH1" s="43"/>
      <c r="OFI1" s="43"/>
      <c r="OFJ1" s="43"/>
      <c r="OFK1" s="43"/>
      <c r="OFL1" s="43"/>
      <c r="OFM1" s="43"/>
      <c r="OFN1" s="43"/>
      <c r="OFO1" s="43"/>
      <c r="OFP1" s="43"/>
      <c r="OFQ1" s="43"/>
      <c r="OFR1" s="43"/>
      <c r="OFS1" s="43"/>
      <c r="OFT1" s="43"/>
      <c r="OFU1" s="43"/>
      <c r="OFV1" s="43"/>
      <c r="OFW1" s="43"/>
      <c r="OFX1" s="43"/>
      <c r="OFY1" s="43"/>
      <c r="OFZ1" s="43"/>
      <c r="OGA1" s="43"/>
      <c r="OGB1" s="43"/>
      <c r="OGC1" s="43"/>
      <c r="OGD1" s="43"/>
      <c r="OGE1" s="43"/>
      <c r="OGF1" s="43"/>
      <c r="OGG1" s="43"/>
      <c r="OGH1" s="43"/>
      <c r="OGI1" s="43"/>
      <c r="OGJ1" s="43"/>
      <c r="OGK1" s="43"/>
      <c r="OGL1" s="43"/>
      <c r="OGM1" s="43"/>
      <c r="OGN1" s="43"/>
      <c r="OGO1" s="43"/>
      <c r="OGP1" s="43"/>
      <c r="OGQ1" s="43"/>
      <c r="OGR1" s="43"/>
      <c r="OGS1" s="43"/>
      <c r="OGT1" s="43"/>
      <c r="OGU1" s="43"/>
      <c r="OGV1" s="43"/>
      <c r="OGW1" s="43"/>
      <c r="OGX1" s="43"/>
      <c r="OGY1" s="43"/>
      <c r="OGZ1" s="43"/>
      <c r="OHA1" s="43"/>
      <c r="OHB1" s="43"/>
      <c r="OHC1" s="43"/>
      <c r="OHD1" s="43"/>
      <c r="OHE1" s="43"/>
      <c r="OHF1" s="43"/>
      <c r="OHG1" s="43"/>
      <c r="OHH1" s="43"/>
      <c r="OHI1" s="43"/>
      <c r="OHJ1" s="43"/>
      <c r="OHK1" s="43"/>
      <c r="OHL1" s="43"/>
      <c r="OHM1" s="43"/>
      <c r="OHN1" s="43"/>
      <c r="OHO1" s="43"/>
      <c r="OHP1" s="43"/>
      <c r="OHQ1" s="43"/>
      <c r="OHR1" s="43"/>
      <c r="OHS1" s="43"/>
      <c r="OHT1" s="43"/>
      <c r="OHU1" s="43"/>
      <c r="OHV1" s="43"/>
      <c r="OHW1" s="43"/>
      <c r="OHX1" s="43"/>
      <c r="OHY1" s="43"/>
      <c r="OHZ1" s="43"/>
      <c r="OIA1" s="43"/>
      <c r="OIB1" s="43"/>
      <c r="OIC1" s="43"/>
      <c r="OID1" s="43"/>
      <c r="OIE1" s="43"/>
      <c r="OIF1" s="43"/>
      <c r="OIG1" s="43"/>
      <c r="OIH1" s="43"/>
      <c r="OII1" s="43"/>
      <c r="OIJ1" s="43"/>
      <c r="OIK1" s="43"/>
      <c r="OIL1" s="43"/>
      <c r="OIM1" s="43"/>
      <c r="OIN1" s="43"/>
      <c r="OIO1" s="43"/>
      <c r="OIP1" s="43"/>
      <c r="OIQ1" s="43"/>
      <c r="OIR1" s="43"/>
      <c r="OIS1" s="43"/>
      <c r="OIT1" s="43"/>
      <c r="OIU1" s="43"/>
      <c r="OIV1" s="43"/>
      <c r="OIW1" s="43"/>
      <c r="OIX1" s="43"/>
      <c r="OIY1" s="43"/>
      <c r="OIZ1" s="43"/>
      <c r="OJA1" s="43"/>
      <c r="OJB1" s="43"/>
      <c r="OJC1" s="43"/>
      <c r="OJD1" s="43"/>
      <c r="OJE1" s="43"/>
      <c r="OJF1" s="43"/>
      <c r="OJG1" s="43"/>
      <c r="OJH1" s="43"/>
      <c r="OJI1" s="43"/>
      <c r="OJJ1" s="43"/>
      <c r="OJK1" s="43"/>
      <c r="OJL1" s="43"/>
      <c r="OJM1" s="43"/>
      <c r="OJN1" s="43"/>
      <c r="OJO1" s="43"/>
      <c r="OJP1" s="43"/>
      <c r="OJQ1" s="43"/>
      <c r="OJR1" s="43"/>
      <c r="OJS1" s="43"/>
      <c r="OJT1" s="43"/>
      <c r="OJU1" s="43"/>
      <c r="OJV1" s="43"/>
      <c r="OJW1" s="43"/>
      <c r="OJX1" s="43"/>
      <c r="OJY1" s="43"/>
      <c r="OJZ1" s="43"/>
      <c r="OKA1" s="43"/>
      <c r="OKB1" s="43"/>
      <c r="OKC1" s="43"/>
      <c r="OKD1" s="43"/>
      <c r="OKE1" s="43"/>
      <c r="OKF1" s="43"/>
      <c r="OKG1" s="43"/>
      <c r="OKH1" s="43"/>
      <c r="OKI1" s="43"/>
      <c r="OKJ1" s="43"/>
      <c r="OKK1" s="43"/>
      <c r="OKL1" s="43"/>
      <c r="OKM1" s="43"/>
      <c r="OKN1" s="43"/>
      <c r="OKO1" s="43"/>
      <c r="OKP1" s="43"/>
      <c r="OKQ1" s="43"/>
      <c r="OKR1" s="43"/>
      <c r="OKS1" s="43"/>
      <c r="OKT1" s="43"/>
      <c r="OKU1" s="43"/>
      <c r="OKV1" s="43"/>
      <c r="OKW1" s="43"/>
      <c r="OKX1" s="43"/>
      <c r="OKY1" s="43"/>
      <c r="OKZ1" s="43"/>
      <c r="OLA1" s="43"/>
      <c r="OLB1" s="43"/>
      <c r="OLC1" s="43"/>
      <c r="OLD1" s="43"/>
      <c r="OLE1" s="43"/>
      <c r="OLF1" s="43"/>
      <c r="OLG1" s="43"/>
      <c r="OLH1" s="43"/>
      <c r="OLI1" s="43"/>
      <c r="OLJ1" s="43"/>
      <c r="OLK1" s="43"/>
      <c r="OLL1" s="43"/>
      <c r="OLM1" s="43"/>
      <c r="OLN1" s="43"/>
      <c r="OLO1" s="43"/>
      <c r="OLP1" s="43"/>
      <c r="OLQ1" s="43"/>
      <c r="OLR1" s="43"/>
      <c r="OLS1" s="43"/>
      <c r="OLT1" s="43"/>
      <c r="OLU1" s="43"/>
      <c r="OLV1" s="43"/>
      <c r="OLW1" s="43"/>
      <c r="OLX1" s="43"/>
      <c r="OLY1" s="43"/>
      <c r="OLZ1" s="43"/>
      <c r="OMA1" s="43"/>
      <c r="OMB1" s="43"/>
      <c r="OMC1" s="43"/>
      <c r="OMD1" s="43"/>
      <c r="OME1" s="43"/>
      <c r="OMF1" s="43"/>
      <c r="OMG1" s="43"/>
      <c r="OMH1" s="43"/>
      <c r="OMI1" s="43"/>
      <c r="OMJ1" s="43"/>
      <c r="OMK1" s="43"/>
      <c r="OML1" s="43"/>
      <c r="OMM1" s="43"/>
      <c r="OMN1" s="43"/>
      <c r="OMO1" s="43"/>
      <c r="OMP1" s="43"/>
      <c r="OMQ1" s="43"/>
      <c r="OMR1" s="43"/>
      <c r="OMS1" s="43"/>
      <c r="OMT1" s="43"/>
      <c r="OMU1" s="43"/>
      <c r="OMV1" s="43"/>
      <c r="OMW1" s="43"/>
      <c r="OMX1" s="43"/>
      <c r="OMY1" s="43"/>
      <c r="OMZ1" s="43"/>
      <c r="ONA1" s="43"/>
      <c r="ONB1" s="43"/>
      <c r="ONC1" s="43"/>
      <c r="OND1" s="43"/>
      <c r="ONE1" s="43"/>
      <c r="ONF1" s="43"/>
      <c r="ONG1" s="43"/>
      <c r="ONH1" s="43"/>
      <c r="ONI1" s="43"/>
      <c r="ONJ1" s="43"/>
      <c r="ONK1" s="43"/>
      <c r="ONL1" s="43"/>
      <c r="ONM1" s="43"/>
      <c r="ONN1" s="43"/>
      <c r="ONO1" s="43"/>
      <c r="ONP1" s="43"/>
      <c r="ONQ1" s="43"/>
      <c r="ONR1" s="43"/>
      <c r="ONS1" s="43"/>
      <c r="ONT1" s="43"/>
      <c r="ONU1" s="43"/>
      <c r="ONV1" s="43"/>
      <c r="ONW1" s="43"/>
      <c r="ONX1" s="43"/>
      <c r="ONY1" s="43"/>
      <c r="ONZ1" s="43"/>
      <c r="OOA1" s="43"/>
      <c r="OOB1" s="43"/>
      <c r="OOC1" s="43"/>
      <c r="OOD1" s="43"/>
      <c r="OOE1" s="43"/>
      <c r="OOF1" s="43"/>
      <c r="OOG1" s="43"/>
      <c r="OOH1" s="43"/>
      <c r="OOI1" s="43"/>
      <c r="OOJ1" s="43"/>
      <c r="OOK1" s="43"/>
      <c r="OOL1" s="43"/>
      <c r="OOM1" s="43"/>
      <c r="OON1" s="43"/>
      <c r="OOO1" s="43"/>
      <c r="OOP1" s="43"/>
      <c r="OOQ1" s="43"/>
      <c r="OOR1" s="43"/>
      <c r="OOS1" s="43"/>
      <c r="OOT1" s="43"/>
      <c r="OOU1" s="43"/>
      <c r="OOV1" s="43"/>
      <c r="OOW1" s="43"/>
      <c r="OOX1" s="43"/>
      <c r="OOY1" s="43"/>
      <c r="OOZ1" s="43"/>
      <c r="OPA1" s="43"/>
      <c r="OPB1" s="43"/>
      <c r="OPC1" s="43"/>
      <c r="OPD1" s="43"/>
      <c r="OPE1" s="43"/>
      <c r="OPF1" s="43"/>
      <c r="OPG1" s="43"/>
      <c r="OPH1" s="43"/>
      <c r="OPI1" s="43"/>
      <c r="OPJ1" s="43"/>
      <c r="OPK1" s="43"/>
      <c r="OPL1" s="43"/>
      <c r="OPM1" s="43"/>
      <c r="OPN1" s="43"/>
      <c r="OPO1" s="43"/>
      <c r="OPP1" s="43"/>
      <c r="OPQ1" s="43"/>
      <c r="OPR1" s="43"/>
      <c r="OPS1" s="43"/>
      <c r="OPT1" s="43"/>
      <c r="OPU1" s="43"/>
      <c r="OPV1" s="43"/>
      <c r="OPW1" s="43"/>
      <c r="OPX1" s="43"/>
      <c r="OPY1" s="43"/>
      <c r="OPZ1" s="43"/>
      <c r="OQA1" s="43"/>
      <c r="OQB1" s="43"/>
      <c r="OQC1" s="43"/>
      <c r="OQD1" s="43"/>
      <c r="OQE1" s="43"/>
      <c r="OQF1" s="43"/>
      <c r="OQG1" s="43"/>
      <c r="OQH1" s="43"/>
      <c r="OQI1" s="43"/>
      <c r="OQJ1" s="43"/>
      <c r="OQK1" s="43"/>
      <c r="OQL1" s="43"/>
      <c r="OQM1" s="43"/>
      <c r="OQN1" s="43"/>
      <c r="OQO1" s="43"/>
      <c r="OQP1" s="43"/>
      <c r="OQQ1" s="43"/>
      <c r="OQR1" s="43"/>
      <c r="OQS1" s="43"/>
      <c r="OQT1" s="43"/>
      <c r="OQU1" s="43"/>
      <c r="OQV1" s="43"/>
      <c r="OQW1" s="43"/>
      <c r="OQX1" s="43"/>
      <c r="OQY1" s="43"/>
      <c r="OQZ1" s="43"/>
      <c r="ORA1" s="43"/>
      <c r="ORB1" s="43"/>
      <c r="ORC1" s="43"/>
      <c r="ORD1" s="43"/>
      <c r="ORE1" s="43"/>
      <c r="ORF1" s="43"/>
      <c r="ORG1" s="43"/>
      <c r="ORH1" s="43"/>
      <c r="ORI1" s="43"/>
      <c r="ORJ1" s="43"/>
      <c r="ORK1" s="43"/>
      <c r="ORL1" s="43"/>
      <c r="ORM1" s="43"/>
      <c r="ORN1" s="43"/>
      <c r="ORO1" s="43"/>
      <c r="ORP1" s="43"/>
      <c r="ORQ1" s="43"/>
      <c r="ORR1" s="43"/>
      <c r="ORS1" s="43"/>
      <c r="ORT1" s="43"/>
      <c r="ORU1" s="43"/>
      <c r="ORV1" s="43"/>
      <c r="ORW1" s="43"/>
      <c r="ORX1" s="43"/>
      <c r="ORY1" s="43"/>
      <c r="ORZ1" s="43"/>
      <c r="OSA1" s="43"/>
      <c r="OSB1" s="43"/>
      <c r="OSC1" s="43"/>
      <c r="OSD1" s="43"/>
      <c r="OSE1" s="43"/>
      <c r="OSF1" s="43"/>
      <c r="OSG1" s="43"/>
      <c r="OSH1" s="43"/>
      <c r="OSI1" s="43"/>
      <c r="OSJ1" s="43"/>
      <c r="OSK1" s="43"/>
      <c r="OSL1" s="43"/>
      <c r="OSM1" s="43"/>
      <c r="OSN1" s="43"/>
      <c r="OSO1" s="43"/>
      <c r="OSP1" s="43"/>
      <c r="OSQ1" s="43"/>
      <c r="OSR1" s="43"/>
      <c r="OSS1" s="43"/>
      <c r="OST1" s="43"/>
      <c r="OSU1" s="43"/>
      <c r="OSV1" s="43"/>
      <c r="OSW1" s="43"/>
      <c r="OSX1" s="43"/>
      <c r="OSY1" s="43"/>
      <c r="OSZ1" s="43"/>
      <c r="OTA1" s="43"/>
      <c r="OTB1" s="43"/>
      <c r="OTC1" s="43"/>
      <c r="OTD1" s="43"/>
      <c r="OTE1" s="43"/>
      <c r="OTF1" s="43"/>
      <c r="OTG1" s="43"/>
      <c r="OTH1" s="43"/>
      <c r="OTI1" s="43"/>
      <c r="OTJ1" s="43"/>
      <c r="OTK1" s="43"/>
      <c r="OTL1" s="43"/>
      <c r="OTM1" s="43"/>
      <c r="OTN1" s="43"/>
      <c r="OTO1" s="43"/>
      <c r="OTP1" s="43"/>
      <c r="OTQ1" s="43"/>
      <c r="OTR1" s="43"/>
      <c r="OTS1" s="43"/>
      <c r="OTT1" s="43"/>
      <c r="OTU1" s="43"/>
      <c r="OTV1" s="43"/>
      <c r="OTW1" s="43"/>
      <c r="OTX1" s="43"/>
      <c r="OTY1" s="43"/>
      <c r="OTZ1" s="43"/>
      <c r="OUA1" s="43"/>
      <c r="OUB1" s="43"/>
      <c r="OUC1" s="43"/>
      <c r="OUD1" s="43"/>
      <c r="OUE1" s="43"/>
      <c r="OUF1" s="43"/>
      <c r="OUG1" s="43"/>
      <c r="OUH1" s="43"/>
      <c r="OUI1" s="43"/>
      <c r="OUJ1" s="43"/>
      <c r="OUK1" s="43"/>
      <c r="OUL1" s="43"/>
      <c r="OUM1" s="43"/>
      <c r="OUN1" s="43"/>
      <c r="OUO1" s="43"/>
      <c r="OUP1" s="43"/>
      <c r="OUQ1" s="43"/>
      <c r="OUR1" s="43"/>
      <c r="OUS1" s="43"/>
      <c r="OUT1" s="43"/>
      <c r="OUU1" s="43"/>
      <c r="OUV1" s="43"/>
      <c r="OUW1" s="43"/>
      <c r="OUX1" s="43"/>
      <c r="OUY1" s="43"/>
      <c r="OUZ1" s="43"/>
      <c r="OVA1" s="43"/>
      <c r="OVB1" s="43"/>
      <c r="OVC1" s="43"/>
      <c r="OVD1" s="43"/>
      <c r="OVE1" s="43"/>
      <c r="OVF1" s="43"/>
      <c r="OVG1" s="43"/>
      <c r="OVH1" s="43"/>
      <c r="OVI1" s="43"/>
      <c r="OVJ1" s="43"/>
      <c r="OVK1" s="43"/>
      <c r="OVL1" s="43"/>
      <c r="OVM1" s="43"/>
      <c r="OVN1" s="43"/>
      <c r="OVO1" s="43"/>
      <c r="OVP1" s="43"/>
      <c r="OVQ1" s="43"/>
      <c r="OVR1" s="43"/>
      <c r="OVS1" s="43"/>
      <c r="OVT1" s="43"/>
      <c r="OVU1" s="43"/>
      <c r="OVV1" s="43"/>
      <c r="OVW1" s="43"/>
      <c r="OVX1" s="43"/>
      <c r="OVY1" s="43"/>
      <c r="OVZ1" s="43"/>
      <c r="OWA1" s="43"/>
      <c r="OWB1" s="43"/>
      <c r="OWC1" s="43"/>
      <c r="OWD1" s="43"/>
      <c r="OWE1" s="43"/>
      <c r="OWF1" s="43"/>
      <c r="OWG1" s="43"/>
      <c r="OWH1" s="43"/>
      <c r="OWI1" s="43"/>
      <c r="OWJ1" s="43"/>
      <c r="OWK1" s="43"/>
      <c r="OWL1" s="43"/>
      <c r="OWM1" s="43"/>
      <c r="OWN1" s="43"/>
      <c r="OWO1" s="43"/>
      <c r="OWP1" s="43"/>
      <c r="OWQ1" s="43"/>
      <c r="OWR1" s="43"/>
      <c r="OWS1" s="43"/>
      <c r="OWT1" s="43"/>
      <c r="OWU1" s="43"/>
      <c r="OWV1" s="43"/>
      <c r="OWW1" s="43"/>
      <c r="OWX1" s="43"/>
      <c r="OWY1" s="43"/>
      <c r="OWZ1" s="43"/>
      <c r="OXA1" s="43"/>
      <c r="OXB1" s="43"/>
      <c r="OXC1" s="43"/>
      <c r="OXD1" s="43"/>
      <c r="OXE1" s="43"/>
      <c r="OXF1" s="43"/>
      <c r="OXG1" s="43"/>
      <c r="OXH1" s="43"/>
      <c r="OXI1" s="43"/>
      <c r="OXJ1" s="43"/>
      <c r="OXK1" s="43"/>
      <c r="OXL1" s="43"/>
      <c r="OXM1" s="43"/>
      <c r="OXN1" s="43"/>
      <c r="OXO1" s="43"/>
      <c r="OXP1" s="43"/>
      <c r="OXQ1" s="43"/>
      <c r="OXR1" s="43"/>
      <c r="OXS1" s="43"/>
      <c r="OXT1" s="43"/>
      <c r="OXU1" s="43"/>
      <c r="OXV1" s="43"/>
      <c r="OXW1" s="43"/>
      <c r="OXX1" s="43"/>
      <c r="OXY1" s="43"/>
      <c r="OXZ1" s="43"/>
      <c r="OYA1" s="43"/>
      <c r="OYB1" s="43"/>
      <c r="OYC1" s="43"/>
      <c r="OYD1" s="43"/>
      <c r="OYE1" s="43"/>
      <c r="OYF1" s="43"/>
      <c r="OYG1" s="43"/>
      <c r="OYH1" s="43"/>
      <c r="OYI1" s="43"/>
      <c r="OYJ1" s="43"/>
      <c r="OYK1" s="43"/>
      <c r="OYL1" s="43"/>
      <c r="OYM1" s="43"/>
      <c r="OYN1" s="43"/>
      <c r="OYO1" s="43"/>
      <c r="OYP1" s="43"/>
      <c r="OYQ1" s="43"/>
      <c r="OYR1" s="43"/>
      <c r="OYS1" s="43"/>
      <c r="OYT1" s="43"/>
      <c r="OYU1" s="43"/>
      <c r="OYV1" s="43"/>
      <c r="OYW1" s="43"/>
      <c r="OYX1" s="43"/>
      <c r="OYY1" s="43"/>
      <c r="OYZ1" s="43"/>
      <c r="OZA1" s="43"/>
      <c r="OZB1" s="43"/>
      <c r="OZC1" s="43"/>
      <c r="OZD1" s="43"/>
      <c r="OZE1" s="43"/>
      <c r="OZF1" s="43"/>
      <c r="OZG1" s="43"/>
      <c r="OZH1" s="43"/>
      <c r="OZI1" s="43"/>
      <c r="OZJ1" s="43"/>
      <c r="OZK1" s="43"/>
      <c r="OZL1" s="43"/>
      <c r="OZM1" s="43"/>
      <c r="OZN1" s="43"/>
      <c r="OZO1" s="43"/>
      <c r="OZP1" s="43"/>
      <c r="OZQ1" s="43"/>
      <c r="OZR1" s="43"/>
      <c r="OZS1" s="43"/>
      <c r="OZT1" s="43"/>
      <c r="OZU1" s="43"/>
      <c r="OZV1" s="43"/>
      <c r="OZW1" s="43"/>
      <c r="OZX1" s="43"/>
      <c r="OZY1" s="43"/>
      <c r="OZZ1" s="43"/>
      <c r="PAA1" s="43"/>
      <c r="PAB1" s="43"/>
      <c r="PAC1" s="43"/>
      <c r="PAD1" s="43"/>
      <c r="PAE1" s="43"/>
      <c r="PAF1" s="43"/>
      <c r="PAG1" s="43"/>
      <c r="PAH1" s="43"/>
      <c r="PAI1" s="43"/>
      <c r="PAJ1" s="43"/>
      <c r="PAK1" s="43"/>
      <c r="PAL1" s="43"/>
      <c r="PAM1" s="43"/>
      <c r="PAN1" s="43"/>
      <c r="PAO1" s="43"/>
      <c r="PAP1" s="43"/>
      <c r="PAQ1" s="43"/>
      <c r="PAR1" s="43"/>
      <c r="PAS1" s="43"/>
      <c r="PAT1" s="43"/>
      <c r="PAU1" s="43"/>
      <c r="PAV1" s="43"/>
      <c r="PAW1" s="43"/>
      <c r="PAX1" s="43"/>
      <c r="PAY1" s="43"/>
      <c r="PAZ1" s="43"/>
      <c r="PBA1" s="43"/>
      <c r="PBB1" s="43"/>
      <c r="PBC1" s="43"/>
      <c r="PBD1" s="43"/>
      <c r="PBE1" s="43"/>
      <c r="PBF1" s="43"/>
      <c r="PBG1" s="43"/>
      <c r="PBH1" s="43"/>
      <c r="PBI1" s="43"/>
      <c r="PBJ1" s="43"/>
      <c r="PBK1" s="43"/>
      <c r="PBL1" s="43"/>
      <c r="PBM1" s="43"/>
      <c r="PBN1" s="43"/>
      <c r="PBO1" s="43"/>
      <c r="PBP1" s="43"/>
      <c r="PBQ1" s="43"/>
      <c r="PBR1" s="43"/>
      <c r="PBS1" s="43"/>
      <c r="PBT1" s="43"/>
      <c r="PBU1" s="43"/>
      <c r="PBV1" s="43"/>
      <c r="PBW1" s="43"/>
      <c r="PBX1" s="43"/>
      <c r="PBY1" s="43"/>
      <c r="PBZ1" s="43"/>
      <c r="PCA1" s="43"/>
      <c r="PCB1" s="43"/>
      <c r="PCC1" s="43"/>
      <c r="PCD1" s="43"/>
      <c r="PCE1" s="43"/>
      <c r="PCF1" s="43"/>
      <c r="PCG1" s="43"/>
      <c r="PCH1" s="43"/>
      <c r="PCI1" s="43"/>
      <c r="PCJ1" s="43"/>
      <c r="PCK1" s="43"/>
      <c r="PCL1" s="43"/>
      <c r="PCM1" s="43"/>
      <c r="PCN1" s="43"/>
      <c r="PCO1" s="43"/>
      <c r="PCP1" s="43"/>
      <c r="PCQ1" s="43"/>
      <c r="PCR1" s="43"/>
      <c r="PCS1" s="43"/>
      <c r="PCT1" s="43"/>
      <c r="PCU1" s="43"/>
      <c r="PCV1" s="43"/>
      <c r="PCW1" s="43"/>
      <c r="PCX1" s="43"/>
      <c r="PCY1" s="43"/>
      <c r="PCZ1" s="43"/>
      <c r="PDA1" s="43"/>
      <c r="PDB1" s="43"/>
      <c r="PDC1" s="43"/>
      <c r="PDD1" s="43"/>
      <c r="PDE1" s="43"/>
      <c r="PDF1" s="43"/>
      <c r="PDG1" s="43"/>
      <c r="PDH1" s="43"/>
      <c r="PDI1" s="43"/>
      <c r="PDJ1" s="43"/>
      <c r="PDK1" s="43"/>
      <c r="PDL1" s="43"/>
      <c r="PDM1" s="43"/>
      <c r="PDN1" s="43"/>
      <c r="PDO1" s="43"/>
      <c r="PDP1" s="43"/>
      <c r="PDQ1" s="43"/>
      <c r="PDR1" s="43"/>
      <c r="PDS1" s="43"/>
      <c r="PDT1" s="43"/>
      <c r="PDU1" s="43"/>
      <c r="PDV1" s="43"/>
      <c r="PDW1" s="43"/>
      <c r="PDX1" s="43"/>
      <c r="PDY1" s="43"/>
      <c r="PDZ1" s="43"/>
      <c r="PEA1" s="43"/>
      <c r="PEB1" s="43"/>
      <c r="PEC1" s="43"/>
      <c r="PED1" s="43"/>
      <c r="PEE1" s="43"/>
      <c r="PEF1" s="43"/>
      <c r="PEG1" s="43"/>
      <c r="PEH1" s="43"/>
      <c r="PEI1" s="43"/>
      <c r="PEJ1" s="43"/>
      <c r="PEK1" s="43"/>
      <c r="PEL1" s="43"/>
      <c r="PEM1" s="43"/>
      <c r="PEN1" s="43"/>
      <c r="PEO1" s="43"/>
      <c r="PEP1" s="43"/>
      <c r="PEQ1" s="43"/>
      <c r="PER1" s="43"/>
      <c r="PES1" s="43"/>
      <c r="PET1" s="43"/>
      <c r="PEU1" s="43"/>
      <c r="PEV1" s="43"/>
      <c r="PEW1" s="43"/>
      <c r="PEX1" s="43"/>
      <c r="PEY1" s="43"/>
      <c r="PEZ1" s="43"/>
      <c r="PFA1" s="43"/>
      <c r="PFB1" s="43"/>
      <c r="PFC1" s="43"/>
      <c r="PFD1" s="43"/>
      <c r="PFE1" s="43"/>
      <c r="PFF1" s="43"/>
      <c r="PFG1" s="43"/>
      <c r="PFH1" s="43"/>
      <c r="PFI1" s="43"/>
      <c r="PFJ1" s="43"/>
      <c r="PFK1" s="43"/>
      <c r="PFL1" s="43"/>
      <c r="PFM1" s="43"/>
      <c r="PFN1" s="43"/>
      <c r="PFO1" s="43"/>
      <c r="PFP1" s="43"/>
      <c r="PFQ1" s="43"/>
      <c r="PFR1" s="43"/>
      <c r="PFS1" s="43"/>
      <c r="PFT1" s="43"/>
      <c r="PFU1" s="43"/>
      <c r="PFV1" s="43"/>
      <c r="PFW1" s="43"/>
      <c r="PFX1" s="43"/>
      <c r="PFY1" s="43"/>
      <c r="PFZ1" s="43"/>
      <c r="PGA1" s="43"/>
      <c r="PGB1" s="43"/>
      <c r="PGC1" s="43"/>
      <c r="PGD1" s="43"/>
      <c r="PGE1" s="43"/>
      <c r="PGF1" s="43"/>
      <c r="PGG1" s="43"/>
      <c r="PGH1" s="43"/>
      <c r="PGI1" s="43"/>
      <c r="PGJ1" s="43"/>
      <c r="PGK1" s="43"/>
      <c r="PGL1" s="43"/>
      <c r="PGM1" s="43"/>
      <c r="PGN1" s="43"/>
      <c r="PGO1" s="43"/>
      <c r="PGP1" s="43"/>
      <c r="PGQ1" s="43"/>
      <c r="PGR1" s="43"/>
      <c r="PGS1" s="43"/>
      <c r="PGT1" s="43"/>
      <c r="PGU1" s="43"/>
      <c r="PGV1" s="43"/>
      <c r="PGW1" s="43"/>
      <c r="PGX1" s="43"/>
      <c r="PGY1" s="43"/>
      <c r="PGZ1" s="43"/>
      <c r="PHA1" s="43"/>
      <c r="PHB1" s="43"/>
      <c r="PHC1" s="43"/>
      <c r="PHD1" s="43"/>
      <c r="PHE1" s="43"/>
      <c r="PHF1" s="43"/>
      <c r="PHG1" s="43"/>
      <c r="PHH1" s="43"/>
      <c r="PHI1" s="43"/>
      <c r="PHJ1" s="43"/>
      <c r="PHK1" s="43"/>
      <c r="PHL1" s="43"/>
      <c r="PHM1" s="43"/>
      <c r="PHN1" s="43"/>
      <c r="PHO1" s="43"/>
      <c r="PHP1" s="43"/>
      <c r="PHQ1" s="43"/>
      <c r="PHR1" s="43"/>
      <c r="PHS1" s="43"/>
      <c r="PHT1" s="43"/>
      <c r="PHU1" s="43"/>
      <c r="PHV1" s="43"/>
      <c r="PHW1" s="43"/>
      <c r="PHX1" s="43"/>
      <c r="PHY1" s="43"/>
      <c r="PHZ1" s="43"/>
      <c r="PIA1" s="43"/>
      <c r="PIB1" s="43"/>
      <c r="PIC1" s="43"/>
      <c r="PID1" s="43"/>
      <c r="PIE1" s="43"/>
      <c r="PIF1" s="43"/>
      <c r="PIG1" s="43"/>
      <c r="PIH1" s="43"/>
      <c r="PII1" s="43"/>
      <c r="PIJ1" s="43"/>
      <c r="PIK1" s="43"/>
      <c r="PIL1" s="43"/>
      <c r="PIM1" s="43"/>
      <c r="PIN1" s="43"/>
      <c r="PIO1" s="43"/>
      <c r="PIP1" s="43"/>
      <c r="PIQ1" s="43"/>
      <c r="PIR1" s="43"/>
      <c r="PIS1" s="43"/>
      <c r="PIT1" s="43"/>
      <c r="PIU1" s="43"/>
      <c r="PIV1" s="43"/>
      <c r="PIW1" s="43"/>
      <c r="PIX1" s="43"/>
      <c r="PIY1" s="43"/>
      <c r="PIZ1" s="43"/>
      <c r="PJA1" s="43"/>
      <c r="PJB1" s="43"/>
      <c r="PJC1" s="43"/>
      <c r="PJD1" s="43"/>
      <c r="PJE1" s="43"/>
      <c r="PJF1" s="43"/>
      <c r="PJG1" s="43"/>
      <c r="PJH1" s="43"/>
      <c r="PJI1" s="43"/>
      <c r="PJJ1" s="43"/>
      <c r="PJK1" s="43"/>
      <c r="PJL1" s="43"/>
      <c r="PJM1" s="43"/>
      <c r="PJN1" s="43"/>
      <c r="PJO1" s="43"/>
      <c r="PJP1" s="43"/>
      <c r="PJQ1" s="43"/>
      <c r="PJR1" s="43"/>
      <c r="PJS1" s="43"/>
      <c r="PJT1" s="43"/>
      <c r="PJU1" s="43"/>
      <c r="PJV1" s="43"/>
      <c r="PJW1" s="43"/>
      <c r="PJX1" s="43"/>
      <c r="PJY1" s="43"/>
      <c r="PJZ1" s="43"/>
      <c r="PKA1" s="43"/>
      <c r="PKB1" s="43"/>
      <c r="PKC1" s="43"/>
      <c r="PKD1" s="43"/>
      <c r="PKE1" s="43"/>
      <c r="PKF1" s="43"/>
      <c r="PKG1" s="43"/>
      <c r="PKH1" s="43"/>
      <c r="PKI1" s="43"/>
      <c r="PKJ1" s="43"/>
      <c r="PKK1" s="43"/>
      <c r="PKL1" s="43"/>
      <c r="PKM1" s="43"/>
      <c r="PKN1" s="43"/>
      <c r="PKO1" s="43"/>
      <c r="PKP1" s="43"/>
      <c r="PKQ1" s="43"/>
      <c r="PKR1" s="43"/>
      <c r="PKS1" s="43"/>
      <c r="PKT1" s="43"/>
      <c r="PKU1" s="43"/>
      <c r="PKV1" s="43"/>
      <c r="PKW1" s="43"/>
      <c r="PKX1" s="43"/>
      <c r="PKY1" s="43"/>
      <c r="PKZ1" s="43"/>
      <c r="PLA1" s="43"/>
      <c r="PLB1" s="43"/>
      <c r="PLC1" s="43"/>
      <c r="PLD1" s="43"/>
      <c r="PLE1" s="43"/>
      <c r="PLF1" s="43"/>
      <c r="PLG1" s="43"/>
      <c r="PLH1" s="43"/>
      <c r="PLI1" s="43"/>
      <c r="PLJ1" s="43"/>
      <c r="PLK1" s="43"/>
      <c r="PLL1" s="43"/>
      <c r="PLM1" s="43"/>
      <c r="PLN1" s="43"/>
      <c r="PLO1" s="43"/>
      <c r="PLP1" s="43"/>
      <c r="PLQ1" s="43"/>
      <c r="PLR1" s="43"/>
      <c r="PLS1" s="43"/>
      <c r="PLT1" s="43"/>
      <c r="PLU1" s="43"/>
      <c r="PLV1" s="43"/>
      <c r="PLW1" s="43"/>
      <c r="PLX1" s="43"/>
      <c r="PLY1" s="43"/>
      <c r="PLZ1" s="43"/>
      <c r="PMA1" s="43"/>
      <c r="PMB1" s="43"/>
      <c r="PMC1" s="43"/>
      <c r="PMD1" s="43"/>
      <c r="PME1" s="43"/>
      <c r="PMF1" s="43"/>
      <c r="PMG1" s="43"/>
      <c r="PMH1" s="43"/>
      <c r="PMI1" s="43"/>
      <c r="PMJ1" s="43"/>
      <c r="PMK1" s="43"/>
      <c r="PML1" s="43"/>
      <c r="PMM1" s="43"/>
      <c r="PMN1" s="43"/>
      <c r="PMO1" s="43"/>
      <c r="PMP1" s="43"/>
      <c r="PMQ1" s="43"/>
      <c r="PMR1" s="43"/>
      <c r="PMS1" s="43"/>
      <c r="PMT1" s="43"/>
      <c r="PMU1" s="43"/>
      <c r="PMV1" s="43"/>
      <c r="PMW1" s="43"/>
      <c r="PMX1" s="43"/>
      <c r="PMY1" s="43"/>
      <c r="PMZ1" s="43"/>
      <c r="PNA1" s="43"/>
      <c r="PNB1" s="43"/>
      <c r="PNC1" s="43"/>
      <c r="PND1" s="43"/>
      <c r="PNE1" s="43"/>
      <c r="PNF1" s="43"/>
      <c r="PNG1" s="43"/>
      <c r="PNH1" s="43"/>
      <c r="PNI1" s="43"/>
      <c r="PNJ1" s="43"/>
      <c r="PNK1" s="43"/>
      <c r="PNL1" s="43"/>
      <c r="PNM1" s="43"/>
      <c r="PNN1" s="43"/>
      <c r="PNO1" s="43"/>
      <c r="PNP1" s="43"/>
      <c r="PNQ1" s="43"/>
      <c r="PNR1" s="43"/>
      <c r="PNS1" s="43"/>
      <c r="PNT1" s="43"/>
      <c r="PNU1" s="43"/>
      <c r="PNV1" s="43"/>
      <c r="PNW1" s="43"/>
      <c r="PNX1" s="43"/>
      <c r="PNY1" s="43"/>
      <c r="PNZ1" s="43"/>
      <c r="POA1" s="43"/>
      <c r="POB1" s="43"/>
      <c r="POC1" s="43"/>
      <c r="POD1" s="43"/>
      <c r="POE1" s="43"/>
      <c r="POF1" s="43"/>
      <c r="POG1" s="43"/>
      <c r="POH1" s="43"/>
      <c r="POI1" s="43"/>
      <c r="POJ1" s="43"/>
      <c r="POK1" s="43"/>
      <c r="POL1" s="43"/>
      <c r="POM1" s="43"/>
      <c r="PON1" s="43"/>
      <c r="POO1" s="43"/>
      <c r="POP1" s="43"/>
      <c r="POQ1" s="43"/>
      <c r="POR1" s="43"/>
      <c r="POS1" s="43"/>
      <c r="POT1" s="43"/>
      <c r="POU1" s="43"/>
      <c r="POV1" s="43"/>
      <c r="POW1" s="43"/>
      <c r="POX1" s="43"/>
      <c r="POY1" s="43"/>
      <c r="POZ1" s="43"/>
      <c r="PPA1" s="43"/>
      <c r="PPB1" s="43"/>
      <c r="PPC1" s="43"/>
      <c r="PPD1" s="43"/>
      <c r="PPE1" s="43"/>
      <c r="PPF1" s="43"/>
      <c r="PPG1" s="43"/>
      <c r="PPH1" s="43"/>
      <c r="PPI1" s="43"/>
      <c r="PPJ1" s="43"/>
      <c r="PPK1" s="43"/>
      <c r="PPL1" s="43"/>
      <c r="PPM1" s="43"/>
      <c r="PPN1" s="43"/>
      <c r="PPO1" s="43"/>
      <c r="PPP1" s="43"/>
      <c r="PPQ1" s="43"/>
      <c r="PPR1" s="43"/>
      <c r="PPS1" s="43"/>
      <c r="PPT1" s="43"/>
      <c r="PPU1" s="43"/>
      <c r="PPV1" s="43"/>
      <c r="PPW1" s="43"/>
      <c r="PPX1" s="43"/>
      <c r="PPY1" s="43"/>
      <c r="PPZ1" s="43"/>
      <c r="PQA1" s="43"/>
      <c r="PQB1" s="43"/>
      <c r="PQC1" s="43"/>
      <c r="PQD1" s="43"/>
      <c r="PQE1" s="43"/>
      <c r="PQF1" s="43"/>
      <c r="PQG1" s="43"/>
      <c r="PQH1" s="43"/>
      <c r="PQI1" s="43"/>
      <c r="PQJ1" s="43"/>
      <c r="PQK1" s="43"/>
      <c r="PQL1" s="43"/>
      <c r="PQM1" s="43"/>
      <c r="PQN1" s="43"/>
      <c r="PQO1" s="43"/>
      <c r="PQP1" s="43"/>
      <c r="PQQ1" s="43"/>
      <c r="PQR1" s="43"/>
      <c r="PQS1" s="43"/>
      <c r="PQT1" s="43"/>
      <c r="PQU1" s="43"/>
      <c r="PQV1" s="43"/>
      <c r="PQW1" s="43"/>
      <c r="PQX1" s="43"/>
      <c r="PQY1" s="43"/>
      <c r="PQZ1" s="43"/>
      <c r="PRA1" s="43"/>
      <c r="PRB1" s="43"/>
      <c r="PRC1" s="43"/>
      <c r="PRD1" s="43"/>
      <c r="PRE1" s="43"/>
      <c r="PRF1" s="43"/>
      <c r="PRG1" s="43"/>
      <c r="PRH1" s="43"/>
      <c r="PRI1" s="43"/>
      <c r="PRJ1" s="43"/>
      <c r="PRK1" s="43"/>
      <c r="PRL1" s="43"/>
      <c r="PRM1" s="43"/>
      <c r="PRN1" s="43"/>
      <c r="PRO1" s="43"/>
      <c r="PRP1" s="43"/>
      <c r="PRQ1" s="43"/>
      <c r="PRR1" s="43"/>
      <c r="PRS1" s="43"/>
      <c r="PRT1" s="43"/>
      <c r="PRU1" s="43"/>
      <c r="PRV1" s="43"/>
      <c r="PRW1" s="43"/>
      <c r="PRX1" s="43"/>
      <c r="PRY1" s="43"/>
      <c r="PRZ1" s="43"/>
      <c r="PSA1" s="43"/>
      <c r="PSB1" s="43"/>
      <c r="PSC1" s="43"/>
      <c r="PSD1" s="43"/>
      <c r="PSE1" s="43"/>
      <c r="PSF1" s="43"/>
      <c r="PSG1" s="43"/>
      <c r="PSH1" s="43"/>
      <c r="PSI1" s="43"/>
      <c r="PSJ1" s="43"/>
      <c r="PSK1" s="43"/>
      <c r="PSL1" s="43"/>
      <c r="PSM1" s="43"/>
      <c r="PSN1" s="43"/>
      <c r="PSO1" s="43"/>
      <c r="PSP1" s="43"/>
      <c r="PSQ1" s="43"/>
      <c r="PSR1" s="43"/>
      <c r="PSS1" s="43"/>
      <c r="PST1" s="43"/>
      <c r="PSU1" s="43"/>
      <c r="PSV1" s="43"/>
      <c r="PSW1" s="43"/>
      <c r="PSX1" s="43"/>
      <c r="PSY1" s="43"/>
      <c r="PSZ1" s="43"/>
      <c r="PTA1" s="43"/>
      <c r="PTB1" s="43"/>
      <c r="PTC1" s="43"/>
      <c r="PTD1" s="43"/>
      <c r="PTE1" s="43"/>
      <c r="PTF1" s="43"/>
      <c r="PTG1" s="43"/>
      <c r="PTH1" s="43"/>
      <c r="PTI1" s="43"/>
      <c r="PTJ1" s="43"/>
      <c r="PTK1" s="43"/>
      <c r="PTL1" s="43"/>
      <c r="PTM1" s="43"/>
      <c r="PTN1" s="43"/>
      <c r="PTO1" s="43"/>
      <c r="PTP1" s="43"/>
      <c r="PTQ1" s="43"/>
      <c r="PTR1" s="43"/>
      <c r="PTS1" s="43"/>
      <c r="PTT1" s="43"/>
      <c r="PTU1" s="43"/>
      <c r="PTV1" s="43"/>
      <c r="PTW1" s="43"/>
      <c r="PTX1" s="43"/>
      <c r="PTY1" s="43"/>
      <c r="PTZ1" s="43"/>
      <c r="PUA1" s="43"/>
      <c r="PUB1" s="43"/>
      <c r="PUC1" s="43"/>
      <c r="PUD1" s="43"/>
      <c r="PUE1" s="43"/>
      <c r="PUF1" s="43"/>
      <c r="PUG1" s="43"/>
      <c r="PUH1" s="43"/>
      <c r="PUI1" s="43"/>
      <c r="PUJ1" s="43"/>
      <c r="PUK1" s="43"/>
      <c r="PUL1" s="43"/>
      <c r="PUM1" s="43"/>
      <c r="PUN1" s="43"/>
      <c r="PUO1" s="43"/>
      <c r="PUP1" s="43"/>
      <c r="PUQ1" s="43"/>
      <c r="PUR1" s="43"/>
      <c r="PUS1" s="43"/>
      <c r="PUT1" s="43"/>
      <c r="PUU1" s="43"/>
      <c r="PUV1" s="43"/>
      <c r="PUW1" s="43"/>
      <c r="PUX1" s="43"/>
      <c r="PUY1" s="43"/>
      <c r="PUZ1" s="43"/>
      <c r="PVA1" s="43"/>
      <c r="PVB1" s="43"/>
      <c r="PVC1" s="43"/>
      <c r="PVD1" s="43"/>
      <c r="PVE1" s="43"/>
      <c r="PVF1" s="43"/>
      <c r="PVG1" s="43"/>
      <c r="PVH1" s="43"/>
      <c r="PVI1" s="43"/>
      <c r="PVJ1" s="43"/>
      <c r="PVK1" s="43"/>
      <c r="PVL1" s="43"/>
      <c r="PVM1" s="43"/>
      <c r="PVN1" s="43"/>
      <c r="PVO1" s="43"/>
      <c r="PVP1" s="43"/>
      <c r="PVQ1" s="43"/>
      <c r="PVR1" s="43"/>
      <c r="PVS1" s="43"/>
      <c r="PVT1" s="43"/>
      <c r="PVU1" s="43"/>
      <c r="PVV1" s="43"/>
      <c r="PVW1" s="43"/>
      <c r="PVX1" s="43"/>
      <c r="PVY1" s="43"/>
      <c r="PVZ1" s="43"/>
      <c r="PWA1" s="43"/>
      <c r="PWB1" s="43"/>
      <c r="PWC1" s="43"/>
      <c r="PWD1" s="43"/>
      <c r="PWE1" s="43"/>
      <c r="PWF1" s="43"/>
      <c r="PWG1" s="43"/>
      <c r="PWH1" s="43"/>
      <c r="PWI1" s="43"/>
      <c r="PWJ1" s="43"/>
      <c r="PWK1" s="43"/>
      <c r="PWL1" s="43"/>
      <c r="PWM1" s="43"/>
      <c r="PWN1" s="43"/>
      <c r="PWO1" s="43"/>
      <c r="PWP1" s="43"/>
      <c r="PWQ1" s="43"/>
      <c r="PWR1" s="43"/>
      <c r="PWS1" s="43"/>
      <c r="PWT1" s="43"/>
      <c r="PWU1" s="43"/>
      <c r="PWV1" s="43"/>
      <c r="PWW1" s="43"/>
      <c r="PWX1" s="43"/>
      <c r="PWY1" s="43"/>
      <c r="PWZ1" s="43"/>
      <c r="PXA1" s="43"/>
      <c r="PXB1" s="43"/>
      <c r="PXC1" s="43"/>
      <c r="PXD1" s="43"/>
      <c r="PXE1" s="43"/>
      <c r="PXF1" s="43"/>
      <c r="PXG1" s="43"/>
      <c r="PXH1" s="43"/>
      <c r="PXI1" s="43"/>
      <c r="PXJ1" s="43"/>
      <c r="PXK1" s="43"/>
      <c r="PXL1" s="43"/>
      <c r="PXM1" s="43"/>
      <c r="PXN1" s="43"/>
      <c r="PXO1" s="43"/>
      <c r="PXP1" s="43"/>
      <c r="PXQ1" s="43"/>
      <c r="PXR1" s="43"/>
      <c r="PXS1" s="43"/>
      <c r="PXT1" s="43"/>
      <c r="PXU1" s="43"/>
      <c r="PXV1" s="43"/>
      <c r="PXW1" s="43"/>
      <c r="PXX1" s="43"/>
      <c r="PXY1" s="43"/>
      <c r="PXZ1" s="43"/>
      <c r="PYA1" s="43"/>
      <c r="PYB1" s="43"/>
      <c r="PYC1" s="43"/>
      <c r="PYD1" s="43"/>
      <c r="PYE1" s="43"/>
      <c r="PYF1" s="43"/>
      <c r="PYG1" s="43"/>
      <c r="PYH1" s="43"/>
      <c r="PYI1" s="43"/>
      <c r="PYJ1" s="43"/>
      <c r="PYK1" s="43"/>
      <c r="PYL1" s="43"/>
      <c r="PYM1" s="43"/>
      <c r="PYN1" s="43"/>
      <c r="PYO1" s="43"/>
      <c r="PYP1" s="43"/>
      <c r="PYQ1" s="43"/>
      <c r="PYR1" s="43"/>
      <c r="PYS1" s="43"/>
      <c r="PYT1" s="43"/>
      <c r="PYU1" s="43"/>
      <c r="PYV1" s="43"/>
      <c r="PYW1" s="43"/>
      <c r="PYX1" s="43"/>
      <c r="PYY1" s="43"/>
      <c r="PYZ1" s="43"/>
      <c r="PZA1" s="43"/>
      <c r="PZB1" s="43"/>
      <c r="PZC1" s="43"/>
      <c r="PZD1" s="43"/>
      <c r="PZE1" s="43"/>
      <c r="PZF1" s="43"/>
      <c r="PZG1" s="43"/>
      <c r="PZH1" s="43"/>
      <c r="PZI1" s="43"/>
      <c r="PZJ1" s="43"/>
      <c r="PZK1" s="43"/>
      <c r="PZL1" s="43"/>
      <c r="PZM1" s="43"/>
      <c r="PZN1" s="43"/>
      <c r="PZO1" s="43"/>
      <c r="PZP1" s="43"/>
      <c r="PZQ1" s="43"/>
      <c r="PZR1" s="43"/>
      <c r="PZS1" s="43"/>
      <c r="PZT1" s="43"/>
      <c r="PZU1" s="43"/>
      <c r="PZV1" s="43"/>
      <c r="PZW1" s="43"/>
      <c r="PZX1" s="43"/>
      <c r="PZY1" s="43"/>
      <c r="PZZ1" s="43"/>
      <c r="QAA1" s="43"/>
      <c r="QAB1" s="43"/>
      <c r="QAC1" s="43"/>
      <c r="QAD1" s="43"/>
      <c r="QAE1" s="43"/>
      <c r="QAF1" s="43"/>
      <c r="QAG1" s="43"/>
      <c r="QAH1" s="43"/>
      <c r="QAI1" s="43"/>
      <c r="QAJ1" s="43"/>
      <c r="QAK1" s="43"/>
      <c r="QAL1" s="43"/>
      <c r="QAM1" s="43"/>
      <c r="QAN1" s="43"/>
      <c r="QAO1" s="43"/>
      <c r="QAP1" s="43"/>
      <c r="QAQ1" s="43"/>
      <c r="QAR1" s="43"/>
      <c r="QAS1" s="43"/>
      <c r="QAT1" s="43"/>
      <c r="QAU1" s="43"/>
      <c r="QAV1" s="43"/>
      <c r="QAW1" s="43"/>
      <c r="QAX1" s="43"/>
      <c r="QAY1" s="43"/>
      <c r="QAZ1" s="43"/>
      <c r="QBA1" s="43"/>
      <c r="QBB1" s="43"/>
      <c r="QBC1" s="43"/>
      <c r="QBD1" s="43"/>
      <c r="QBE1" s="43"/>
      <c r="QBF1" s="43"/>
      <c r="QBG1" s="43"/>
      <c r="QBH1" s="43"/>
      <c r="QBI1" s="43"/>
      <c r="QBJ1" s="43"/>
      <c r="QBK1" s="43"/>
      <c r="QBL1" s="43"/>
      <c r="QBM1" s="43"/>
      <c r="QBN1" s="43"/>
      <c r="QBO1" s="43"/>
      <c r="QBP1" s="43"/>
      <c r="QBQ1" s="43"/>
      <c r="QBR1" s="43"/>
      <c r="QBS1" s="43"/>
      <c r="QBT1" s="43"/>
      <c r="QBU1" s="43"/>
      <c r="QBV1" s="43"/>
      <c r="QBW1" s="43"/>
      <c r="QBX1" s="43"/>
      <c r="QBY1" s="43"/>
      <c r="QBZ1" s="43"/>
      <c r="QCA1" s="43"/>
      <c r="QCB1" s="43"/>
      <c r="QCC1" s="43"/>
      <c r="QCD1" s="43"/>
      <c r="QCE1" s="43"/>
      <c r="QCF1" s="43"/>
      <c r="QCG1" s="43"/>
      <c r="QCH1" s="43"/>
      <c r="QCI1" s="43"/>
      <c r="QCJ1" s="43"/>
      <c r="QCK1" s="43"/>
      <c r="QCL1" s="43"/>
      <c r="QCM1" s="43"/>
      <c r="QCN1" s="43"/>
      <c r="QCO1" s="43"/>
      <c r="QCP1" s="43"/>
      <c r="QCQ1" s="43"/>
      <c r="QCR1" s="43"/>
      <c r="QCS1" s="43"/>
      <c r="QCT1" s="43"/>
      <c r="QCU1" s="43"/>
      <c r="QCV1" s="43"/>
      <c r="QCW1" s="43"/>
      <c r="QCX1" s="43"/>
      <c r="QCY1" s="43"/>
      <c r="QCZ1" s="43"/>
      <c r="QDA1" s="43"/>
      <c r="QDB1" s="43"/>
      <c r="QDC1" s="43"/>
      <c r="QDD1" s="43"/>
      <c r="QDE1" s="43"/>
      <c r="QDF1" s="43"/>
      <c r="QDG1" s="43"/>
      <c r="QDH1" s="43"/>
      <c r="QDI1" s="43"/>
      <c r="QDJ1" s="43"/>
      <c r="QDK1" s="43"/>
      <c r="QDL1" s="43"/>
      <c r="QDM1" s="43"/>
      <c r="QDN1" s="43"/>
      <c r="QDO1" s="43"/>
      <c r="QDP1" s="43"/>
      <c r="QDQ1" s="43"/>
      <c r="QDR1" s="43"/>
      <c r="QDS1" s="43"/>
      <c r="QDT1" s="43"/>
      <c r="QDU1" s="43"/>
      <c r="QDV1" s="43"/>
      <c r="QDW1" s="43"/>
      <c r="QDX1" s="43"/>
      <c r="QDY1" s="43"/>
      <c r="QDZ1" s="43"/>
      <c r="QEA1" s="43"/>
      <c r="QEB1" s="43"/>
      <c r="QEC1" s="43"/>
      <c r="QED1" s="43"/>
      <c r="QEE1" s="43"/>
      <c r="QEF1" s="43"/>
      <c r="QEG1" s="43"/>
      <c r="QEH1" s="43"/>
      <c r="QEI1" s="43"/>
      <c r="QEJ1" s="43"/>
      <c r="QEK1" s="43"/>
      <c r="QEL1" s="43"/>
      <c r="QEM1" s="43"/>
      <c r="QEN1" s="43"/>
      <c r="QEO1" s="43"/>
      <c r="QEP1" s="43"/>
      <c r="QEQ1" s="43"/>
      <c r="QER1" s="43"/>
      <c r="QES1" s="43"/>
      <c r="QET1" s="43"/>
      <c r="QEU1" s="43"/>
      <c r="QEV1" s="43"/>
      <c r="QEW1" s="43"/>
      <c r="QEX1" s="43"/>
      <c r="QEY1" s="43"/>
      <c r="QEZ1" s="43"/>
      <c r="QFA1" s="43"/>
      <c r="QFB1" s="43"/>
      <c r="QFC1" s="43"/>
      <c r="QFD1" s="43"/>
      <c r="QFE1" s="43"/>
      <c r="QFF1" s="43"/>
      <c r="QFG1" s="43"/>
      <c r="QFH1" s="43"/>
      <c r="QFI1" s="43"/>
      <c r="QFJ1" s="43"/>
      <c r="QFK1" s="43"/>
      <c r="QFL1" s="43"/>
      <c r="QFM1" s="43"/>
      <c r="QFN1" s="43"/>
      <c r="QFO1" s="43"/>
      <c r="QFP1" s="43"/>
      <c r="QFQ1" s="43"/>
      <c r="QFR1" s="43"/>
      <c r="QFS1" s="43"/>
      <c r="QFT1" s="43"/>
      <c r="QFU1" s="43"/>
      <c r="QFV1" s="43"/>
      <c r="QFW1" s="43"/>
      <c r="QFX1" s="43"/>
      <c r="QFY1" s="43"/>
      <c r="QFZ1" s="43"/>
      <c r="QGA1" s="43"/>
      <c r="QGB1" s="43"/>
      <c r="QGC1" s="43"/>
      <c r="QGD1" s="43"/>
      <c r="QGE1" s="43"/>
      <c r="QGF1" s="43"/>
      <c r="QGG1" s="43"/>
      <c r="QGH1" s="43"/>
      <c r="QGI1" s="43"/>
      <c r="QGJ1" s="43"/>
      <c r="QGK1" s="43"/>
      <c r="QGL1" s="43"/>
      <c r="QGM1" s="43"/>
      <c r="QGN1" s="43"/>
      <c r="QGO1" s="43"/>
      <c r="QGP1" s="43"/>
      <c r="QGQ1" s="43"/>
      <c r="QGR1" s="43"/>
      <c r="QGS1" s="43"/>
      <c r="QGT1" s="43"/>
      <c r="QGU1" s="43"/>
      <c r="QGV1" s="43"/>
      <c r="QGW1" s="43"/>
      <c r="QGX1" s="43"/>
      <c r="QGY1" s="43"/>
      <c r="QGZ1" s="43"/>
      <c r="QHA1" s="43"/>
      <c r="QHB1" s="43"/>
      <c r="QHC1" s="43"/>
      <c r="QHD1" s="43"/>
      <c r="QHE1" s="43"/>
      <c r="QHF1" s="43"/>
      <c r="QHG1" s="43"/>
      <c r="QHH1" s="43"/>
      <c r="QHI1" s="43"/>
      <c r="QHJ1" s="43"/>
      <c r="QHK1" s="43"/>
      <c r="QHL1" s="43"/>
      <c r="QHM1" s="43"/>
      <c r="QHN1" s="43"/>
      <c r="QHO1" s="43"/>
      <c r="QHP1" s="43"/>
      <c r="QHQ1" s="43"/>
      <c r="QHR1" s="43"/>
      <c r="QHS1" s="43"/>
      <c r="QHT1" s="43"/>
      <c r="QHU1" s="43"/>
      <c r="QHV1" s="43"/>
      <c r="QHW1" s="43"/>
      <c r="QHX1" s="43"/>
      <c r="QHY1" s="43"/>
      <c r="QHZ1" s="43"/>
      <c r="QIA1" s="43"/>
      <c r="QIB1" s="43"/>
      <c r="QIC1" s="43"/>
      <c r="QID1" s="43"/>
      <c r="QIE1" s="43"/>
      <c r="QIF1" s="43"/>
      <c r="QIG1" s="43"/>
      <c r="QIH1" s="43"/>
      <c r="QII1" s="43"/>
      <c r="QIJ1" s="43"/>
      <c r="QIK1" s="43"/>
      <c r="QIL1" s="43"/>
      <c r="QIM1" s="43"/>
      <c r="QIN1" s="43"/>
      <c r="QIO1" s="43"/>
      <c r="QIP1" s="43"/>
      <c r="QIQ1" s="43"/>
      <c r="QIR1" s="43"/>
      <c r="QIS1" s="43"/>
      <c r="QIT1" s="43"/>
      <c r="QIU1" s="43"/>
      <c r="QIV1" s="43"/>
      <c r="QIW1" s="43"/>
      <c r="QIX1" s="43"/>
      <c r="QIY1" s="43"/>
      <c r="QIZ1" s="43"/>
      <c r="QJA1" s="43"/>
      <c r="QJB1" s="43"/>
      <c r="QJC1" s="43"/>
      <c r="QJD1" s="43"/>
      <c r="QJE1" s="43"/>
      <c r="QJF1" s="43"/>
      <c r="QJG1" s="43"/>
      <c r="QJH1" s="43"/>
      <c r="QJI1" s="43"/>
      <c r="QJJ1" s="43"/>
      <c r="QJK1" s="43"/>
      <c r="QJL1" s="43"/>
      <c r="QJM1" s="43"/>
      <c r="QJN1" s="43"/>
      <c r="QJO1" s="43"/>
      <c r="QJP1" s="43"/>
      <c r="QJQ1" s="43"/>
      <c r="QJR1" s="43"/>
      <c r="QJS1" s="43"/>
      <c r="QJT1" s="43"/>
      <c r="QJU1" s="43"/>
      <c r="QJV1" s="43"/>
      <c r="QJW1" s="43"/>
      <c r="QJX1" s="43"/>
      <c r="QJY1" s="43"/>
      <c r="QJZ1" s="43"/>
      <c r="QKA1" s="43"/>
      <c r="QKB1" s="43"/>
      <c r="QKC1" s="43"/>
      <c r="QKD1" s="43"/>
      <c r="QKE1" s="43"/>
      <c r="QKF1" s="43"/>
      <c r="QKG1" s="43"/>
      <c r="QKH1" s="43"/>
      <c r="QKI1" s="43"/>
      <c r="QKJ1" s="43"/>
      <c r="QKK1" s="43"/>
      <c r="QKL1" s="43"/>
      <c r="QKM1" s="43"/>
      <c r="QKN1" s="43"/>
      <c r="QKO1" s="43"/>
      <c r="QKP1" s="43"/>
      <c r="QKQ1" s="43"/>
      <c r="QKR1" s="43"/>
      <c r="QKS1" s="43"/>
      <c r="QKT1" s="43"/>
      <c r="QKU1" s="43"/>
      <c r="QKV1" s="43"/>
      <c r="QKW1" s="43"/>
      <c r="QKX1" s="43"/>
      <c r="QKY1" s="43"/>
      <c r="QKZ1" s="43"/>
      <c r="QLA1" s="43"/>
      <c r="QLB1" s="43"/>
      <c r="QLC1" s="43"/>
      <c r="QLD1" s="43"/>
      <c r="QLE1" s="43"/>
      <c r="QLF1" s="43"/>
      <c r="QLG1" s="43"/>
      <c r="QLH1" s="43"/>
      <c r="QLI1" s="43"/>
      <c r="QLJ1" s="43"/>
      <c r="QLK1" s="43"/>
      <c r="QLL1" s="43"/>
      <c r="QLM1" s="43"/>
      <c r="QLN1" s="43"/>
      <c r="QLO1" s="43"/>
      <c r="QLP1" s="43"/>
      <c r="QLQ1" s="43"/>
      <c r="QLR1" s="43"/>
      <c r="QLS1" s="43"/>
      <c r="QLT1" s="43"/>
      <c r="QLU1" s="43"/>
      <c r="QLV1" s="43"/>
      <c r="QLW1" s="43"/>
      <c r="QLX1" s="43"/>
      <c r="QLY1" s="43"/>
      <c r="QLZ1" s="43"/>
      <c r="QMA1" s="43"/>
      <c r="QMB1" s="43"/>
      <c r="QMC1" s="43"/>
      <c r="QMD1" s="43"/>
      <c r="QME1" s="43"/>
      <c r="QMF1" s="43"/>
      <c r="QMG1" s="43"/>
      <c r="QMH1" s="43"/>
      <c r="QMI1" s="43"/>
      <c r="QMJ1" s="43"/>
      <c r="QMK1" s="43"/>
      <c r="QML1" s="43"/>
      <c r="QMM1" s="43"/>
      <c r="QMN1" s="43"/>
      <c r="QMO1" s="43"/>
      <c r="QMP1" s="43"/>
      <c r="QMQ1" s="43"/>
      <c r="QMR1" s="43"/>
      <c r="QMS1" s="43"/>
      <c r="QMT1" s="43"/>
      <c r="QMU1" s="43"/>
      <c r="QMV1" s="43"/>
      <c r="QMW1" s="43"/>
      <c r="QMX1" s="43"/>
      <c r="QMY1" s="43"/>
      <c r="QMZ1" s="43"/>
      <c r="QNA1" s="43"/>
      <c r="QNB1" s="43"/>
      <c r="QNC1" s="43"/>
      <c r="QND1" s="43"/>
      <c r="QNE1" s="43"/>
      <c r="QNF1" s="43"/>
      <c r="QNG1" s="43"/>
      <c r="QNH1" s="43"/>
      <c r="QNI1" s="43"/>
      <c r="QNJ1" s="43"/>
      <c r="QNK1" s="43"/>
      <c r="QNL1" s="43"/>
      <c r="QNM1" s="43"/>
      <c r="QNN1" s="43"/>
      <c r="QNO1" s="43"/>
      <c r="QNP1" s="43"/>
      <c r="QNQ1" s="43"/>
      <c r="QNR1" s="43"/>
      <c r="QNS1" s="43"/>
      <c r="QNT1" s="43"/>
      <c r="QNU1" s="43"/>
      <c r="QNV1" s="43"/>
      <c r="QNW1" s="43"/>
      <c r="QNX1" s="43"/>
      <c r="QNY1" s="43"/>
      <c r="QNZ1" s="43"/>
      <c r="QOA1" s="43"/>
      <c r="QOB1" s="43"/>
      <c r="QOC1" s="43"/>
      <c r="QOD1" s="43"/>
      <c r="QOE1" s="43"/>
      <c r="QOF1" s="43"/>
      <c r="QOG1" s="43"/>
      <c r="QOH1" s="43"/>
      <c r="QOI1" s="43"/>
      <c r="QOJ1" s="43"/>
      <c r="QOK1" s="43"/>
      <c r="QOL1" s="43"/>
      <c r="QOM1" s="43"/>
      <c r="QON1" s="43"/>
      <c r="QOO1" s="43"/>
      <c r="QOP1" s="43"/>
      <c r="QOQ1" s="43"/>
      <c r="QOR1" s="43"/>
      <c r="QOS1" s="43"/>
      <c r="QOT1" s="43"/>
      <c r="QOU1" s="43"/>
      <c r="QOV1" s="43"/>
      <c r="QOW1" s="43"/>
      <c r="QOX1" s="43"/>
      <c r="QOY1" s="43"/>
      <c r="QOZ1" s="43"/>
      <c r="QPA1" s="43"/>
      <c r="QPB1" s="43"/>
      <c r="QPC1" s="43"/>
      <c r="QPD1" s="43"/>
      <c r="QPE1" s="43"/>
      <c r="QPF1" s="43"/>
      <c r="QPG1" s="43"/>
      <c r="QPH1" s="43"/>
      <c r="QPI1" s="43"/>
      <c r="QPJ1" s="43"/>
      <c r="QPK1" s="43"/>
      <c r="QPL1" s="43"/>
      <c r="QPM1" s="43"/>
      <c r="QPN1" s="43"/>
      <c r="QPO1" s="43"/>
      <c r="QPP1" s="43"/>
      <c r="QPQ1" s="43"/>
      <c r="QPR1" s="43"/>
      <c r="QPS1" s="43"/>
      <c r="QPT1" s="43"/>
      <c r="QPU1" s="43"/>
      <c r="QPV1" s="43"/>
      <c r="QPW1" s="43"/>
      <c r="QPX1" s="43"/>
      <c r="QPY1" s="43"/>
      <c r="QPZ1" s="43"/>
      <c r="QQA1" s="43"/>
      <c r="QQB1" s="43"/>
      <c r="QQC1" s="43"/>
      <c r="QQD1" s="43"/>
      <c r="QQE1" s="43"/>
      <c r="QQF1" s="43"/>
      <c r="QQG1" s="43"/>
      <c r="QQH1" s="43"/>
      <c r="QQI1" s="43"/>
      <c r="QQJ1" s="43"/>
      <c r="QQK1" s="43"/>
      <c r="QQL1" s="43"/>
      <c r="QQM1" s="43"/>
      <c r="QQN1" s="43"/>
      <c r="QQO1" s="43"/>
      <c r="QQP1" s="43"/>
      <c r="QQQ1" s="43"/>
      <c r="QQR1" s="43"/>
      <c r="QQS1" s="43"/>
      <c r="QQT1" s="43"/>
      <c r="QQU1" s="43"/>
      <c r="QQV1" s="43"/>
      <c r="QQW1" s="43"/>
      <c r="QQX1" s="43"/>
      <c r="QQY1" s="43"/>
      <c r="QQZ1" s="43"/>
      <c r="QRA1" s="43"/>
      <c r="QRB1" s="43"/>
      <c r="QRC1" s="43"/>
      <c r="QRD1" s="43"/>
      <c r="QRE1" s="43"/>
      <c r="QRF1" s="43"/>
      <c r="QRG1" s="43"/>
      <c r="QRH1" s="43"/>
      <c r="QRI1" s="43"/>
      <c r="QRJ1" s="43"/>
      <c r="QRK1" s="43"/>
      <c r="QRL1" s="43"/>
      <c r="QRM1" s="43"/>
      <c r="QRN1" s="43"/>
      <c r="QRO1" s="43"/>
      <c r="QRP1" s="43"/>
      <c r="QRQ1" s="43"/>
      <c r="QRR1" s="43"/>
      <c r="QRS1" s="43"/>
      <c r="QRT1" s="43"/>
      <c r="QRU1" s="43"/>
      <c r="QRV1" s="43"/>
      <c r="QRW1" s="43"/>
      <c r="QRX1" s="43"/>
      <c r="QRY1" s="43"/>
      <c r="QRZ1" s="43"/>
      <c r="QSA1" s="43"/>
      <c r="QSB1" s="43"/>
      <c r="QSC1" s="43"/>
      <c r="QSD1" s="43"/>
      <c r="QSE1" s="43"/>
      <c r="QSF1" s="43"/>
      <c r="QSG1" s="43"/>
      <c r="QSH1" s="43"/>
      <c r="QSI1" s="43"/>
      <c r="QSJ1" s="43"/>
      <c r="QSK1" s="43"/>
      <c r="QSL1" s="43"/>
      <c r="QSM1" s="43"/>
      <c r="QSN1" s="43"/>
      <c r="QSO1" s="43"/>
      <c r="QSP1" s="43"/>
      <c r="QSQ1" s="43"/>
      <c r="QSR1" s="43"/>
      <c r="QSS1" s="43"/>
      <c r="QST1" s="43"/>
      <c r="QSU1" s="43"/>
      <c r="QSV1" s="43"/>
      <c r="QSW1" s="43"/>
      <c r="QSX1" s="43"/>
      <c r="QSY1" s="43"/>
      <c r="QSZ1" s="43"/>
      <c r="QTA1" s="43"/>
      <c r="QTB1" s="43"/>
      <c r="QTC1" s="43"/>
      <c r="QTD1" s="43"/>
      <c r="QTE1" s="43"/>
      <c r="QTF1" s="43"/>
      <c r="QTG1" s="43"/>
      <c r="QTH1" s="43"/>
      <c r="QTI1" s="43"/>
      <c r="QTJ1" s="43"/>
      <c r="QTK1" s="43"/>
      <c r="QTL1" s="43"/>
      <c r="QTM1" s="43"/>
      <c r="QTN1" s="43"/>
      <c r="QTO1" s="43"/>
      <c r="QTP1" s="43"/>
      <c r="QTQ1" s="43"/>
      <c r="QTR1" s="43"/>
      <c r="QTS1" s="43"/>
      <c r="QTT1" s="43"/>
      <c r="QTU1" s="43"/>
      <c r="QTV1" s="43"/>
      <c r="QTW1" s="43"/>
      <c r="QTX1" s="43"/>
      <c r="QTY1" s="43"/>
      <c r="QTZ1" s="43"/>
      <c r="QUA1" s="43"/>
      <c r="QUB1" s="43"/>
      <c r="QUC1" s="43"/>
      <c r="QUD1" s="43"/>
      <c r="QUE1" s="43"/>
      <c r="QUF1" s="43"/>
      <c r="QUG1" s="43"/>
      <c r="QUH1" s="43"/>
      <c r="QUI1" s="43"/>
      <c r="QUJ1" s="43"/>
      <c r="QUK1" s="43"/>
      <c r="QUL1" s="43"/>
      <c r="QUM1" s="43"/>
      <c r="QUN1" s="43"/>
      <c r="QUO1" s="43"/>
      <c r="QUP1" s="43"/>
      <c r="QUQ1" s="43"/>
      <c r="QUR1" s="43"/>
      <c r="QUS1" s="43"/>
      <c r="QUT1" s="43"/>
      <c r="QUU1" s="43"/>
      <c r="QUV1" s="43"/>
      <c r="QUW1" s="43"/>
      <c r="QUX1" s="43"/>
      <c r="QUY1" s="43"/>
      <c r="QUZ1" s="43"/>
      <c r="QVA1" s="43"/>
      <c r="QVB1" s="43"/>
      <c r="QVC1" s="43"/>
      <c r="QVD1" s="43"/>
      <c r="QVE1" s="43"/>
      <c r="QVF1" s="43"/>
      <c r="QVG1" s="43"/>
      <c r="QVH1" s="43"/>
      <c r="QVI1" s="43"/>
      <c r="QVJ1" s="43"/>
      <c r="QVK1" s="43"/>
      <c r="QVL1" s="43"/>
      <c r="QVM1" s="43"/>
      <c r="QVN1" s="43"/>
      <c r="QVO1" s="43"/>
      <c r="QVP1" s="43"/>
      <c r="QVQ1" s="43"/>
      <c r="QVR1" s="43"/>
      <c r="QVS1" s="43"/>
      <c r="QVT1" s="43"/>
      <c r="QVU1" s="43"/>
      <c r="QVV1" s="43"/>
      <c r="QVW1" s="43"/>
      <c r="QVX1" s="43"/>
      <c r="QVY1" s="43"/>
      <c r="QVZ1" s="43"/>
      <c r="QWA1" s="43"/>
      <c r="QWB1" s="43"/>
      <c r="QWC1" s="43"/>
      <c r="QWD1" s="43"/>
      <c r="QWE1" s="43"/>
      <c r="QWF1" s="43"/>
      <c r="QWG1" s="43"/>
      <c r="QWH1" s="43"/>
      <c r="QWI1" s="43"/>
      <c r="QWJ1" s="43"/>
      <c r="QWK1" s="43"/>
      <c r="QWL1" s="43"/>
      <c r="QWM1" s="43"/>
      <c r="QWN1" s="43"/>
      <c r="QWO1" s="43"/>
      <c r="QWP1" s="43"/>
      <c r="QWQ1" s="43"/>
      <c r="QWR1" s="43"/>
      <c r="QWS1" s="43"/>
      <c r="QWT1" s="43"/>
      <c r="QWU1" s="43"/>
      <c r="QWV1" s="43"/>
      <c r="QWW1" s="43"/>
      <c r="QWX1" s="43"/>
      <c r="QWY1" s="43"/>
      <c r="QWZ1" s="43"/>
      <c r="QXA1" s="43"/>
      <c r="QXB1" s="43"/>
      <c r="QXC1" s="43"/>
      <c r="QXD1" s="43"/>
      <c r="QXE1" s="43"/>
      <c r="QXF1" s="43"/>
      <c r="QXG1" s="43"/>
      <c r="QXH1" s="43"/>
      <c r="QXI1" s="43"/>
      <c r="QXJ1" s="43"/>
      <c r="QXK1" s="43"/>
      <c r="QXL1" s="43"/>
      <c r="QXM1" s="43"/>
      <c r="QXN1" s="43"/>
      <c r="QXO1" s="43"/>
      <c r="QXP1" s="43"/>
      <c r="QXQ1" s="43"/>
      <c r="QXR1" s="43"/>
      <c r="QXS1" s="43"/>
      <c r="QXT1" s="43"/>
      <c r="QXU1" s="43"/>
      <c r="QXV1" s="43"/>
      <c r="QXW1" s="43"/>
      <c r="QXX1" s="43"/>
      <c r="QXY1" s="43"/>
      <c r="QXZ1" s="43"/>
      <c r="QYA1" s="43"/>
      <c r="QYB1" s="43"/>
      <c r="QYC1" s="43"/>
      <c r="QYD1" s="43"/>
      <c r="QYE1" s="43"/>
      <c r="QYF1" s="43"/>
      <c r="QYG1" s="43"/>
      <c r="QYH1" s="43"/>
      <c r="QYI1" s="43"/>
      <c r="QYJ1" s="43"/>
      <c r="QYK1" s="43"/>
      <c r="QYL1" s="43"/>
      <c r="QYM1" s="43"/>
      <c r="QYN1" s="43"/>
      <c r="QYO1" s="43"/>
      <c r="QYP1" s="43"/>
      <c r="QYQ1" s="43"/>
      <c r="QYR1" s="43"/>
      <c r="QYS1" s="43"/>
      <c r="QYT1" s="43"/>
      <c r="QYU1" s="43"/>
      <c r="QYV1" s="43"/>
      <c r="QYW1" s="43"/>
      <c r="QYX1" s="43"/>
      <c r="QYY1" s="43"/>
      <c r="QYZ1" s="43"/>
      <c r="QZA1" s="43"/>
      <c r="QZB1" s="43"/>
      <c r="QZC1" s="43"/>
      <c r="QZD1" s="43"/>
      <c r="QZE1" s="43"/>
      <c r="QZF1" s="43"/>
      <c r="QZG1" s="43"/>
      <c r="QZH1" s="43"/>
      <c r="QZI1" s="43"/>
      <c r="QZJ1" s="43"/>
      <c r="QZK1" s="43"/>
      <c r="QZL1" s="43"/>
      <c r="QZM1" s="43"/>
      <c r="QZN1" s="43"/>
      <c r="QZO1" s="43"/>
      <c r="QZP1" s="43"/>
      <c r="QZQ1" s="43"/>
      <c r="QZR1" s="43"/>
      <c r="QZS1" s="43"/>
      <c r="QZT1" s="43"/>
      <c r="QZU1" s="43"/>
      <c r="QZV1" s="43"/>
      <c r="QZW1" s="43"/>
      <c r="QZX1" s="43"/>
      <c r="QZY1" s="43"/>
      <c r="QZZ1" s="43"/>
      <c r="RAA1" s="43"/>
      <c r="RAB1" s="43"/>
      <c r="RAC1" s="43"/>
      <c r="RAD1" s="43"/>
      <c r="RAE1" s="43"/>
      <c r="RAF1" s="43"/>
      <c r="RAG1" s="43"/>
      <c r="RAH1" s="43"/>
      <c r="RAI1" s="43"/>
      <c r="RAJ1" s="43"/>
      <c r="RAK1" s="43"/>
      <c r="RAL1" s="43"/>
      <c r="RAM1" s="43"/>
      <c r="RAN1" s="43"/>
      <c r="RAO1" s="43"/>
      <c r="RAP1" s="43"/>
      <c r="RAQ1" s="43"/>
      <c r="RAR1" s="43"/>
      <c r="RAS1" s="43"/>
      <c r="RAT1" s="43"/>
      <c r="RAU1" s="43"/>
      <c r="RAV1" s="43"/>
      <c r="RAW1" s="43"/>
      <c r="RAX1" s="43"/>
      <c r="RAY1" s="43"/>
      <c r="RAZ1" s="43"/>
      <c r="RBA1" s="43"/>
      <c r="RBB1" s="43"/>
      <c r="RBC1" s="43"/>
      <c r="RBD1" s="43"/>
      <c r="RBE1" s="43"/>
      <c r="RBF1" s="43"/>
      <c r="RBG1" s="43"/>
      <c r="RBH1" s="43"/>
      <c r="RBI1" s="43"/>
      <c r="RBJ1" s="43"/>
      <c r="RBK1" s="43"/>
      <c r="RBL1" s="43"/>
      <c r="RBM1" s="43"/>
      <c r="RBN1" s="43"/>
      <c r="RBO1" s="43"/>
      <c r="RBP1" s="43"/>
      <c r="RBQ1" s="43"/>
      <c r="RBR1" s="43"/>
      <c r="RBS1" s="43"/>
      <c r="RBT1" s="43"/>
      <c r="RBU1" s="43"/>
      <c r="RBV1" s="43"/>
      <c r="RBW1" s="43"/>
      <c r="RBX1" s="43"/>
      <c r="RBY1" s="43"/>
      <c r="RBZ1" s="43"/>
      <c r="RCA1" s="43"/>
      <c r="RCB1" s="43"/>
      <c r="RCC1" s="43"/>
      <c r="RCD1" s="43"/>
      <c r="RCE1" s="43"/>
      <c r="RCF1" s="43"/>
      <c r="RCG1" s="43"/>
      <c r="RCH1" s="43"/>
      <c r="RCI1" s="43"/>
      <c r="RCJ1" s="43"/>
      <c r="RCK1" s="43"/>
      <c r="RCL1" s="43"/>
      <c r="RCM1" s="43"/>
      <c r="RCN1" s="43"/>
      <c r="RCO1" s="43"/>
      <c r="RCP1" s="43"/>
      <c r="RCQ1" s="43"/>
      <c r="RCR1" s="43"/>
      <c r="RCS1" s="43"/>
      <c r="RCT1" s="43"/>
      <c r="RCU1" s="43"/>
      <c r="RCV1" s="43"/>
      <c r="RCW1" s="43"/>
      <c r="RCX1" s="43"/>
      <c r="RCY1" s="43"/>
      <c r="RCZ1" s="43"/>
      <c r="RDA1" s="43"/>
      <c r="RDB1" s="43"/>
      <c r="RDC1" s="43"/>
      <c r="RDD1" s="43"/>
      <c r="RDE1" s="43"/>
      <c r="RDF1" s="43"/>
      <c r="RDG1" s="43"/>
      <c r="RDH1" s="43"/>
      <c r="RDI1" s="43"/>
      <c r="RDJ1" s="43"/>
      <c r="RDK1" s="43"/>
      <c r="RDL1" s="43"/>
      <c r="RDM1" s="43"/>
      <c r="RDN1" s="43"/>
      <c r="RDO1" s="43"/>
      <c r="RDP1" s="43"/>
      <c r="RDQ1" s="43"/>
      <c r="RDR1" s="43"/>
      <c r="RDS1" s="43"/>
      <c r="RDT1" s="43"/>
      <c r="RDU1" s="43"/>
      <c r="RDV1" s="43"/>
      <c r="RDW1" s="43"/>
      <c r="RDX1" s="43"/>
      <c r="RDY1" s="43"/>
      <c r="RDZ1" s="43"/>
      <c r="REA1" s="43"/>
      <c r="REB1" s="43"/>
      <c r="REC1" s="43"/>
      <c r="RED1" s="43"/>
      <c r="REE1" s="43"/>
      <c r="REF1" s="43"/>
      <c r="REG1" s="43"/>
      <c r="REH1" s="43"/>
      <c r="REI1" s="43"/>
      <c r="REJ1" s="43"/>
      <c r="REK1" s="43"/>
      <c r="REL1" s="43"/>
      <c r="REM1" s="43"/>
      <c r="REN1" s="43"/>
      <c r="REO1" s="43"/>
      <c r="REP1" s="43"/>
      <c r="REQ1" s="43"/>
      <c r="RER1" s="43"/>
      <c r="RES1" s="43"/>
      <c r="RET1" s="43"/>
      <c r="REU1" s="43"/>
      <c r="REV1" s="43"/>
      <c r="REW1" s="43"/>
      <c r="REX1" s="43"/>
      <c r="REY1" s="43"/>
      <c r="REZ1" s="43"/>
      <c r="RFA1" s="43"/>
      <c r="RFB1" s="43"/>
      <c r="RFC1" s="43"/>
      <c r="RFD1" s="43"/>
      <c r="RFE1" s="43"/>
      <c r="RFF1" s="43"/>
      <c r="RFG1" s="43"/>
      <c r="RFH1" s="43"/>
      <c r="RFI1" s="43"/>
      <c r="RFJ1" s="43"/>
      <c r="RFK1" s="43"/>
      <c r="RFL1" s="43"/>
      <c r="RFM1" s="43"/>
      <c r="RFN1" s="43"/>
      <c r="RFO1" s="43"/>
      <c r="RFP1" s="43"/>
      <c r="RFQ1" s="43"/>
      <c r="RFR1" s="43"/>
      <c r="RFS1" s="43"/>
      <c r="RFT1" s="43"/>
      <c r="RFU1" s="43"/>
      <c r="RFV1" s="43"/>
      <c r="RFW1" s="43"/>
      <c r="RFX1" s="43"/>
      <c r="RFY1" s="43"/>
      <c r="RFZ1" s="43"/>
      <c r="RGA1" s="43"/>
      <c r="RGB1" s="43"/>
      <c r="RGC1" s="43"/>
      <c r="RGD1" s="43"/>
      <c r="RGE1" s="43"/>
      <c r="RGF1" s="43"/>
      <c r="RGG1" s="43"/>
      <c r="RGH1" s="43"/>
      <c r="RGI1" s="43"/>
      <c r="RGJ1" s="43"/>
      <c r="RGK1" s="43"/>
      <c r="RGL1" s="43"/>
      <c r="RGM1" s="43"/>
      <c r="RGN1" s="43"/>
      <c r="RGO1" s="43"/>
      <c r="RGP1" s="43"/>
      <c r="RGQ1" s="43"/>
      <c r="RGR1" s="43"/>
      <c r="RGS1" s="43"/>
      <c r="RGT1" s="43"/>
      <c r="RGU1" s="43"/>
      <c r="RGV1" s="43"/>
      <c r="RGW1" s="43"/>
      <c r="RGX1" s="43"/>
      <c r="RGY1" s="43"/>
      <c r="RGZ1" s="43"/>
      <c r="RHA1" s="43"/>
      <c r="RHB1" s="43"/>
      <c r="RHC1" s="43"/>
      <c r="RHD1" s="43"/>
      <c r="RHE1" s="43"/>
      <c r="RHF1" s="43"/>
      <c r="RHG1" s="43"/>
      <c r="RHH1" s="43"/>
      <c r="RHI1" s="43"/>
      <c r="RHJ1" s="43"/>
      <c r="RHK1" s="43"/>
      <c r="RHL1" s="43"/>
      <c r="RHM1" s="43"/>
      <c r="RHN1" s="43"/>
      <c r="RHO1" s="43"/>
      <c r="RHP1" s="43"/>
      <c r="RHQ1" s="43"/>
      <c r="RHR1" s="43"/>
      <c r="RHS1" s="43"/>
      <c r="RHT1" s="43"/>
      <c r="RHU1" s="43"/>
      <c r="RHV1" s="43"/>
      <c r="RHW1" s="43"/>
      <c r="RHX1" s="43"/>
      <c r="RHY1" s="43"/>
      <c r="RHZ1" s="43"/>
      <c r="RIA1" s="43"/>
      <c r="RIB1" s="43"/>
      <c r="RIC1" s="43"/>
      <c r="RID1" s="43"/>
      <c r="RIE1" s="43"/>
      <c r="RIF1" s="43"/>
      <c r="RIG1" s="43"/>
      <c r="RIH1" s="43"/>
      <c r="RII1" s="43"/>
      <c r="RIJ1" s="43"/>
      <c r="RIK1" s="43"/>
      <c r="RIL1" s="43"/>
      <c r="RIM1" s="43"/>
      <c r="RIN1" s="43"/>
      <c r="RIO1" s="43"/>
      <c r="RIP1" s="43"/>
      <c r="RIQ1" s="43"/>
      <c r="RIR1" s="43"/>
      <c r="RIS1" s="43"/>
      <c r="RIT1" s="43"/>
      <c r="RIU1" s="43"/>
      <c r="RIV1" s="43"/>
      <c r="RIW1" s="43"/>
      <c r="RIX1" s="43"/>
      <c r="RIY1" s="43"/>
      <c r="RIZ1" s="43"/>
      <c r="RJA1" s="43"/>
      <c r="RJB1" s="43"/>
      <c r="RJC1" s="43"/>
      <c r="RJD1" s="43"/>
      <c r="RJE1" s="43"/>
      <c r="RJF1" s="43"/>
      <c r="RJG1" s="43"/>
      <c r="RJH1" s="43"/>
      <c r="RJI1" s="43"/>
      <c r="RJJ1" s="43"/>
      <c r="RJK1" s="43"/>
      <c r="RJL1" s="43"/>
      <c r="RJM1" s="43"/>
      <c r="RJN1" s="43"/>
      <c r="RJO1" s="43"/>
      <c r="RJP1" s="43"/>
      <c r="RJQ1" s="43"/>
      <c r="RJR1" s="43"/>
      <c r="RJS1" s="43"/>
      <c r="RJT1" s="43"/>
      <c r="RJU1" s="43"/>
      <c r="RJV1" s="43"/>
      <c r="RJW1" s="43"/>
      <c r="RJX1" s="43"/>
      <c r="RJY1" s="43"/>
      <c r="RJZ1" s="43"/>
      <c r="RKA1" s="43"/>
      <c r="RKB1" s="43"/>
      <c r="RKC1" s="43"/>
      <c r="RKD1" s="43"/>
      <c r="RKE1" s="43"/>
      <c r="RKF1" s="43"/>
      <c r="RKG1" s="43"/>
      <c r="RKH1" s="43"/>
      <c r="RKI1" s="43"/>
      <c r="RKJ1" s="43"/>
      <c r="RKK1" s="43"/>
      <c r="RKL1" s="43"/>
      <c r="RKM1" s="43"/>
      <c r="RKN1" s="43"/>
      <c r="RKO1" s="43"/>
      <c r="RKP1" s="43"/>
      <c r="RKQ1" s="43"/>
      <c r="RKR1" s="43"/>
      <c r="RKS1" s="43"/>
      <c r="RKT1" s="43"/>
      <c r="RKU1" s="43"/>
      <c r="RKV1" s="43"/>
      <c r="RKW1" s="43"/>
      <c r="RKX1" s="43"/>
      <c r="RKY1" s="43"/>
      <c r="RKZ1" s="43"/>
      <c r="RLA1" s="43"/>
      <c r="RLB1" s="43"/>
      <c r="RLC1" s="43"/>
      <c r="RLD1" s="43"/>
      <c r="RLE1" s="43"/>
      <c r="RLF1" s="43"/>
      <c r="RLG1" s="43"/>
      <c r="RLH1" s="43"/>
      <c r="RLI1" s="43"/>
      <c r="RLJ1" s="43"/>
      <c r="RLK1" s="43"/>
      <c r="RLL1" s="43"/>
      <c r="RLM1" s="43"/>
      <c r="RLN1" s="43"/>
      <c r="RLO1" s="43"/>
      <c r="RLP1" s="43"/>
      <c r="RLQ1" s="43"/>
      <c r="RLR1" s="43"/>
      <c r="RLS1" s="43"/>
      <c r="RLT1" s="43"/>
      <c r="RLU1" s="43"/>
      <c r="RLV1" s="43"/>
      <c r="RLW1" s="43"/>
      <c r="RLX1" s="43"/>
      <c r="RLY1" s="43"/>
      <c r="RLZ1" s="43"/>
      <c r="RMA1" s="43"/>
      <c r="RMB1" s="43"/>
      <c r="RMC1" s="43"/>
      <c r="RMD1" s="43"/>
      <c r="RME1" s="43"/>
      <c r="RMF1" s="43"/>
      <c r="RMG1" s="43"/>
      <c r="RMH1" s="43"/>
      <c r="RMI1" s="43"/>
      <c r="RMJ1" s="43"/>
      <c r="RMK1" s="43"/>
      <c r="RML1" s="43"/>
      <c r="RMM1" s="43"/>
      <c r="RMN1" s="43"/>
      <c r="RMO1" s="43"/>
      <c r="RMP1" s="43"/>
      <c r="RMQ1" s="43"/>
      <c r="RMR1" s="43"/>
      <c r="RMS1" s="43"/>
      <c r="RMT1" s="43"/>
      <c r="RMU1" s="43"/>
      <c r="RMV1" s="43"/>
      <c r="RMW1" s="43"/>
      <c r="RMX1" s="43"/>
      <c r="RMY1" s="43"/>
      <c r="RMZ1" s="43"/>
      <c r="RNA1" s="43"/>
      <c r="RNB1" s="43"/>
      <c r="RNC1" s="43"/>
      <c r="RND1" s="43"/>
      <c r="RNE1" s="43"/>
      <c r="RNF1" s="43"/>
      <c r="RNG1" s="43"/>
      <c r="RNH1" s="43"/>
      <c r="RNI1" s="43"/>
      <c r="RNJ1" s="43"/>
      <c r="RNK1" s="43"/>
      <c r="RNL1" s="43"/>
      <c r="RNM1" s="43"/>
      <c r="RNN1" s="43"/>
      <c r="RNO1" s="43"/>
      <c r="RNP1" s="43"/>
      <c r="RNQ1" s="43"/>
      <c r="RNR1" s="43"/>
      <c r="RNS1" s="43"/>
      <c r="RNT1" s="43"/>
      <c r="RNU1" s="43"/>
      <c r="RNV1" s="43"/>
      <c r="RNW1" s="43"/>
      <c r="RNX1" s="43"/>
      <c r="RNY1" s="43"/>
      <c r="RNZ1" s="43"/>
      <c r="ROA1" s="43"/>
      <c r="ROB1" s="43"/>
      <c r="ROC1" s="43"/>
      <c r="ROD1" s="43"/>
      <c r="ROE1" s="43"/>
      <c r="ROF1" s="43"/>
      <c r="ROG1" s="43"/>
      <c r="ROH1" s="43"/>
      <c r="ROI1" s="43"/>
      <c r="ROJ1" s="43"/>
      <c r="ROK1" s="43"/>
      <c r="ROL1" s="43"/>
      <c r="ROM1" s="43"/>
      <c r="RON1" s="43"/>
      <c r="ROO1" s="43"/>
      <c r="ROP1" s="43"/>
      <c r="ROQ1" s="43"/>
      <c r="ROR1" s="43"/>
      <c r="ROS1" s="43"/>
      <c r="ROT1" s="43"/>
      <c r="ROU1" s="43"/>
      <c r="ROV1" s="43"/>
      <c r="ROW1" s="43"/>
      <c r="ROX1" s="43"/>
      <c r="ROY1" s="43"/>
      <c r="ROZ1" s="43"/>
      <c r="RPA1" s="43"/>
      <c r="RPB1" s="43"/>
      <c r="RPC1" s="43"/>
      <c r="RPD1" s="43"/>
      <c r="RPE1" s="43"/>
      <c r="RPF1" s="43"/>
      <c r="RPG1" s="43"/>
      <c r="RPH1" s="43"/>
      <c r="RPI1" s="43"/>
      <c r="RPJ1" s="43"/>
      <c r="RPK1" s="43"/>
      <c r="RPL1" s="43"/>
      <c r="RPM1" s="43"/>
      <c r="RPN1" s="43"/>
      <c r="RPO1" s="43"/>
      <c r="RPP1" s="43"/>
      <c r="RPQ1" s="43"/>
      <c r="RPR1" s="43"/>
      <c r="RPS1" s="43"/>
      <c r="RPT1" s="43"/>
      <c r="RPU1" s="43"/>
      <c r="RPV1" s="43"/>
      <c r="RPW1" s="43"/>
      <c r="RPX1" s="43"/>
      <c r="RPY1" s="43"/>
      <c r="RPZ1" s="43"/>
      <c r="RQA1" s="43"/>
      <c r="RQB1" s="43"/>
      <c r="RQC1" s="43"/>
      <c r="RQD1" s="43"/>
      <c r="RQE1" s="43"/>
      <c r="RQF1" s="43"/>
      <c r="RQG1" s="43"/>
      <c r="RQH1" s="43"/>
      <c r="RQI1" s="43"/>
      <c r="RQJ1" s="43"/>
      <c r="RQK1" s="43"/>
      <c r="RQL1" s="43"/>
      <c r="RQM1" s="43"/>
      <c r="RQN1" s="43"/>
      <c r="RQO1" s="43"/>
      <c r="RQP1" s="43"/>
      <c r="RQQ1" s="43"/>
      <c r="RQR1" s="43"/>
      <c r="RQS1" s="43"/>
      <c r="RQT1" s="43"/>
      <c r="RQU1" s="43"/>
      <c r="RQV1" s="43"/>
      <c r="RQW1" s="43"/>
      <c r="RQX1" s="43"/>
      <c r="RQY1" s="43"/>
      <c r="RQZ1" s="43"/>
      <c r="RRA1" s="43"/>
      <c r="RRB1" s="43"/>
      <c r="RRC1" s="43"/>
      <c r="RRD1" s="43"/>
      <c r="RRE1" s="43"/>
      <c r="RRF1" s="43"/>
      <c r="RRG1" s="43"/>
      <c r="RRH1" s="43"/>
      <c r="RRI1" s="43"/>
      <c r="RRJ1" s="43"/>
      <c r="RRK1" s="43"/>
      <c r="RRL1" s="43"/>
      <c r="RRM1" s="43"/>
      <c r="RRN1" s="43"/>
      <c r="RRO1" s="43"/>
      <c r="RRP1" s="43"/>
      <c r="RRQ1" s="43"/>
      <c r="RRR1" s="43"/>
      <c r="RRS1" s="43"/>
      <c r="RRT1" s="43"/>
      <c r="RRU1" s="43"/>
      <c r="RRV1" s="43"/>
      <c r="RRW1" s="43"/>
      <c r="RRX1" s="43"/>
      <c r="RRY1" s="43"/>
      <c r="RRZ1" s="43"/>
      <c r="RSA1" s="43"/>
      <c r="RSB1" s="43"/>
      <c r="RSC1" s="43"/>
      <c r="RSD1" s="43"/>
      <c r="RSE1" s="43"/>
      <c r="RSF1" s="43"/>
      <c r="RSG1" s="43"/>
      <c r="RSH1" s="43"/>
      <c r="RSI1" s="43"/>
      <c r="RSJ1" s="43"/>
      <c r="RSK1" s="43"/>
      <c r="RSL1" s="43"/>
      <c r="RSM1" s="43"/>
      <c r="RSN1" s="43"/>
      <c r="RSO1" s="43"/>
      <c r="RSP1" s="43"/>
      <c r="RSQ1" s="43"/>
      <c r="RSR1" s="43"/>
      <c r="RSS1" s="43"/>
      <c r="RST1" s="43"/>
      <c r="RSU1" s="43"/>
      <c r="RSV1" s="43"/>
      <c r="RSW1" s="43"/>
      <c r="RSX1" s="43"/>
      <c r="RSY1" s="43"/>
      <c r="RSZ1" s="43"/>
      <c r="RTA1" s="43"/>
      <c r="RTB1" s="43"/>
      <c r="RTC1" s="43"/>
      <c r="RTD1" s="43"/>
      <c r="RTE1" s="43"/>
      <c r="RTF1" s="43"/>
      <c r="RTG1" s="43"/>
      <c r="RTH1" s="43"/>
      <c r="RTI1" s="43"/>
      <c r="RTJ1" s="43"/>
      <c r="RTK1" s="43"/>
      <c r="RTL1" s="43"/>
      <c r="RTM1" s="43"/>
      <c r="RTN1" s="43"/>
      <c r="RTO1" s="43"/>
      <c r="RTP1" s="43"/>
      <c r="RTQ1" s="43"/>
      <c r="RTR1" s="43"/>
      <c r="RTS1" s="43"/>
      <c r="RTT1" s="43"/>
      <c r="RTU1" s="43"/>
      <c r="RTV1" s="43"/>
      <c r="RTW1" s="43"/>
      <c r="RTX1" s="43"/>
      <c r="RTY1" s="43"/>
      <c r="RTZ1" s="43"/>
      <c r="RUA1" s="43"/>
      <c r="RUB1" s="43"/>
      <c r="RUC1" s="43"/>
      <c r="RUD1" s="43"/>
      <c r="RUE1" s="43"/>
      <c r="RUF1" s="43"/>
      <c r="RUG1" s="43"/>
      <c r="RUH1" s="43"/>
      <c r="RUI1" s="43"/>
      <c r="RUJ1" s="43"/>
      <c r="RUK1" s="43"/>
      <c r="RUL1" s="43"/>
      <c r="RUM1" s="43"/>
      <c r="RUN1" s="43"/>
      <c r="RUO1" s="43"/>
      <c r="RUP1" s="43"/>
      <c r="RUQ1" s="43"/>
      <c r="RUR1" s="43"/>
      <c r="RUS1" s="43"/>
      <c r="RUT1" s="43"/>
      <c r="RUU1" s="43"/>
      <c r="RUV1" s="43"/>
      <c r="RUW1" s="43"/>
      <c r="RUX1" s="43"/>
      <c r="RUY1" s="43"/>
      <c r="RUZ1" s="43"/>
      <c r="RVA1" s="43"/>
      <c r="RVB1" s="43"/>
      <c r="RVC1" s="43"/>
      <c r="RVD1" s="43"/>
      <c r="RVE1" s="43"/>
      <c r="RVF1" s="43"/>
      <c r="RVG1" s="43"/>
      <c r="RVH1" s="43"/>
      <c r="RVI1" s="43"/>
      <c r="RVJ1" s="43"/>
      <c r="RVK1" s="43"/>
      <c r="RVL1" s="43"/>
      <c r="RVM1" s="43"/>
      <c r="RVN1" s="43"/>
      <c r="RVO1" s="43"/>
      <c r="RVP1" s="43"/>
      <c r="RVQ1" s="43"/>
      <c r="RVR1" s="43"/>
      <c r="RVS1" s="43"/>
      <c r="RVT1" s="43"/>
      <c r="RVU1" s="43"/>
      <c r="RVV1" s="43"/>
      <c r="RVW1" s="43"/>
      <c r="RVX1" s="43"/>
      <c r="RVY1" s="43"/>
      <c r="RVZ1" s="43"/>
      <c r="RWA1" s="43"/>
      <c r="RWB1" s="43"/>
      <c r="RWC1" s="43"/>
      <c r="RWD1" s="43"/>
      <c r="RWE1" s="43"/>
      <c r="RWF1" s="43"/>
      <c r="RWG1" s="43"/>
      <c r="RWH1" s="43"/>
      <c r="RWI1" s="43"/>
      <c r="RWJ1" s="43"/>
      <c r="RWK1" s="43"/>
      <c r="RWL1" s="43"/>
      <c r="RWM1" s="43"/>
      <c r="RWN1" s="43"/>
      <c r="RWO1" s="43"/>
      <c r="RWP1" s="43"/>
      <c r="RWQ1" s="43"/>
      <c r="RWR1" s="43"/>
      <c r="RWS1" s="43"/>
      <c r="RWT1" s="43"/>
      <c r="RWU1" s="43"/>
      <c r="RWV1" s="43"/>
      <c r="RWW1" s="43"/>
      <c r="RWX1" s="43"/>
      <c r="RWY1" s="43"/>
      <c r="RWZ1" s="43"/>
      <c r="RXA1" s="43"/>
      <c r="RXB1" s="43"/>
      <c r="RXC1" s="43"/>
      <c r="RXD1" s="43"/>
      <c r="RXE1" s="43"/>
      <c r="RXF1" s="43"/>
      <c r="RXG1" s="43"/>
      <c r="RXH1" s="43"/>
      <c r="RXI1" s="43"/>
      <c r="RXJ1" s="43"/>
      <c r="RXK1" s="43"/>
      <c r="RXL1" s="43"/>
      <c r="RXM1" s="43"/>
      <c r="RXN1" s="43"/>
      <c r="RXO1" s="43"/>
      <c r="RXP1" s="43"/>
      <c r="RXQ1" s="43"/>
      <c r="RXR1" s="43"/>
      <c r="RXS1" s="43"/>
      <c r="RXT1" s="43"/>
      <c r="RXU1" s="43"/>
      <c r="RXV1" s="43"/>
      <c r="RXW1" s="43"/>
      <c r="RXX1" s="43"/>
      <c r="RXY1" s="43"/>
      <c r="RXZ1" s="43"/>
      <c r="RYA1" s="43"/>
      <c r="RYB1" s="43"/>
      <c r="RYC1" s="43"/>
      <c r="RYD1" s="43"/>
      <c r="RYE1" s="43"/>
      <c r="RYF1" s="43"/>
      <c r="RYG1" s="43"/>
      <c r="RYH1" s="43"/>
      <c r="RYI1" s="43"/>
      <c r="RYJ1" s="43"/>
      <c r="RYK1" s="43"/>
      <c r="RYL1" s="43"/>
      <c r="RYM1" s="43"/>
      <c r="RYN1" s="43"/>
      <c r="RYO1" s="43"/>
      <c r="RYP1" s="43"/>
      <c r="RYQ1" s="43"/>
      <c r="RYR1" s="43"/>
      <c r="RYS1" s="43"/>
      <c r="RYT1" s="43"/>
      <c r="RYU1" s="43"/>
      <c r="RYV1" s="43"/>
      <c r="RYW1" s="43"/>
      <c r="RYX1" s="43"/>
      <c r="RYY1" s="43"/>
      <c r="RYZ1" s="43"/>
      <c r="RZA1" s="43"/>
      <c r="RZB1" s="43"/>
      <c r="RZC1" s="43"/>
      <c r="RZD1" s="43"/>
      <c r="RZE1" s="43"/>
      <c r="RZF1" s="43"/>
      <c r="RZG1" s="43"/>
      <c r="RZH1" s="43"/>
      <c r="RZI1" s="43"/>
      <c r="RZJ1" s="43"/>
      <c r="RZK1" s="43"/>
      <c r="RZL1" s="43"/>
      <c r="RZM1" s="43"/>
      <c r="RZN1" s="43"/>
      <c r="RZO1" s="43"/>
      <c r="RZP1" s="43"/>
      <c r="RZQ1" s="43"/>
      <c r="RZR1" s="43"/>
      <c r="RZS1" s="43"/>
      <c r="RZT1" s="43"/>
      <c r="RZU1" s="43"/>
      <c r="RZV1" s="43"/>
      <c r="RZW1" s="43"/>
      <c r="RZX1" s="43"/>
      <c r="RZY1" s="43"/>
      <c r="RZZ1" s="43"/>
      <c r="SAA1" s="43"/>
      <c r="SAB1" s="43"/>
      <c r="SAC1" s="43"/>
      <c r="SAD1" s="43"/>
      <c r="SAE1" s="43"/>
      <c r="SAF1" s="43"/>
      <c r="SAG1" s="43"/>
      <c r="SAH1" s="43"/>
      <c r="SAI1" s="43"/>
      <c r="SAJ1" s="43"/>
      <c r="SAK1" s="43"/>
      <c r="SAL1" s="43"/>
      <c r="SAM1" s="43"/>
      <c r="SAN1" s="43"/>
      <c r="SAO1" s="43"/>
      <c r="SAP1" s="43"/>
      <c r="SAQ1" s="43"/>
      <c r="SAR1" s="43"/>
      <c r="SAS1" s="43"/>
      <c r="SAT1" s="43"/>
      <c r="SAU1" s="43"/>
      <c r="SAV1" s="43"/>
      <c r="SAW1" s="43"/>
      <c r="SAX1" s="43"/>
      <c r="SAY1" s="43"/>
      <c r="SAZ1" s="43"/>
      <c r="SBA1" s="43"/>
      <c r="SBB1" s="43"/>
      <c r="SBC1" s="43"/>
      <c r="SBD1" s="43"/>
      <c r="SBE1" s="43"/>
      <c r="SBF1" s="43"/>
      <c r="SBG1" s="43"/>
      <c r="SBH1" s="43"/>
      <c r="SBI1" s="43"/>
      <c r="SBJ1" s="43"/>
      <c r="SBK1" s="43"/>
      <c r="SBL1" s="43"/>
      <c r="SBM1" s="43"/>
      <c r="SBN1" s="43"/>
      <c r="SBO1" s="43"/>
      <c r="SBP1" s="43"/>
      <c r="SBQ1" s="43"/>
      <c r="SBR1" s="43"/>
      <c r="SBS1" s="43"/>
      <c r="SBT1" s="43"/>
      <c r="SBU1" s="43"/>
      <c r="SBV1" s="43"/>
      <c r="SBW1" s="43"/>
      <c r="SBX1" s="43"/>
      <c r="SBY1" s="43"/>
      <c r="SBZ1" s="43"/>
      <c r="SCA1" s="43"/>
      <c r="SCB1" s="43"/>
      <c r="SCC1" s="43"/>
      <c r="SCD1" s="43"/>
      <c r="SCE1" s="43"/>
      <c r="SCF1" s="43"/>
      <c r="SCG1" s="43"/>
      <c r="SCH1" s="43"/>
      <c r="SCI1" s="43"/>
      <c r="SCJ1" s="43"/>
      <c r="SCK1" s="43"/>
      <c r="SCL1" s="43"/>
      <c r="SCM1" s="43"/>
      <c r="SCN1" s="43"/>
      <c r="SCO1" s="43"/>
      <c r="SCP1" s="43"/>
      <c r="SCQ1" s="43"/>
      <c r="SCR1" s="43"/>
      <c r="SCS1" s="43"/>
      <c r="SCT1" s="43"/>
      <c r="SCU1" s="43"/>
      <c r="SCV1" s="43"/>
      <c r="SCW1" s="43"/>
      <c r="SCX1" s="43"/>
      <c r="SCY1" s="43"/>
      <c r="SCZ1" s="43"/>
      <c r="SDA1" s="43"/>
      <c r="SDB1" s="43"/>
      <c r="SDC1" s="43"/>
      <c r="SDD1" s="43"/>
      <c r="SDE1" s="43"/>
      <c r="SDF1" s="43"/>
      <c r="SDG1" s="43"/>
      <c r="SDH1" s="43"/>
      <c r="SDI1" s="43"/>
      <c r="SDJ1" s="43"/>
      <c r="SDK1" s="43"/>
      <c r="SDL1" s="43"/>
      <c r="SDM1" s="43"/>
      <c r="SDN1" s="43"/>
      <c r="SDO1" s="43"/>
      <c r="SDP1" s="43"/>
      <c r="SDQ1" s="43"/>
      <c r="SDR1" s="43"/>
      <c r="SDS1" s="43"/>
      <c r="SDT1" s="43"/>
      <c r="SDU1" s="43"/>
      <c r="SDV1" s="43"/>
      <c r="SDW1" s="43"/>
      <c r="SDX1" s="43"/>
      <c r="SDY1" s="43"/>
      <c r="SDZ1" s="43"/>
      <c r="SEA1" s="43"/>
      <c r="SEB1" s="43"/>
      <c r="SEC1" s="43"/>
      <c r="SED1" s="43"/>
      <c r="SEE1" s="43"/>
      <c r="SEF1" s="43"/>
      <c r="SEG1" s="43"/>
      <c r="SEH1" s="43"/>
      <c r="SEI1" s="43"/>
      <c r="SEJ1" s="43"/>
      <c r="SEK1" s="43"/>
      <c r="SEL1" s="43"/>
      <c r="SEM1" s="43"/>
      <c r="SEN1" s="43"/>
      <c r="SEO1" s="43"/>
      <c r="SEP1" s="43"/>
      <c r="SEQ1" s="43"/>
      <c r="SER1" s="43"/>
      <c r="SES1" s="43"/>
      <c r="SET1" s="43"/>
      <c r="SEU1" s="43"/>
      <c r="SEV1" s="43"/>
      <c r="SEW1" s="43"/>
      <c r="SEX1" s="43"/>
      <c r="SEY1" s="43"/>
      <c r="SEZ1" s="43"/>
      <c r="SFA1" s="43"/>
      <c r="SFB1" s="43"/>
      <c r="SFC1" s="43"/>
      <c r="SFD1" s="43"/>
      <c r="SFE1" s="43"/>
      <c r="SFF1" s="43"/>
      <c r="SFG1" s="43"/>
      <c r="SFH1" s="43"/>
      <c r="SFI1" s="43"/>
      <c r="SFJ1" s="43"/>
      <c r="SFK1" s="43"/>
      <c r="SFL1" s="43"/>
      <c r="SFM1" s="43"/>
      <c r="SFN1" s="43"/>
      <c r="SFO1" s="43"/>
      <c r="SFP1" s="43"/>
      <c r="SFQ1" s="43"/>
      <c r="SFR1" s="43"/>
      <c r="SFS1" s="43"/>
      <c r="SFT1" s="43"/>
      <c r="SFU1" s="43"/>
      <c r="SFV1" s="43"/>
      <c r="SFW1" s="43"/>
      <c r="SFX1" s="43"/>
      <c r="SFY1" s="43"/>
      <c r="SFZ1" s="43"/>
      <c r="SGA1" s="43"/>
      <c r="SGB1" s="43"/>
      <c r="SGC1" s="43"/>
      <c r="SGD1" s="43"/>
      <c r="SGE1" s="43"/>
      <c r="SGF1" s="43"/>
      <c r="SGG1" s="43"/>
      <c r="SGH1" s="43"/>
      <c r="SGI1" s="43"/>
      <c r="SGJ1" s="43"/>
      <c r="SGK1" s="43"/>
      <c r="SGL1" s="43"/>
      <c r="SGM1" s="43"/>
      <c r="SGN1" s="43"/>
      <c r="SGO1" s="43"/>
      <c r="SGP1" s="43"/>
      <c r="SGQ1" s="43"/>
      <c r="SGR1" s="43"/>
      <c r="SGS1" s="43"/>
      <c r="SGT1" s="43"/>
      <c r="SGU1" s="43"/>
      <c r="SGV1" s="43"/>
      <c r="SGW1" s="43"/>
      <c r="SGX1" s="43"/>
      <c r="SGY1" s="43"/>
      <c r="SGZ1" s="43"/>
      <c r="SHA1" s="43"/>
      <c r="SHB1" s="43"/>
      <c r="SHC1" s="43"/>
      <c r="SHD1" s="43"/>
      <c r="SHE1" s="43"/>
      <c r="SHF1" s="43"/>
      <c r="SHG1" s="43"/>
      <c r="SHH1" s="43"/>
      <c r="SHI1" s="43"/>
      <c r="SHJ1" s="43"/>
      <c r="SHK1" s="43"/>
      <c r="SHL1" s="43"/>
      <c r="SHM1" s="43"/>
      <c r="SHN1" s="43"/>
      <c r="SHO1" s="43"/>
      <c r="SHP1" s="43"/>
      <c r="SHQ1" s="43"/>
      <c r="SHR1" s="43"/>
      <c r="SHS1" s="43"/>
      <c r="SHT1" s="43"/>
      <c r="SHU1" s="43"/>
      <c r="SHV1" s="43"/>
      <c r="SHW1" s="43"/>
      <c r="SHX1" s="43"/>
      <c r="SHY1" s="43"/>
      <c r="SHZ1" s="43"/>
      <c r="SIA1" s="43"/>
      <c r="SIB1" s="43"/>
      <c r="SIC1" s="43"/>
      <c r="SID1" s="43"/>
      <c r="SIE1" s="43"/>
      <c r="SIF1" s="43"/>
      <c r="SIG1" s="43"/>
      <c r="SIH1" s="43"/>
      <c r="SII1" s="43"/>
      <c r="SIJ1" s="43"/>
      <c r="SIK1" s="43"/>
      <c r="SIL1" s="43"/>
      <c r="SIM1" s="43"/>
      <c r="SIN1" s="43"/>
      <c r="SIO1" s="43"/>
      <c r="SIP1" s="43"/>
      <c r="SIQ1" s="43"/>
      <c r="SIR1" s="43"/>
      <c r="SIS1" s="43"/>
      <c r="SIT1" s="43"/>
      <c r="SIU1" s="43"/>
      <c r="SIV1" s="43"/>
      <c r="SIW1" s="43"/>
      <c r="SIX1" s="43"/>
      <c r="SIY1" s="43"/>
      <c r="SIZ1" s="43"/>
      <c r="SJA1" s="43"/>
      <c r="SJB1" s="43"/>
      <c r="SJC1" s="43"/>
      <c r="SJD1" s="43"/>
      <c r="SJE1" s="43"/>
      <c r="SJF1" s="43"/>
      <c r="SJG1" s="43"/>
      <c r="SJH1" s="43"/>
      <c r="SJI1" s="43"/>
      <c r="SJJ1" s="43"/>
      <c r="SJK1" s="43"/>
      <c r="SJL1" s="43"/>
      <c r="SJM1" s="43"/>
      <c r="SJN1" s="43"/>
      <c r="SJO1" s="43"/>
      <c r="SJP1" s="43"/>
      <c r="SJQ1" s="43"/>
      <c r="SJR1" s="43"/>
      <c r="SJS1" s="43"/>
      <c r="SJT1" s="43"/>
      <c r="SJU1" s="43"/>
      <c r="SJV1" s="43"/>
      <c r="SJW1" s="43"/>
      <c r="SJX1" s="43"/>
      <c r="SJY1" s="43"/>
      <c r="SJZ1" s="43"/>
      <c r="SKA1" s="43"/>
      <c r="SKB1" s="43"/>
      <c r="SKC1" s="43"/>
      <c r="SKD1" s="43"/>
      <c r="SKE1" s="43"/>
      <c r="SKF1" s="43"/>
      <c r="SKG1" s="43"/>
      <c r="SKH1" s="43"/>
      <c r="SKI1" s="43"/>
      <c r="SKJ1" s="43"/>
      <c r="SKK1" s="43"/>
      <c r="SKL1" s="43"/>
      <c r="SKM1" s="43"/>
      <c r="SKN1" s="43"/>
      <c r="SKO1" s="43"/>
      <c r="SKP1" s="43"/>
      <c r="SKQ1" s="43"/>
      <c r="SKR1" s="43"/>
      <c r="SKS1" s="43"/>
      <c r="SKT1" s="43"/>
      <c r="SKU1" s="43"/>
      <c r="SKV1" s="43"/>
      <c r="SKW1" s="43"/>
      <c r="SKX1" s="43"/>
      <c r="SKY1" s="43"/>
      <c r="SKZ1" s="43"/>
      <c r="SLA1" s="43"/>
      <c r="SLB1" s="43"/>
      <c r="SLC1" s="43"/>
      <c r="SLD1" s="43"/>
      <c r="SLE1" s="43"/>
      <c r="SLF1" s="43"/>
      <c r="SLG1" s="43"/>
      <c r="SLH1" s="43"/>
      <c r="SLI1" s="43"/>
      <c r="SLJ1" s="43"/>
      <c r="SLK1" s="43"/>
      <c r="SLL1" s="43"/>
      <c r="SLM1" s="43"/>
      <c r="SLN1" s="43"/>
      <c r="SLO1" s="43"/>
      <c r="SLP1" s="43"/>
      <c r="SLQ1" s="43"/>
      <c r="SLR1" s="43"/>
      <c r="SLS1" s="43"/>
      <c r="SLT1" s="43"/>
      <c r="SLU1" s="43"/>
      <c r="SLV1" s="43"/>
      <c r="SLW1" s="43"/>
      <c r="SLX1" s="43"/>
      <c r="SLY1" s="43"/>
      <c r="SLZ1" s="43"/>
      <c r="SMA1" s="43"/>
      <c r="SMB1" s="43"/>
      <c r="SMC1" s="43"/>
      <c r="SMD1" s="43"/>
      <c r="SME1" s="43"/>
      <c r="SMF1" s="43"/>
      <c r="SMG1" s="43"/>
      <c r="SMH1" s="43"/>
      <c r="SMI1" s="43"/>
      <c r="SMJ1" s="43"/>
      <c r="SMK1" s="43"/>
      <c r="SML1" s="43"/>
      <c r="SMM1" s="43"/>
      <c r="SMN1" s="43"/>
      <c r="SMO1" s="43"/>
      <c r="SMP1" s="43"/>
      <c r="SMQ1" s="43"/>
      <c r="SMR1" s="43"/>
      <c r="SMS1" s="43"/>
      <c r="SMT1" s="43"/>
      <c r="SMU1" s="43"/>
      <c r="SMV1" s="43"/>
      <c r="SMW1" s="43"/>
      <c r="SMX1" s="43"/>
      <c r="SMY1" s="43"/>
      <c r="SMZ1" s="43"/>
      <c r="SNA1" s="43"/>
      <c r="SNB1" s="43"/>
      <c r="SNC1" s="43"/>
      <c r="SND1" s="43"/>
      <c r="SNE1" s="43"/>
      <c r="SNF1" s="43"/>
      <c r="SNG1" s="43"/>
      <c r="SNH1" s="43"/>
      <c r="SNI1" s="43"/>
      <c r="SNJ1" s="43"/>
      <c r="SNK1" s="43"/>
      <c r="SNL1" s="43"/>
      <c r="SNM1" s="43"/>
      <c r="SNN1" s="43"/>
      <c r="SNO1" s="43"/>
      <c r="SNP1" s="43"/>
      <c r="SNQ1" s="43"/>
      <c r="SNR1" s="43"/>
      <c r="SNS1" s="43"/>
      <c r="SNT1" s="43"/>
      <c r="SNU1" s="43"/>
      <c r="SNV1" s="43"/>
      <c r="SNW1" s="43"/>
      <c r="SNX1" s="43"/>
      <c r="SNY1" s="43"/>
      <c r="SNZ1" s="43"/>
      <c r="SOA1" s="43"/>
      <c r="SOB1" s="43"/>
      <c r="SOC1" s="43"/>
      <c r="SOD1" s="43"/>
      <c r="SOE1" s="43"/>
      <c r="SOF1" s="43"/>
      <c r="SOG1" s="43"/>
      <c r="SOH1" s="43"/>
      <c r="SOI1" s="43"/>
      <c r="SOJ1" s="43"/>
      <c r="SOK1" s="43"/>
      <c r="SOL1" s="43"/>
      <c r="SOM1" s="43"/>
      <c r="SON1" s="43"/>
      <c r="SOO1" s="43"/>
      <c r="SOP1" s="43"/>
      <c r="SOQ1" s="43"/>
      <c r="SOR1" s="43"/>
      <c r="SOS1" s="43"/>
      <c r="SOT1" s="43"/>
      <c r="SOU1" s="43"/>
      <c r="SOV1" s="43"/>
      <c r="SOW1" s="43"/>
      <c r="SOX1" s="43"/>
      <c r="SOY1" s="43"/>
      <c r="SOZ1" s="43"/>
      <c r="SPA1" s="43"/>
      <c r="SPB1" s="43"/>
      <c r="SPC1" s="43"/>
      <c r="SPD1" s="43"/>
      <c r="SPE1" s="43"/>
      <c r="SPF1" s="43"/>
      <c r="SPG1" s="43"/>
      <c r="SPH1" s="43"/>
      <c r="SPI1" s="43"/>
      <c r="SPJ1" s="43"/>
      <c r="SPK1" s="43"/>
      <c r="SPL1" s="43"/>
      <c r="SPM1" s="43"/>
      <c r="SPN1" s="43"/>
      <c r="SPO1" s="43"/>
      <c r="SPP1" s="43"/>
      <c r="SPQ1" s="43"/>
      <c r="SPR1" s="43"/>
      <c r="SPS1" s="43"/>
      <c r="SPT1" s="43"/>
      <c r="SPU1" s="43"/>
      <c r="SPV1" s="43"/>
      <c r="SPW1" s="43"/>
      <c r="SPX1" s="43"/>
      <c r="SPY1" s="43"/>
      <c r="SPZ1" s="43"/>
      <c r="SQA1" s="43"/>
      <c r="SQB1" s="43"/>
      <c r="SQC1" s="43"/>
      <c r="SQD1" s="43"/>
      <c r="SQE1" s="43"/>
      <c r="SQF1" s="43"/>
      <c r="SQG1" s="43"/>
      <c r="SQH1" s="43"/>
      <c r="SQI1" s="43"/>
      <c r="SQJ1" s="43"/>
      <c r="SQK1" s="43"/>
      <c r="SQL1" s="43"/>
      <c r="SQM1" s="43"/>
      <c r="SQN1" s="43"/>
      <c r="SQO1" s="43"/>
      <c r="SQP1" s="43"/>
      <c r="SQQ1" s="43"/>
      <c r="SQR1" s="43"/>
      <c r="SQS1" s="43"/>
      <c r="SQT1" s="43"/>
      <c r="SQU1" s="43"/>
      <c r="SQV1" s="43"/>
      <c r="SQW1" s="43"/>
      <c r="SQX1" s="43"/>
      <c r="SQY1" s="43"/>
      <c r="SQZ1" s="43"/>
      <c r="SRA1" s="43"/>
      <c r="SRB1" s="43"/>
      <c r="SRC1" s="43"/>
      <c r="SRD1" s="43"/>
      <c r="SRE1" s="43"/>
      <c r="SRF1" s="43"/>
      <c r="SRG1" s="43"/>
      <c r="SRH1" s="43"/>
      <c r="SRI1" s="43"/>
      <c r="SRJ1" s="43"/>
      <c r="SRK1" s="43"/>
      <c r="SRL1" s="43"/>
      <c r="SRM1" s="43"/>
      <c r="SRN1" s="43"/>
      <c r="SRO1" s="43"/>
      <c r="SRP1" s="43"/>
      <c r="SRQ1" s="43"/>
      <c r="SRR1" s="43"/>
      <c r="SRS1" s="43"/>
      <c r="SRT1" s="43"/>
      <c r="SRU1" s="43"/>
      <c r="SRV1" s="43"/>
      <c r="SRW1" s="43"/>
      <c r="SRX1" s="43"/>
      <c r="SRY1" s="43"/>
      <c r="SRZ1" s="43"/>
      <c r="SSA1" s="43"/>
      <c r="SSB1" s="43"/>
      <c r="SSC1" s="43"/>
      <c r="SSD1" s="43"/>
      <c r="SSE1" s="43"/>
      <c r="SSF1" s="43"/>
      <c r="SSG1" s="43"/>
      <c r="SSH1" s="43"/>
      <c r="SSI1" s="43"/>
      <c r="SSJ1" s="43"/>
      <c r="SSK1" s="43"/>
      <c r="SSL1" s="43"/>
      <c r="SSM1" s="43"/>
      <c r="SSN1" s="43"/>
      <c r="SSO1" s="43"/>
      <c r="SSP1" s="43"/>
      <c r="SSQ1" s="43"/>
      <c r="SSR1" s="43"/>
      <c r="SSS1" s="43"/>
      <c r="SST1" s="43"/>
      <c r="SSU1" s="43"/>
      <c r="SSV1" s="43"/>
      <c r="SSW1" s="43"/>
      <c r="SSX1" s="43"/>
      <c r="SSY1" s="43"/>
      <c r="SSZ1" s="43"/>
      <c r="STA1" s="43"/>
      <c r="STB1" s="43"/>
      <c r="STC1" s="43"/>
      <c r="STD1" s="43"/>
      <c r="STE1" s="43"/>
      <c r="STF1" s="43"/>
      <c r="STG1" s="43"/>
      <c r="STH1" s="43"/>
      <c r="STI1" s="43"/>
      <c r="STJ1" s="43"/>
      <c r="STK1" s="43"/>
      <c r="STL1" s="43"/>
      <c r="STM1" s="43"/>
      <c r="STN1" s="43"/>
      <c r="STO1" s="43"/>
      <c r="STP1" s="43"/>
      <c r="STQ1" s="43"/>
      <c r="STR1" s="43"/>
      <c r="STS1" s="43"/>
      <c r="STT1" s="43"/>
      <c r="STU1" s="43"/>
      <c r="STV1" s="43"/>
      <c r="STW1" s="43"/>
      <c r="STX1" s="43"/>
      <c r="STY1" s="43"/>
      <c r="STZ1" s="43"/>
      <c r="SUA1" s="43"/>
      <c r="SUB1" s="43"/>
      <c r="SUC1" s="43"/>
      <c r="SUD1" s="43"/>
      <c r="SUE1" s="43"/>
      <c r="SUF1" s="43"/>
      <c r="SUG1" s="43"/>
      <c r="SUH1" s="43"/>
      <c r="SUI1" s="43"/>
      <c r="SUJ1" s="43"/>
      <c r="SUK1" s="43"/>
      <c r="SUL1" s="43"/>
      <c r="SUM1" s="43"/>
      <c r="SUN1" s="43"/>
      <c r="SUO1" s="43"/>
      <c r="SUP1" s="43"/>
      <c r="SUQ1" s="43"/>
      <c r="SUR1" s="43"/>
      <c r="SUS1" s="43"/>
      <c r="SUT1" s="43"/>
      <c r="SUU1" s="43"/>
      <c r="SUV1" s="43"/>
      <c r="SUW1" s="43"/>
      <c r="SUX1" s="43"/>
      <c r="SUY1" s="43"/>
      <c r="SUZ1" s="43"/>
      <c r="SVA1" s="43"/>
      <c r="SVB1" s="43"/>
      <c r="SVC1" s="43"/>
      <c r="SVD1" s="43"/>
      <c r="SVE1" s="43"/>
      <c r="SVF1" s="43"/>
      <c r="SVG1" s="43"/>
      <c r="SVH1" s="43"/>
      <c r="SVI1" s="43"/>
      <c r="SVJ1" s="43"/>
      <c r="SVK1" s="43"/>
      <c r="SVL1" s="43"/>
      <c r="SVM1" s="43"/>
      <c r="SVN1" s="43"/>
      <c r="SVO1" s="43"/>
      <c r="SVP1" s="43"/>
      <c r="SVQ1" s="43"/>
      <c r="SVR1" s="43"/>
      <c r="SVS1" s="43"/>
      <c r="SVT1" s="43"/>
      <c r="SVU1" s="43"/>
      <c r="SVV1" s="43"/>
      <c r="SVW1" s="43"/>
      <c r="SVX1" s="43"/>
      <c r="SVY1" s="43"/>
      <c r="SVZ1" s="43"/>
      <c r="SWA1" s="43"/>
      <c r="SWB1" s="43"/>
      <c r="SWC1" s="43"/>
      <c r="SWD1" s="43"/>
      <c r="SWE1" s="43"/>
      <c r="SWF1" s="43"/>
      <c r="SWG1" s="43"/>
      <c r="SWH1" s="43"/>
      <c r="SWI1" s="43"/>
      <c r="SWJ1" s="43"/>
      <c r="SWK1" s="43"/>
      <c r="SWL1" s="43"/>
      <c r="SWM1" s="43"/>
      <c r="SWN1" s="43"/>
      <c r="SWO1" s="43"/>
      <c r="SWP1" s="43"/>
      <c r="SWQ1" s="43"/>
      <c r="SWR1" s="43"/>
      <c r="SWS1" s="43"/>
      <c r="SWT1" s="43"/>
      <c r="SWU1" s="43"/>
      <c r="SWV1" s="43"/>
      <c r="SWW1" s="43"/>
      <c r="SWX1" s="43"/>
      <c r="SWY1" s="43"/>
      <c r="SWZ1" s="43"/>
      <c r="SXA1" s="43"/>
      <c r="SXB1" s="43"/>
      <c r="SXC1" s="43"/>
      <c r="SXD1" s="43"/>
      <c r="SXE1" s="43"/>
      <c r="SXF1" s="43"/>
      <c r="SXG1" s="43"/>
      <c r="SXH1" s="43"/>
      <c r="SXI1" s="43"/>
      <c r="SXJ1" s="43"/>
      <c r="SXK1" s="43"/>
      <c r="SXL1" s="43"/>
      <c r="SXM1" s="43"/>
      <c r="SXN1" s="43"/>
      <c r="SXO1" s="43"/>
      <c r="SXP1" s="43"/>
      <c r="SXQ1" s="43"/>
      <c r="SXR1" s="43"/>
      <c r="SXS1" s="43"/>
      <c r="SXT1" s="43"/>
      <c r="SXU1" s="43"/>
      <c r="SXV1" s="43"/>
      <c r="SXW1" s="43"/>
      <c r="SXX1" s="43"/>
      <c r="SXY1" s="43"/>
      <c r="SXZ1" s="43"/>
      <c r="SYA1" s="43"/>
      <c r="SYB1" s="43"/>
      <c r="SYC1" s="43"/>
      <c r="SYD1" s="43"/>
      <c r="SYE1" s="43"/>
      <c r="SYF1" s="43"/>
      <c r="SYG1" s="43"/>
      <c r="SYH1" s="43"/>
      <c r="SYI1" s="43"/>
      <c r="SYJ1" s="43"/>
      <c r="SYK1" s="43"/>
      <c r="SYL1" s="43"/>
      <c r="SYM1" s="43"/>
      <c r="SYN1" s="43"/>
      <c r="SYO1" s="43"/>
      <c r="SYP1" s="43"/>
      <c r="SYQ1" s="43"/>
      <c r="SYR1" s="43"/>
      <c r="SYS1" s="43"/>
      <c r="SYT1" s="43"/>
      <c r="SYU1" s="43"/>
      <c r="SYV1" s="43"/>
      <c r="SYW1" s="43"/>
      <c r="SYX1" s="43"/>
      <c r="SYY1" s="43"/>
      <c r="SYZ1" s="43"/>
      <c r="SZA1" s="43"/>
      <c r="SZB1" s="43"/>
      <c r="SZC1" s="43"/>
      <c r="SZD1" s="43"/>
      <c r="SZE1" s="43"/>
      <c r="SZF1" s="43"/>
      <c r="SZG1" s="43"/>
      <c r="SZH1" s="43"/>
      <c r="SZI1" s="43"/>
      <c r="SZJ1" s="43"/>
      <c r="SZK1" s="43"/>
      <c r="SZL1" s="43"/>
      <c r="SZM1" s="43"/>
      <c r="SZN1" s="43"/>
      <c r="SZO1" s="43"/>
      <c r="SZP1" s="43"/>
      <c r="SZQ1" s="43"/>
      <c r="SZR1" s="43"/>
      <c r="SZS1" s="43"/>
      <c r="SZT1" s="43"/>
      <c r="SZU1" s="43"/>
      <c r="SZV1" s="43"/>
      <c r="SZW1" s="43"/>
      <c r="SZX1" s="43"/>
      <c r="SZY1" s="43"/>
      <c r="SZZ1" s="43"/>
      <c r="TAA1" s="43"/>
      <c r="TAB1" s="43"/>
      <c r="TAC1" s="43"/>
      <c r="TAD1" s="43"/>
      <c r="TAE1" s="43"/>
      <c r="TAF1" s="43"/>
      <c r="TAG1" s="43"/>
      <c r="TAH1" s="43"/>
      <c r="TAI1" s="43"/>
      <c r="TAJ1" s="43"/>
      <c r="TAK1" s="43"/>
      <c r="TAL1" s="43"/>
      <c r="TAM1" s="43"/>
      <c r="TAN1" s="43"/>
      <c r="TAO1" s="43"/>
      <c r="TAP1" s="43"/>
      <c r="TAQ1" s="43"/>
      <c r="TAR1" s="43"/>
      <c r="TAS1" s="43"/>
      <c r="TAT1" s="43"/>
      <c r="TAU1" s="43"/>
      <c r="TAV1" s="43"/>
      <c r="TAW1" s="43"/>
      <c r="TAX1" s="43"/>
      <c r="TAY1" s="43"/>
      <c r="TAZ1" s="43"/>
      <c r="TBA1" s="43"/>
      <c r="TBB1" s="43"/>
      <c r="TBC1" s="43"/>
      <c r="TBD1" s="43"/>
      <c r="TBE1" s="43"/>
      <c r="TBF1" s="43"/>
      <c r="TBG1" s="43"/>
      <c r="TBH1" s="43"/>
      <c r="TBI1" s="43"/>
      <c r="TBJ1" s="43"/>
      <c r="TBK1" s="43"/>
      <c r="TBL1" s="43"/>
      <c r="TBM1" s="43"/>
      <c r="TBN1" s="43"/>
      <c r="TBO1" s="43"/>
      <c r="TBP1" s="43"/>
      <c r="TBQ1" s="43"/>
      <c r="TBR1" s="43"/>
      <c r="TBS1" s="43"/>
      <c r="TBT1" s="43"/>
      <c r="TBU1" s="43"/>
      <c r="TBV1" s="43"/>
      <c r="TBW1" s="43"/>
      <c r="TBX1" s="43"/>
      <c r="TBY1" s="43"/>
      <c r="TBZ1" s="43"/>
      <c r="TCA1" s="43"/>
      <c r="TCB1" s="43"/>
      <c r="TCC1" s="43"/>
      <c r="TCD1" s="43"/>
      <c r="TCE1" s="43"/>
      <c r="TCF1" s="43"/>
      <c r="TCG1" s="43"/>
      <c r="TCH1" s="43"/>
      <c r="TCI1" s="43"/>
      <c r="TCJ1" s="43"/>
      <c r="TCK1" s="43"/>
      <c r="TCL1" s="43"/>
      <c r="TCM1" s="43"/>
      <c r="TCN1" s="43"/>
      <c r="TCO1" s="43"/>
      <c r="TCP1" s="43"/>
      <c r="TCQ1" s="43"/>
      <c r="TCR1" s="43"/>
      <c r="TCS1" s="43"/>
      <c r="TCT1" s="43"/>
      <c r="TCU1" s="43"/>
      <c r="TCV1" s="43"/>
      <c r="TCW1" s="43"/>
      <c r="TCX1" s="43"/>
      <c r="TCY1" s="43"/>
      <c r="TCZ1" s="43"/>
      <c r="TDA1" s="43"/>
      <c r="TDB1" s="43"/>
      <c r="TDC1" s="43"/>
      <c r="TDD1" s="43"/>
      <c r="TDE1" s="43"/>
      <c r="TDF1" s="43"/>
      <c r="TDG1" s="43"/>
      <c r="TDH1" s="43"/>
      <c r="TDI1" s="43"/>
      <c r="TDJ1" s="43"/>
      <c r="TDK1" s="43"/>
      <c r="TDL1" s="43"/>
      <c r="TDM1" s="43"/>
      <c r="TDN1" s="43"/>
      <c r="TDO1" s="43"/>
      <c r="TDP1" s="43"/>
      <c r="TDQ1" s="43"/>
      <c r="TDR1" s="43"/>
      <c r="TDS1" s="43"/>
      <c r="TDT1" s="43"/>
      <c r="TDU1" s="43"/>
      <c r="TDV1" s="43"/>
      <c r="TDW1" s="43"/>
      <c r="TDX1" s="43"/>
      <c r="TDY1" s="43"/>
      <c r="TDZ1" s="43"/>
      <c r="TEA1" s="43"/>
      <c r="TEB1" s="43"/>
      <c r="TEC1" s="43"/>
      <c r="TED1" s="43"/>
      <c r="TEE1" s="43"/>
      <c r="TEF1" s="43"/>
      <c r="TEG1" s="43"/>
      <c r="TEH1" s="43"/>
      <c r="TEI1" s="43"/>
      <c r="TEJ1" s="43"/>
      <c r="TEK1" s="43"/>
      <c r="TEL1" s="43"/>
      <c r="TEM1" s="43"/>
      <c r="TEN1" s="43"/>
      <c r="TEO1" s="43"/>
      <c r="TEP1" s="43"/>
      <c r="TEQ1" s="43"/>
      <c r="TER1" s="43"/>
      <c r="TES1" s="43"/>
      <c r="TET1" s="43"/>
      <c r="TEU1" s="43"/>
      <c r="TEV1" s="43"/>
      <c r="TEW1" s="43"/>
      <c r="TEX1" s="43"/>
      <c r="TEY1" s="43"/>
      <c r="TEZ1" s="43"/>
      <c r="TFA1" s="43"/>
      <c r="TFB1" s="43"/>
      <c r="TFC1" s="43"/>
      <c r="TFD1" s="43"/>
      <c r="TFE1" s="43"/>
      <c r="TFF1" s="43"/>
      <c r="TFG1" s="43"/>
      <c r="TFH1" s="43"/>
      <c r="TFI1" s="43"/>
      <c r="TFJ1" s="43"/>
      <c r="TFK1" s="43"/>
      <c r="TFL1" s="43"/>
      <c r="TFM1" s="43"/>
      <c r="TFN1" s="43"/>
      <c r="TFO1" s="43"/>
      <c r="TFP1" s="43"/>
      <c r="TFQ1" s="43"/>
      <c r="TFR1" s="43"/>
      <c r="TFS1" s="43"/>
      <c r="TFT1" s="43"/>
      <c r="TFU1" s="43"/>
      <c r="TFV1" s="43"/>
      <c r="TFW1" s="43"/>
      <c r="TFX1" s="43"/>
      <c r="TFY1" s="43"/>
      <c r="TFZ1" s="43"/>
      <c r="TGA1" s="43"/>
      <c r="TGB1" s="43"/>
      <c r="TGC1" s="43"/>
      <c r="TGD1" s="43"/>
      <c r="TGE1" s="43"/>
      <c r="TGF1" s="43"/>
      <c r="TGG1" s="43"/>
      <c r="TGH1" s="43"/>
      <c r="TGI1" s="43"/>
      <c r="TGJ1" s="43"/>
      <c r="TGK1" s="43"/>
      <c r="TGL1" s="43"/>
      <c r="TGM1" s="43"/>
      <c r="TGN1" s="43"/>
      <c r="TGO1" s="43"/>
      <c r="TGP1" s="43"/>
      <c r="TGQ1" s="43"/>
      <c r="TGR1" s="43"/>
      <c r="TGS1" s="43"/>
      <c r="TGT1" s="43"/>
      <c r="TGU1" s="43"/>
      <c r="TGV1" s="43"/>
      <c r="TGW1" s="43"/>
      <c r="TGX1" s="43"/>
      <c r="TGY1" s="43"/>
      <c r="TGZ1" s="43"/>
      <c r="THA1" s="43"/>
      <c r="THB1" s="43"/>
      <c r="THC1" s="43"/>
      <c r="THD1" s="43"/>
      <c r="THE1" s="43"/>
      <c r="THF1" s="43"/>
      <c r="THG1" s="43"/>
      <c r="THH1" s="43"/>
      <c r="THI1" s="43"/>
      <c r="THJ1" s="43"/>
      <c r="THK1" s="43"/>
      <c r="THL1" s="43"/>
      <c r="THM1" s="43"/>
      <c r="THN1" s="43"/>
      <c r="THO1" s="43"/>
      <c r="THP1" s="43"/>
      <c r="THQ1" s="43"/>
      <c r="THR1" s="43"/>
      <c r="THS1" s="43"/>
      <c r="THT1" s="43"/>
      <c r="THU1" s="43"/>
      <c r="THV1" s="43"/>
      <c r="THW1" s="43"/>
      <c r="THX1" s="43"/>
      <c r="THY1" s="43"/>
      <c r="THZ1" s="43"/>
      <c r="TIA1" s="43"/>
      <c r="TIB1" s="43"/>
      <c r="TIC1" s="43"/>
      <c r="TID1" s="43"/>
      <c r="TIE1" s="43"/>
      <c r="TIF1" s="43"/>
      <c r="TIG1" s="43"/>
      <c r="TIH1" s="43"/>
      <c r="TII1" s="43"/>
      <c r="TIJ1" s="43"/>
      <c r="TIK1" s="43"/>
      <c r="TIL1" s="43"/>
      <c r="TIM1" s="43"/>
      <c r="TIN1" s="43"/>
      <c r="TIO1" s="43"/>
      <c r="TIP1" s="43"/>
      <c r="TIQ1" s="43"/>
      <c r="TIR1" s="43"/>
      <c r="TIS1" s="43"/>
      <c r="TIT1" s="43"/>
      <c r="TIU1" s="43"/>
      <c r="TIV1" s="43"/>
      <c r="TIW1" s="43"/>
      <c r="TIX1" s="43"/>
      <c r="TIY1" s="43"/>
      <c r="TIZ1" s="43"/>
      <c r="TJA1" s="43"/>
      <c r="TJB1" s="43"/>
      <c r="TJC1" s="43"/>
      <c r="TJD1" s="43"/>
      <c r="TJE1" s="43"/>
      <c r="TJF1" s="43"/>
      <c r="TJG1" s="43"/>
      <c r="TJH1" s="43"/>
      <c r="TJI1" s="43"/>
      <c r="TJJ1" s="43"/>
      <c r="TJK1" s="43"/>
      <c r="TJL1" s="43"/>
      <c r="TJM1" s="43"/>
      <c r="TJN1" s="43"/>
      <c r="TJO1" s="43"/>
      <c r="TJP1" s="43"/>
      <c r="TJQ1" s="43"/>
      <c r="TJR1" s="43"/>
      <c r="TJS1" s="43"/>
      <c r="TJT1" s="43"/>
      <c r="TJU1" s="43"/>
      <c r="TJV1" s="43"/>
      <c r="TJW1" s="43"/>
      <c r="TJX1" s="43"/>
      <c r="TJY1" s="43"/>
      <c r="TJZ1" s="43"/>
      <c r="TKA1" s="43"/>
      <c r="TKB1" s="43"/>
      <c r="TKC1" s="43"/>
      <c r="TKD1" s="43"/>
      <c r="TKE1" s="43"/>
      <c r="TKF1" s="43"/>
      <c r="TKG1" s="43"/>
      <c r="TKH1" s="43"/>
      <c r="TKI1" s="43"/>
      <c r="TKJ1" s="43"/>
      <c r="TKK1" s="43"/>
      <c r="TKL1" s="43"/>
      <c r="TKM1" s="43"/>
      <c r="TKN1" s="43"/>
      <c r="TKO1" s="43"/>
      <c r="TKP1" s="43"/>
      <c r="TKQ1" s="43"/>
      <c r="TKR1" s="43"/>
      <c r="TKS1" s="43"/>
      <c r="TKT1" s="43"/>
      <c r="TKU1" s="43"/>
      <c r="TKV1" s="43"/>
      <c r="TKW1" s="43"/>
      <c r="TKX1" s="43"/>
      <c r="TKY1" s="43"/>
      <c r="TKZ1" s="43"/>
      <c r="TLA1" s="43"/>
      <c r="TLB1" s="43"/>
      <c r="TLC1" s="43"/>
      <c r="TLD1" s="43"/>
      <c r="TLE1" s="43"/>
      <c r="TLF1" s="43"/>
      <c r="TLG1" s="43"/>
      <c r="TLH1" s="43"/>
      <c r="TLI1" s="43"/>
      <c r="TLJ1" s="43"/>
      <c r="TLK1" s="43"/>
      <c r="TLL1" s="43"/>
      <c r="TLM1" s="43"/>
      <c r="TLN1" s="43"/>
      <c r="TLO1" s="43"/>
      <c r="TLP1" s="43"/>
      <c r="TLQ1" s="43"/>
      <c r="TLR1" s="43"/>
      <c r="TLS1" s="43"/>
      <c r="TLT1" s="43"/>
      <c r="TLU1" s="43"/>
      <c r="TLV1" s="43"/>
      <c r="TLW1" s="43"/>
      <c r="TLX1" s="43"/>
      <c r="TLY1" s="43"/>
      <c r="TLZ1" s="43"/>
      <c r="TMA1" s="43"/>
      <c r="TMB1" s="43"/>
      <c r="TMC1" s="43"/>
      <c r="TMD1" s="43"/>
      <c r="TME1" s="43"/>
      <c r="TMF1" s="43"/>
      <c r="TMG1" s="43"/>
      <c r="TMH1" s="43"/>
      <c r="TMI1" s="43"/>
      <c r="TMJ1" s="43"/>
      <c r="TMK1" s="43"/>
      <c r="TML1" s="43"/>
      <c r="TMM1" s="43"/>
      <c r="TMN1" s="43"/>
      <c r="TMO1" s="43"/>
      <c r="TMP1" s="43"/>
      <c r="TMQ1" s="43"/>
      <c r="TMR1" s="43"/>
      <c r="TMS1" s="43"/>
      <c r="TMT1" s="43"/>
      <c r="TMU1" s="43"/>
      <c r="TMV1" s="43"/>
      <c r="TMW1" s="43"/>
      <c r="TMX1" s="43"/>
      <c r="TMY1" s="43"/>
      <c r="TMZ1" s="43"/>
      <c r="TNA1" s="43"/>
      <c r="TNB1" s="43"/>
      <c r="TNC1" s="43"/>
      <c r="TND1" s="43"/>
      <c r="TNE1" s="43"/>
      <c r="TNF1" s="43"/>
      <c r="TNG1" s="43"/>
      <c r="TNH1" s="43"/>
      <c r="TNI1" s="43"/>
      <c r="TNJ1" s="43"/>
      <c r="TNK1" s="43"/>
      <c r="TNL1" s="43"/>
      <c r="TNM1" s="43"/>
      <c r="TNN1" s="43"/>
      <c r="TNO1" s="43"/>
      <c r="TNP1" s="43"/>
      <c r="TNQ1" s="43"/>
      <c r="TNR1" s="43"/>
      <c r="TNS1" s="43"/>
      <c r="TNT1" s="43"/>
      <c r="TNU1" s="43"/>
      <c r="TNV1" s="43"/>
      <c r="TNW1" s="43"/>
      <c r="TNX1" s="43"/>
      <c r="TNY1" s="43"/>
      <c r="TNZ1" s="43"/>
      <c r="TOA1" s="43"/>
      <c r="TOB1" s="43"/>
      <c r="TOC1" s="43"/>
      <c r="TOD1" s="43"/>
      <c r="TOE1" s="43"/>
      <c r="TOF1" s="43"/>
      <c r="TOG1" s="43"/>
      <c r="TOH1" s="43"/>
      <c r="TOI1" s="43"/>
      <c r="TOJ1" s="43"/>
      <c r="TOK1" s="43"/>
      <c r="TOL1" s="43"/>
      <c r="TOM1" s="43"/>
      <c r="TON1" s="43"/>
      <c r="TOO1" s="43"/>
      <c r="TOP1" s="43"/>
      <c r="TOQ1" s="43"/>
      <c r="TOR1" s="43"/>
      <c r="TOS1" s="43"/>
      <c r="TOT1" s="43"/>
      <c r="TOU1" s="43"/>
      <c r="TOV1" s="43"/>
      <c r="TOW1" s="43"/>
      <c r="TOX1" s="43"/>
      <c r="TOY1" s="43"/>
      <c r="TOZ1" s="43"/>
      <c r="TPA1" s="43"/>
      <c r="TPB1" s="43"/>
      <c r="TPC1" s="43"/>
      <c r="TPD1" s="43"/>
      <c r="TPE1" s="43"/>
      <c r="TPF1" s="43"/>
      <c r="TPG1" s="43"/>
      <c r="TPH1" s="43"/>
      <c r="TPI1" s="43"/>
      <c r="TPJ1" s="43"/>
      <c r="TPK1" s="43"/>
      <c r="TPL1" s="43"/>
      <c r="TPM1" s="43"/>
      <c r="TPN1" s="43"/>
      <c r="TPO1" s="43"/>
      <c r="TPP1" s="43"/>
      <c r="TPQ1" s="43"/>
      <c r="TPR1" s="43"/>
      <c r="TPS1" s="43"/>
      <c r="TPT1" s="43"/>
      <c r="TPU1" s="43"/>
      <c r="TPV1" s="43"/>
      <c r="TPW1" s="43"/>
      <c r="TPX1" s="43"/>
      <c r="TPY1" s="43"/>
      <c r="TPZ1" s="43"/>
      <c r="TQA1" s="43"/>
      <c r="TQB1" s="43"/>
      <c r="TQC1" s="43"/>
      <c r="TQD1" s="43"/>
      <c r="TQE1" s="43"/>
      <c r="TQF1" s="43"/>
      <c r="TQG1" s="43"/>
      <c r="TQH1" s="43"/>
      <c r="TQI1" s="43"/>
      <c r="TQJ1" s="43"/>
      <c r="TQK1" s="43"/>
      <c r="TQL1" s="43"/>
      <c r="TQM1" s="43"/>
      <c r="TQN1" s="43"/>
      <c r="TQO1" s="43"/>
      <c r="TQP1" s="43"/>
      <c r="TQQ1" s="43"/>
      <c r="TQR1" s="43"/>
      <c r="TQS1" s="43"/>
      <c r="TQT1" s="43"/>
      <c r="TQU1" s="43"/>
      <c r="TQV1" s="43"/>
      <c r="TQW1" s="43"/>
      <c r="TQX1" s="43"/>
      <c r="TQY1" s="43"/>
      <c r="TQZ1" s="43"/>
      <c r="TRA1" s="43"/>
      <c r="TRB1" s="43"/>
      <c r="TRC1" s="43"/>
      <c r="TRD1" s="43"/>
      <c r="TRE1" s="43"/>
      <c r="TRF1" s="43"/>
      <c r="TRG1" s="43"/>
      <c r="TRH1" s="43"/>
      <c r="TRI1" s="43"/>
      <c r="TRJ1" s="43"/>
      <c r="TRK1" s="43"/>
      <c r="TRL1" s="43"/>
      <c r="TRM1" s="43"/>
      <c r="TRN1" s="43"/>
      <c r="TRO1" s="43"/>
      <c r="TRP1" s="43"/>
      <c r="TRQ1" s="43"/>
      <c r="TRR1" s="43"/>
      <c r="TRS1" s="43"/>
      <c r="TRT1" s="43"/>
      <c r="TRU1" s="43"/>
      <c r="TRV1" s="43"/>
      <c r="TRW1" s="43"/>
      <c r="TRX1" s="43"/>
      <c r="TRY1" s="43"/>
      <c r="TRZ1" s="43"/>
      <c r="TSA1" s="43"/>
      <c r="TSB1" s="43"/>
      <c r="TSC1" s="43"/>
      <c r="TSD1" s="43"/>
      <c r="TSE1" s="43"/>
      <c r="TSF1" s="43"/>
      <c r="TSG1" s="43"/>
      <c r="TSH1" s="43"/>
      <c r="TSI1" s="43"/>
      <c r="TSJ1" s="43"/>
      <c r="TSK1" s="43"/>
      <c r="TSL1" s="43"/>
      <c r="TSM1" s="43"/>
      <c r="TSN1" s="43"/>
      <c r="TSO1" s="43"/>
      <c r="TSP1" s="43"/>
      <c r="TSQ1" s="43"/>
      <c r="TSR1" s="43"/>
      <c r="TSS1" s="43"/>
      <c r="TST1" s="43"/>
      <c r="TSU1" s="43"/>
      <c r="TSV1" s="43"/>
      <c r="TSW1" s="43"/>
      <c r="TSX1" s="43"/>
      <c r="TSY1" s="43"/>
      <c r="TSZ1" s="43"/>
      <c r="TTA1" s="43"/>
      <c r="TTB1" s="43"/>
      <c r="TTC1" s="43"/>
      <c r="TTD1" s="43"/>
      <c r="TTE1" s="43"/>
      <c r="TTF1" s="43"/>
      <c r="TTG1" s="43"/>
      <c r="TTH1" s="43"/>
      <c r="TTI1" s="43"/>
      <c r="TTJ1" s="43"/>
      <c r="TTK1" s="43"/>
      <c r="TTL1" s="43"/>
      <c r="TTM1" s="43"/>
      <c r="TTN1" s="43"/>
      <c r="TTO1" s="43"/>
      <c r="TTP1" s="43"/>
      <c r="TTQ1" s="43"/>
      <c r="TTR1" s="43"/>
      <c r="TTS1" s="43"/>
      <c r="TTT1" s="43"/>
      <c r="TTU1" s="43"/>
      <c r="TTV1" s="43"/>
      <c r="TTW1" s="43"/>
      <c r="TTX1" s="43"/>
      <c r="TTY1" s="43"/>
      <c r="TTZ1" s="43"/>
      <c r="TUA1" s="43"/>
      <c r="TUB1" s="43"/>
      <c r="TUC1" s="43"/>
      <c r="TUD1" s="43"/>
      <c r="TUE1" s="43"/>
      <c r="TUF1" s="43"/>
      <c r="TUG1" s="43"/>
      <c r="TUH1" s="43"/>
      <c r="TUI1" s="43"/>
      <c r="TUJ1" s="43"/>
      <c r="TUK1" s="43"/>
      <c r="TUL1" s="43"/>
      <c r="TUM1" s="43"/>
      <c r="TUN1" s="43"/>
      <c r="TUO1" s="43"/>
      <c r="TUP1" s="43"/>
      <c r="TUQ1" s="43"/>
      <c r="TUR1" s="43"/>
      <c r="TUS1" s="43"/>
      <c r="TUT1" s="43"/>
      <c r="TUU1" s="43"/>
      <c r="TUV1" s="43"/>
      <c r="TUW1" s="43"/>
      <c r="TUX1" s="43"/>
      <c r="TUY1" s="43"/>
      <c r="TUZ1" s="43"/>
      <c r="TVA1" s="43"/>
      <c r="TVB1" s="43"/>
      <c r="TVC1" s="43"/>
      <c r="TVD1" s="43"/>
      <c r="TVE1" s="43"/>
      <c r="TVF1" s="43"/>
      <c r="TVG1" s="43"/>
      <c r="TVH1" s="43"/>
      <c r="TVI1" s="43"/>
      <c r="TVJ1" s="43"/>
      <c r="TVK1" s="43"/>
      <c r="TVL1" s="43"/>
      <c r="TVM1" s="43"/>
      <c r="TVN1" s="43"/>
      <c r="TVO1" s="43"/>
      <c r="TVP1" s="43"/>
      <c r="TVQ1" s="43"/>
      <c r="TVR1" s="43"/>
      <c r="TVS1" s="43"/>
      <c r="TVT1" s="43"/>
      <c r="TVU1" s="43"/>
      <c r="TVV1" s="43"/>
      <c r="TVW1" s="43"/>
      <c r="TVX1" s="43"/>
      <c r="TVY1" s="43"/>
      <c r="TVZ1" s="43"/>
      <c r="TWA1" s="43"/>
      <c r="TWB1" s="43"/>
      <c r="TWC1" s="43"/>
      <c r="TWD1" s="43"/>
      <c r="TWE1" s="43"/>
      <c r="TWF1" s="43"/>
      <c r="TWG1" s="43"/>
      <c r="TWH1" s="43"/>
      <c r="TWI1" s="43"/>
      <c r="TWJ1" s="43"/>
      <c r="TWK1" s="43"/>
      <c r="TWL1" s="43"/>
      <c r="TWM1" s="43"/>
      <c r="TWN1" s="43"/>
      <c r="TWO1" s="43"/>
      <c r="TWP1" s="43"/>
      <c r="TWQ1" s="43"/>
      <c r="TWR1" s="43"/>
      <c r="TWS1" s="43"/>
      <c r="TWT1" s="43"/>
      <c r="TWU1" s="43"/>
      <c r="TWV1" s="43"/>
      <c r="TWW1" s="43"/>
      <c r="TWX1" s="43"/>
      <c r="TWY1" s="43"/>
      <c r="TWZ1" s="43"/>
      <c r="TXA1" s="43"/>
      <c r="TXB1" s="43"/>
      <c r="TXC1" s="43"/>
      <c r="TXD1" s="43"/>
      <c r="TXE1" s="43"/>
      <c r="TXF1" s="43"/>
      <c r="TXG1" s="43"/>
      <c r="TXH1" s="43"/>
      <c r="TXI1" s="43"/>
      <c r="TXJ1" s="43"/>
      <c r="TXK1" s="43"/>
      <c r="TXL1" s="43"/>
      <c r="TXM1" s="43"/>
      <c r="TXN1" s="43"/>
      <c r="TXO1" s="43"/>
      <c r="TXP1" s="43"/>
      <c r="TXQ1" s="43"/>
      <c r="TXR1" s="43"/>
      <c r="TXS1" s="43"/>
      <c r="TXT1" s="43"/>
      <c r="TXU1" s="43"/>
      <c r="TXV1" s="43"/>
      <c r="TXW1" s="43"/>
      <c r="TXX1" s="43"/>
      <c r="TXY1" s="43"/>
      <c r="TXZ1" s="43"/>
      <c r="TYA1" s="43"/>
      <c r="TYB1" s="43"/>
      <c r="TYC1" s="43"/>
      <c r="TYD1" s="43"/>
      <c r="TYE1" s="43"/>
      <c r="TYF1" s="43"/>
      <c r="TYG1" s="43"/>
      <c r="TYH1" s="43"/>
      <c r="TYI1" s="43"/>
      <c r="TYJ1" s="43"/>
      <c r="TYK1" s="43"/>
      <c r="TYL1" s="43"/>
      <c r="TYM1" s="43"/>
      <c r="TYN1" s="43"/>
      <c r="TYO1" s="43"/>
      <c r="TYP1" s="43"/>
      <c r="TYQ1" s="43"/>
      <c r="TYR1" s="43"/>
      <c r="TYS1" s="43"/>
      <c r="TYT1" s="43"/>
      <c r="TYU1" s="43"/>
      <c r="TYV1" s="43"/>
      <c r="TYW1" s="43"/>
      <c r="TYX1" s="43"/>
      <c r="TYY1" s="43"/>
      <c r="TYZ1" s="43"/>
      <c r="TZA1" s="43"/>
      <c r="TZB1" s="43"/>
      <c r="TZC1" s="43"/>
      <c r="TZD1" s="43"/>
      <c r="TZE1" s="43"/>
      <c r="TZF1" s="43"/>
      <c r="TZG1" s="43"/>
      <c r="TZH1" s="43"/>
      <c r="TZI1" s="43"/>
      <c r="TZJ1" s="43"/>
      <c r="TZK1" s="43"/>
      <c r="TZL1" s="43"/>
      <c r="TZM1" s="43"/>
      <c r="TZN1" s="43"/>
      <c r="TZO1" s="43"/>
      <c r="TZP1" s="43"/>
      <c r="TZQ1" s="43"/>
      <c r="TZR1" s="43"/>
      <c r="TZS1" s="43"/>
      <c r="TZT1" s="43"/>
      <c r="TZU1" s="43"/>
      <c r="TZV1" s="43"/>
      <c r="TZW1" s="43"/>
      <c r="TZX1" s="43"/>
      <c r="TZY1" s="43"/>
      <c r="TZZ1" s="43"/>
      <c r="UAA1" s="43"/>
      <c r="UAB1" s="43"/>
      <c r="UAC1" s="43"/>
      <c r="UAD1" s="43"/>
      <c r="UAE1" s="43"/>
      <c r="UAF1" s="43"/>
      <c r="UAG1" s="43"/>
      <c r="UAH1" s="43"/>
      <c r="UAI1" s="43"/>
      <c r="UAJ1" s="43"/>
      <c r="UAK1" s="43"/>
      <c r="UAL1" s="43"/>
      <c r="UAM1" s="43"/>
      <c r="UAN1" s="43"/>
      <c r="UAO1" s="43"/>
      <c r="UAP1" s="43"/>
      <c r="UAQ1" s="43"/>
      <c r="UAR1" s="43"/>
      <c r="UAS1" s="43"/>
      <c r="UAT1" s="43"/>
      <c r="UAU1" s="43"/>
      <c r="UAV1" s="43"/>
      <c r="UAW1" s="43"/>
      <c r="UAX1" s="43"/>
      <c r="UAY1" s="43"/>
      <c r="UAZ1" s="43"/>
      <c r="UBA1" s="43"/>
      <c r="UBB1" s="43"/>
      <c r="UBC1" s="43"/>
      <c r="UBD1" s="43"/>
      <c r="UBE1" s="43"/>
      <c r="UBF1" s="43"/>
      <c r="UBG1" s="43"/>
      <c r="UBH1" s="43"/>
      <c r="UBI1" s="43"/>
      <c r="UBJ1" s="43"/>
      <c r="UBK1" s="43"/>
      <c r="UBL1" s="43"/>
      <c r="UBM1" s="43"/>
      <c r="UBN1" s="43"/>
      <c r="UBO1" s="43"/>
      <c r="UBP1" s="43"/>
      <c r="UBQ1" s="43"/>
      <c r="UBR1" s="43"/>
      <c r="UBS1" s="43"/>
      <c r="UBT1" s="43"/>
      <c r="UBU1" s="43"/>
      <c r="UBV1" s="43"/>
      <c r="UBW1" s="43"/>
      <c r="UBX1" s="43"/>
      <c r="UBY1" s="43"/>
      <c r="UBZ1" s="43"/>
      <c r="UCA1" s="43"/>
      <c r="UCB1" s="43"/>
      <c r="UCC1" s="43"/>
      <c r="UCD1" s="43"/>
      <c r="UCE1" s="43"/>
      <c r="UCF1" s="43"/>
      <c r="UCG1" s="43"/>
      <c r="UCH1" s="43"/>
      <c r="UCI1" s="43"/>
      <c r="UCJ1" s="43"/>
      <c r="UCK1" s="43"/>
      <c r="UCL1" s="43"/>
      <c r="UCM1" s="43"/>
      <c r="UCN1" s="43"/>
      <c r="UCO1" s="43"/>
      <c r="UCP1" s="43"/>
      <c r="UCQ1" s="43"/>
      <c r="UCR1" s="43"/>
      <c r="UCS1" s="43"/>
      <c r="UCT1" s="43"/>
      <c r="UCU1" s="43"/>
      <c r="UCV1" s="43"/>
      <c r="UCW1" s="43"/>
      <c r="UCX1" s="43"/>
      <c r="UCY1" s="43"/>
      <c r="UCZ1" s="43"/>
      <c r="UDA1" s="43"/>
      <c r="UDB1" s="43"/>
      <c r="UDC1" s="43"/>
      <c r="UDD1" s="43"/>
      <c r="UDE1" s="43"/>
      <c r="UDF1" s="43"/>
      <c r="UDG1" s="43"/>
      <c r="UDH1" s="43"/>
      <c r="UDI1" s="43"/>
      <c r="UDJ1" s="43"/>
      <c r="UDK1" s="43"/>
      <c r="UDL1" s="43"/>
      <c r="UDM1" s="43"/>
      <c r="UDN1" s="43"/>
      <c r="UDO1" s="43"/>
      <c r="UDP1" s="43"/>
      <c r="UDQ1" s="43"/>
      <c r="UDR1" s="43"/>
      <c r="UDS1" s="43"/>
      <c r="UDT1" s="43"/>
      <c r="UDU1" s="43"/>
      <c r="UDV1" s="43"/>
      <c r="UDW1" s="43"/>
      <c r="UDX1" s="43"/>
      <c r="UDY1" s="43"/>
      <c r="UDZ1" s="43"/>
      <c r="UEA1" s="43"/>
      <c r="UEB1" s="43"/>
      <c r="UEC1" s="43"/>
      <c r="UED1" s="43"/>
      <c r="UEE1" s="43"/>
      <c r="UEF1" s="43"/>
      <c r="UEG1" s="43"/>
      <c r="UEH1" s="43"/>
      <c r="UEI1" s="43"/>
      <c r="UEJ1" s="43"/>
      <c r="UEK1" s="43"/>
      <c r="UEL1" s="43"/>
      <c r="UEM1" s="43"/>
      <c r="UEN1" s="43"/>
      <c r="UEO1" s="43"/>
      <c r="UEP1" s="43"/>
      <c r="UEQ1" s="43"/>
      <c r="UER1" s="43"/>
      <c r="UES1" s="43"/>
      <c r="UET1" s="43"/>
      <c r="UEU1" s="43"/>
      <c r="UEV1" s="43"/>
      <c r="UEW1" s="43"/>
      <c r="UEX1" s="43"/>
      <c r="UEY1" s="43"/>
      <c r="UEZ1" s="43"/>
      <c r="UFA1" s="43"/>
      <c r="UFB1" s="43"/>
      <c r="UFC1" s="43"/>
      <c r="UFD1" s="43"/>
      <c r="UFE1" s="43"/>
      <c r="UFF1" s="43"/>
      <c r="UFG1" s="43"/>
      <c r="UFH1" s="43"/>
      <c r="UFI1" s="43"/>
      <c r="UFJ1" s="43"/>
      <c r="UFK1" s="43"/>
      <c r="UFL1" s="43"/>
      <c r="UFM1" s="43"/>
      <c r="UFN1" s="43"/>
      <c r="UFO1" s="43"/>
      <c r="UFP1" s="43"/>
      <c r="UFQ1" s="43"/>
      <c r="UFR1" s="43"/>
      <c r="UFS1" s="43"/>
      <c r="UFT1" s="43"/>
      <c r="UFU1" s="43"/>
      <c r="UFV1" s="43"/>
      <c r="UFW1" s="43"/>
      <c r="UFX1" s="43"/>
      <c r="UFY1" s="43"/>
      <c r="UFZ1" s="43"/>
      <c r="UGA1" s="43"/>
      <c r="UGB1" s="43"/>
      <c r="UGC1" s="43"/>
      <c r="UGD1" s="43"/>
      <c r="UGE1" s="43"/>
      <c r="UGF1" s="43"/>
      <c r="UGG1" s="43"/>
      <c r="UGH1" s="43"/>
      <c r="UGI1" s="43"/>
      <c r="UGJ1" s="43"/>
      <c r="UGK1" s="43"/>
      <c r="UGL1" s="43"/>
      <c r="UGM1" s="43"/>
      <c r="UGN1" s="43"/>
      <c r="UGO1" s="43"/>
      <c r="UGP1" s="43"/>
      <c r="UGQ1" s="43"/>
      <c r="UGR1" s="43"/>
      <c r="UGS1" s="43"/>
      <c r="UGT1" s="43"/>
      <c r="UGU1" s="43"/>
      <c r="UGV1" s="43"/>
      <c r="UGW1" s="43"/>
      <c r="UGX1" s="43"/>
      <c r="UGY1" s="43"/>
      <c r="UGZ1" s="43"/>
      <c r="UHA1" s="43"/>
      <c r="UHB1" s="43"/>
      <c r="UHC1" s="43"/>
      <c r="UHD1" s="43"/>
      <c r="UHE1" s="43"/>
      <c r="UHF1" s="43"/>
      <c r="UHG1" s="43"/>
      <c r="UHH1" s="43"/>
      <c r="UHI1" s="43"/>
      <c r="UHJ1" s="43"/>
      <c r="UHK1" s="43"/>
      <c r="UHL1" s="43"/>
      <c r="UHM1" s="43"/>
      <c r="UHN1" s="43"/>
      <c r="UHO1" s="43"/>
      <c r="UHP1" s="43"/>
      <c r="UHQ1" s="43"/>
      <c r="UHR1" s="43"/>
      <c r="UHS1" s="43"/>
      <c r="UHT1" s="43"/>
      <c r="UHU1" s="43"/>
      <c r="UHV1" s="43"/>
      <c r="UHW1" s="43"/>
      <c r="UHX1" s="43"/>
      <c r="UHY1" s="43"/>
      <c r="UHZ1" s="43"/>
      <c r="UIA1" s="43"/>
      <c r="UIB1" s="43"/>
      <c r="UIC1" s="43"/>
      <c r="UID1" s="43"/>
      <c r="UIE1" s="43"/>
      <c r="UIF1" s="43"/>
      <c r="UIG1" s="43"/>
      <c r="UIH1" s="43"/>
      <c r="UII1" s="43"/>
      <c r="UIJ1" s="43"/>
      <c r="UIK1" s="43"/>
      <c r="UIL1" s="43"/>
      <c r="UIM1" s="43"/>
      <c r="UIN1" s="43"/>
      <c r="UIO1" s="43"/>
      <c r="UIP1" s="43"/>
      <c r="UIQ1" s="43"/>
      <c r="UIR1" s="43"/>
      <c r="UIS1" s="43"/>
      <c r="UIT1" s="43"/>
      <c r="UIU1" s="43"/>
      <c r="UIV1" s="43"/>
      <c r="UIW1" s="43"/>
      <c r="UIX1" s="43"/>
      <c r="UIY1" s="43"/>
      <c r="UIZ1" s="43"/>
      <c r="UJA1" s="43"/>
      <c r="UJB1" s="43"/>
      <c r="UJC1" s="43"/>
      <c r="UJD1" s="43"/>
      <c r="UJE1" s="43"/>
      <c r="UJF1" s="43"/>
      <c r="UJG1" s="43"/>
      <c r="UJH1" s="43"/>
      <c r="UJI1" s="43"/>
      <c r="UJJ1" s="43"/>
      <c r="UJK1" s="43"/>
      <c r="UJL1" s="43"/>
      <c r="UJM1" s="43"/>
      <c r="UJN1" s="43"/>
      <c r="UJO1" s="43"/>
      <c r="UJP1" s="43"/>
      <c r="UJQ1" s="43"/>
      <c r="UJR1" s="43"/>
      <c r="UJS1" s="43"/>
      <c r="UJT1" s="43"/>
      <c r="UJU1" s="43"/>
      <c r="UJV1" s="43"/>
      <c r="UJW1" s="43"/>
      <c r="UJX1" s="43"/>
      <c r="UJY1" s="43"/>
      <c r="UJZ1" s="43"/>
      <c r="UKA1" s="43"/>
      <c r="UKB1" s="43"/>
      <c r="UKC1" s="43"/>
      <c r="UKD1" s="43"/>
      <c r="UKE1" s="43"/>
      <c r="UKF1" s="43"/>
      <c r="UKG1" s="43"/>
      <c r="UKH1" s="43"/>
      <c r="UKI1" s="43"/>
      <c r="UKJ1" s="43"/>
      <c r="UKK1" s="43"/>
      <c r="UKL1" s="43"/>
      <c r="UKM1" s="43"/>
      <c r="UKN1" s="43"/>
      <c r="UKO1" s="43"/>
      <c r="UKP1" s="43"/>
      <c r="UKQ1" s="43"/>
      <c r="UKR1" s="43"/>
      <c r="UKS1" s="43"/>
      <c r="UKT1" s="43"/>
      <c r="UKU1" s="43"/>
      <c r="UKV1" s="43"/>
      <c r="UKW1" s="43"/>
      <c r="UKX1" s="43"/>
      <c r="UKY1" s="43"/>
      <c r="UKZ1" s="43"/>
      <c r="ULA1" s="43"/>
      <c r="ULB1" s="43"/>
      <c r="ULC1" s="43"/>
      <c r="ULD1" s="43"/>
      <c r="ULE1" s="43"/>
      <c r="ULF1" s="43"/>
      <c r="ULG1" s="43"/>
      <c r="ULH1" s="43"/>
      <c r="ULI1" s="43"/>
      <c r="ULJ1" s="43"/>
      <c r="ULK1" s="43"/>
      <c r="ULL1" s="43"/>
      <c r="ULM1" s="43"/>
      <c r="ULN1" s="43"/>
      <c r="ULO1" s="43"/>
      <c r="ULP1" s="43"/>
      <c r="ULQ1" s="43"/>
      <c r="ULR1" s="43"/>
      <c r="ULS1" s="43"/>
      <c r="ULT1" s="43"/>
      <c r="ULU1" s="43"/>
      <c r="ULV1" s="43"/>
      <c r="ULW1" s="43"/>
      <c r="ULX1" s="43"/>
      <c r="ULY1" s="43"/>
      <c r="ULZ1" s="43"/>
      <c r="UMA1" s="43"/>
      <c r="UMB1" s="43"/>
      <c r="UMC1" s="43"/>
      <c r="UMD1" s="43"/>
      <c r="UME1" s="43"/>
      <c r="UMF1" s="43"/>
      <c r="UMG1" s="43"/>
      <c r="UMH1" s="43"/>
      <c r="UMI1" s="43"/>
      <c r="UMJ1" s="43"/>
      <c r="UMK1" s="43"/>
      <c r="UML1" s="43"/>
      <c r="UMM1" s="43"/>
      <c r="UMN1" s="43"/>
      <c r="UMO1" s="43"/>
      <c r="UMP1" s="43"/>
      <c r="UMQ1" s="43"/>
      <c r="UMR1" s="43"/>
      <c r="UMS1" s="43"/>
      <c r="UMT1" s="43"/>
      <c r="UMU1" s="43"/>
      <c r="UMV1" s="43"/>
      <c r="UMW1" s="43"/>
      <c r="UMX1" s="43"/>
      <c r="UMY1" s="43"/>
      <c r="UMZ1" s="43"/>
      <c r="UNA1" s="43"/>
      <c r="UNB1" s="43"/>
      <c r="UNC1" s="43"/>
      <c r="UND1" s="43"/>
      <c r="UNE1" s="43"/>
      <c r="UNF1" s="43"/>
      <c r="UNG1" s="43"/>
      <c r="UNH1" s="43"/>
      <c r="UNI1" s="43"/>
      <c r="UNJ1" s="43"/>
      <c r="UNK1" s="43"/>
      <c r="UNL1" s="43"/>
      <c r="UNM1" s="43"/>
      <c r="UNN1" s="43"/>
      <c r="UNO1" s="43"/>
      <c r="UNP1" s="43"/>
      <c r="UNQ1" s="43"/>
      <c r="UNR1" s="43"/>
      <c r="UNS1" s="43"/>
      <c r="UNT1" s="43"/>
      <c r="UNU1" s="43"/>
      <c r="UNV1" s="43"/>
      <c r="UNW1" s="43"/>
      <c r="UNX1" s="43"/>
      <c r="UNY1" s="43"/>
      <c r="UNZ1" s="43"/>
      <c r="UOA1" s="43"/>
      <c r="UOB1" s="43"/>
      <c r="UOC1" s="43"/>
      <c r="UOD1" s="43"/>
      <c r="UOE1" s="43"/>
      <c r="UOF1" s="43"/>
      <c r="UOG1" s="43"/>
      <c r="UOH1" s="43"/>
      <c r="UOI1" s="43"/>
      <c r="UOJ1" s="43"/>
      <c r="UOK1" s="43"/>
      <c r="UOL1" s="43"/>
      <c r="UOM1" s="43"/>
      <c r="UON1" s="43"/>
      <c r="UOO1" s="43"/>
      <c r="UOP1" s="43"/>
      <c r="UOQ1" s="43"/>
      <c r="UOR1" s="43"/>
      <c r="UOS1" s="43"/>
      <c r="UOT1" s="43"/>
      <c r="UOU1" s="43"/>
      <c r="UOV1" s="43"/>
      <c r="UOW1" s="43"/>
      <c r="UOX1" s="43"/>
      <c r="UOY1" s="43"/>
      <c r="UOZ1" s="43"/>
      <c r="UPA1" s="43"/>
      <c r="UPB1" s="43"/>
      <c r="UPC1" s="43"/>
      <c r="UPD1" s="43"/>
      <c r="UPE1" s="43"/>
      <c r="UPF1" s="43"/>
      <c r="UPG1" s="43"/>
      <c r="UPH1" s="43"/>
      <c r="UPI1" s="43"/>
      <c r="UPJ1" s="43"/>
      <c r="UPK1" s="43"/>
      <c r="UPL1" s="43"/>
      <c r="UPM1" s="43"/>
      <c r="UPN1" s="43"/>
      <c r="UPO1" s="43"/>
      <c r="UPP1" s="43"/>
      <c r="UPQ1" s="43"/>
      <c r="UPR1" s="43"/>
      <c r="UPS1" s="43"/>
      <c r="UPT1" s="43"/>
      <c r="UPU1" s="43"/>
      <c r="UPV1" s="43"/>
      <c r="UPW1" s="43"/>
      <c r="UPX1" s="43"/>
      <c r="UPY1" s="43"/>
      <c r="UPZ1" s="43"/>
      <c r="UQA1" s="43"/>
      <c r="UQB1" s="43"/>
      <c r="UQC1" s="43"/>
      <c r="UQD1" s="43"/>
      <c r="UQE1" s="43"/>
      <c r="UQF1" s="43"/>
      <c r="UQG1" s="43"/>
      <c r="UQH1" s="43"/>
      <c r="UQI1" s="43"/>
      <c r="UQJ1" s="43"/>
      <c r="UQK1" s="43"/>
      <c r="UQL1" s="43"/>
      <c r="UQM1" s="43"/>
      <c r="UQN1" s="43"/>
      <c r="UQO1" s="43"/>
      <c r="UQP1" s="43"/>
      <c r="UQQ1" s="43"/>
      <c r="UQR1" s="43"/>
      <c r="UQS1" s="43"/>
      <c r="UQT1" s="43"/>
      <c r="UQU1" s="43"/>
      <c r="UQV1" s="43"/>
      <c r="UQW1" s="43"/>
      <c r="UQX1" s="43"/>
      <c r="UQY1" s="43"/>
      <c r="UQZ1" s="43"/>
      <c r="URA1" s="43"/>
      <c r="URB1" s="43"/>
      <c r="URC1" s="43"/>
      <c r="URD1" s="43"/>
      <c r="URE1" s="43"/>
      <c r="URF1" s="43"/>
      <c r="URG1" s="43"/>
      <c r="URH1" s="43"/>
      <c r="URI1" s="43"/>
      <c r="URJ1" s="43"/>
      <c r="URK1" s="43"/>
      <c r="URL1" s="43"/>
      <c r="URM1" s="43"/>
      <c r="URN1" s="43"/>
      <c r="URO1" s="43"/>
      <c r="URP1" s="43"/>
      <c r="URQ1" s="43"/>
      <c r="URR1" s="43"/>
      <c r="URS1" s="43"/>
      <c r="URT1" s="43"/>
      <c r="URU1" s="43"/>
      <c r="URV1" s="43"/>
      <c r="URW1" s="43"/>
      <c r="URX1" s="43"/>
      <c r="URY1" s="43"/>
      <c r="URZ1" s="43"/>
      <c r="USA1" s="43"/>
      <c r="USB1" s="43"/>
      <c r="USC1" s="43"/>
      <c r="USD1" s="43"/>
      <c r="USE1" s="43"/>
      <c r="USF1" s="43"/>
      <c r="USG1" s="43"/>
      <c r="USH1" s="43"/>
      <c r="USI1" s="43"/>
      <c r="USJ1" s="43"/>
      <c r="USK1" s="43"/>
      <c r="USL1" s="43"/>
      <c r="USM1" s="43"/>
      <c r="USN1" s="43"/>
      <c r="USO1" s="43"/>
      <c r="USP1" s="43"/>
      <c r="USQ1" s="43"/>
      <c r="USR1" s="43"/>
      <c r="USS1" s="43"/>
      <c r="UST1" s="43"/>
      <c r="USU1" s="43"/>
      <c r="USV1" s="43"/>
      <c r="USW1" s="43"/>
      <c r="USX1" s="43"/>
      <c r="USY1" s="43"/>
      <c r="USZ1" s="43"/>
      <c r="UTA1" s="43"/>
      <c r="UTB1" s="43"/>
      <c r="UTC1" s="43"/>
      <c r="UTD1" s="43"/>
      <c r="UTE1" s="43"/>
      <c r="UTF1" s="43"/>
      <c r="UTG1" s="43"/>
      <c r="UTH1" s="43"/>
      <c r="UTI1" s="43"/>
      <c r="UTJ1" s="43"/>
      <c r="UTK1" s="43"/>
      <c r="UTL1" s="43"/>
      <c r="UTM1" s="43"/>
      <c r="UTN1" s="43"/>
      <c r="UTO1" s="43"/>
      <c r="UTP1" s="43"/>
      <c r="UTQ1" s="43"/>
      <c r="UTR1" s="43"/>
      <c r="UTS1" s="43"/>
      <c r="UTT1" s="43"/>
      <c r="UTU1" s="43"/>
      <c r="UTV1" s="43"/>
      <c r="UTW1" s="43"/>
      <c r="UTX1" s="43"/>
      <c r="UTY1" s="43"/>
      <c r="UTZ1" s="43"/>
      <c r="UUA1" s="43"/>
      <c r="UUB1" s="43"/>
      <c r="UUC1" s="43"/>
      <c r="UUD1" s="43"/>
      <c r="UUE1" s="43"/>
      <c r="UUF1" s="43"/>
      <c r="UUG1" s="43"/>
      <c r="UUH1" s="43"/>
      <c r="UUI1" s="43"/>
      <c r="UUJ1" s="43"/>
      <c r="UUK1" s="43"/>
      <c r="UUL1" s="43"/>
      <c r="UUM1" s="43"/>
      <c r="UUN1" s="43"/>
      <c r="UUO1" s="43"/>
      <c r="UUP1" s="43"/>
      <c r="UUQ1" s="43"/>
      <c r="UUR1" s="43"/>
      <c r="UUS1" s="43"/>
      <c r="UUT1" s="43"/>
      <c r="UUU1" s="43"/>
      <c r="UUV1" s="43"/>
      <c r="UUW1" s="43"/>
      <c r="UUX1" s="43"/>
      <c r="UUY1" s="43"/>
      <c r="UUZ1" s="43"/>
      <c r="UVA1" s="43"/>
      <c r="UVB1" s="43"/>
      <c r="UVC1" s="43"/>
      <c r="UVD1" s="43"/>
      <c r="UVE1" s="43"/>
      <c r="UVF1" s="43"/>
      <c r="UVG1" s="43"/>
      <c r="UVH1" s="43"/>
      <c r="UVI1" s="43"/>
      <c r="UVJ1" s="43"/>
      <c r="UVK1" s="43"/>
      <c r="UVL1" s="43"/>
      <c r="UVM1" s="43"/>
      <c r="UVN1" s="43"/>
      <c r="UVO1" s="43"/>
      <c r="UVP1" s="43"/>
      <c r="UVQ1" s="43"/>
      <c r="UVR1" s="43"/>
      <c r="UVS1" s="43"/>
      <c r="UVT1" s="43"/>
      <c r="UVU1" s="43"/>
      <c r="UVV1" s="43"/>
      <c r="UVW1" s="43"/>
      <c r="UVX1" s="43"/>
      <c r="UVY1" s="43"/>
      <c r="UVZ1" s="43"/>
      <c r="UWA1" s="43"/>
      <c r="UWB1" s="43"/>
      <c r="UWC1" s="43"/>
      <c r="UWD1" s="43"/>
      <c r="UWE1" s="43"/>
      <c r="UWF1" s="43"/>
      <c r="UWG1" s="43"/>
      <c r="UWH1" s="43"/>
      <c r="UWI1" s="43"/>
      <c r="UWJ1" s="43"/>
      <c r="UWK1" s="43"/>
      <c r="UWL1" s="43"/>
      <c r="UWM1" s="43"/>
      <c r="UWN1" s="43"/>
      <c r="UWO1" s="43"/>
      <c r="UWP1" s="43"/>
      <c r="UWQ1" s="43"/>
      <c r="UWR1" s="43"/>
      <c r="UWS1" s="43"/>
      <c r="UWT1" s="43"/>
      <c r="UWU1" s="43"/>
      <c r="UWV1" s="43"/>
      <c r="UWW1" s="43"/>
      <c r="UWX1" s="43"/>
      <c r="UWY1" s="43"/>
      <c r="UWZ1" s="43"/>
      <c r="UXA1" s="43"/>
      <c r="UXB1" s="43"/>
      <c r="UXC1" s="43"/>
      <c r="UXD1" s="43"/>
      <c r="UXE1" s="43"/>
      <c r="UXF1" s="43"/>
      <c r="UXG1" s="43"/>
      <c r="UXH1" s="43"/>
      <c r="UXI1" s="43"/>
      <c r="UXJ1" s="43"/>
      <c r="UXK1" s="43"/>
      <c r="UXL1" s="43"/>
      <c r="UXM1" s="43"/>
      <c r="UXN1" s="43"/>
      <c r="UXO1" s="43"/>
      <c r="UXP1" s="43"/>
      <c r="UXQ1" s="43"/>
      <c r="UXR1" s="43"/>
      <c r="UXS1" s="43"/>
      <c r="UXT1" s="43"/>
      <c r="UXU1" s="43"/>
      <c r="UXV1" s="43"/>
      <c r="UXW1" s="43"/>
      <c r="UXX1" s="43"/>
      <c r="UXY1" s="43"/>
      <c r="UXZ1" s="43"/>
      <c r="UYA1" s="43"/>
      <c r="UYB1" s="43"/>
      <c r="UYC1" s="43"/>
      <c r="UYD1" s="43"/>
      <c r="UYE1" s="43"/>
      <c r="UYF1" s="43"/>
      <c r="UYG1" s="43"/>
      <c r="UYH1" s="43"/>
      <c r="UYI1" s="43"/>
      <c r="UYJ1" s="43"/>
      <c r="UYK1" s="43"/>
      <c r="UYL1" s="43"/>
      <c r="UYM1" s="43"/>
      <c r="UYN1" s="43"/>
      <c r="UYO1" s="43"/>
      <c r="UYP1" s="43"/>
      <c r="UYQ1" s="43"/>
      <c r="UYR1" s="43"/>
      <c r="UYS1" s="43"/>
      <c r="UYT1" s="43"/>
      <c r="UYU1" s="43"/>
      <c r="UYV1" s="43"/>
      <c r="UYW1" s="43"/>
      <c r="UYX1" s="43"/>
      <c r="UYY1" s="43"/>
      <c r="UYZ1" s="43"/>
      <c r="UZA1" s="43"/>
      <c r="UZB1" s="43"/>
      <c r="UZC1" s="43"/>
      <c r="UZD1" s="43"/>
      <c r="UZE1" s="43"/>
      <c r="UZF1" s="43"/>
      <c r="UZG1" s="43"/>
      <c r="UZH1" s="43"/>
      <c r="UZI1" s="43"/>
      <c r="UZJ1" s="43"/>
      <c r="UZK1" s="43"/>
      <c r="UZL1" s="43"/>
      <c r="UZM1" s="43"/>
      <c r="UZN1" s="43"/>
      <c r="UZO1" s="43"/>
      <c r="UZP1" s="43"/>
      <c r="UZQ1" s="43"/>
      <c r="UZR1" s="43"/>
      <c r="UZS1" s="43"/>
      <c r="UZT1" s="43"/>
      <c r="UZU1" s="43"/>
      <c r="UZV1" s="43"/>
      <c r="UZW1" s="43"/>
      <c r="UZX1" s="43"/>
      <c r="UZY1" s="43"/>
      <c r="UZZ1" s="43"/>
      <c r="VAA1" s="43"/>
      <c r="VAB1" s="43"/>
      <c r="VAC1" s="43"/>
      <c r="VAD1" s="43"/>
      <c r="VAE1" s="43"/>
      <c r="VAF1" s="43"/>
      <c r="VAG1" s="43"/>
      <c r="VAH1" s="43"/>
      <c r="VAI1" s="43"/>
      <c r="VAJ1" s="43"/>
      <c r="VAK1" s="43"/>
      <c r="VAL1" s="43"/>
      <c r="VAM1" s="43"/>
      <c r="VAN1" s="43"/>
      <c r="VAO1" s="43"/>
      <c r="VAP1" s="43"/>
      <c r="VAQ1" s="43"/>
      <c r="VAR1" s="43"/>
      <c r="VAS1" s="43"/>
      <c r="VAT1" s="43"/>
      <c r="VAU1" s="43"/>
      <c r="VAV1" s="43"/>
      <c r="VAW1" s="43"/>
      <c r="VAX1" s="43"/>
      <c r="VAY1" s="43"/>
      <c r="VAZ1" s="43"/>
      <c r="VBA1" s="43"/>
      <c r="VBB1" s="43"/>
      <c r="VBC1" s="43"/>
      <c r="VBD1" s="43"/>
      <c r="VBE1" s="43"/>
      <c r="VBF1" s="43"/>
      <c r="VBG1" s="43"/>
      <c r="VBH1" s="43"/>
      <c r="VBI1" s="43"/>
      <c r="VBJ1" s="43"/>
      <c r="VBK1" s="43"/>
      <c r="VBL1" s="43"/>
      <c r="VBM1" s="43"/>
      <c r="VBN1" s="43"/>
      <c r="VBO1" s="43"/>
      <c r="VBP1" s="43"/>
      <c r="VBQ1" s="43"/>
      <c r="VBR1" s="43"/>
      <c r="VBS1" s="43"/>
      <c r="VBT1" s="43"/>
      <c r="VBU1" s="43"/>
      <c r="VBV1" s="43"/>
      <c r="VBW1" s="43"/>
      <c r="VBX1" s="43"/>
      <c r="VBY1" s="43"/>
      <c r="VBZ1" s="43"/>
      <c r="VCA1" s="43"/>
      <c r="VCB1" s="43"/>
      <c r="VCC1" s="43"/>
      <c r="VCD1" s="43"/>
      <c r="VCE1" s="43"/>
      <c r="VCF1" s="43"/>
      <c r="VCG1" s="43"/>
      <c r="VCH1" s="43"/>
      <c r="VCI1" s="43"/>
      <c r="VCJ1" s="43"/>
      <c r="VCK1" s="43"/>
      <c r="VCL1" s="43"/>
      <c r="VCM1" s="43"/>
      <c r="VCN1" s="43"/>
      <c r="VCO1" s="43"/>
      <c r="VCP1" s="43"/>
      <c r="VCQ1" s="43"/>
      <c r="VCR1" s="43"/>
      <c r="VCS1" s="43"/>
      <c r="VCT1" s="43"/>
      <c r="VCU1" s="43"/>
      <c r="VCV1" s="43"/>
      <c r="VCW1" s="43"/>
      <c r="VCX1" s="43"/>
      <c r="VCY1" s="43"/>
      <c r="VCZ1" s="43"/>
      <c r="VDA1" s="43"/>
      <c r="VDB1" s="43"/>
      <c r="VDC1" s="43"/>
      <c r="VDD1" s="43"/>
      <c r="VDE1" s="43"/>
      <c r="VDF1" s="43"/>
      <c r="VDG1" s="43"/>
      <c r="VDH1" s="43"/>
      <c r="VDI1" s="43"/>
      <c r="VDJ1" s="43"/>
      <c r="VDK1" s="43"/>
      <c r="VDL1" s="43"/>
      <c r="VDM1" s="43"/>
      <c r="VDN1" s="43"/>
      <c r="VDO1" s="43"/>
      <c r="VDP1" s="43"/>
      <c r="VDQ1" s="43"/>
      <c r="VDR1" s="43"/>
      <c r="VDS1" s="43"/>
      <c r="VDT1" s="43"/>
      <c r="VDU1" s="43"/>
      <c r="VDV1" s="43"/>
      <c r="VDW1" s="43"/>
      <c r="VDX1" s="43"/>
      <c r="VDY1" s="43"/>
      <c r="VDZ1" s="43"/>
      <c r="VEA1" s="43"/>
      <c r="VEB1" s="43"/>
      <c r="VEC1" s="43"/>
      <c r="VED1" s="43"/>
      <c r="VEE1" s="43"/>
      <c r="VEF1" s="43"/>
      <c r="VEG1" s="43"/>
      <c r="VEH1" s="43"/>
      <c r="VEI1" s="43"/>
      <c r="VEJ1" s="43"/>
      <c r="VEK1" s="43"/>
      <c r="VEL1" s="43"/>
      <c r="VEM1" s="43"/>
      <c r="VEN1" s="43"/>
      <c r="VEO1" s="43"/>
      <c r="VEP1" s="43"/>
      <c r="VEQ1" s="43"/>
      <c r="VER1" s="43"/>
      <c r="VES1" s="43"/>
      <c r="VET1" s="43"/>
      <c r="VEU1" s="43"/>
      <c r="VEV1" s="43"/>
      <c r="VEW1" s="43"/>
      <c r="VEX1" s="43"/>
      <c r="VEY1" s="43"/>
      <c r="VEZ1" s="43"/>
      <c r="VFA1" s="43"/>
      <c r="VFB1" s="43"/>
      <c r="VFC1" s="43"/>
      <c r="VFD1" s="43"/>
      <c r="VFE1" s="43"/>
      <c r="VFF1" s="43"/>
      <c r="VFG1" s="43"/>
      <c r="VFH1" s="43"/>
      <c r="VFI1" s="43"/>
      <c r="VFJ1" s="43"/>
      <c r="VFK1" s="43"/>
      <c r="VFL1" s="43"/>
      <c r="VFM1" s="43"/>
      <c r="VFN1" s="43"/>
      <c r="VFO1" s="43"/>
      <c r="VFP1" s="43"/>
      <c r="VFQ1" s="43"/>
      <c r="VFR1" s="43"/>
      <c r="VFS1" s="43"/>
      <c r="VFT1" s="43"/>
      <c r="VFU1" s="43"/>
      <c r="VFV1" s="43"/>
      <c r="VFW1" s="43"/>
      <c r="VFX1" s="43"/>
      <c r="VFY1" s="43"/>
      <c r="VFZ1" s="43"/>
      <c r="VGA1" s="43"/>
      <c r="VGB1" s="43"/>
      <c r="VGC1" s="43"/>
      <c r="VGD1" s="43"/>
      <c r="VGE1" s="43"/>
      <c r="VGF1" s="43"/>
      <c r="VGG1" s="43"/>
      <c r="VGH1" s="43"/>
      <c r="VGI1" s="43"/>
      <c r="VGJ1" s="43"/>
      <c r="VGK1" s="43"/>
      <c r="VGL1" s="43"/>
      <c r="VGM1" s="43"/>
      <c r="VGN1" s="43"/>
      <c r="VGO1" s="43"/>
      <c r="VGP1" s="43"/>
      <c r="VGQ1" s="43"/>
      <c r="VGR1" s="43"/>
      <c r="VGS1" s="43"/>
      <c r="VGT1" s="43"/>
      <c r="VGU1" s="43"/>
      <c r="VGV1" s="43"/>
      <c r="VGW1" s="43"/>
      <c r="VGX1" s="43"/>
      <c r="VGY1" s="43"/>
      <c r="VGZ1" s="43"/>
      <c r="VHA1" s="43"/>
      <c r="VHB1" s="43"/>
      <c r="VHC1" s="43"/>
      <c r="VHD1" s="43"/>
      <c r="VHE1" s="43"/>
      <c r="VHF1" s="43"/>
      <c r="VHG1" s="43"/>
      <c r="VHH1" s="43"/>
      <c r="VHI1" s="43"/>
      <c r="VHJ1" s="43"/>
      <c r="VHK1" s="43"/>
      <c r="VHL1" s="43"/>
      <c r="VHM1" s="43"/>
      <c r="VHN1" s="43"/>
      <c r="VHO1" s="43"/>
      <c r="VHP1" s="43"/>
      <c r="VHQ1" s="43"/>
      <c r="VHR1" s="43"/>
      <c r="VHS1" s="43"/>
      <c r="VHT1" s="43"/>
      <c r="VHU1" s="43"/>
      <c r="VHV1" s="43"/>
      <c r="VHW1" s="43"/>
      <c r="VHX1" s="43"/>
      <c r="VHY1" s="43"/>
      <c r="VHZ1" s="43"/>
      <c r="VIA1" s="43"/>
      <c r="VIB1" s="43"/>
      <c r="VIC1" s="43"/>
      <c r="VID1" s="43"/>
      <c r="VIE1" s="43"/>
      <c r="VIF1" s="43"/>
      <c r="VIG1" s="43"/>
      <c r="VIH1" s="43"/>
      <c r="VII1" s="43"/>
      <c r="VIJ1" s="43"/>
      <c r="VIK1" s="43"/>
      <c r="VIL1" s="43"/>
      <c r="VIM1" s="43"/>
      <c r="VIN1" s="43"/>
      <c r="VIO1" s="43"/>
      <c r="VIP1" s="43"/>
      <c r="VIQ1" s="43"/>
      <c r="VIR1" s="43"/>
      <c r="VIS1" s="43"/>
      <c r="VIT1" s="43"/>
      <c r="VIU1" s="43"/>
      <c r="VIV1" s="43"/>
      <c r="VIW1" s="43"/>
      <c r="VIX1" s="43"/>
      <c r="VIY1" s="43"/>
      <c r="VIZ1" s="43"/>
      <c r="VJA1" s="43"/>
      <c r="VJB1" s="43"/>
      <c r="VJC1" s="43"/>
      <c r="VJD1" s="43"/>
      <c r="VJE1" s="43"/>
      <c r="VJF1" s="43"/>
      <c r="VJG1" s="43"/>
      <c r="VJH1" s="43"/>
      <c r="VJI1" s="43"/>
      <c r="VJJ1" s="43"/>
      <c r="VJK1" s="43"/>
      <c r="VJL1" s="43"/>
      <c r="VJM1" s="43"/>
      <c r="VJN1" s="43"/>
      <c r="VJO1" s="43"/>
      <c r="VJP1" s="43"/>
      <c r="VJQ1" s="43"/>
      <c r="VJR1" s="43"/>
      <c r="VJS1" s="43"/>
      <c r="VJT1" s="43"/>
      <c r="VJU1" s="43"/>
      <c r="VJV1" s="43"/>
      <c r="VJW1" s="43"/>
      <c r="VJX1" s="43"/>
      <c r="VJY1" s="43"/>
      <c r="VJZ1" s="43"/>
      <c r="VKA1" s="43"/>
      <c r="VKB1" s="43"/>
      <c r="VKC1" s="43"/>
      <c r="VKD1" s="43"/>
      <c r="VKE1" s="43"/>
      <c r="VKF1" s="43"/>
      <c r="VKG1" s="43"/>
      <c r="VKH1" s="43"/>
      <c r="VKI1" s="43"/>
      <c r="VKJ1" s="43"/>
      <c r="VKK1" s="43"/>
      <c r="VKL1" s="43"/>
      <c r="VKM1" s="43"/>
      <c r="VKN1" s="43"/>
      <c r="VKO1" s="43"/>
      <c r="VKP1" s="43"/>
      <c r="VKQ1" s="43"/>
      <c r="VKR1" s="43"/>
      <c r="VKS1" s="43"/>
      <c r="VKT1" s="43"/>
      <c r="VKU1" s="43"/>
      <c r="VKV1" s="43"/>
      <c r="VKW1" s="43"/>
      <c r="VKX1" s="43"/>
      <c r="VKY1" s="43"/>
      <c r="VKZ1" s="43"/>
      <c r="VLA1" s="43"/>
      <c r="VLB1" s="43"/>
      <c r="VLC1" s="43"/>
      <c r="VLD1" s="43"/>
      <c r="VLE1" s="43"/>
      <c r="VLF1" s="43"/>
      <c r="VLG1" s="43"/>
      <c r="VLH1" s="43"/>
      <c r="VLI1" s="43"/>
      <c r="VLJ1" s="43"/>
      <c r="VLK1" s="43"/>
      <c r="VLL1" s="43"/>
      <c r="VLM1" s="43"/>
      <c r="VLN1" s="43"/>
      <c r="VLO1" s="43"/>
      <c r="VLP1" s="43"/>
      <c r="VLQ1" s="43"/>
      <c r="VLR1" s="43"/>
      <c r="VLS1" s="43"/>
      <c r="VLT1" s="43"/>
      <c r="VLU1" s="43"/>
      <c r="VLV1" s="43"/>
      <c r="VLW1" s="43"/>
      <c r="VLX1" s="43"/>
      <c r="VLY1" s="43"/>
      <c r="VLZ1" s="43"/>
      <c r="VMA1" s="43"/>
      <c r="VMB1" s="43"/>
      <c r="VMC1" s="43"/>
      <c r="VMD1" s="43"/>
      <c r="VME1" s="43"/>
      <c r="VMF1" s="43"/>
      <c r="VMG1" s="43"/>
      <c r="VMH1" s="43"/>
      <c r="VMI1" s="43"/>
      <c r="VMJ1" s="43"/>
      <c r="VMK1" s="43"/>
      <c r="VML1" s="43"/>
      <c r="VMM1" s="43"/>
      <c r="VMN1" s="43"/>
      <c r="VMO1" s="43"/>
      <c r="VMP1" s="43"/>
      <c r="VMQ1" s="43"/>
      <c r="VMR1" s="43"/>
      <c r="VMS1" s="43"/>
      <c r="VMT1" s="43"/>
      <c r="VMU1" s="43"/>
      <c r="VMV1" s="43"/>
      <c r="VMW1" s="43"/>
      <c r="VMX1" s="43"/>
      <c r="VMY1" s="43"/>
      <c r="VMZ1" s="43"/>
      <c r="VNA1" s="43"/>
      <c r="VNB1" s="43"/>
      <c r="VNC1" s="43"/>
      <c r="VND1" s="43"/>
      <c r="VNE1" s="43"/>
      <c r="VNF1" s="43"/>
      <c r="VNG1" s="43"/>
      <c r="VNH1" s="43"/>
      <c r="VNI1" s="43"/>
      <c r="VNJ1" s="43"/>
      <c r="VNK1" s="43"/>
      <c r="VNL1" s="43"/>
      <c r="VNM1" s="43"/>
      <c r="VNN1" s="43"/>
      <c r="VNO1" s="43"/>
      <c r="VNP1" s="43"/>
      <c r="VNQ1" s="43"/>
      <c r="VNR1" s="43"/>
      <c r="VNS1" s="43"/>
      <c r="VNT1" s="43"/>
      <c r="VNU1" s="43"/>
      <c r="VNV1" s="43"/>
      <c r="VNW1" s="43"/>
      <c r="VNX1" s="43"/>
      <c r="VNY1" s="43"/>
      <c r="VNZ1" s="43"/>
      <c r="VOA1" s="43"/>
      <c r="VOB1" s="43"/>
      <c r="VOC1" s="43"/>
      <c r="VOD1" s="43"/>
      <c r="VOE1" s="43"/>
      <c r="VOF1" s="43"/>
      <c r="VOG1" s="43"/>
      <c r="VOH1" s="43"/>
      <c r="VOI1" s="43"/>
      <c r="VOJ1" s="43"/>
      <c r="VOK1" s="43"/>
      <c r="VOL1" s="43"/>
      <c r="VOM1" s="43"/>
      <c r="VON1" s="43"/>
      <c r="VOO1" s="43"/>
      <c r="VOP1" s="43"/>
      <c r="VOQ1" s="43"/>
      <c r="VOR1" s="43"/>
      <c r="VOS1" s="43"/>
      <c r="VOT1" s="43"/>
      <c r="VOU1" s="43"/>
      <c r="VOV1" s="43"/>
      <c r="VOW1" s="43"/>
      <c r="VOX1" s="43"/>
      <c r="VOY1" s="43"/>
      <c r="VOZ1" s="43"/>
      <c r="VPA1" s="43"/>
      <c r="VPB1" s="43"/>
      <c r="VPC1" s="43"/>
      <c r="VPD1" s="43"/>
      <c r="VPE1" s="43"/>
      <c r="VPF1" s="43"/>
      <c r="VPG1" s="43"/>
      <c r="VPH1" s="43"/>
      <c r="VPI1" s="43"/>
      <c r="VPJ1" s="43"/>
      <c r="VPK1" s="43"/>
      <c r="VPL1" s="43"/>
      <c r="VPM1" s="43"/>
      <c r="VPN1" s="43"/>
      <c r="VPO1" s="43"/>
      <c r="VPP1" s="43"/>
      <c r="VPQ1" s="43"/>
      <c r="VPR1" s="43"/>
      <c r="VPS1" s="43"/>
      <c r="VPT1" s="43"/>
      <c r="VPU1" s="43"/>
      <c r="VPV1" s="43"/>
      <c r="VPW1" s="43"/>
      <c r="VPX1" s="43"/>
      <c r="VPY1" s="43"/>
      <c r="VPZ1" s="43"/>
      <c r="VQA1" s="43"/>
      <c r="VQB1" s="43"/>
      <c r="VQC1" s="43"/>
      <c r="VQD1" s="43"/>
      <c r="VQE1" s="43"/>
      <c r="VQF1" s="43"/>
      <c r="VQG1" s="43"/>
      <c r="VQH1" s="43"/>
      <c r="VQI1" s="43"/>
      <c r="VQJ1" s="43"/>
      <c r="VQK1" s="43"/>
      <c r="VQL1" s="43"/>
      <c r="VQM1" s="43"/>
      <c r="VQN1" s="43"/>
      <c r="VQO1" s="43"/>
      <c r="VQP1" s="43"/>
      <c r="VQQ1" s="43"/>
      <c r="VQR1" s="43"/>
      <c r="VQS1" s="43"/>
      <c r="VQT1" s="43"/>
      <c r="VQU1" s="43"/>
      <c r="VQV1" s="43"/>
      <c r="VQW1" s="43"/>
      <c r="VQX1" s="43"/>
      <c r="VQY1" s="43"/>
      <c r="VQZ1" s="43"/>
      <c r="VRA1" s="43"/>
      <c r="VRB1" s="43"/>
      <c r="VRC1" s="43"/>
      <c r="VRD1" s="43"/>
      <c r="VRE1" s="43"/>
      <c r="VRF1" s="43"/>
      <c r="VRG1" s="43"/>
      <c r="VRH1" s="43"/>
      <c r="VRI1" s="43"/>
      <c r="VRJ1" s="43"/>
      <c r="VRK1" s="43"/>
      <c r="VRL1" s="43"/>
      <c r="VRM1" s="43"/>
      <c r="VRN1" s="43"/>
      <c r="VRO1" s="43"/>
      <c r="VRP1" s="43"/>
      <c r="VRQ1" s="43"/>
      <c r="VRR1" s="43"/>
      <c r="VRS1" s="43"/>
      <c r="VRT1" s="43"/>
      <c r="VRU1" s="43"/>
      <c r="VRV1" s="43"/>
      <c r="VRW1" s="43"/>
      <c r="VRX1" s="43"/>
      <c r="VRY1" s="43"/>
      <c r="VRZ1" s="43"/>
      <c r="VSA1" s="43"/>
      <c r="VSB1" s="43"/>
      <c r="VSC1" s="43"/>
      <c r="VSD1" s="43"/>
      <c r="VSE1" s="43"/>
      <c r="VSF1" s="43"/>
      <c r="VSG1" s="43"/>
      <c r="VSH1" s="43"/>
      <c r="VSI1" s="43"/>
      <c r="VSJ1" s="43"/>
      <c r="VSK1" s="43"/>
      <c r="VSL1" s="43"/>
      <c r="VSM1" s="43"/>
      <c r="VSN1" s="43"/>
      <c r="VSO1" s="43"/>
      <c r="VSP1" s="43"/>
      <c r="VSQ1" s="43"/>
      <c r="VSR1" s="43"/>
      <c r="VSS1" s="43"/>
      <c r="VST1" s="43"/>
      <c r="VSU1" s="43"/>
      <c r="VSV1" s="43"/>
      <c r="VSW1" s="43"/>
      <c r="VSX1" s="43"/>
      <c r="VSY1" s="43"/>
      <c r="VSZ1" s="43"/>
      <c r="VTA1" s="43"/>
      <c r="VTB1" s="43"/>
      <c r="VTC1" s="43"/>
      <c r="VTD1" s="43"/>
      <c r="VTE1" s="43"/>
      <c r="VTF1" s="43"/>
      <c r="VTG1" s="43"/>
      <c r="VTH1" s="43"/>
      <c r="VTI1" s="43"/>
      <c r="VTJ1" s="43"/>
      <c r="VTK1" s="43"/>
      <c r="VTL1" s="43"/>
      <c r="VTM1" s="43"/>
      <c r="VTN1" s="43"/>
      <c r="VTO1" s="43"/>
      <c r="VTP1" s="43"/>
      <c r="VTQ1" s="43"/>
      <c r="VTR1" s="43"/>
      <c r="VTS1" s="43"/>
      <c r="VTT1" s="43"/>
      <c r="VTU1" s="43"/>
      <c r="VTV1" s="43"/>
      <c r="VTW1" s="43"/>
      <c r="VTX1" s="43"/>
      <c r="VTY1" s="43"/>
      <c r="VTZ1" s="43"/>
      <c r="VUA1" s="43"/>
      <c r="VUB1" s="43"/>
      <c r="VUC1" s="43"/>
      <c r="VUD1" s="43"/>
      <c r="VUE1" s="43"/>
      <c r="VUF1" s="43"/>
      <c r="VUG1" s="43"/>
      <c r="VUH1" s="43"/>
      <c r="VUI1" s="43"/>
      <c r="VUJ1" s="43"/>
      <c r="VUK1" s="43"/>
      <c r="VUL1" s="43"/>
      <c r="VUM1" s="43"/>
      <c r="VUN1" s="43"/>
      <c r="VUO1" s="43"/>
      <c r="VUP1" s="43"/>
      <c r="VUQ1" s="43"/>
      <c r="VUR1" s="43"/>
      <c r="VUS1" s="43"/>
      <c r="VUT1" s="43"/>
      <c r="VUU1" s="43"/>
      <c r="VUV1" s="43"/>
      <c r="VUW1" s="43"/>
      <c r="VUX1" s="43"/>
      <c r="VUY1" s="43"/>
      <c r="VUZ1" s="43"/>
      <c r="VVA1" s="43"/>
      <c r="VVB1" s="43"/>
      <c r="VVC1" s="43"/>
      <c r="VVD1" s="43"/>
      <c r="VVE1" s="43"/>
      <c r="VVF1" s="43"/>
      <c r="VVG1" s="43"/>
      <c r="VVH1" s="43"/>
      <c r="VVI1" s="43"/>
      <c r="VVJ1" s="43"/>
      <c r="VVK1" s="43"/>
      <c r="VVL1" s="43"/>
      <c r="VVM1" s="43"/>
      <c r="VVN1" s="43"/>
      <c r="VVO1" s="43"/>
      <c r="VVP1" s="43"/>
      <c r="VVQ1" s="43"/>
      <c r="VVR1" s="43"/>
      <c r="VVS1" s="43"/>
      <c r="VVT1" s="43"/>
      <c r="VVU1" s="43"/>
      <c r="VVV1" s="43"/>
      <c r="VVW1" s="43"/>
      <c r="VVX1" s="43"/>
      <c r="VVY1" s="43"/>
      <c r="VVZ1" s="43"/>
      <c r="VWA1" s="43"/>
      <c r="VWB1" s="43"/>
      <c r="VWC1" s="43"/>
      <c r="VWD1" s="43"/>
      <c r="VWE1" s="43"/>
      <c r="VWF1" s="43"/>
      <c r="VWG1" s="43"/>
      <c r="VWH1" s="43"/>
      <c r="VWI1" s="43"/>
      <c r="VWJ1" s="43"/>
      <c r="VWK1" s="43"/>
      <c r="VWL1" s="43"/>
      <c r="VWM1" s="43"/>
      <c r="VWN1" s="43"/>
      <c r="VWO1" s="43"/>
      <c r="VWP1" s="43"/>
      <c r="VWQ1" s="43"/>
      <c r="VWR1" s="43"/>
      <c r="VWS1" s="43"/>
      <c r="VWT1" s="43"/>
      <c r="VWU1" s="43"/>
      <c r="VWV1" s="43"/>
      <c r="VWW1" s="43"/>
      <c r="VWX1" s="43"/>
      <c r="VWY1" s="43"/>
      <c r="VWZ1" s="43"/>
      <c r="VXA1" s="43"/>
      <c r="VXB1" s="43"/>
      <c r="VXC1" s="43"/>
      <c r="VXD1" s="43"/>
      <c r="VXE1" s="43"/>
      <c r="VXF1" s="43"/>
      <c r="VXG1" s="43"/>
      <c r="VXH1" s="43"/>
      <c r="VXI1" s="43"/>
      <c r="VXJ1" s="43"/>
      <c r="VXK1" s="43"/>
      <c r="VXL1" s="43"/>
      <c r="VXM1" s="43"/>
      <c r="VXN1" s="43"/>
      <c r="VXO1" s="43"/>
      <c r="VXP1" s="43"/>
      <c r="VXQ1" s="43"/>
      <c r="VXR1" s="43"/>
      <c r="VXS1" s="43"/>
      <c r="VXT1" s="43"/>
      <c r="VXU1" s="43"/>
      <c r="VXV1" s="43"/>
      <c r="VXW1" s="43"/>
      <c r="VXX1" s="43"/>
      <c r="VXY1" s="43"/>
      <c r="VXZ1" s="43"/>
      <c r="VYA1" s="43"/>
      <c r="VYB1" s="43"/>
      <c r="VYC1" s="43"/>
      <c r="VYD1" s="43"/>
      <c r="VYE1" s="43"/>
      <c r="VYF1" s="43"/>
      <c r="VYG1" s="43"/>
      <c r="VYH1" s="43"/>
      <c r="VYI1" s="43"/>
      <c r="VYJ1" s="43"/>
      <c r="VYK1" s="43"/>
      <c r="VYL1" s="43"/>
      <c r="VYM1" s="43"/>
      <c r="VYN1" s="43"/>
      <c r="VYO1" s="43"/>
      <c r="VYP1" s="43"/>
      <c r="VYQ1" s="43"/>
      <c r="VYR1" s="43"/>
      <c r="VYS1" s="43"/>
      <c r="VYT1" s="43"/>
      <c r="VYU1" s="43"/>
      <c r="VYV1" s="43"/>
      <c r="VYW1" s="43"/>
      <c r="VYX1" s="43"/>
      <c r="VYY1" s="43"/>
      <c r="VYZ1" s="43"/>
      <c r="VZA1" s="43"/>
      <c r="VZB1" s="43"/>
      <c r="VZC1" s="43"/>
      <c r="VZD1" s="43"/>
      <c r="VZE1" s="43"/>
      <c r="VZF1" s="43"/>
      <c r="VZG1" s="43"/>
      <c r="VZH1" s="43"/>
      <c r="VZI1" s="43"/>
      <c r="VZJ1" s="43"/>
      <c r="VZK1" s="43"/>
      <c r="VZL1" s="43"/>
      <c r="VZM1" s="43"/>
      <c r="VZN1" s="43"/>
      <c r="VZO1" s="43"/>
      <c r="VZP1" s="43"/>
      <c r="VZQ1" s="43"/>
      <c r="VZR1" s="43"/>
      <c r="VZS1" s="43"/>
      <c r="VZT1" s="43"/>
      <c r="VZU1" s="43"/>
      <c r="VZV1" s="43"/>
      <c r="VZW1" s="43"/>
      <c r="VZX1" s="43"/>
      <c r="VZY1" s="43"/>
      <c r="VZZ1" s="43"/>
      <c r="WAA1" s="43"/>
      <c r="WAB1" s="43"/>
      <c r="WAC1" s="43"/>
      <c r="WAD1" s="43"/>
      <c r="WAE1" s="43"/>
      <c r="WAF1" s="43"/>
      <c r="WAG1" s="43"/>
      <c r="WAH1" s="43"/>
      <c r="WAI1" s="43"/>
      <c r="WAJ1" s="43"/>
      <c r="WAK1" s="43"/>
      <c r="WAL1" s="43"/>
      <c r="WAM1" s="43"/>
      <c r="WAN1" s="43"/>
      <c r="WAO1" s="43"/>
      <c r="WAP1" s="43"/>
      <c r="WAQ1" s="43"/>
      <c r="WAR1" s="43"/>
      <c r="WAS1" s="43"/>
      <c r="WAT1" s="43"/>
      <c r="WAU1" s="43"/>
      <c r="WAV1" s="43"/>
      <c r="WAW1" s="43"/>
      <c r="WAX1" s="43"/>
      <c r="WAY1" s="43"/>
      <c r="WAZ1" s="43"/>
      <c r="WBA1" s="43"/>
      <c r="WBB1" s="43"/>
      <c r="WBC1" s="43"/>
      <c r="WBD1" s="43"/>
      <c r="WBE1" s="43"/>
      <c r="WBF1" s="43"/>
      <c r="WBG1" s="43"/>
      <c r="WBH1" s="43"/>
      <c r="WBI1" s="43"/>
      <c r="WBJ1" s="43"/>
      <c r="WBK1" s="43"/>
      <c r="WBL1" s="43"/>
      <c r="WBM1" s="43"/>
      <c r="WBN1" s="43"/>
      <c r="WBO1" s="43"/>
      <c r="WBP1" s="43"/>
      <c r="WBQ1" s="43"/>
      <c r="WBR1" s="43"/>
      <c r="WBS1" s="43"/>
      <c r="WBT1" s="43"/>
      <c r="WBU1" s="43"/>
      <c r="WBV1" s="43"/>
      <c r="WBW1" s="43"/>
      <c r="WBX1" s="43"/>
      <c r="WBY1" s="43"/>
      <c r="WBZ1" s="43"/>
      <c r="WCA1" s="43"/>
      <c r="WCB1" s="43"/>
      <c r="WCC1" s="43"/>
      <c r="WCD1" s="43"/>
      <c r="WCE1" s="43"/>
      <c r="WCF1" s="43"/>
      <c r="WCG1" s="43"/>
      <c r="WCH1" s="43"/>
      <c r="WCI1" s="43"/>
      <c r="WCJ1" s="43"/>
      <c r="WCK1" s="43"/>
      <c r="WCL1" s="43"/>
      <c r="WCM1" s="43"/>
      <c r="WCN1" s="43"/>
      <c r="WCO1" s="43"/>
      <c r="WCP1" s="43"/>
      <c r="WCQ1" s="43"/>
      <c r="WCR1" s="43"/>
      <c r="WCS1" s="43"/>
      <c r="WCT1" s="43"/>
      <c r="WCU1" s="43"/>
      <c r="WCV1" s="43"/>
      <c r="WCW1" s="43"/>
      <c r="WCX1" s="43"/>
      <c r="WCY1" s="43"/>
      <c r="WCZ1" s="43"/>
      <c r="WDA1" s="43"/>
      <c r="WDB1" s="43"/>
      <c r="WDC1" s="43"/>
      <c r="WDD1" s="43"/>
      <c r="WDE1" s="43"/>
      <c r="WDF1" s="43"/>
      <c r="WDG1" s="43"/>
      <c r="WDH1" s="43"/>
      <c r="WDI1" s="43"/>
      <c r="WDJ1" s="43"/>
      <c r="WDK1" s="43"/>
      <c r="WDL1" s="43"/>
      <c r="WDM1" s="43"/>
      <c r="WDN1" s="43"/>
      <c r="WDO1" s="43"/>
      <c r="WDP1" s="43"/>
      <c r="WDQ1" s="43"/>
      <c r="WDR1" s="43"/>
      <c r="WDS1" s="43"/>
      <c r="WDT1" s="43"/>
      <c r="WDU1" s="43"/>
      <c r="WDV1" s="43"/>
      <c r="WDW1" s="43"/>
      <c r="WDX1" s="43"/>
      <c r="WDY1" s="43"/>
      <c r="WDZ1" s="43"/>
      <c r="WEA1" s="43"/>
      <c r="WEB1" s="43"/>
      <c r="WEC1" s="43"/>
      <c r="WED1" s="43"/>
      <c r="WEE1" s="43"/>
      <c r="WEF1" s="43"/>
      <c r="WEG1" s="43"/>
      <c r="WEH1" s="43"/>
      <c r="WEI1" s="43"/>
      <c r="WEJ1" s="43"/>
      <c r="WEK1" s="43"/>
      <c r="WEL1" s="43"/>
      <c r="WEM1" s="43"/>
      <c r="WEN1" s="43"/>
      <c r="WEO1" s="43"/>
      <c r="WEP1" s="43"/>
      <c r="WEQ1" s="43"/>
      <c r="WER1" s="43"/>
      <c r="WES1" s="43"/>
      <c r="WET1" s="43"/>
      <c r="WEU1" s="43"/>
      <c r="WEV1" s="43"/>
      <c r="WEW1" s="43"/>
      <c r="WEX1" s="43"/>
      <c r="WEY1" s="43"/>
      <c r="WEZ1" s="43"/>
      <c r="WFA1" s="43"/>
      <c r="WFB1" s="43"/>
      <c r="WFC1" s="43"/>
      <c r="WFD1" s="43"/>
      <c r="WFE1" s="43"/>
      <c r="WFF1" s="43"/>
      <c r="WFG1" s="43"/>
      <c r="WFH1" s="43"/>
      <c r="WFI1" s="43"/>
      <c r="WFJ1" s="43"/>
      <c r="WFK1" s="43"/>
      <c r="WFL1" s="43"/>
      <c r="WFM1" s="43"/>
      <c r="WFN1" s="43"/>
      <c r="WFO1" s="43"/>
      <c r="WFP1" s="43"/>
      <c r="WFQ1" s="43"/>
      <c r="WFR1" s="43"/>
      <c r="WFS1" s="43"/>
      <c r="WFT1" s="43"/>
      <c r="WFU1" s="43"/>
      <c r="WFV1" s="43"/>
      <c r="WFW1" s="43"/>
      <c r="WFX1" s="43"/>
      <c r="WFY1" s="43"/>
      <c r="WFZ1" s="43"/>
      <c r="WGA1" s="43"/>
      <c r="WGB1" s="43"/>
      <c r="WGC1" s="43"/>
      <c r="WGD1" s="43"/>
      <c r="WGE1" s="43"/>
      <c r="WGF1" s="43"/>
      <c r="WGG1" s="43"/>
      <c r="WGH1" s="43"/>
      <c r="WGI1" s="43"/>
      <c r="WGJ1" s="43"/>
      <c r="WGK1" s="43"/>
      <c r="WGL1" s="43"/>
      <c r="WGM1" s="43"/>
      <c r="WGN1" s="43"/>
      <c r="WGO1" s="43"/>
      <c r="WGP1" s="43"/>
      <c r="WGQ1" s="43"/>
      <c r="WGR1" s="43"/>
      <c r="WGS1" s="43"/>
      <c r="WGT1" s="43"/>
      <c r="WGU1" s="43"/>
      <c r="WGV1" s="43"/>
      <c r="WGW1" s="43"/>
      <c r="WGX1" s="43"/>
      <c r="WGY1" s="43"/>
      <c r="WGZ1" s="43"/>
      <c r="WHA1" s="43"/>
      <c r="WHB1" s="43"/>
      <c r="WHC1" s="43"/>
      <c r="WHD1" s="43"/>
      <c r="WHE1" s="43"/>
      <c r="WHF1" s="43"/>
      <c r="WHG1" s="43"/>
      <c r="WHH1" s="43"/>
      <c r="WHI1" s="43"/>
      <c r="WHJ1" s="43"/>
      <c r="WHK1" s="43"/>
      <c r="WHL1" s="43"/>
      <c r="WHM1" s="43"/>
      <c r="WHN1" s="43"/>
      <c r="WHO1" s="43"/>
      <c r="WHP1" s="43"/>
      <c r="WHQ1" s="43"/>
      <c r="WHR1" s="43"/>
      <c r="WHS1" s="43"/>
      <c r="WHT1" s="43"/>
      <c r="WHU1" s="43"/>
      <c r="WHV1" s="43"/>
      <c r="WHW1" s="43"/>
      <c r="WHX1" s="43"/>
      <c r="WHY1" s="43"/>
      <c r="WHZ1" s="43"/>
      <c r="WIA1" s="43"/>
      <c r="WIB1" s="43"/>
      <c r="WIC1" s="43"/>
      <c r="WID1" s="43"/>
      <c r="WIE1" s="43"/>
      <c r="WIF1" s="43"/>
      <c r="WIG1" s="43"/>
      <c r="WIH1" s="43"/>
      <c r="WII1" s="43"/>
      <c r="WIJ1" s="43"/>
      <c r="WIK1" s="43"/>
      <c r="WIL1" s="43"/>
      <c r="WIM1" s="43"/>
      <c r="WIN1" s="43"/>
      <c r="WIO1" s="43"/>
      <c r="WIP1" s="43"/>
      <c r="WIQ1" s="43"/>
      <c r="WIR1" s="43"/>
      <c r="WIS1" s="43"/>
      <c r="WIT1" s="43"/>
      <c r="WIU1" s="43"/>
      <c r="WIV1" s="43"/>
      <c r="WIW1" s="43"/>
      <c r="WIX1" s="43"/>
      <c r="WIY1" s="43"/>
      <c r="WIZ1" s="43"/>
      <c r="WJA1" s="43"/>
      <c r="WJB1" s="43"/>
      <c r="WJC1" s="43"/>
      <c r="WJD1" s="43"/>
      <c r="WJE1" s="43"/>
      <c r="WJF1" s="43"/>
      <c r="WJG1" s="43"/>
      <c r="WJH1" s="43"/>
      <c r="WJI1" s="43"/>
      <c r="WJJ1" s="43"/>
      <c r="WJK1" s="43"/>
      <c r="WJL1" s="43"/>
      <c r="WJM1" s="43"/>
      <c r="WJN1" s="43"/>
      <c r="WJO1" s="43"/>
      <c r="WJP1" s="43"/>
      <c r="WJQ1" s="43"/>
      <c r="WJR1" s="43"/>
      <c r="WJS1" s="43"/>
      <c r="WJT1" s="43"/>
      <c r="WJU1" s="43"/>
      <c r="WJV1" s="43"/>
      <c r="WJW1" s="43"/>
      <c r="WJX1" s="43"/>
      <c r="WJY1" s="43"/>
      <c r="WJZ1" s="43"/>
      <c r="WKA1" s="43"/>
      <c r="WKB1" s="43"/>
      <c r="WKC1" s="43"/>
      <c r="WKD1" s="43"/>
      <c r="WKE1" s="43"/>
      <c r="WKF1" s="43"/>
      <c r="WKG1" s="43"/>
      <c r="WKH1" s="43"/>
      <c r="WKI1" s="43"/>
      <c r="WKJ1" s="43"/>
      <c r="WKK1" s="43"/>
      <c r="WKL1" s="43"/>
      <c r="WKM1" s="43"/>
      <c r="WKN1" s="43"/>
      <c r="WKO1" s="43"/>
      <c r="WKP1" s="43"/>
      <c r="WKQ1" s="43"/>
      <c r="WKR1" s="43"/>
      <c r="WKS1" s="43"/>
      <c r="WKT1" s="43"/>
      <c r="WKU1" s="43"/>
      <c r="WKV1" s="43"/>
      <c r="WKW1" s="43"/>
      <c r="WKX1" s="43"/>
      <c r="WKY1" s="43"/>
      <c r="WKZ1" s="43"/>
      <c r="WLA1" s="43"/>
      <c r="WLB1" s="43"/>
      <c r="WLC1" s="43"/>
      <c r="WLD1" s="43"/>
      <c r="WLE1" s="43"/>
      <c r="WLF1" s="43"/>
      <c r="WLG1" s="43"/>
      <c r="WLH1" s="43"/>
      <c r="WLI1" s="43"/>
      <c r="WLJ1" s="43"/>
      <c r="WLK1" s="43"/>
      <c r="WLL1" s="43"/>
      <c r="WLM1" s="43"/>
      <c r="WLN1" s="43"/>
      <c r="WLO1" s="43"/>
      <c r="WLP1" s="43"/>
      <c r="WLQ1" s="43"/>
      <c r="WLR1" s="43"/>
      <c r="WLS1" s="43"/>
      <c r="WLT1" s="43"/>
      <c r="WLU1" s="43"/>
      <c r="WLV1" s="43"/>
      <c r="WLW1" s="43"/>
      <c r="WLX1" s="43"/>
      <c r="WLY1" s="43"/>
      <c r="WLZ1" s="43"/>
      <c r="WMA1" s="43"/>
      <c r="WMB1" s="43"/>
      <c r="WMC1" s="43"/>
      <c r="WMD1" s="43"/>
      <c r="WME1" s="43"/>
      <c r="WMF1" s="43"/>
      <c r="WMG1" s="43"/>
      <c r="WMH1" s="43"/>
      <c r="WMI1" s="43"/>
      <c r="WMJ1" s="43"/>
      <c r="WMK1" s="43"/>
      <c r="WML1" s="43"/>
      <c r="WMM1" s="43"/>
      <c r="WMN1" s="43"/>
      <c r="WMO1" s="43"/>
      <c r="WMP1" s="43"/>
      <c r="WMQ1" s="43"/>
      <c r="WMR1" s="43"/>
      <c r="WMS1" s="43"/>
      <c r="WMT1" s="43"/>
      <c r="WMU1" s="43"/>
      <c r="WMV1" s="43"/>
      <c r="WMW1" s="43"/>
      <c r="WMX1" s="43"/>
      <c r="WMY1" s="43"/>
      <c r="WMZ1" s="43"/>
      <c r="WNA1" s="43"/>
      <c r="WNB1" s="43"/>
      <c r="WNC1" s="43"/>
      <c r="WND1" s="43"/>
      <c r="WNE1" s="43"/>
      <c r="WNF1" s="43"/>
      <c r="WNG1" s="43"/>
      <c r="WNH1" s="43"/>
      <c r="WNI1" s="43"/>
      <c r="WNJ1" s="43"/>
      <c r="WNK1" s="43"/>
      <c r="WNL1" s="43"/>
      <c r="WNM1" s="43"/>
      <c r="WNN1" s="43"/>
      <c r="WNO1" s="43"/>
      <c r="WNP1" s="43"/>
      <c r="WNQ1" s="43"/>
      <c r="WNR1" s="43"/>
      <c r="WNS1" s="43"/>
      <c r="WNT1" s="43"/>
      <c r="WNU1" s="43"/>
      <c r="WNV1" s="43"/>
      <c r="WNW1" s="43"/>
      <c r="WNX1" s="43"/>
      <c r="WNY1" s="43"/>
      <c r="WNZ1" s="43"/>
      <c r="WOA1" s="43"/>
      <c r="WOB1" s="43"/>
      <c r="WOC1" s="43"/>
      <c r="WOD1" s="43"/>
      <c r="WOE1" s="43"/>
      <c r="WOF1" s="43"/>
      <c r="WOG1" s="43"/>
      <c r="WOH1" s="43"/>
      <c r="WOI1" s="43"/>
      <c r="WOJ1" s="43"/>
      <c r="WOK1" s="43"/>
      <c r="WOL1" s="43"/>
      <c r="WOM1" s="43"/>
      <c r="WON1" s="43"/>
      <c r="WOO1" s="43"/>
      <c r="WOP1" s="43"/>
      <c r="WOQ1" s="43"/>
      <c r="WOR1" s="43"/>
      <c r="WOS1" s="43"/>
      <c r="WOT1" s="43"/>
      <c r="WOU1" s="43"/>
      <c r="WOV1" s="43"/>
      <c r="WOW1" s="43"/>
      <c r="WOX1" s="43"/>
      <c r="WOY1" s="43"/>
      <c r="WOZ1" s="43"/>
      <c r="WPA1" s="43"/>
      <c r="WPB1" s="43"/>
      <c r="WPC1" s="43"/>
      <c r="WPD1" s="43"/>
      <c r="WPE1" s="43"/>
      <c r="WPF1" s="43"/>
      <c r="WPG1" s="43"/>
      <c r="WPH1" s="43"/>
      <c r="WPI1" s="43"/>
      <c r="WPJ1" s="43"/>
      <c r="WPK1" s="43"/>
      <c r="WPL1" s="43"/>
      <c r="WPM1" s="43"/>
      <c r="WPN1" s="43"/>
      <c r="WPO1" s="43"/>
      <c r="WPP1" s="43"/>
      <c r="WPQ1" s="43"/>
      <c r="WPR1" s="43"/>
      <c r="WPS1" s="43"/>
      <c r="WPT1" s="43"/>
      <c r="WPU1" s="43"/>
      <c r="WPV1" s="43"/>
      <c r="WPW1" s="43"/>
      <c r="WPX1" s="43"/>
      <c r="WPY1" s="43"/>
      <c r="WPZ1" s="43"/>
      <c r="WQA1" s="43"/>
      <c r="WQB1" s="43"/>
      <c r="WQC1" s="43"/>
      <c r="WQD1" s="43"/>
      <c r="WQE1" s="43"/>
      <c r="WQF1" s="43"/>
      <c r="WQG1" s="43"/>
      <c r="WQH1" s="43"/>
      <c r="WQI1" s="43"/>
      <c r="WQJ1" s="43"/>
      <c r="WQK1" s="43"/>
      <c r="WQL1" s="43"/>
      <c r="WQM1" s="43"/>
      <c r="WQN1" s="43"/>
      <c r="WQO1" s="43"/>
      <c r="WQP1" s="43"/>
      <c r="WQQ1" s="43"/>
      <c r="WQR1" s="43"/>
      <c r="WQS1" s="43"/>
      <c r="WQT1" s="43"/>
      <c r="WQU1" s="43"/>
      <c r="WQV1" s="43"/>
      <c r="WQW1" s="43"/>
      <c r="WQX1" s="43"/>
      <c r="WQY1" s="43"/>
      <c r="WQZ1" s="43"/>
      <c r="WRA1" s="43"/>
      <c r="WRB1" s="43"/>
      <c r="WRC1" s="43"/>
      <c r="WRD1" s="43"/>
      <c r="WRE1" s="43"/>
      <c r="WRF1" s="43"/>
      <c r="WRG1" s="43"/>
      <c r="WRH1" s="43"/>
      <c r="WRI1" s="43"/>
      <c r="WRJ1" s="43"/>
      <c r="WRK1" s="43"/>
      <c r="WRL1" s="43"/>
      <c r="WRM1" s="43"/>
      <c r="WRN1" s="43"/>
      <c r="WRO1" s="43"/>
      <c r="WRP1" s="43"/>
      <c r="WRQ1" s="43"/>
      <c r="WRR1" s="43"/>
      <c r="WRS1" s="43"/>
      <c r="WRT1" s="43"/>
      <c r="WRU1" s="43"/>
      <c r="WRV1" s="43"/>
      <c r="WRW1" s="43"/>
      <c r="WRX1" s="43"/>
      <c r="WRY1" s="43"/>
      <c r="WRZ1" s="43"/>
      <c r="WSA1" s="43"/>
      <c r="WSB1" s="43"/>
      <c r="WSC1" s="43"/>
      <c r="WSD1" s="43"/>
      <c r="WSE1" s="43"/>
      <c r="WSF1" s="43"/>
      <c r="WSG1" s="43"/>
      <c r="WSH1" s="43"/>
      <c r="WSI1" s="43"/>
      <c r="WSJ1" s="43"/>
      <c r="WSK1" s="43"/>
      <c r="WSL1" s="43"/>
      <c r="WSM1" s="43"/>
      <c r="WSN1" s="43"/>
      <c r="WSO1" s="43"/>
      <c r="WSP1" s="43"/>
      <c r="WSQ1" s="43"/>
      <c r="WSR1" s="43"/>
      <c r="WSS1" s="43"/>
      <c r="WST1" s="43"/>
      <c r="WSU1" s="43"/>
      <c r="WSV1" s="43"/>
      <c r="WSW1" s="43"/>
      <c r="WSX1" s="43"/>
      <c r="WSY1" s="43"/>
      <c r="WSZ1" s="43"/>
      <c r="WTA1" s="43"/>
      <c r="WTB1" s="43"/>
      <c r="WTC1" s="43"/>
      <c r="WTD1" s="43"/>
      <c r="WTE1" s="43"/>
      <c r="WTF1" s="43"/>
      <c r="WTG1" s="43"/>
      <c r="WTH1" s="43"/>
      <c r="WTI1" s="43"/>
      <c r="WTJ1" s="43"/>
      <c r="WTK1" s="43"/>
      <c r="WTL1" s="43"/>
      <c r="WTM1" s="43"/>
      <c r="WTN1" s="43"/>
      <c r="WTO1" s="43"/>
      <c r="WTP1" s="43"/>
      <c r="WTQ1" s="43"/>
      <c r="WTR1" s="43"/>
      <c r="WTS1" s="43"/>
      <c r="WTT1" s="43"/>
      <c r="WTU1" s="43"/>
      <c r="WTV1" s="43"/>
      <c r="WTW1" s="43"/>
      <c r="WTX1" s="43"/>
      <c r="WTY1" s="43"/>
      <c r="WTZ1" s="43"/>
      <c r="WUA1" s="43"/>
      <c r="WUB1" s="43"/>
      <c r="WUC1" s="43"/>
      <c r="WUD1" s="43"/>
      <c r="WUE1" s="43"/>
      <c r="WUF1" s="43"/>
      <c r="WUG1" s="43"/>
      <c r="WUH1" s="43"/>
      <c r="WUI1" s="43"/>
      <c r="WUJ1" s="43"/>
      <c r="WUK1" s="43"/>
      <c r="WUL1" s="43"/>
      <c r="WUM1" s="43"/>
      <c r="WUN1" s="43"/>
      <c r="WUO1" s="43"/>
      <c r="WUP1" s="43"/>
      <c r="WUQ1" s="43"/>
      <c r="WUR1" s="43"/>
      <c r="WUS1" s="43"/>
      <c r="WUT1" s="43"/>
      <c r="WUU1" s="43"/>
      <c r="WUV1" s="43"/>
      <c r="WUW1" s="43"/>
      <c r="WUX1" s="43"/>
      <c r="WUY1" s="43"/>
      <c r="WUZ1" s="43"/>
      <c r="WVA1" s="43"/>
      <c r="WVB1" s="43"/>
      <c r="WVC1" s="43"/>
      <c r="WVD1" s="43"/>
      <c r="WVE1" s="43"/>
      <c r="WVF1" s="43"/>
      <c r="WVG1" s="43"/>
      <c r="WVH1" s="43"/>
      <c r="WVI1" s="43"/>
      <c r="WVJ1" s="43"/>
      <c r="WVK1" s="43"/>
      <c r="WVL1" s="43"/>
      <c r="WVM1" s="43"/>
      <c r="WVN1" s="43"/>
      <c r="WVO1" s="43"/>
      <c r="WVP1" s="43"/>
      <c r="WVQ1" s="43"/>
      <c r="WVR1" s="43"/>
      <c r="WVS1" s="43"/>
      <c r="WVT1" s="43"/>
      <c r="WVU1" s="43"/>
      <c r="WVV1" s="43"/>
      <c r="WVW1" s="43"/>
      <c r="WVX1" s="43"/>
      <c r="WVY1" s="43"/>
      <c r="WVZ1" s="43"/>
      <c r="WWA1" s="43"/>
      <c r="WWB1" s="43"/>
      <c r="WWC1" s="43"/>
      <c r="WWD1" s="43"/>
      <c r="WWE1" s="43"/>
      <c r="WWF1" s="43"/>
      <c r="WWG1" s="43"/>
      <c r="WWH1" s="43"/>
      <c r="WWI1" s="43"/>
      <c r="WWJ1" s="43"/>
      <c r="WWK1" s="43"/>
      <c r="WWL1" s="43"/>
      <c r="WWM1" s="43"/>
      <c r="WWN1" s="43"/>
      <c r="WWO1" s="43"/>
      <c r="WWP1" s="43"/>
      <c r="WWQ1" s="43"/>
      <c r="WWR1" s="43"/>
      <c r="WWS1" s="43"/>
      <c r="WWT1" s="43"/>
      <c r="WWU1" s="43"/>
      <c r="WWV1" s="43"/>
      <c r="WWW1" s="43"/>
      <c r="WWX1" s="43"/>
      <c r="WWY1" s="43"/>
      <c r="WWZ1" s="43"/>
      <c r="WXA1" s="43"/>
      <c r="WXB1" s="43"/>
      <c r="WXC1" s="43"/>
      <c r="WXD1" s="43"/>
      <c r="WXE1" s="43"/>
      <c r="WXF1" s="43"/>
      <c r="WXG1" s="43"/>
      <c r="WXH1" s="43"/>
      <c r="WXI1" s="43"/>
      <c r="WXJ1" s="43"/>
      <c r="WXK1" s="43"/>
      <c r="WXL1" s="43"/>
      <c r="WXM1" s="43"/>
      <c r="WXN1" s="43"/>
      <c r="WXO1" s="43"/>
      <c r="WXP1" s="43"/>
      <c r="WXQ1" s="43"/>
      <c r="WXR1" s="43"/>
      <c r="WXS1" s="43"/>
      <c r="WXT1" s="43"/>
      <c r="WXU1" s="43"/>
      <c r="WXV1" s="43"/>
      <c r="WXW1" s="43"/>
      <c r="WXX1" s="43"/>
      <c r="WXY1" s="43"/>
      <c r="WXZ1" s="43"/>
      <c r="WYA1" s="43"/>
      <c r="WYB1" s="43"/>
      <c r="WYC1" s="43"/>
      <c r="WYD1" s="43"/>
      <c r="WYE1" s="43"/>
      <c r="WYF1" s="43"/>
      <c r="WYG1" s="43"/>
      <c r="WYH1" s="43"/>
      <c r="WYI1" s="43"/>
      <c r="WYJ1" s="43"/>
      <c r="WYK1" s="43"/>
      <c r="WYL1" s="43"/>
      <c r="WYM1" s="43"/>
      <c r="WYN1" s="43"/>
      <c r="WYO1" s="43"/>
      <c r="WYP1" s="43"/>
      <c r="WYQ1" s="43"/>
      <c r="WYR1" s="43"/>
      <c r="WYS1" s="43"/>
      <c r="WYT1" s="43"/>
      <c r="WYU1" s="43"/>
      <c r="WYV1" s="43"/>
      <c r="WYW1" s="43"/>
      <c r="WYX1" s="43"/>
      <c r="WYY1" s="43"/>
      <c r="WYZ1" s="43"/>
      <c r="WZA1" s="43"/>
      <c r="WZB1" s="43"/>
      <c r="WZC1" s="43"/>
      <c r="WZD1" s="43"/>
      <c r="WZE1" s="43"/>
      <c r="WZF1" s="43"/>
      <c r="WZG1" s="43"/>
      <c r="WZH1" s="43"/>
      <c r="WZI1" s="43"/>
      <c r="WZJ1" s="43"/>
      <c r="WZK1" s="43"/>
      <c r="WZL1" s="43"/>
      <c r="WZM1" s="43"/>
      <c r="WZN1" s="43"/>
      <c r="WZO1" s="43"/>
      <c r="WZP1" s="43"/>
      <c r="WZQ1" s="43"/>
      <c r="WZR1" s="43"/>
      <c r="WZS1" s="43"/>
      <c r="WZT1" s="43"/>
      <c r="WZU1" s="43"/>
      <c r="WZV1" s="43"/>
      <c r="WZW1" s="43"/>
      <c r="WZX1" s="43"/>
      <c r="WZY1" s="43"/>
      <c r="WZZ1" s="43"/>
      <c r="XAA1" s="43"/>
      <c r="XAB1" s="43"/>
      <c r="XAC1" s="43"/>
      <c r="XAD1" s="43"/>
      <c r="XAE1" s="43"/>
      <c r="XAF1" s="43"/>
      <c r="XAG1" s="43"/>
      <c r="XAH1" s="43"/>
      <c r="XAI1" s="43"/>
      <c r="XAJ1" s="43"/>
      <c r="XAK1" s="43"/>
      <c r="XAL1" s="43"/>
      <c r="XAM1" s="43"/>
      <c r="XAN1" s="43"/>
      <c r="XAO1" s="43"/>
      <c r="XAP1" s="43"/>
      <c r="XAQ1" s="43"/>
      <c r="XAR1" s="43"/>
      <c r="XAS1" s="43"/>
      <c r="XAT1" s="43"/>
      <c r="XAU1" s="43"/>
      <c r="XAV1" s="43"/>
      <c r="XAW1" s="43"/>
      <c r="XAX1" s="43"/>
      <c r="XAY1" s="43"/>
      <c r="XAZ1" s="43"/>
      <c r="XBA1" s="43"/>
      <c r="XBB1" s="43"/>
      <c r="XBC1" s="43"/>
      <c r="XBD1" s="43"/>
      <c r="XBE1" s="43"/>
      <c r="XBF1" s="43"/>
      <c r="XBG1" s="43"/>
      <c r="XBH1" s="43"/>
      <c r="XBI1" s="43"/>
      <c r="XBJ1" s="43"/>
      <c r="XBK1" s="43"/>
      <c r="XBL1" s="43"/>
      <c r="XBM1" s="43"/>
      <c r="XBN1" s="43"/>
      <c r="XBO1" s="43"/>
      <c r="XBP1" s="43"/>
      <c r="XBQ1" s="43"/>
      <c r="XBR1" s="43"/>
      <c r="XBS1" s="43"/>
      <c r="XBT1" s="43"/>
      <c r="XBU1" s="43"/>
      <c r="XBV1" s="43"/>
      <c r="XBW1" s="43"/>
      <c r="XBX1" s="43"/>
      <c r="XBY1" s="43"/>
      <c r="XBZ1" s="43"/>
      <c r="XCA1" s="43"/>
      <c r="XCB1" s="43"/>
      <c r="XCC1" s="43"/>
      <c r="XCD1" s="43"/>
      <c r="XCE1" s="43"/>
      <c r="XCF1" s="43"/>
      <c r="XCG1" s="43"/>
      <c r="XCH1" s="43"/>
      <c r="XCI1" s="43"/>
      <c r="XCJ1" s="43"/>
      <c r="XCK1" s="43"/>
      <c r="XCL1" s="43"/>
      <c r="XCM1" s="43"/>
      <c r="XCN1" s="43"/>
      <c r="XCO1" s="43"/>
      <c r="XCP1" s="43"/>
      <c r="XCQ1" s="43"/>
      <c r="XCR1" s="43"/>
      <c r="XCS1" s="43"/>
      <c r="XCT1" s="43"/>
      <c r="XCU1" s="43"/>
      <c r="XCV1" s="43"/>
      <c r="XCW1" s="43"/>
      <c r="XCX1" s="43"/>
      <c r="XCY1" s="43"/>
      <c r="XCZ1" s="43"/>
      <c r="XDA1" s="43"/>
      <c r="XDB1" s="43"/>
      <c r="XDC1" s="43"/>
      <c r="XDD1" s="43"/>
      <c r="XDE1" s="43"/>
      <c r="XDF1" s="43"/>
      <c r="XDG1" s="43"/>
      <c r="XDH1" s="43"/>
      <c r="XDI1" s="43"/>
      <c r="XDJ1" s="43"/>
      <c r="XDK1" s="43"/>
      <c r="XDL1" s="43"/>
      <c r="XDM1" s="43"/>
      <c r="XDN1" s="43"/>
      <c r="XDO1" s="43"/>
      <c r="XDP1" s="43"/>
      <c r="XDQ1" s="43"/>
      <c r="XDR1" s="43"/>
      <c r="XDS1" s="43"/>
      <c r="XDT1" s="43"/>
      <c r="XDU1" s="43"/>
      <c r="XDV1" s="43"/>
      <c r="XDW1" s="43"/>
      <c r="XDX1" s="43"/>
      <c r="XDY1" s="43"/>
      <c r="XDZ1" s="43"/>
      <c r="XEA1" s="43"/>
      <c r="XEB1" s="43"/>
      <c r="XEC1" s="43"/>
      <c r="XED1" s="43"/>
      <c r="XEE1" s="43"/>
      <c r="XEF1" s="43"/>
      <c r="XEG1" s="43"/>
      <c r="XEH1" s="43"/>
      <c r="XEI1" s="43"/>
      <c r="XEJ1" s="43"/>
      <c r="XEK1" s="43"/>
      <c r="XEL1" s="43"/>
      <c r="XEM1" s="43"/>
      <c r="XEN1" s="43"/>
      <c r="XEO1" s="43"/>
      <c r="XEP1" s="43"/>
      <c r="XEQ1" s="43"/>
      <c r="XER1" s="43"/>
      <c r="XES1" s="43"/>
      <c r="XET1" s="43"/>
      <c r="XEU1" s="43"/>
      <c r="XEV1" s="43"/>
      <c r="XEW1" s="43"/>
      <c r="XEX1" s="43"/>
      <c r="XEY1" s="43"/>
      <c r="XEZ1" s="43"/>
      <c r="XFA1" s="43"/>
      <c r="XFB1" s="43"/>
      <c r="XFC1" s="43"/>
      <c r="XFD1" s="43"/>
    </row>
    <row r="2" spans="1:16384" x14ac:dyDescent="0.25">
      <c r="A2" s="43" t="s">
        <v>544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pans="1:16384" ht="15.75" thickBot="1" x14ac:dyDescent="0.3">
      <c r="A3" s="50"/>
      <c r="B3" s="50"/>
      <c r="C3" s="50"/>
      <c r="D3" s="77"/>
      <c r="G3" s="49"/>
      <c r="H3" s="49"/>
      <c r="N3" s="78" t="str">
        <f ca="1">CELL("filename")</f>
        <v>R:\_2016 RateCase (GC Folder)\SFHHA's 18th PODs\SFHHA's 18th POD No. 238\Deaton\[VARIANCE 2017 MFR E-1_AS-FILED vs Avg and Excess_2016 0720.xlsx]E_1_Att_2_Test Avg&amp;X</v>
      </c>
    </row>
    <row r="4" spans="1:16384" x14ac:dyDescent="0.25">
      <c r="B4" s="63" t="s">
        <v>3</v>
      </c>
      <c r="C4" s="63" t="s">
        <v>4</v>
      </c>
      <c r="D4" s="63"/>
      <c r="G4" s="4" t="s">
        <v>3</v>
      </c>
      <c r="H4" s="4" t="s">
        <v>4</v>
      </c>
      <c r="N4" s="78" t="s">
        <v>532</v>
      </c>
    </row>
    <row r="5" spans="1:16384" ht="15.75" thickBot="1" x14ac:dyDescent="0.3">
      <c r="A5" s="50"/>
      <c r="B5" s="79" t="s">
        <v>201</v>
      </c>
      <c r="C5" s="50"/>
      <c r="D5" s="77"/>
      <c r="G5" s="79" t="s">
        <v>201</v>
      </c>
      <c r="H5" s="49"/>
    </row>
    <row r="6" spans="1:16384" ht="15" customHeight="1" thickBot="1" x14ac:dyDescent="0.3">
      <c r="A6" s="230" t="s">
        <v>15</v>
      </c>
      <c r="B6" s="232" t="s">
        <v>202</v>
      </c>
      <c r="C6" s="64" t="s">
        <v>203</v>
      </c>
      <c r="D6" s="80" t="s">
        <v>204</v>
      </c>
      <c r="F6" s="228" t="s">
        <v>15</v>
      </c>
      <c r="G6" s="234" t="s">
        <v>205</v>
      </c>
      <c r="H6" s="64" t="s">
        <v>203</v>
      </c>
      <c r="I6" s="80" t="s">
        <v>204</v>
      </c>
      <c r="J6" s="64" t="s">
        <v>203</v>
      </c>
      <c r="K6" s="80" t="s">
        <v>204</v>
      </c>
    </row>
    <row r="7" spans="1:16384" ht="15.75" thickBot="1" x14ac:dyDescent="0.3">
      <c r="A7" s="231"/>
      <c r="B7" s="233"/>
      <c r="C7" s="64" t="s">
        <v>172</v>
      </c>
      <c r="D7" s="81" t="s">
        <v>172</v>
      </c>
      <c r="F7" s="228"/>
      <c r="G7" s="234"/>
      <c r="H7" s="5" t="s">
        <v>206</v>
      </c>
      <c r="I7" s="5" t="s">
        <v>206</v>
      </c>
      <c r="J7" s="82" t="s">
        <v>207</v>
      </c>
      <c r="K7" s="82" t="s">
        <v>207</v>
      </c>
    </row>
    <row r="8" spans="1:16384" s="83" customFormat="1" x14ac:dyDescent="0.25">
      <c r="A8" s="53" t="s">
        <v>35</v>
      </c>
      <c r="B8" s="54" t="s">
        <v>174</v>
      </c>
      <c r="C8" s="55"/>
      <c r="D8" s="55"/>
      <c r="F8" s="63" t="s">
        <v>35</v>
      </c>
      <c r="G8" s="65" t="s">
        <v>174</v>
      </c>
      <c r="H8" s="66"/>
      <c r="I8" s="7"/>
    </row>
    <row r="9" spans="1:16384" s="83" customFormat="1" x14ac:dyDescent="0.25">
      <c r="A9" s="53" t="s">
        <v>37</v>
      </c>
      <c r="B9" s="127" t="s">
        <v>175</v>
      </c>
      <c r="C9" s="172">
        <v>2306794.0059500742</v>
      </c>
      <c r="D9" s="172">
        <v>1354514.9698530161</v>
      </c>
      <c r="F9" s="63" t="s">
        <v>37</v>
      </c>
      <c r="G9" s="68" t="s">
        <v>175</v>
      </c>
      <c r="H9" s="66">
        <v>2306794.0059500742</v>
      </c>
      <c r="I9" s="66">
        <v>1327177.2499161733</v>
      </c>
      <c r="J9" s="84">
        <f t="shared" ref="J9:K16" si="0">+C9-H9</f>
        <v>0</v>
      </c>
      <c r="K9" s="85">
        <f t="shared" si="0"/>
        <v>27337.719936842797</v>
      </c>
    </row>
    <row r="10" spans="1:16384" s="83" customFormat="1" x14ac:dyDescent="0.25">
      <c r="A10" s="53" t="s">
        <v>39</v>
      </c>
      <c r="B10" s="127" t="s">
        <v>176</v>
      </c>
      <c r="C10" s="172">
        <v>7346336.2755397866</v>
      </c>
      <c r="D10" s="172">
        <v>4313658.8846365567</v>
      </c>
      <c r="F10" s="63" t="s">
        <v>39</v>
      </c>
      <c r="G10" s="68" t="s">
        <v>176</v>
      </c>
      <c r="H10" s="66">
        <v>7346336.2755397856</v>
      </c>
      <c r="I10" s="66">
        <v>4226597.7586129252</v>
      </c>
      <c r="J10" s="84">
        <f t="shared" si="0"/>
        <v>0</v>
      </c>
      <c r="K10" s="85">
        <f t="shared" si="0"/>
        <v>87061.126023631543</v>
      </c>
    </row>
    <row r="11" spans="1:16384" s="83" customFormat="1" x14ac:dyDescent="0.25">
      <c r="A11" s="53" t="s">
        <v>41</v>
      </c>
      <c r="B11" s="127" t="s">
        <v>177</v>
      </c>
      <c r="C11" s="172">
        <v>11011694.372442555</v>
      </c>
      <c r="D11" s="172">
        <v>6465902.3876631632</v>
      </c>
      <c r="F11" s="63" t="s">
        <v>41</v>
      </c>
      <c r="G11" s="68" t="s">
        <v>177</v>
      </c>
      <c r="H11" s="66">
        <v>11011694.372442557</v>
      </c>
      <c r="I11" s="66">
        <v>6335403.2550975913</v>
      </c>
      <c r="J11" s="84">
        <f t="shared" si="0"/>
        <v>0</v>
      </c>
      <c r="K11" s="85">
        <f t="shared" si="0"/>
        <v>130499.13256557193</v>
      </c>
    </row>
    <row r="12" spans="1:16384" s="83" customFormat="1" x14ac:dyDescent="0.25">
      <c r="A12" s="53" t="s">
        <v>43</v>
      </c>
      <c r="B12" s="127" t="s">
        <v>178</v>
      </c>
      <c r="C12" s="172">
        <v>4909587.5727330595</v>
      </c>
      <c r="D12" s="172">
        <v>2884948.5166397477</v>
      </c>
      <c r="F12" s="63" t="s">
        <v>43</v>
      </c>
      <c r="G12" s="68" t="s">
        <v>178</v>
      </c>
      <c r="H12" s="66">
        <v>4909587.5727330605</v>
      </c>
      <c r="I12" s="66">
        <v>2882655.5784368012</v>
      </c>
      <c r="J12" s="84">
        <f t="shared" si="0"/>
        <v>0</v>
      </c>
      <c r="K12" s="85">
        <f t="shared" si="0"/>
        <v>2292.9382029464468</v>
      </c>
    </row>
    <row r="13" spans="1:16384" s="83" customFormat="1" x14ac:dyDescent="0.25">
      <c r="A13" s="53" t="s">
        <v>45</v>
      </c>
      <c r="B13" s="127" t="s">
        <v>179</v>
      </c>
      <c r="C13" s="172">
        <v>15419849.498450447</v>
      </c>
      <c r="D13" s="172">
        <v>9722534.0753620826</v>
      </c>
      <c r="F13" s="63" t="s">
        <v>45</v>
      </c>
      <c r="G13" s="68" t="s">
        <v>179</v>
      </c>
      <c r="H13" s="66">
        <v>15419849.498450443</v>
      </c>
      <c r="I13" s="66">
        <v>9725878.5181552619</v>
      </c>
      <c r="J13" s="84">
        <f t="shared" si="0"/>
        <v>0</v>
      </c>
      <c r="K13" s="84">
        <f t="shared" si="0"/>
        <v>-3344.4427931793034</v>
      </c>
    </row>
    <row r="14" spans="1:16384" s="83" customFormat="1" x14ac:dyDescent="0.25">
      <c r="A14" s="53" t="s">
        <v>47</v>
      </c>
      <c r="B14" s="127" t="s">
        <v>180</v>
      </c>
      <c r="C14" s="172">
        <v>1187390.2764232166</v>
      </c>
      <c r="D14" s="172">
        <v>728576.9405580418</v>
      </c>
      <c r="F14" s="63" t="s">
        <v>47</v>
      </c>
      <c r="G14" s="68" t="s">
        <v>180</v>
      </c>
      <c r="H14" s="66">
        <v>1187390.2764232131</v>
      </c>
      <c r="I14" s="66">
        <v>729075.25411562645</v>
      </c>
      <c r="J14" s="84">
        <f t="shared" si="0"/>
        <v>3.4924596548080444E-9</v>
      </c>
      <c r="K14" s="84">
        <f t="shared" si="0"/>
        <v>-498.31355758465361</v>
      </c>
    </row>
    <row r="15" spans="1:16384" s="83" customFormat="1" ht="15.75" thickBot="1" x14ac:dyDescent="0.3">
      <c r="A15" s="53" t="s">
        <v>49</v>
      </c>
      <c r="B15" s="127" t="s">
        <v>181</v>
      </c>
      <c r="C15" s="172">
        <v>940645.36512827524</v>
      </c>
      <c r="D15" s="172">
        <v>577175.45434150985</v>
      </c>
      <c r="F15" s="63" t="s">
        <v>49</v>
      </c>
      <c r="G15" s="68" t="s">
        <v>181</v>
      </c>
      <c r="H15" s="66">
        <v>940645.36512827245</v>
      </c>
      <c r="I15" s="66">
        <v>577570.21615456312</v>
      </c>
      <c r="J15" s="84">
        <f t="shared" si="0"/>
        <v>2.7939677238464355E-9</v>
      </c>
      <c r="K15" s="84">
        <f t="shared" si="0"/>
        <v>-394.76181305327918</v>
      </c>
    </row>
    <row r="16" spans="1:16384" s="83" customFormat="1" x14ac:dyDescent="0.25">
      <c r="A16" s="53" t="s">
        <v>51</v>
      </c>
      <c r="B16" s="128" t="s">
        <v>38</v>
      </c>
      <c r="C16" s="173">
        <v>43122297.366667412</v>
      </c>
      <c r="D16" s="173">
        <v>26047311.229054119</v>
      </c>
      <c r="F16" s="63" t="s">
        <v>51</v>
      </c>
      <c r="G16" s="70" t="s">
        <v>38</v>
      </c>
      <c r="H16" s="71">
        <v>43122297.366667405</v>
      </c>
      <c r="I16" s="71">
        <v>25804357.830488943</v>
      </c>
      <c r="J16" s="84">
        <f t="shared" si="0"/>
        <v>0</v>
      </c>
      <c r="K16" s="84">
        <f t="shared" si="0"/>
        <v>242953.39856517687</v>
      </c>
    </row>
    <row r="17" spans="1:11" s="83" customFormat="1" x14ac:dyDescent="0.25">
      <c r="A17" s="53" t="s">
        <v>53</v>
      </c>
      <c r="B17"/>
      <c r="C17" s="165"/>
      <c r="D17" s="165"/>
      <c r="F17" s="63" t="s">
        <v>53</v>
      </c>
      <c r="G17" s="51"/>
      <c r="H17" s="51"/>
      <c r="I17" s="51"/>
    </row>
    <row r="18" spans="1:11" s="83" customFormat="1" outlineLevel="1" x14ac:dyDescent="0.25">
      <c r="A18" s="53" t="s">
        <v>55</v>
      </c>
      <c r="B18" s="127" t="s">
        <v>182</v>
      </c>
      <c r="C18" s="172">
        <v>-5586301.7185941078</v>
      </c>
      <c r="D18" s="172">
        <v>-3280192.8930082005</v>
      </c>
      <c r="F18" s="63" t="s">
        <v>55</v>
      </c>
      <c r="G18" s="68" t="s">
        <v>182</v>
      </c>
      <c r="H18" s="66">
        <v>-5586301.7185941087</v>
      </c>
      <c r="I18" s="66">
        <v>-3213989.8634044668</v>
      </c>
      <c r="J18" s="84">
        <f t="shared" ref="J18:K23" si="1">+C18-H18</f>
        <v>0</v>
      </c>
      <c r="K18" s="85">
        <f t="shared" si="1"/>
        <v>-66203.029603733681</v>
      </c>
    </row>
    <row r="19" spans="1:11" s="83" customFormat="1" outlineLevel="1" x14ac:dyDescent="0.25">
      <c r="A19" s="53" t="s">
        <v>57</v>
      </c>
      <c r="B19" s="127" t="s">
        <v>183</v>
      </c>
      <c r="C19" s="172">
        <v>-1650865.6120877943</v>
      </c>
      <c r="D19" s="172">
        <v>-970100.29561036546</v>
      </c>
      <c r="F19" s="63" t="s">
        <v>57</v>
      </c>
      <c r="G19" s="68" t="s">
        <v>183</v>
      </c>
      <c r="H19" s="66">
        <v>-1650865.6120877946</v>
      </c>
      <c r="I19" s="66">
        <v>-970030.28972266987</v>
      </c>
      <c r="J19" s="84">
        <f t="shared" si="1"/>
        <v>0</v>
      </c>
      <c r="K19" s="85">
        <f t="shared" si="1"/>
        <v>-70.005887695588171</v>
      </c>
    </row>
    <row r="20" spans="1:11" s="83" customFormat="1" outlineLevel="1" x14ac:dyDescent="0.25">
      <c r="A20" s="53" t="s">
        <v>59</v>
      </c>
      <c r="B20" s="127" t="s">
        <v>184</v>
      </c>
      <c r="C20" s="172">
        <v>-5081831.3341935826</v>
      </c>
      <c r="D20" s="172">
        <v>-3224513.4554503597</v>
      </c>
      <c r="F20" s="63" t="s">
        <v>59</v>
      </c>
      <c r="G20" s="68" t="s">
        <v>184</v>
      </c>
      <c r="H20" s="66">
        <v>-5081831.3341935817</v>
      </c>
      <c r="I20" s="66">
        <v>-3225256.895739886</v>
      </c>
      <c r="J20" s="84">
        <f t="shared" si="1"/>
        <v>0</v>
      </c>
      <c r="K20" s="84">
        <f t="shared" si="1"/>
        <v>743.44028952624649</v>
      </c>
    </row>
    <row r="21" spans="1:11" s="83" customFormat="1" outlineLevel="1" x14ac:dyDescent="0.25">
      <c r="A21" s="53" t="s">
        <v>60</v>
      </c>
      <c r="B21" s="127" t="s">
        <v>185</v>
      </c>
      <c r="C21" s="172">
        <v>-438868.84347113717</v>
      </c>
      <c r="D21" s="172">
        <v>-269287.80337129871</v>
      </c>
      <c r="F21" s="63" t="s">
        <v>60</v>
      </c>
      <c r="G21" s="68" t="s">
        <v>185</v>
      </c>
      <c r="H21" s="66">
        <v>-438868.84347113583</v>
      </c>
      <c r="I21" s="66">
        <v>-269471.98400596087</v>
      </c>
      <c r="J21" s="84">
        <f t="shared" si="1"/>
        <v>-1.3387762010097504E-9</v>
      </c>
      <c r="K21" s="84">
        <f t="shared" si="1"/>
        <v>184.18063466215972</v>
      </c>
    </row>
    <row r="22" spans="1:11" s="83" customFormat="1" ht="15.75" outlineLevel="1" thickBot="1" x14ac:dyDescent="0.3">
      <c r="A22" s="53" t="s">
        <v>62</v>
      </c>
      <c r="B22" s="127" t="s">
        <v>186</v>
      </c>
      <c r="C22" s="172">
        <v>-316670.52154787979</v>
      </c>
      <c r="D22" s="172">
        <v>-194307.50304716121</v>
      </c>
      <c r="F22" s="63" t="s">
        <v>62</v>
      </c>
      <c r="G22" s="68" t="s">
        <v>186</v>
      </c>
      <c r="H22" s="66">
        <v>-316670.52154787886</v>
      </c>
      <c r="I22" s="66">
        <v>-194440.40055972137</v>
      </c>
      <c r="J22" s="84">
        <f t="shared" si="1"/>
        <v>-9.3132257461547852E-10</v>
      </c>
      <c r="K22" s="84">
        <f t="shared" si="1"/>
        <v>132.89751256015734</v>
      </c>
    </row>
    <row r="23" spans="1:11" s="83" customFormat="1" outlineLevel="1" x14ac:dyDescent="0.25">
      <c r="A23" s="53" t="s">
        <v>64</v>
      </c>
      <c r="B23" s="128" t="s">
        <v>40</v>
      </c>
      <c r="C23" s="173">
        <v>-13074538.029894503</v>
      </c>
      <c r="D23" s="173">
        <v>-7938401.9504873855</v>
      </c>
      <c r="F23" s="63" t="s">
        <v>64</v>
      </c>
      <c r="G23" s="70" t="s">
        <v>40</v>
      </c>
      <c r="H23" s="71">
        <v>-13074538.029894501</v>
      </c>
      <c r="I23" s="71">
        <v>-7873189.4334327048</v>
      </c>
      <c r="J23" s="84">
        <f t="shared" si="1"/>
        <v>0</v>
      </c>
      <c r="K23" s="84">
        <f t="shared" si="1"/>
        <v>-65212.517054680735</v>
      </c>
    </row>
    <row r="24" spans="1:11" s="83" customFormat="1" ht="15.75" outlineLevel="1" thickBot="1" x14ac:dyDescent="0.3">
      <c r="A24" s="53" t="s">
        <v>66</v>
      </c>
      <c r="B24"/>
      <c r="C24" s="165"/>
      <c r="D24" s="165"/>
      <c r="F24" s="63" t="s">
        <v>66</v>
      </c>
      <c r="G24" s="51"/>
      <c r="H24" s="51"/>
      <c r="I24" s="51"/>
    </row>
    <row r="25" spans="1:11" s="83" customFormat="1" outlineLevel="1" x14ac:dyDescent="0.25">
      <c r="A25" s="53" t="s">
        <v>68</v>
      </c>
      <c r="B25" s="129" t="s">
        <v>42</v>
      </c>
      <c r="C25" s="173">
        <v>30047759.336772915</v>
      </c>
      <c r="D25" s="173">
        <v>18108909.278566733</v>
      </c>
      <c r="F25" s="63" t="s">
        <v>68</v>
      </c>
      <c r="G25" s="73" t="s">
        <v>42</v>
      </c>
      <c r="H25" s="71">
        <v>30047759.336772904</v>
      </c>
      <c r="I25" s="71">
        <v>17931168.397056241</v>
      </c>
      <c r="J25" s="84">
        <f>+C25-H25</f>
        <v>0</v>
      </c>
      <c r="K25" s="84">
        <f>+D25-I25</f>
        <v>177740.88151049241</v>
      </c>
    </row>
    <row r="26" spans="1:11" s="83" customFormat="1" outlineLevel="1" x14ac:dyDescent="0.25">
      <c r="A26" s="53" t="s">
        <v>69</v>
      </c>
      <c r="B26"/>
      <c r="C26" s="165"/>
      <c r="D26" s="165"/>
      <c r="F26" s="63" t="s">
        <v>69</v>
      </c>
      <c r="G26" s="51"/>
      <c r="H26" s="51"/>
      <c r="I26" s="51"/>
    </row>
    <row r="27" spans="1:11" s="83" customFormat="1" outlineLevel="1" x14ac:dyDescent="0.25">
      <c r="A27" s="53" t="s">
        <v>71</v>
      </c>
      <c r="B27" s="128" t="s">
        <v>44</v>
      </c>
      <c r="C27" s="172">
        <v>233315.26429952588</v>
      </c>
      <c r="D27" s="172">
        <v>138340.32686743047</v>
      </c>
      <c r="F27" s="63" t="s">
        <v>71</v>
      </c>
      <c r="G27" s="70" t="s">
        <v>44</v>
      </c>
      <c r="H27" s="66">
        <v>233315.26429952582</v>
      </c>
      <c r="I27" s="66">
        <v>137341.33161964652</v>
      </c>
      <c r="J27" s="84">
        <f>+C27-H27</f>
        <v>0</v>
      </c>
      <c r="K27" s="84">
        <f>+D27-I27</f>
        <v>998.99524778395426</v>
      </c>
    </row>
    <row r="28" spans="1:11" s="83" customFormat="1" outlineLevel="1" x14ac:dyDescent="0.25">
      <c r="A28" s="53" t="s">
        <v>73</v>
      </c>
      <c r="B28"/>
      <c r="C28" s="165"/>
      <c r="D28" s="165"/>
      <c r="F28" s="63" t="s">
        <v>73</v>
      </c>
      <c r="G28" s="51"/>
      <c r="H28" s="51"/>
      <c r="I28" s="51"/>
    </row>
    <row r="29" spans="1:11" s="83" customFormat="1" outlineLevel="1" x14ac:dyDescent="0.25">
      <c r="A29" s="53" t="s">
        <v>75</v>
      </c>
      <c r="B29" s="127" t="s">
        <v>187</v>
      </c>
      <c r="C29" s="172">
        <v>241935.05165660242</v>
      </c>
      <c r="D29" s="172">
        <v>142060.64709538838</v>
      </c>
      <c r="F29" s="63" t="s">
        <v>75</v>
      </c>
      <c r="G29" s="68" t="s">
        <v>187</v>
      </c>
      <c r="H29" s="66">
        <v>241935.05165660245</v>
      </c>
      <c r="I29" s="66">
        <v>139193.48484854974</v>
      </c>
      <c r="J29" s="84">
        <f t="shared" ref="J29:K33" si="2">+C29-H29</f>
        <v>0</v>
      </c>
      <c r="K29" s="85">
        <f t="shared" si="2"/>
        <v>2867.1622468386486</v>
      </c>
    </row>
    <row r="30" spans="1:11" s="83" customFormat="1" outlineLevel="1" x14ac:dyDescent="0.25">
      <c r="A30" s="53" t="s">
        <v>77</v>
      </c>
      <c r="B30" s="127" t="s">
        <v>188</v>
      </c>
      <c r="C30" s="172">
        <v>187232.10003512385</v>
      </c>
      <c r="D30" s="172">
        <v>110027.69267580511</v>
      </c>
      <c r="F30" s="63" t="s">
        <v>77</v>
      </c>
      <c r="G30" s="68" t="s">
        <v>188</v>
      </c>
      <c r="H30" s="66">
        <v>187232.10003512385</v>
      </c>
      <c r="I30" s="66">
        <v>110132.25790750998</v>
      </c>
      <c r="J30" s="84">
        <f t="shared" si="2"/>
        <v>0</v>
      </c>
      <c r="K30" s="85">
        <f t="shared" si="2"/>
        <v>-104.56523170486616</v>
      </c>
    </row>
    <row r="31" spans="1:11" s="83" customFormat="1" outlineLevel="1" x14ac:dyDescent="0.25">
      <c r="A31" s="53" t="s">
        <v>79</v>
      </c>
      <c r="B31" s="127" t="s">
        <v>189</v>
      </c>
      <c r="C31" s="172">
        <v>138967.51163671404</v>
      </c>
      <c r="D31" s="172">
        <v>86337.259628263695</v>
      </c>
      <c r="F31" s="63" t="s">
        <v>79</v>
      </c>
      <c r="G31" s="68" t="s">
        <v>189</v>
      </c>
      <c r="H31" s="66">
        <v>138967.51163671396</v>
      </c>
      <c r="I31" s="66">
        <v>86369.233257425527</v>
      </c>
      <c r="J31" s="84">
        <f t="shared" si="2"/>
        <v>0</v>
      </c>
      <c r="K31" s="84">
        <f t="shared" si="2"/>
        <v>-31.973629161831923</v>
      </c>
    </row>
    <row r="32" spans="1:11" s="83" customFormat="1" ht="15.75" outlineLevel="1" thickBot="1" x14ac:dyDescent="0.3">
      <c r="A32" s="53" t="s">
        <v>81</v>
      </c>
      <c r="B32" s="127" t="s">
        <v>190</v>
      </c>
      <c r="C32" s="172">
        <v>179851.92012819779</v>
      </c>
      <c r="D32" s="172">
        <v>110356.26981485152</v>
      </c>
      <c r="F32" s="63" t="s">
        <v>81</v>
      </c>
      <c r="G32" s="68" t="s">
        <v>190</v>
      </c>
      <c r="H32" s="66">
        <v>179851.92012819726</v>
      </c>
      <c r="I32" s="66">
        <v>110431.74849438688</v>
      </c>
      <c r="J32" s="84">
        <f t="shared" si="2"/>
        <v>5.2386894822120667E-10</v>
      </c>
      <c r="K32" s="84">
        <f t="shared" si="2"/>
        <v>-75.478679535357514</v>
      </c>
    </row>
    <row r="33" spans="1:11" s="83" customFormat="1" outlineLevel="1" x14ac:dyDescent="0.25">
      <c r="A33" s="53" t="s">
        <v>83</v>
      </c>
      <c r="B33" s="128" t="s">
        <v>46</v>
      </c>
      <c r="C33" s="173">
        <v>747986.58345663804</v>
      </c>
      <c r="D33" s="173">
        <v>448781.86921430874</v>
      </c>
      <c r="F33" s="63" t="s">
        <v>83</v>
      </c>
      <c r="G33" s="70" t="s">
        <v>46</v>
      </c>
      <c r="H33" s="71">
        <v>747986.58345663734</v>
      </c>
      <c r="I33" s="71">
        <v>446126.72450787213</v>
      </c>
      <c r="J33" s="84">
        <f t="shared" si="2"/>
        <v>0</v>
      </c>
      <c r="K33" s="84">
        <f t="shared" si="2"/>
        <v>2655.1447064366075</v>
      </c>
    </row>
    <row r="34" spans="1:11" s="83" customFormat="1" outlineLevel="1" x14ac:dyDescent="0.25">
      <c r="A34" s="53" t="s">
        <v>84</v>
      </c>
      <c r="B34"/>
      <c r="C34" s="165"/>
      <c r="D34" s="165"/>
      <c r="F34" s="63" t="s">
        <v>84</v>
      </c>
      <c r="G34" s="51"/>
      <c r="H34" s="51"/>
      <c r="I34" s="51"/>
    </row>
    <row r="35" spans="1:11" s="83" customFormat="1" outlineLevel="1" x14ac:dyDescent="0.25">
      <c r="A35" s="53" t="s">
        <v>86</v>
      </c>
      <c r="B35" s="128" t="s">
        <v>48</v>
      </c>
      <c r="C35" s="172">
        <v>630074.74349233333</v>
      </c>
      <c r="D35" s="172">
        <v>335167.88621057721</v>
      </c>
      <c r="F35" s="63" t="s">
        <v>86</v>
      </c>
      <c r="G35" s="70" t="s">
        <v>48</v>
      </c>
      <c r="H35" s="66">
        <v>630074.74349233322</v>
      </c>
      <c r="I35" s="66">
        <v>335546.09206127364</v>
      </c>
      <c r="J35" s="84">
        <f>+C35-H35</f>
        <v>0</v>
      </c>
      <c r="K35" s="85">
        <f>+D35-I35</f>
        <v>-378.20585069642402</v>
      </c>
    </row>
    <row r="36" spans="1:11" s="83" customFormat="1" ht="15.75" outlineLevel="1" thickBot="1" x14ac:dyDescent="0.3">
      <c r="A36" s="53" t="s">
        <v>88</v>
      </c>
      <c r="B36"/>
      <c r="C36" s="165"/>
      <c r="D36" s="165"/>
      <c r="F36" s="63" t="s">
        <v>88</v>
      </c>
      <c r="G36" s="51"/>
      <c r="H36" s="51"/>
      <c r="I36" s="51"/>
    </row>
    <row r="37" spans="1:11" s="83" customFormat="1" outlineLevel="1" x14ac:dyDescent="0.25">
      <c r="A37" s="53" t="s">
        <v>90</v>
      </c>
      <c r="B37" s="129" t="s">
        <v>50</v>
      </c>
      <c r="C37" s="173">
        <v>31659135.928021409</v>
      </c>
      <c r="D37" s="173">
        <v>19031199.360859051</v>
      </c>
      <c r="F37" s="63" t="s">
        <v>90</v>
      </c>
      <c r="G37" s="73" t="s">
        <v>50</v>
      </c>
      <c r="H37" s="71">
        <v>31659135.928021405</v>
      </c>
      <c r="I37" s="71">
        <v>18850182.545245033</v>
      </c>
      <c r="J37" s="84">
        <f>+C37-H37</f>
        <v>0</v>
      </c>
      <c r="K37" s="84">
        <f>+D37-I37</f>
        <v>181016.81561401859</v>
      </c>
    </row>
    <row r="38" spans="1:11" s="83" customFormat="1" outlineLevel="1" x14ac:dyDescent="0.25">
      <c r="A38" s="53" t="s">
        <v>91</v>
      </c>
      <c r="B38"/>
      <c r="C38" s="165"/>
      <c r="D38" s="165"/>
      <c r="F38" s="63" t="s">
        <v>91</v>
      </c>
      <c r="G38" s="51"/>
      <c r="H38" s="51"/>
      <c r="I38" s="51"/>
    </row>
    <row r="39" spans="1:11" s="83" customFormat="1" outlineLevel="1" x14ac:dyDescent="0.25">
      <c r="A39" s="53" t="s">
        <v>93</v>
      </c>
      <c r="B39" s="127" t="s">
        <v>191</v>
      </c>
      <c r="C39" s="172">
        <v>1857501.820181475</v>
      </c>
      <c r="D39" s="172">
        <v>1107397.5895274687</v>
      </c>
      <c r="F39" s="63" t="s">
        <v>93</v>
      </c>
      <c r="G39" s="68" t="s">
        <v>191</v>
      </c>
      <c r="H39" s="66">
        <v>1857501.8201814767</v>
      </c>
      <c r="I39" s="66">
        <v>1105344.4816188666</v>
      </c>
      <c r="J39" s="84">
        <f>+C39-H39</f>
        <v>0</v>
      </c>
      <c r="K39" s="84">
        <f>+D39-I39</f>
        <v>2053.1079086021055</v>
      </c>
    </row>
    <row r="40" spans="1:11" s="83" customFormat="1" ht="15.75" outlineLevel="1" thickBot="1" x14ac:dyDescent="0.3">
      <c r="A40" s="50"/>
      <c r="B40" s="50"/>
      <c r="C40" s="50"/>
      <c r="D40" s="50"/>
      <c r="F40" s="50"/>
      <c r="G40" s="50"/>
      <c r="H40" s="50"/>
      <c r="I40" s="50"/>
      <c r="J40" s="84"/>
      <c r="K40" s="84"/>
    </row>
    <row r="41" spans="1:11" s="83" customFormat="1" outlineLevel="1" x14ac:dyDescent="0.25">
      <c r="A41" s="53" t="s">
        <v>35</v>
      </c>
      <c r="B41" s="56" t="s">
        <v>192</v>
      </c>
      <c r="C41" s="172">
        <v>341555.85527396877</v>
      </c>
      <c r="D41" s="172">
        <v>189949.08356721106</v>
      </c>
      <c r="F41" s="63" t="s">
        <v>35</v>
      </c>
      <c r="G41" s="68" t="s">
        <v>192</v>
      </c>
      <c r="H41" s="66">
        <v>341555.85527396889</v>
      </c>
      <c r="I41" s="66">
        <v>189326.2171922898</v>
      </c>
      <c r="J41" s="84">
        <f t="shared" ref="J41:K43" si="3">+C41-H41</f>
        <v>0</v>
      </c>
      <c r="K41" s="84">
        <f t="shared" si="3"/>
        <v>622.86637492125737</v>
      </c>
    </row>
    <row r="42" spans="1:11" s="83" customFormat="1" ht="15.75" outlineLevel="1" thickBot="1" x14ac:dyDescent="0.3">
      <c r="A42" s="53" t="s">
        <v>37</v>
      </c>
      <c r="B42" s="56" t="s">
        <v>193</v>
      </c>
      <c r="C42" s="172">
        <v>1353564.7590908005</v>
      </c>
      <c r="D42" s="172">
        <v>829671.47701097396</v>
      </c>
      <c r="F42" s="63" t="s">
        <v>37</v>
      </c>
      <c r="G42" s="68" t="s">
        <v>193</v>
      </c>
      <c r="H42" s="66">
        <v>1353564.7590907966</v>
      </c>
      <c r="I42" s="66">
        <v>829844.23287905811</v>
      </c>
      <c r="J42" s="84">
        <f t="shared" si="3"/>
        <v>3.9581209421157837E-9</v>
      </c>
      <c r="K42" s="84">
        <f t="shared" si="3"/>
        <v>-172.75586808414664</v>
      </c>
    </row>
    <row r="43" spans="1:11" s="83" customFormat="1" outlineLevel="1" x14ac:dyDescent="0.25">
      <c r="A43" s="53" t="s">
        <v>39</v>
      </c>
      <c r="B43" s="57" t="s">
        <v>52</v>
      </c>
      <c r="C43" s="173">
        <v>3552622.4345462448</v>
      </c>
      <c r="D43" s="173">
        <v>2127018.1501056538</v>
      </c>
      <c r="F43" s="63" t="s">
        <v>39</v>
      </c>
      <c r="G43" s="70" t="s">
        <v>52</v>
      </c>
      <c r="H43" s="71">
        <v>3552622.4345462425</v>
      </c>
      <c r="I43" s="71">
        <v>2124514.9316902142</v>
      </c>
      <c r="J43" s="84">
        <f t="shared" si="3"/>
        <v>0</v>
      </c>
      <c r="K43" s="84">
        <f t="shared" si="3"/>
        <v>2503.2184154395945</v>
      </c>
    </row>
    <row r="44" spans="1:11" s="83" customFormat="1" outlineLevel="1" x14ac:dyDescent="0.25">
      <c r="A44" s="53" t="s">
        <v>41</v>
      </c>
      <c r="B44" s="51"/>
      <c r="C44" s="165"/>
      <c r="D44" s="165"/>
      <c r="F44" s="63" t="s">
        <v>41</v>
      </c>
      <c r="G44" s="51"/>
      <c r="H44" s="51"/>
      <c r="I44" s="51"/>
      <c r="J44" s="84"/>
      <c r="K44" s="84"/>
    </row>
    <row r="45" spans="1:11" s="83" customFormat="1" outlineLevel="1" x14ac:dyDescent="0.25">
      <c r="A45" s="53" t="s">
        <v>43</v>
      </c>
      <c r="B45" s="56" t="s">
        <v>194</v>
      </c>
      <c r="C45" s="172">
        <v>-366029.64265401964</v>
      </c>
      <c r="D45" s="172">
        <v>-224374.55736395699</v>
      </c>
      <c r="F45" s="63" t="s">
        <v>43</v>
      </c>
      <c r="G45" s="68" t="s">
        <v>194</v>
      </c>
      <c r="H45" s="66">
        <v>-366029.64265401918</v>
      </c>
      <c r="I45" s="66">
        <v>-224460.59829791804</v>
      </c>
      <c r="J45" s="84">
        <f t="shared" ref="J45:K71" si="4">+C45-H45</f>
        <v>-4.6566128730773926E-10</v>
      </c>
      <c r="K45" s="84">
        <f t="shared" si="4"/>
        <v>86.040933961048722</v>
      </c>
    </row>
    <row r="46" spans="1:11" s="83" customFormat="1" outlineLevel="1" x14ac:dyDescent="0.25">
      <c r="A46" s="53" t="s">
        <v>45</v>
      </c>
      <c r="B46" s="56" t="s">
        <v>195</v>
      </c>
      <c r="C46" s="172">
        <v>-1822278.6666919214</v>
      </c>
      <c r="D46" s="172">
        <v>-1096775.5841094998</v>
      </c>
      <c r="F46" s="63" t="s">
        <v>45</v>
      </c>
      <c r="G46" s="68" t="s">
        <v>195</v>
      </c>
      <c r="H46" s="66">
        <v>-1822278.6666919233</v>
      </c>
      <c r="I46" s="66">
        <v>-1096281.7397464868</v>
      </c>
      <c r="J46" s="84">
        <f t="shared" si="4"/>
        <v>1.862645149230957E-9</v>
      </c>
      <c r="K46" s="84">
        <f t="shared" si="4"/>
        <v>-493.84436301304959</v>
      </c>
    </row>
    <row r="47" spans="1:11" s="83" customFormat="1" ht="15.75" outlineLevel="1" thickBot="1" x14ac:dyDescent="0.3">
      <c r="A47" s="53" t="s">
        <v>47</v>
      </c>
      <c r="B47" s="56" t="s">
        <v>196</v>
      </c>
      <c r="C47" s="172">
        <v>-487333.55478193419</v>
      </c>
      <c r="D47" s="172">
        <v>-295976.46556465485</v>
      </c>
      <c r="F47" s="63" t="s">
        <v>47</v>
      </c>
      <c r="G47" s="68" t="s">
        <v>196</v>
      </c>
      <c r="H47" s="66">
        <v>-487333.55478193465</v>
      </c>
      <c r="I47" s="66">
        <v>-294860.87561978743</v>
      </c>
      <c r="J47" s="84">
        <f t="shared" si="4"/>
        <v>4.6566128730773926E-10</v>
      </c>
      <c r="K47" s="84">
        <f t="shared" si="4"/>
        <v>-1115.5899448674172</v>
      </c>
    </row>
    <row r="48" spans="1:11" s="83" customFormat="1" outlineLevel="1" x14ac:dyDescent="0.25">
      <c r="A48" s="53" t="s">
        <v>49</v>
      </c>
      <c r="B48" s="57" t="s">
        <v>54</v>
      </c>
      <c r="C48" s="173">
        <v>-2675641.8641278753</v>
      </c>
      <c r="D48" s="173">
        <v>-1617126.6070381119</v>
      </c>
      <c r="F48" s="63" t="s">
        <v>49</v>
      </c>
      <c r="G48" s="70" t="s">
        <v>54</v>
      </c>
      <c r="H48" s="71">
        <v>-2675641.8641278772</v>
      </c>
      <c r="I48" s="71">
        <v>-1615603.2136641925</v>
      </c>
      <c r="J48" s="84">
        <f t="shared" si="4"/>
        <v>0</v>
      </c>
      <c r="K48" s="84">
        <f t="shared" si="4"/>
        <v>-1523.3933739194181</v>
      </c>
    </row>
    <row r="49" spans="1:11" s="83" customFormat="1" ht="15.75" outlineLevel="1" thickBot="1" x14ac:dyDescent="0.3">
      <c r="A49" s="53" t="s">
        <v>51</v>
      </c>
      <c r="B49" s="51"/>
      <c r="C49" s="165"/>
      <c r="D49" s="165"/>
      <c r="F49" s="63" t="s">
        <v>51</v>
      </c>
      <c r="G49" s="51"/>
      <c r="H49" s="51"/>
      <c r="I49" s="51"/>
      <c r="J49" s="84"/>
      <c r="K49" s="84"/>
    </row>
    <row r="50" spans="1:11" s="83" customFormat="1" outlineLevel="1" x14ac:dyDescent="0.25">
      <c r="A50" s="53" t="s">
        <v>53</v>
      </c>
      <c r="B50" s="59" t="s">
        <v>56</v>
      </c>
      <c r="C50" s="173">
        <v>876980.57041836891</v>
      </c>
      <c r="D50" s="173">
        <v>509891.54306754161</v>
      </c>
      <c r="F50" s="63" t="s">
        <v>53</v>
      </c>
      <c r="G50" s="73" t="s">
        <v>56</v>
      </c>
      <c r="H50" s="71">
        <v>876980.57041836448</v>
      </c>
      <c r="I50" s="71">
        <v>508911.71802602219</v>
      </c>
      <c r="J50" s="84">
        <f t="shared" si="4"/>
        <v>4.4237822294235229E-9</v>
      </c>
      <c r="K50" s="84">
        <f t="shared" si="4"/>
        <v>979.82504151941976</v>
      </c>
    </row>
    <row r="51" spans="1:11" s="83" customFormat="1" ht="15.75" thickBot="1" x14ac:dyDescent="0.3">
      <c r="A51" s="53" t="s">
        <v>55</v>
      </c>
      <c r="B51" s="51"/>
      <c r="C51" s="165"/>
      <c r="D51" s="165"/>
      <c r="F51" s="63" t="s">
        <v>55</v>
      </c>
      <c r="G51" s="51"/>
      <c r="H51" s="51"/>
      <c r="I51" s="51"/>
      <c r="J51" s="84"/>
      <c r="K51" s="84"/>
    </row>
    <row r="52" spans="1:11" s="83" customFormat="1" ht="15.75" thickBot="1" x14ac:dyDescent="0.3">
      <c r="A52" s="53" t="s">
        <v>57</v>
      </c>
      <c r="B52" s="60" t="s">
        <v>58</v>
      </c>
      <c r="C52" s="180">
        <v>32536116.498439774</v>
      </c>
      <c r="D52" s="180">
        <v>19541090.903926589</v>
      </c>
      <c r="F52" s="63" t="s">
        <v>57</v>
      </c>
      <c r="G52" s="74" t="s">
        <v>58</v>
      </c>
      <c r="H52" s="75">
        <v>32536116.498439766</v>
      </c>
      <c r="I52" s="75">
        <v>19359094.263271052</v>
      </c>
      <c r="J52" s="84">
        <f t="shared" si="4"/>
        <v>0</v>
      </c>
      <c r="K52" s="84">
        <f t="shared" si="4"/>
        <v>181996.6406555362</v>
      </c>
    </row>
    <row r="53" spans="1:11" s="83" customFormat="1" ht="15.75" thickTop="1" x14ac:dyDescent="0.25">
      <c r="A53" s="53" t="s">
        <v>59</v>
      </c>
      <c r="B53" s="51"/>
      <c r="C53" s="165"/>
      <c r="D53" s="165"/>
      <c r="F53" s="63" t="s">
        <v>59</v>
      </c>
      <c r="G53" s="51"/>
      <c r="H53" s="51"/>
      <c r="I53" s="51"/>
      <c r="J53" s="84"/>
      <c r="K53" s="84"/>
    </row>
    <row r="54" spans="1:11" s="86" customFormat="1" x14ac:dyDescent="0.25">
      <c r="A54" s="53" t="s">
        <v>60</v>
      </c>
      <c r="B54" s="54" t="s">
        <v>197</v>
      </c>
      <c r="C54" s="172"/>
      <c r="D54" s="172"/>
      <c r="F54" s="63" t="s">
        <v>60</v>
      </c>
      <c r="G54" s="65" t="s">
        <v>197</v>
      </c>
      <c r="H54" s="66"/>
      <c r="I54" s="66"/>
      <c r="J54" s="87"/>
      <c r="K54" s="87"/>
    </row>
    <row r="55" spans="1:11" s="86" customFormat="1" x14ac:dyDescent="0.25">
      <c r="A55" s="53" t="s">
        <v>62</v>
      </c>
      <c r="B55" s="56" t="s">
        <v>175</v>
      </c>
      <c r="C55" s="172">
        <v>2306794.0059500742</v>
      </c>
      <c r="D55" s="172">
        <v>1354514.9698530161</v>
      </c>
      <c r="F55" s="63" t="s">
        <v>62</v>
      </c>
      <c r="G55" s="68" t="s">
        <v>175</v>
      </c>
      <c r="H55" s="66">
        <v>1730095.504462556</v>
      </c>
      <c r="I55" s="66">
        <v>1020056.6575255593</v>
      </c>
      <c r="J55" s="87">
        <f t="shared" si="4"/>
        <v>576698.5014875182</v>
      </c>
      <c r="K55" s="87">
        <f t="shared" si="4"/>
        <v>334458.31232745678</v>
      </c>
    </row>
    <row r="56" spans="1:11" s="86" customFormat="1" x14ac:dyDescent="0.25">
      <c r="A56" s="53" t="s">
        <v>64</v>
      </c>
      <c r="B56" s="56" t="s">
        <v>176</v>
      </c>
      <c r="C56" s="172">
        <v>7346336.2755397866</v>
      </c>
      <c r="D56" s="172">
        <v>4313658.8846365567</v>
      </c>
      <c r="F56" s="63" t="s">
        <v>64</v>
      </c>
      <c r="G56" s="68" t="s">
        <v>176</v>
      </c>
      <c r="H56" s="66">
        <v>5509752.2066548383</v>
      </c>
      <c r="I56" s="66">
        <v>3248525.5323869023</v>
      </c>
      <c r="J56" s="87">
        <f t="shared" si="4"/>
        <v>1836584.0688849483</v>
      </c>
      <c r="K56" s="87">
        <f t="shared" si="4"/>
        <v>1065133.3522496545</v>
      </c>
    </row>
    <row r="57" spans="1:11" s="86" customFormat="1" x14ac:dyDescent="0.25">
      <c r="A57" s="53" t="s">
        <v>66</v>
      </c>
      <c r="B57" s="56" t="s">
        <v>177</v>
      </c>
      <c r="C57" s="172">
        <v>11011694.372442555</v>
      </c>
      <c r="D57" s="172">
        <v>6465902.3876631632</v>
      </c>
      <c r="F57" s="63" t="s">
        <v>66</v>
      </c>
      <c r="G57" s="68" t="s">
        <v>177</v>
      </c>
      <c r="H57" s="66">
        <v>8258770.7793319179</v>
      </c>
      <c r="I57" s="66">
        <v>4869334.7244157316</v>
      </c>
      <c r="J57" s="87">
        <f t="shared" si="4"/>
        <v>2752923.5931106368</v>
      </c>
      <c r="K57" s="87">
        <f t="shared" si="4"/>
        <v>1596567.6632474316</v>
      </c>
    </row>
    <row r="58" spans="1:11" s="86" customFormat="1" x14ac:dyDescent="0.25">
      <c r="A58" s="53" t="s">
        <v>68</v>
      </c>
      <c r="B58" s="56" t="s">
        <v>178</v>
      </c>
      <c r="C58" s="172">
        <v>4899022.2340532746</v>
      </c>
      <c r="D58" s="172">
        <v>2884948.5166397477</v>
      </c>
      <c r="F58" s="63" t="s">
        <v>68</v>
      </c>
      <c r="G58" s="68" t="s">
        <v>178</v>
      </c>
      <c r="H58" s="66">
        <v>4797590.5487572867</v>
      </c>
      <c r="I58" s="66">
        <v>2828638.1686552078</v>
      </c>
      <c r="J58" s="87">
        <f t="shared" si="4"/>
        <v>101431.68529598787</v>
      </c>
      <c r="K58" s="87">
        <f t="shared" si="4"/>
        <v>56310.347984539811</v>
      </c>
    </row>
    <row r="59" spans="1:11" s="86" customFormat="1" x14ac:dyDescent="0.25">
      <c r="A59" s="53" t="s">
        <v>69</v>
      </c>
      <c r="B59" s="56" t="s">
        <v>179</v>
      </c>
      <c r="C59" s="172">
        <v>12653705.071072796</v>
      </c>
      <c r="D59" s="172">
        <v>7858339.350120211</v>
      </c>
      <c r="F59" s="63" t="s">
        <v>69</v>
      </c>
      <c r="G59" s="68" t="s">
        <v>179</v>
      </c>
      <c r="H59" s="66">
        <v>12653705.071072793</v>
      </c>
      <c r="I59" s="66">
        <v>7861683.7929133894</v>
      </c>
      <c r="J59" s="87">
        <f t="shared" si="4"/>
        <v>0</v>
      </c>
      <c r="K59" s="87">
        <f t="shared" si="4"/>
        <v>-3344.4427931783721</v>
      </c>
    </row>
    <row r="60" spans="1:11" s="86" customFormat="1" x14ac:dyDescent="0.25">
      <c r="A60" s="53" t="s">
        <v>71</v>
      </c>
      <c r="B60" s="56" t="s">
        <v>180</v>
      </c>
      <c r="C60" s="172">
        <v>602055.30430506961</v>
      </c>
      <c r="D60" s="172">
        <v>359759.66187333234</v>
      </c>
      <c r="F60" s="63" t="s">
        <v>71</v>
      </c>
      <c r="G60" s="68" t="s">
        <v>180</v>
      </c>
      <c r="H60" s="66">
        <v>602018.45406448492</v>
      </c>
      <c r="I60" s="66">
        <v>360028.89708288229</v>
      </c>
      <c r="J60" s="87">
        <f t="shared" si="4"/>
        <v>36.850240584695712</v>
      </c>
      <c r="K60" s="87">
        <f t="shared" si="4"/>
        <v>-269.23520954995183</v>
      </c>
    </row>
    <row r="61" spans="1:11" s="86" customFormat="1" ht="15.75" thickBot="1" x14ac:dyDescent="0.3">
      <c r="A61" s="53" t="s">
        <v>73</v>
      </c>
      <c r="B61" s="56" t="s">
        <v>181</v>
      </c>
      <c r="C61" s="172">
        <v>476945.56944780471</v>
      </c>
      <c r="D61" s="172">
        <v>285000.02503022761</v>
      </c>
      <c r="F61" s="63" t="s">
        <v>73</v>
      </c>
      <c r="G61" s="68" t="s">
        <v>181</v>
      </c>
      <c r="H61" s="66">
        <v>476916.37684896146</v>
      </c>
      <c r="I61" s="66">
        <v>285213.31198146945</v>
      </c>
      <c r="J61" s="87">
        <f t="shared" si="4"/>
        <v>29.192598843248561</v>
      </c>
      <c r="K61" s="87">
        <f t="shared" si="4"/>
        <v>-213.28695124184014</v>
      </c>
    </row>
    <row r="62" spans="1:11" s="86" customFormat="1" x14ac:dyDescent="0.25">
      <c r="A62" s="53" t="s">
        <v>75</v>
      </c>
      <c r="B62" s="57" t="s">
        <v>38</v>
      </c>
      <c r="C62" s="173">
        <v>39296552.832811356</v>
      </c>
      <c r="D62" s="173">
        <v>23522123.795816258</v>
      </c>
      <c r="F62" s="63" t="s">
        <v>75</v>
      </c>
      <c r="G62" s="70" t="s">
        <v>38</v>
      </c>
      <c r="H62" s="71">
        <v>34028848.941192828</v>
      </c>
      <c r="I62" s="71">
        <v>20473481.084961139</v>
      </c>
      <c r="J62" s="87">
        <f t="shared" si="4"/>
        <v>5267703.8916185275</v>
      </c>
      <c r="K62" s="87">
        <f t="shared" si="4"/>
        <v>3048642.7108551189</v>
      </c>
    </row>
    <row r="63" spans="1:11" s="83" customFormat="1" x14ac:dyDescent="0.25">
      <c r="A63" s="53" t="s">
        <v>77</v>
      </c>
      <c r="B63" s="51"/>
      <c r="C63" s="165"/>
      <c r="D63" s="165"/>
      <c r="F63" s="63" t="s">
        <v>77</v>
      </c>
      <c r="G63" s="51"/>
      <c r="H63" s="51"/>
      <c r="I63" s="51"/>
      <c r="J63" s="84"/>
      <c r="K63" s="84"/>
    </row>
    <row r="64" spans="1:11" s="83" customFormat="1" outlineLevel="1" x14ac:dyDescent="0.25">
      <c r="A64" s="53" t="s">
        <v>79</v>
      </c>
      <c r="B64" s="56" t="s">
        <v>182</v>
      </c>
      <c r="C64" s="172">
        <v>-5586301.7185941078</v>
      </c>
      <c r="D64" s="172">
        <v>-3280192.8930082005</v>
      </c>
      <c r="F64" s="63" t="s">
        <v>79</v>
      </c>
      <c r="G64" s="68" t="s">
        <v>182</v>
      </c>
      <c r="H64" s="66">
        <v>-4189726.2889455822</v>
      </c>
      <c r="I64" s="66">
        <v>-2470244.0895460364</v>
      </c>
      <c r="J64" s="84">
        <f t="shared" si="4"/>
        <v>-1396575.4296485255</v>
      </c>
      <c r="K64" s="84">
        <f t="shared" si="4"/>
        <v>-809948.80346216401</v>
      </c>
    </row>
    <row r="65" spans="1:11" s="83" customFormat="1" outlineLevel="1" x14ac:dyDescent="0.25">
      <c r="A65" s="53" t="s">
        <v>81</v>
      </c>
      <c r="B65" s="56" t="s">
        <v>183</v>
      </c>
      <c r="C65" s="172">
        <v>-1647180.4655673646</v>
      </c>
      <c r="D65" s="172">
        <v>-970100.29561036546</v>
      </c>
      <c r="F65" s="63" t="s">
        <v>81</v>
      </c>
      <c r="G65" s="68" t="s">
        <v>183</v>
      </c>
      <c r="H65" s="66">
        <v>-1627196.0793533039</v>
      </c>
      <c r="I65" s="66">
        <v>-959387.61158705142</v>
      </c>
      <c r="J65" s="84">
        <f t="shared" si="4"/>
        <v>-19984.386214060709</v>
      </c>
      <c r="K65" s="84">
        <f t="shared" si="4"/>
        <v>-10712.684023314039</v>
      </c>
    </row>
    <row r="66" spans="1:11" s="83" customFormat="1" outlineLevel="1" x14ac:dyDescent="0.25">
      <c r="A66" s="53" t="s">
        <v>83</v>
      </c>
      <c r="B66" s="56" t="s">
        <v>184</v>
      </c>
      <c r="C66" s="172">
        <v>-4121887.2230701665</v>
      </c>
      <c r="D66" s="172">
        <v>-2595399.7507942296</v>
      </c>
      <c r="F66" s="63" t="s">
        <v>83</v>
      </c>
      <c r="G66" s="68" t="s">
        <v>184</v>
      </c>
      <c r="H66" s="66">
        <v>-4121887.2230701651</v>
      </c>
      <c r="I66" s="66">
        <v>-2596143.1910837553</v>
      </c>
      <c r="J66" s="84">
        <f t="shared" si="4"/>
        <v>0</v>
      </c>
      <c r="K66" s="84">
        <f t="shared" si="4"/>
        <v>743.44028952578083</v>
      </c>
    </row>
    <row r="67" spans="1:11" s="83" customFormat="1" outlineLevel="1" x14ac:dyDescent="0.25">
      <c r="A67" s="53" t="s">
        <v>84</v>
      </c>
      <c r="B67" s="56" t="s">
        <v>185</v>
      </c>
      <c r="C67" s="172">
        <v>-222524.40528816782</v>
      </c>
      <c r="D67" s="172">
        <v>-132970.0182567788</v>
      </c>
      <c r="F67" s="63" t="s">
        <v>84</v>
      </c>
      <c r="G67" s="68" t="s">
        <v>185</v>
      </c>
      <c r="H67" s="66">
        <v>-222510.7851476057</v>
      </c>
      <c r="I67" s="66">
        <v>-133069.5297210236</v>
      </c>
      <c r="J67" s="84">
        <f t="shared" si="4"/>
        <v>-13.620140562125016</v>
      </c>
      <c r="K67" s="84">
        <f t="shared" si="4"/>
        <v>99.511464244802482</v>
      </c>
    </row>
    <row r="68" spans="1:11" s="83" customFormat="1" ht="15.75" outlineLevel="1" thickBot="1" x14ac:dyDescent="0.3">
      <c r="A68" s="53" t="s">
        <v>86</v>
      </c>
      <c r="B68" s="56" t="s">
        <v>186</v>
      </c>
      <c r="C68" s="172">
        <v>-160564.87155112953</v>
      </c>
      <c r="D68" s="172">
        <v>-95945.942980512627</v>
      </c>
      <c r="F68" s="63" t="s">
        <v>86</v>
      </c>
      <c r="G68" s="68" t="s">
        <v>186</v>
      </c>
      <c r="H68" s="66">
        <v>-160555.04379261</v>
      </c>
      <c r="I68" s="66">
        <v>-96017.7465449515</v>
      </c>
      <c r="J68" s="84">
        <f t="shared" si="4"/>
        <v>-9.8277585195319261</v>
      </c>
      <c r="K68" s="84">
        <f t="shared" si="4"/>
        <v>71.803564438872854</v>
      </c>
    </row>
    <row r="69" spans="1:11" s="83" customFormat="1" outlineLevel="1" x14ac:dyDescent="0.25">
      <c r="A69" s="53" t="s">
        <v>88</v>
      </c>
      <c r="B69" s="57" t="s">
        <v>40</v>
      </c>
      <c r="C69" s="173">
        <v>-11738458.684070934</v>
      </c>
      <c r="D69" s="173">
        <v>-7074608.9006500868</v>
      </c>
      <c r="F69" s="63" t="s">
        <v>88</v>
      </c>
      <c r="G69" s="70" t="s">
        <v>40</v>
      </c>
      <c r="H69" s="71">
        <v>-10321875.420309264</v>
      </c>
      <c r="I69" s="71">
        <v>-6254862.1684828186</v>
      </c>
      <c r="J69" s="84">
        <f>+C69-H69</f>
        <v>-1416583.2637616694</v>
      </c>
      <c r="K69" s="84">
        <f t="shared" si="4"/>
        <v>-819746.73216726817</v>
      </c>
    </row>
    <row r="70" spans="1:11" s="83" customFormat="1" ht="15.75" outlineLevel="1" thickBot="1" x14ac:dyDescent="0.3">
      <c r="A70" s="53" t="s">
        <v>90</v>
      </c>
      <c r="B70" s="51"/>
      <c r="C70" s="165"/>
      <c r="D70" s="165"/>
      <c r="F70" s="63" t="s">
        <v>90</v>
      </c>
      <c r="G70" s="51"/>
      <c r="H70" s="51"/>
      <c r="I70" s="51"/>
      <c r="J70" s="84"/>
      <c r="K70" s="84"/>
    </row>
    <row r="71" spans="1:11" s="83" customFormat="1" outlineLevel="1" x14ac:dyDescent="0.25">
      <c r="A71" s="53" t="s">
        <v>91</v>
      </c>
      <c r="B71" s="59" t="s">
        <v>42</v>
      </c>
      <c r="C71" s="173">
        <v>27558094.148740422</v>
      </c>
      <c r="D71" s="173">
        <v>16447514.895166168</v>
      </c>
      <c r="F71" s="63" t="s">
        <v>91</v>
      </c>
      <c r="G71" s="73" t="s">
        <v>42</v>
      </c>
      <c r="H71" s="71">
        <v>23706973.520883571</v>
      </c>
      <c r="I71" s="71">
        <v>14218618.916478325</v>
      </c>
      <c r="J71" s="84">
        <f t="shared" si="4"/>
        <v>3851120.6278568506</v>
      </c>
      <c r="K71" s="84">
        <f t="shared" si="4"/>
        <v>2228895.9786878433</v>
      </c>
    </row>
    <row r="72" spans="1:11" s="83" customFormat="1" outlineLevel="1" x14ac:dyDescent="0.25">
      <c r="A72" s="53" t="s">
        <v>93</v>
      </c>
      <c r="B72" s="51"/>
      <c r="C72" s="51"/>
      <c r="D72" s="51"/>
      <c r="F72" s="63" t="s">
        <v>93</v>
      </c>
      <c r="G72" s="51"/>
      <c r="H72" s="51"/>
      <c r="I72" s="51"/>
      <c r="J72" s="84"/>
      <c r="K72" s="84"/>
    </row>
    <row r="73" spans="1:11" s="83" customFormat="1" ht="15.75" outlineLevel="1" thickBot="1" x14ac:dyDescent="0.3">
      <c r="A73" s="50"/>
      <c r="B73" s="50"/>
      <c r="C73" s="50"/>
      <c r="D73" s="50"/>
      <c r="F73" s="50"/>
      <c r="G73" s="50"/>
      <c r="H73" s="50"/>
      <c r="I73" s="50"/>
      <c r="J73" s="84"/>
      <c r="K73" s="84"/>
    </row>
    <row r="74" spans="1:11" s="83" customFormat="1" outlineLevel="1" x14ac:dyDescent="0.25">
      <c r="A74" s="53" t="s">
        <v>35</v>
      </c>
      <c r="B74" s="57" t="s">
        <v>44</v>
      </c>
      <c r="C74" s="172">
        <v>217038.13169022699</v>
      </c>
      <c r="D74" s="172">
        <v>128181.4582931933</v>
      </c>
      <c r="F74" s="63" t="s">
        <v>35</v>
      </c>
      <c r="G74" s="70" t="s">
        <v>44</v>
      </c>
      <c r="H74" s="66">
        <v>194439.2474402363</v>
      </c>
      <c r="I74" s="66">
        <v>115141.66557442202</v>
      </c>
      <c r="J74" s="84">
        <f t="shared" ref="J74:K105" si="5">+C74-H74</f>
        <v>22598.88424999069</v>
      </c>
      <c r="K74" s="84">
        <f t="shared" si="5"/>
        <v>13039.792718771278</v>
      </c>
    </row>
    <row r="75" spans="1:11" s="83" customFormat="1" outlineLevel="1" x14ac:dyDescent="0.25">
      <c r="A75" s="53" t="s">
        <v>37</v>
      </c>
      <c r="B75" s="51"/>
      <c r="C75" s="165"/>
      <c r="D75" s="165"/>
      <c r="F75" s="63" t="s">
        <v>37</v>
      </c>
      <c r="G75" s="51"/>
      <c r="H75" s="51"/>
      <c r="I75" s="51"/>
      <c r="J75" s="84"/>
      <c r="K75" s="84"/>
    </row>
    <row r="76" spans="1:11" s="83" customFormat="1" outlineLevel="1" x14ac:dyDescent="0.25">
      <c r="A76" s="53" t="s">
        <v>39</v>
      </c>
      <c r="B76" s="56" t="s">
        <v>187</v>
      </c>
      <c r="C76" s="172">
        <v>241935.05165660242</v>
      </c>
      <c r="D76" s="172">
        <v>142060.64709538838</v>
      </c>
      <c r="F76" s="63" t="s">
        <v>39</v>
      </c>
      <c r="G76" s="68" t="s">
        <v>187</v>
      </c>
      <c r="H76" s="66">
        <v>181451.28874245184</v>
      </c>
      <c r="I76" s="66">
        <v>106982.87731568202</v>
      </c>
      <c r="J76" s="84">
        <f t="shared" si="5"/>
        <v>60483.762914150575</v>
      </c>
      <c r="K76" s="84">
        <f t="shared" si="5"/>
        <v>35077.769779706359</v>
      </c>
    </row>
    <row r="77" spans="1:11" s="83" customFormat="1" outlineLevel="1" x14ac:dyDescent="0.25">
      <c r="A77" s="53" t="s">
        <v>41</v>
      </c>
      <c r="B77" s="56" t="s">
        <v>188</v>
      </c>
      <c r="C77" s="172">
        <v>186792.88341130153</v>
      </c>
      <c r="D77" s="172">
        <v>110027.69267580511</v>
      </c>
      <c r="F77" s="63" t="s">
        <v>41</v>
      </c>
      <c r="G77" s="68" t="s">
        <v>188</v>
      </c>
      <c r="H77" s="66">
        <v>186792.88341130159</v>
      </c>
      <c r="I77" s="66">
        <v>110132.25790750998</v>
      </c>
      <c r="J77" s="84">
        <f t="shared" si="5"/>
        <v>0</v>
      </c>
      <c r="K77" s="84">
        <f t="shared" si="5"/>
        <v>-104.56523170486616</v>
      </c>
    </row>
    <row r="78" spans="1:11" s="86" customFormat="1" outlineLevel="1" x14ac:dyDescent="0.25">
      <c r="A78" s="53" t="s">
        <v>43</v>
      </c>
      <c r="B78" s="56" t="s">
        <v>189</v>
      </c>
      <c r="C78" s="172">
        <v>120972.28103030464</v>
      </c>
      <c r="D78" s="172">
        <v>75127.500677052463</v>
      </c>
      <c r="F78" s="63" t="s">
        <v>43</v>
      </c>
      <c r="G78" s="68" t="s">
        <v>189</v>
      </c>
      <c r="H78" s="66">
        <v>120972.28103030456</v>
      </c>
      <c r="I78" s="66">
        <v>75159.47430621431</v>
      </c>
      <c r="J78" s="87">
        <f t="shared" si="5"/>
        <v>0</v>
      </c>
      <c r="K78" s="87">
        <f t="shared" si="5"/>
        <v>-31.973629161846475</v>
      </c>
    </row>
    <row r="79" spans="1:11" s="86" customFormat="1" ht="15.75" outlineLevel="1" thickBot="1" x14ac:dyDescent="0.3">
      <c r="A79" s="53" t="s">
        <v>45</v>
      </c>
      <c r="B79" s="56" t="s">
        <v>190</v>
      </c>
      <c r="C79" s="172">
        <v>91192.259741934336</v>
      </c>
      <c r="D79" s="172">
        <v>54492.164250743794</v>
      </c>
      <c r="F79" s="63" t="s">
        <v>45</v>
      </c>
      <c r="G79" s="68" t="s">
        <v>190</v>
      </c>
      <c r="H79" s="66">
        <v>91186.678100701538</v>
      </c>
      <c r="I79" s="66">
        <v>54532.944835160881</v>
      </c>
      <c r="J79" s="87">
        <f t="shared" si="5"/>
        <v>5.5816412327985745</v>
      </c>
      <c r="K79" s="87">
        <f t="shared" si="5"/>
        <v>-40.780584417087084</v>
      </c>
    </row>
    <row r="80" spans="1:11" s="86" customFormat="1" outlineLevel="1" x14ac:dyDescent="0.25">
      <c r="A80" s="53" t="s">
        <v>47</v>
      </c>
      <c r="B80" s="57" t="s">
        <v>46</v>
      </c>
      <c r="C80" s="173">
        <v>640892.47584014281</v>
      </c>
      <c r="D80" s="173">
        <v>381708.00469898974</v>
      </c>
      <c r="F80" s="63" t="s">
        <v>47</v>
      </c>
      <c r="G80" s="70" t="s">
        <v>46</v>
      </c>
      <c r="H80" s="71">
        <v>580403.13128475961</v>
      </c>
      <c r="I80" s="71">
        <v>346807.55436456716</v>
      </c>
      <c r="J80" s="87">
        <f t="shared" si="5"/>
        <v>60489.344555383199</v>
      </c>
      <c r="K80" s="87">
        <f t="shared" si="5"/>
        <v>34900.450334422581</v>
      </c>
    </row>
    <row r="81" spans="1:11" s="83" customFormat="1" ht="15.75" outlineLevel="1" thickBot="1" x14ac:dyDescent="0.3">
      <c r="A81" s="53" t="s">
        <v>49</v>
      </c>
      <c r="B81" s="51"/>
      <c r="C81" s="165"/>
      <c r="D81" s="165"/>
      <c r="F81" s="63" t="s">
        <v>49</v>
      </c>
      <c r="G81" s="51"/>
      <c r="H81" s="51"/>
      <c r="I81" s="51"/>
      <c r="J81" s="84"/>
      <c r="K81" s="84"/>
    </row>
    <row r="82" spans="1:11" s="83" customFormat="1" outlineLevel="1" x14ac:dyDescent="0.25">
      <c r="A82" s="53" t="s">
        <v>51</v>
      </c>
      <c r="B82" s="59" t="s">
        <v>50</v>
      </c>
      <c r="C82" s="173">
        <v>28416024.756270789</v>
      </c>
      <c r="D82" s="173">
        <v>16957404.358158354</v>
      </c>
      <c r="F82" s="63" t="s">
        <v>51</v>
      </c>
      <c r="G82" s="73" t="s">
        <v>50</v>
      </c>
      <c r="H82" s="71">
        <v>24481815.899608567</v>
      </c>
      <c r="I82" s="71">
        <v>14680568.136417314</v>
      </c>
      <c r="J82" s="84">
        <f t="shared" si="5"/>
        <v>3934208.8566622213</v>
      </c>
      <c r="K82" s="84">
        <f t="shared" si="5"/>
        <v>2276836.2217410393</v>
      </c>
    </row>
    <row r="83" spans="1:11" s="83" customFormat="1" outlineLevel="1" x14ac:dyDescent="0.25">
      <c r="A83" s="53" t="s">
        <v>53</v>
      </c>
      <c r="B83" s="51"/>
      <c r="C83" s="165"/>
      <c r="D83" s="165"/>
      <c r="F83" s="63" t="s">
        <v>53</v>
      </c>
      <c r="G83" s="51"/>
      <c r="H83" s="51"/>
      <c r="I83" s="51"/>
      <c r="J83" s="84"/>
      <c r="K83" s="84"/>
    </row>
    <row r="84" spans="1:11" s="86" customFormat="1" outlineLevel="1" x14ac:dyDescent="0.25">
      <c r="A84" s="53" t="s">
        <v>55</v>
      </c>
      <c r="B84" s="56" t="s">
        <v>191</v>
      </c>
      <c r="C84" s="172">
        <v>1005383.8878118459</v>
      </c>
      <c r="D84" s="172">
        <v>600533.29379088955</v>
      </c>
      <c r="F84" s="63" t="s">
        <v>55</v>
      </c>
      <c r="G84" s="68" t="s">
        <v>191</v>
      </c>
      <c r="H84" s="66">
        <v>946704.07793663221</v>
      </c>
      <c r="I84" s="66">
        <v>566854.27146068006</v>
      </c>
      <c r="J84" s="87">
        <f t="shared" si="5"/>
        <v>58679.809875213658</v>
      </c>
      <c r="K84" s="87">
        <f t="shared" si="5"/>
        <v>33679.022330209496</v>
      </c>
    </row>
    <row r="85" spans="1:11" s="86" customFormat="1" outlineLevel="1" x14ac:dyDescent="0.25">
      <c r="A85" s="53" t="s">
        <v>57</v>
      </c>
      <c r="B85" s="56" t="s">
        <v>192</v>
      </c>
      <c r="C85" s="172">
        <v>96657.880576167721</v>
      </c>
      <c r="D85" s="172">
        <v>57046.637433595017</v>
      </c>
      <c r="F85" s="63" t="s">
        <v>57</v>
      </c>
      <c r="G85" s="68" t="s">
        <v>192</v>
      </c>
      <c r="H85" s="66">
        <v>80362.926637914017</v>
      </c>
      <c r="I85" s="66">
        <v>47605.140932021794</v>
      </c>
      <c r="J85" s="87">
        <f t="shared" si="5"/>
        <v>16294.953938253704</v>
      </c>
      <c r="K85" s="87">
        <f t="shared" si="5"/>
        <v>9441.4965015732232</v>
      </c>
    </row>
    <row r="86" spans="1:11" s="86" customFormat="1" ht="15.75" outlineLevel="1" thickBot="1" x14ac:dyDescent="0.3">
      <c r="A86" s="53" t="s">
        <v>59</v>
      </c>
      <c r="B86" s="56" t="s">
        <v>193</v>
      </c>
      <c r="C86" s="172">
        <v>703089.50329509203</v>
      </c>
      <c r="D86" s="172">
        <v>419780.88022457802</v>
      </c>
      <c r="F86" s="63" t="s">
        <v>59</v>
      </c>
      <c r="G86" s="68" t="s">
        <v>193</v>
      </c>
      <c r="H86" s="66">
        <v>694987.22658812045</v>
      </c>
      <c r="I86" s="66">
        <v>415405.94112059573</v>
      </c>
      <c r="J86" s="87">
        <f t="shared" si="5"/>
        <v>8102.2767069715774</v>
      </c>
      <c r="K86" s="87">
        <f t="shared" si="5"/>
        <v>4374.9391039822949</v>
      </c>
    </row>
    <row r="87" spans="1:11" s="86" customFormat="1" outlineLevel="1" x14ac:dyDescent="0.25">
      <c r="A87" s="53" t="s">
        <v>60</v>
      </c>
      <c r="B87" s="57" t="s">
        <v>52</v>
      </c>
      <c r="C87" s="173">
        <v>1805131.2716831057</v>
      </c>
      <c r="D87" s="173">
        <v>1077360.8114490625</v>
      </c>
      <c r="F87" s="63" t="s">
        <v>60</v>
      </c>
      <c r="G87" s="70" t="s">
        <v>52</v>
      </c>
      <c r="H87" s="71">
        <v>1722054.2311626668</v>
      </c>
      <c r="I87" s="71">
        <v>1029865.3535132974</v>
      </c>
      <c r="J87" s="87">
        <f t="shared" si="5"/>
        <v>83077.040520438924</v>
      </c>
      <c r="K87" s="87">
        <f t="shared" si="5"/>
        <v>47495.457935765153</v>
      </c>
    </row>
    <row r="88" spans="1:11" s="83" customFormat="1" outlineLevel="1" x14ac:dyDescent="0.25">
      <c r="A88" s="53" t="s">
        <v>62</v>
      </c>
      <c r="B88" s="51"/>
      <c r="C88" s="165"/>
      <c r="D88" s="165"/>
      <c r="F88" s="63" t="s">
        <v>62</v>
      </c>
      <c r="G88" s="51"/>
      <c r="H88" s="51"/>
      <c r="I88" s="51"/>
      <c r="J88" s="84"/>
      <c r="K88" s="84"/>
    </row>
    <row r="89" spans="1:11" s="83" customFormat="1" outlineLevel="1" x14ac:dyDescent="0.25">
      <c r="A89" s="53" t="s">
        <v>64</v>
      </c>
      <c r="B89" s="56" t="s">
        <v>194</v>
      </c>
      <c r="C89" s="172">
        <v>-191888.38323526684</v>
      </c>
      <c r="D89" s="172">
        <v>-114534.22597990681</v>
      </c>
      <c r="F89" s="63" t="s">
        <v>64</v>
      </c>
      <c r="G89" s="68" t="s">
        <v>194</v>
      </c>
      <c r="H89" s="66">
        <v>-190470.30079998585</v>
      </c>
      <c r="I89" s="66">
        <v>-113802.48605699043</v>
      </c>
      <c r="J89" s="84">
        <f t="shared" si="5"/>
        <v>-1418.0824352809868</v>
      </c>
      <c r="K89" s="84">
        <f t="shared" si="5"/>
        <v>-731.73992291638569</v>
      </c>
    </row>
    <row r="90" spans="1:11" s="83" customFormat="1" outlineLevel="1" x14ac:dyDescent="0.25">
      <c r="A90" s="53" t="s">
        <v>66</v>
      </c>
      <c r="B90" s="56" t="s">
        <v>195</v>
      </c>
      <c r="C90" s="172">
        <v>-935490.2085193058</v>
      </c>
      <c r="D90" s="172">
        <v>-558035.43800362106</v>
      </c>
      <c r="F90" s="63" t="s">
        <v>66</v>
      </c>
      <c r="G90" s="68" t="s">
        <v>195</v>
      </c>
      <c r="H90" s="66">
        <v>-908819.683539405</v>
      </c>
      <c r="I90" s="66">
        <v>-542968.04693412862</v>
      </c>
      <c r="J90" s="84">
        <f t="shared" si="5"/>
        <v>-26670.524979900802</v>
      </c>
      <c r="K90" s="84">
        <f t="shared" si="5"/>
        <v>-15067.391069492442</v>
      </c>
    </row>
    <row r="91" spans="1:11" s="83" customFormat="1" ht="15.75" outlineLevel="1" thickBot="1" x14ac:dyDescent="0.3">
      <c r="A91" s="53" t="s">
        <v>68</v>
      </c>
      <c r="B91" s="56" t="s">
        <v>196</v>
      </c>
      <c r="C91" s="172">
        <v>-311773.54567666817</v>
      </c>
      <c r="D91" s="172">
        <v>-184996.36082333556</v>
      </c>
      <c r="F91" s="63" t="s">
        <v>68</v>
      </c>
      <c r="G91" s="68" t="s">
        <v>196</v>
      </c>
      <c r="H91" s="66">
        <v>-284780.19654678379</v>
      </c>
      <c r="I91" s="66">
        <v>-169441.95007168388</v>
      </c>
      <c r="J91" s="84">
        <f t="shared" si="5"/>
        <v>-26993.349129884387</v>
      </c>
      <c r="K91" s="84">
        <f t="shared" si="5"/>
        <v>-15554.410751651681</v>
      </c>
    </row>
    <row r="92" spans="1:11" s="83" customFormat="1" outlineLevel="1" x14ac:dyDescent="0.25">
      <c r="A92" s="53" t="s">
        <v>69</v>
      </c>
      <c r="B92" s="57" t="s">
        <v>54</v>
      </c>
      <c r="C92" s="173">
        <v>-1439152.1374312411</v>
      </c>
      <c r="D92" s="173">
        <v>-857566.0248068634</v>
      </c>
      <c r="F92" s="63" t="s">
        <v>69</v>
      </c>
      <c r="G92" s="70" t="s">
        <v>54</v>
      </c>
      <c r="H92" s="71">
        <v>-1384070.1808861753</v>
      </c>
      <c r="I92" s="71">
        <v>-826212.48306280305</v>
      </c>
      <c r="J92" s="84">
        <f t="shared" si="5"/>
        <v>-55081.956545065856</v>
      </c>
      <c r="K92" s="84">
        <f t="shared" si="5"/>
        <v>-31353.541744060349</v>
      </c>
    </row>
    <row r="93" spans="1:11" s="83" customFormat="1" ht="15.75" outlineLevel="1" thickBot="1" x14ac:dyDescent="0.3">
      <c r="A93" s="53" t="s">
        <v>71</v>
      </c>
      <c r="B93" s="51"/>
      <c r="C93" s="165"/>
      <c r="D93" s="165"/>
      <c r="F93" s="63" t="s">
        <v>71</v>
      </c>
      <c r="G93" s="51"/>
      <c r="H93" s="51"/>
      <c r="I93" s="51"/>
      <c r="J93" s="84"/>
      <c r="K93" s="84"/>
    </row>
    <row r="94" spans="1:11" s="83" customFormat="1" outlineLevel="1" x14ac:dyDescent="0.25">
      <c r="A94" s="53" t="s">
        <v>73</v>
      </c>
      <c r="B94" s="59" t="s">
        <v>56</v>
      </c>
      <c r="C94" s="173">
        <v>365979.13425186463</v>
      </c>
      <c r="D94" s="173">
        <v>219794.78664219903</v>
      </c>
      <c r="F94" s="63" t="s">
        <v>73</v>
      </c>
      <c r="G94" s="73" t="s">
        <v>56</v>
      </c>
      <c r="H94" s="71">
        <v>337984.05027649191</v>
      </c>
      <c r="I94" s="71">
        <v>203652.87045049449</v>
      </c>
      <c r="J94" s="84">
        <f t="shared" si="5"/>
        <v>27995.08397537272</v>
      </c>
      <c r="K94" s="84">
        <f t="shared" si="5"/>
        <v>16141.916191704542</v>
      </c>
    </row>
    <row r="95" spans="1:11" s="83" customFormat="1" ht="15.75" thickBot="1" x14ac:dyDescent="0.3">
      <c r="A95" s="53" t="s">
        <v>75</v>
      </c>
      <c r="B95" s="51"/>
      <c r="C95" s="165"/>
      <c r="D95" s="165"/>
      <c r="F95" s="63" t="s">
        <v>75</v>
      </c>
      <c r="G95" s="51"/>
      <c r="H95" s="51"/>
      <c r="I95" s="51"/>
      <c r="J95" s="84"/>
      <c r="K95" s="84"/>
    </row>
    <row r="96" spans="1:11" s="86" customFormat="1" ht="15.75" thickBot="1" x14ac:dyDescent="0.3">
      <c r="A96" s="53" t="s">
        <v>77</v>
      </c>
      <c r="B96" s="60" t="s">
        <v>58</v>
      </c>
      <c r="C96" s="180">
        <v>28782003.890522648</v>
      </c>
      <c r="D96" s="180">
        <v>17177199.144800548</v>
      </c>
      <c r="F96" s="63" t="s">
        <v>77</v>
      </c>
      <c r="G96" s="74" t="s">
        <v>58</v>
      </c>
      <c r="H96" s="75">
        <v>24819799.949885059</v>
      </c>
      <c r="I96" s="75">
        <v>14884221.006867809</v>
      </c>
      <c r="J96" s="87">
        <f t="shared" si="5"/>
        <v>3962203.9406375885</v>
      </c>
      <c r="K96" s="87">
        <f t="shared" si="5"/>
        <v>2292978.1379327383</v>
      </c>
    </row>
    <row r="97" spans="1:11" s="83" customFormat="1" ht="15.75" thickTop="1" x14ac:dyDescent="0.25">
      <c r="A97" s="53" t="s">
        <v>79</v>
      </c>
      <c r="B97" s="51"/>
      <c r="C97"/>
      <c r="D97"/>
      <c r="F97" s="63" t="s">
        <v>79</v>
      </c>
      <c r="G97" s="51"/>
      <c r="H97" s="51"/>
      <c r="I97" s="51"/>
      <c r="J97" s="84"/>
      <c r="K97" s="84"/>
    </row>
    <row r="98" spans="1:11" s="83" customFormat="1" x14ac:dyDescent="0.25">
      <c r="A98" s="53" t="s">
        <v>81</v>
      </c>
      <c r="B98" s="54" t="s">
        <v>198</v>
      </c>
      <c r="C98" s="126"/>
      <c r="D98" s="126"/>
      <c r="F98" s="63" t="s">
        <v>81</v>
      </c>
      <c r="G98" s="65" t="s">
        <v>198</v>
      </c>
      <c r="H98" s="66"/>
      <c r="I98" s="66"/>
      <c r="J98" s="84"/>
      <c r="K98" s="84"/>
    </row>
    <row r="99" spans="1:11" s="83" customFormat="1" x14ac:dyDescent="0.25">
      <c r="A99" s="53" t="s">
        <v>83</v>
      </c>
      <c r="B99" s="56" t="s">
        <v>175</v>
      </c>
      <c r="C99" s="126"/>
      <c r="D99" s="126"/>
      <c r="F99" s="63" t="s">
        <v>83</v>
      </c>
      <c r="G99" s="68" t="s">
        <v>175</v>
      </c>
      <c r="H99" s="66">
        <v>576698.50148751854</v>
      </c>
      <c r="I99" s="66">
        <v>307120.59239061398</v>
      </c>
      <c r="J99" s="84">
        <f t="shared" si="5"/>
        <v>-576698.50148751854</v>
      </c>
      <c r="K99" s="84">
        <f t="shared" si="5"/>
        <v>-307120.59239061398</v>
      </c>
    </row>
    <row r="100" spans="1:11" s="83" customFormat="1" x14ac:dyDescent="0.25">
      <c r="A100" s="53" t="s">
        <v>84</v>
      </c>
      <c r="B100" s="56" t="s">
        <v>176</v>
      </c>
      <c r="C100" s="130"/>
      <c r="D100" s="130"/>
      <c r="F100" s="63" t="s">
        <v>84</v>
      </c>
      <c r="G100" s="68" t="s">
        <v>176</v>
      </c>
      <c r="H100" s="66">
        <v>1836584.0688849464</v>
      </c>
      <c r="I100" s="66">
        <v>978072.22622602328</v>
      </c>
      <c r="J100" s="84">
        <f t="shared" si="5"/>
        <v>-1836584.0688849464</v>
      </c>
      <c r="K100" s="84">
        <f t="shared" si="5"/>
        <v>-978072.22622602328</v>
      </c>
    </row>
    <row r="101" spans="1:11" s="83" customFormat="1" x14ac:dyDescent="0.25">
      <c r="A101" s="53" t="s">
        <v>86</v>
      </c>
      <c r="B101" s="56" t="s">
        <v>177</v>
      </c>
      <c r="C101" s="130"/>
      <c r="D101" s="130"/>
      <c r="F101" s="63" t="s">
        <v>86</v>
      </c>
      <c r="G101" s="68" t="s">
        <v>177</v>
      </c>
      <c r="H101" s="66">
        <v>2752923.5931106391</v>
      </c>
      <c r="I101" s="66">
        <v>1466068.5306818602</v>
      </c>
      <c r="J101" s="84">
        <f t="shared" si="5"/>
        <v>-2752923.5931106391</v>
      </c>
      <c r="K101" s="84">
        <f t="shared" si="5"/>
        <v>-1466068.5306818602</v>
      </c>
    </row>
    <row r="102" spans="1:11" s="83" customFormat="1" x14ac:dyDescent="0.25">
      <c r="A102" s="53" t="s">
        <v>88</v>
      </c>
      <c r="B102" s="56" t="s">
        <v>178</v>
      </c>
      <c r="C102"/>
      <c r="D102"/>
      <c r="F102" s="63" t="s">
        <v>88</v>
      </c>
      <c r="G102" s="68" t="s">
        <v>178</v>
      </c>
      <c r="H102" s="66">
        <v>101431.68529598888</v>
      </c>
      <c r="I102" s="66">
        <v>54017.409781593902</v>
      </c>
      <c r="J102" s="84">
        <f>+C102-H102</f>
        <v>-101431.68529598888</v>
      </c>
      <c r="K102" s="84">
        <f t="shared" si="5"/>
        <v>-54017.409781593902</v>
      </c>
    </row>
    <row r="103" spans="1:11" s="86" customFormat="1" x14ac:dyDescent="0.25">
      <c r="A103" s="53" t="s">
        <v>90</v>
      </c>
      <c r="B103" s="56" t="s">
        <v>180</v>
      </c>
      <c r="C103" s="172">
        <v>355751.95148232474</v>
      </c>
      <c r="D103" s="172">
        <v>189440.62494128026</v>
      </c>
      <c r="F103" s="63" t="s">
        <v>90</v>
      </c>
      <c r="G103" s="68" t="s">
        <v>180</v>
      </c>
      <c r="H103" s="66">
        <v>355803.30993005668</v>
      </c>
      <c r="I103" s="66">
        <v>189681.03875413531</v>
      </c>
      <c r="J103" s="87">
        <f t="shared" si="5"/>
        <v>-51.358447731938213</v>
      </c>
      <c r="K103" s="87">
        <f t="shared" si="5"/>
        <v>-240.41381285505486</v>
      </c>
    </row>
    <row r="104" spans="1:11" s="86" customFormat="1" ht="15.75" thickBot="1" x14ac:dyDescent="0.3">
      <c r="A104" s="53" t="s">
        <v>91</v>
      </c>
      <c r="B104" s="56" t="s">
        <v>181</v>
      </c>
      <c r="C104" s="172">
        <v>281825.13444965647</v>
      </c>
      <c r="D104" s="172">
        <v>150074.03156003726</v>
      </c>
      <c r="F104" s="63" t="s">
        <v>91</v>
      </c>
      <c r="G104" s="68" t="s">
        <v>181</v>
      </c>
      <c r="H104" s="66">
        <v>281865.82038652024</v>
      </c>
      <c r="I104" s="66">
        <v>150264.48632732424</v>
      </c>
      <c r="J104" s="87">
        <f t="shared" si="5"/>
        <v>-40.685936863766983</v>
      </c>
      <c r="K104" s="87">
        <f t="shared" si="5"/>
        <v>-190.45476728698122</v>
      </c>
    </row>
    <row r="105" spans="1:11" s="86" customFormat="1" x14ac:dyDescent="0.25">
      <c r="A105" s="53" t="s">
        <v>93</v>
      </c>
      <c r="B105" s="57" t="s">
        <v>38</v>
      </c>
      <c r="C105" s="173">
        <v>637577.08593198122</v>
      </c>
      <c r="D105" s="173">
        <v>339514.65650131751</v>
      </c>
      <c r="F105" s="63" t="s">
        <v>93</v>
      </c>
      <c r="G105" s="70" t="s">
        <v>38</v>
      </c>
      <c r="H105" s="71">
        <v>5905306.9790956695</v>
      </c>
      <c r="I105" s="71">
        <v>3145224.2841615509</v>
      </c>
      <c r="J105" s="87">
        <f t="shared" si="5"/>
        <v>-5267729.8931636885</v>
      </c>
      <c r="K105" s="87">
        <f t="shared" si="5"/>
        <v>-2805709.6276602335</v>
      </c>
    </row>
    <row r="106" spans="1:11" s="83" customFormat="1" ht="15.75" thickBot="1" x14ac:dyDescent="0.3">
      <c r="A106" s="50"/>
      <c r="B106" s="50"/>
      <c r="C106" s="50"/>
      <c r="D106" s="50"/>
      <c r="F106" s="50"/>
      <c r="G106" s="50"/>
      <c r="H106" s="50"/>
      <c r="I106" s="50"/>
      <c r="J106" s="84"/>
      <c r="K106" s="84"/>
    </row>
    <row r="107" spans="1:11" s="83" customFormat="1" outlineLevel="1" x14ac:dyDescent="0.25">
      <c r="A107" s="53" t="s">
        <v>35</v>
      </c>
      <c r="B107" s="51"/>
      <c r="C107" s="51"/>
      <c r="D107" s="51"/>
      <c r="F107" s="63" t="s">
        <v>35</v>
      </c>
      <c r="G107" s="51"/>
      <c r="H107" s="51"/>
      <c r="I107" s="51"/>
      <c r="J107" s="84"/>
      <c r="K107" s="84"/>
    </row>
    <row r="108" spans="1:11" s="83" customFormat="1" outlineLevel="1" x14ac:dyDescent="0.25">
      <c r="A108" s="53" t="s">
        <v>37</v>
      </c>
      <c r="B108" s="56" t="s">
        <v>182</v>
      </c>
      <c r="C108" s="55"/>
      <c r="D108" s="55"/>
      <c r="F108" s="63" t="s">
        <v>37</v>
      </c>
      <c r="G108" s="68" t="s">
        <v>182</v>
      </c>
      <c r="H108" s="66">
        <v>-1396575.4296485269</v>
      </c>
      <c r="I108" s="66">
        <v>-743745.77385843068</v>
      </c>
      <c r="J108" s="84">
        <f t="shared" ref="J108:K138" si="6">+C108-H108</f>
        <v>1396575.4296485269</v>
      </c>
      <c r="K108" s="84">
        <f t="shared" si="6"/>
        <v>743745.77385843068</v>
      </c>
    </row>
    <row r="109" spans="1:11" s="83" customFormat="1" outlineLevel="1" x14ac:dyDescent="0.25">
      <c r="A109" s="53" t="s">
        <v>39</v>
      </c>
      <c r="B109" s="56" t="s">
        <v>183</v>
      </c>
      <c r="C109" s="55"/>
      <c r="D109" s="55"/>
      <c r="F109" s="63" t="s">
        <v>39</v>
      </c>
      <c r="G109" s="68" t="s">
        <v>183</v>
      </c>
      <c r="H109" s="66">
        <v>-19984.386214060691</v>
      </c>
      <c r="I109" s="66">
        <v>-10642.678135618447</v>
      </c>
      <c r="J109" s="84">
        <f t="shared" si="6"/>
        <v>19984.386214060691</v>
      </c>
      <c r="K109" s="84">
        <f t="shared" si="6"/>
        <v>10642.678135618447</v>
      </c>
    </row>
    <row r="110" spans="1:11" s="83" customFormat="1" outlineLevel="1" x14ac:dyDescent="0.25">
      <c r="A110" s="53" t="s">
        <v>41</v>
      </c>
      <c r="B110" s="56" t="s">
        <v>185</v>
      </c>
      <c r="C110" s="172">
        <v>-131488.73677823492</v>
      </c>
      <c r="D110" s="172">
        <v>-70018.754259021764</v>
      </c>
      <c r="F110" s="63" t="s">
        <v>41</v>
      </c>
      <c r="G110" s="68" t="s">
        <v>185</v>
      </c>
      <c r="H110" s="66">
        <v>-131507.7192669803</v>
      </c>
      <c r="I110" s="66">
        <v>-70107.613106948353</v>
      </c>
      <c r="J110" s="84">
        <f t="shared" si="6"/>
        <v>18.982488745386945</v>
      </c>
      <c r="K110" s="84">
        <f t="shared" si="6"/>
        <v>88.858847926589078</v>
      </c>
    </row>
    <row r="111" spans="1:11" s="83" customFormat="1" ht="15.75" outlineLevel="1" thickBot="1" x14ac:dyDescent="0.3">
      <c r="A111" s="53" t="s">
        <v>43</v>
      </c>
      <c r="B111" s="56" t="s">
        <v>186</v>
      </c>
      <c r="C111" s="172">
        <v>-94877.108440654149</v>
      </c>
      <c r="D111" s="172">
        <v>-50522.783194099044</v>
      </c>
      <c r="F111" s="63" t="s">
        <v>43</v>
      </c>
      <c r="G111" s="68" t="s">
        <v>186</v>
      </c>
      <c r="H111" s="66">
        <v>-94890.805459024661</v>
      </c>
      <c r="I111" s="66">
        <v>-50586.900248967868</v>
      </c>
      <c r="J111" s="84">
        <f t="shared" si="6"/>
        <v>13.697018370512524</v>
      </c>
      <c r="K111" s="84">
        <f t="shared" si="6"/>
        <v>64.117054868824198</v>
      </c>
    </row>
    <row r="112" spans="1:11" s="83" customFormat="1" outlineLevel="1" x14ac:dyDescent="0.25">
      <c r="A112" s="53" t="s">
        <v>45</v>
      </c>
      <c r="B112" s="57" t="s">
        <v>40</v>
      </c>
      <c r="C112" s="173">
        <v>-226365.8452188891</v>
      </c>
      <c r="D112" s="173">
        <v>-120541.53745312079</v>
      </c>
      <c r="F112" s="63" t="s">
        <v>45</v>
      </c>
      <c r="G112" s="70" t="s">
        <v>40</v>
      </c>
      <c r="H112" s="71">
        <v>-1642958.3405885925</v>
      </c>
      <c r="I112" s="71">
        <v>-875082.96534996538</v>
      </c>
      <c r="J112" s="84">
        <f t="shared" si="6"/>
        <v>1416592.4953697033</v>
      </c>
      <c r="K112" s="84">
        <f t="shared" si="6"/>
        <v>754541.42789684457</v>
      </c>
    </row>
    <row r="113" spans="1:11" s="83" customFormat="1" ht="15.75" outlineLevel="1" thickBot="1" x14ac:dyDescent="0.3">
      <c r="A113" s="53" t="s">
        <v>47</v>
      </c>
      <c r="B113" s="51"/>
      <c r="C113" s="51"/>
      <c r="D113" s="51"/>
      <c r="F113" s="63" t="s">
        <v>47</v>
      </c>
      <c r="G113" s="51"/>
      <c r="H113" s="51"/>
      <c r="I113" s="51"/>
      <c r="J113" s="84"/>
      <c r="K113" s="84"/>
    </row>
    <row r="114" spans="1:11" s="83" customFormat="1" outlineLevel="1" x14ac:dyDescent="0.25">
      <c r="A114" s="53" t="s">
        <v>49</v>
      </c>
      <c r="B114" s="59" t="s">
        <v>42</v>
      </c>
      <c r="C114" s="173">
        <v>411211.24071309209</v>
      </c>
      <c r="D114" s="173">
        <v>218973.11904819674</v>
      </c>
      <c r="F114" s="63" t="s">
        <v>49</v>
      </c>
      <c r="G114" s="73" t="s">
        <v>42</v>
      </c>
      <c r="H114" s="71">
        <v>4262348.6385070765</v>
      </c>
      <c r="I114" s="71">
        <v>2270141.3188115861</v>
      </c>
      <c r="J114" s="84">
        <f t="shared" si="6"/>
        <v>-3851137.3977939845</v>
      </c>
      <c r="K114" s="84">
        <f t="shared" si="6"/>
        <v>-2051168.1997633893</v>
      </c>
    </row>
    <row r="115" spans="1:11" s="83" customFormat="1" outlineLevel="1" x14ac:dyDescent="0.25">
      <c r="A115" s="53" t="s">
        <v>51</v>
      </c>
      <c r="B115" s="51"/>
      <c r="C115" s="165"/>
      <c r="D115" s="165"/>
      <c r="F115" s="63" t="s">
        <v>51</v>
      </c>
      <c r="G115" s="51"/>
      <c r="H115" s="51"/>
      <c r="I115" s="51"/>
      <c r="J115" s="84"/>
      <c r="K115" s="84"/>
    </row>
    <row r="116" spans="1:11" s="83" customFormat="1" outlineLevel="1" x14ac:dyDescent="0.25">
      <c r="A116" s="53" t="s">
        <v>53</v>
      </c>
      <c r="B116" s="57" t="s">
        <v>44</v>
      </c>
      <c r="C116" s="172">
        <v>9798.9913407144759</v>
      </c>
      <c r="D116" s="172">
        <v>5218.0375557866018</v>
      </c>
      <c r="F116" s="63" t="s">
        <v>53</v>
      </c>
      <c r="G116" s="70" t="s">
        <v>44</v>
      </c>
      <c r="H116" s="66">
        <v>32398.275211271197</v>
      </c>
      <c r="I116" s="66">
        <v>17259.147255901975</v>
      </c>
      <c r="J116" s="84">
        <f t="shared" si="6"/>
        <v>-22599.283870556719</v>
      </c>
      <c r="K116" s="84">
        <f t="shared" si="6"/>
        <v>-12041.109700115372</v>
      </c>
    </row>
    <row r="117" spans="1:11" s="83" customFormat="1" outlineLevel="1" x14ac:dyDescent="0.25">
      <c r="A117" s="53" t="s">
        <v>55</v>
      </c>
      <c r="B117" s="51"/>
      <c r="C117"/>
      <c r="D117" s="51"/>
      <c r="F117" s="63" t="s">
        <v>55</v>
      </c>
      <c r="G117" s="51"/>
      <c r="H117" s="51"/>
      <c r="I117" s="51"/>
      <c r="J117" s="84"/>
      <c r="K117" s="84"/>
    </row>
    <row r="118" spans="1:11" s="83" customFormat="1" outlineLevel="1" x14ac:dyDescent="0.25">
      <c r="A118" s="53" t="s">
        <v>57</v>
      </c>
      <c r="B118" s="56" t="s">
        <v>187</v>
      </c>
      <c r="D118" s="55"/>
      <c r="F118" s="63" t="s">
        <v>57</v>
      </c>
      <c r="G118" s="68" t="s">
        <v>187</v>
      </c>
      <c r="H118" s="66">
        <v>60483.762914150589</v>
      </c>
      <c r="I118" s="66">
        <v>32210.6075328677</v>
      </c>
      <c r="J118" s="84">
        <f t="shared" ref="J118:K120" si="7">+C118-H118</f>
        <v>-60483.762914150589</v>
      </c>
      <c r="K118" s="84">
        <f t="shared" si="7"/>
        <v>-32210.6075328677</v>
      </c>
    </row>
    <row r="119" spans="1:11" s="83" customFormat="1" ht="15.75" outlineLevel="1" thickBot="1" x14ac:dyDescent="0.3">
      <c r="A119" s="53" t="s">
        <v>59</v>
      </c>
      <c r="B119" s="56" t="s">
        <v>190</v>
      </c>
      <c r="C119" s="172">
        <v>53885.123395304334</v>
      </c>
      <c r="D119" s="172">
        <v>28694.238804622924</v>
      </c>
      <c r="F119" s="63" t="s">
        <v>59</v>
      </c>
      <c r="G119" s="68" t="s">
        <v>190</v>
      </c>
      <c r="H119" s="66">
        <v>53892.902569197533</v>
      </c>
      <c r="I119" s="66">
        <v>28730.653862692609</v>
      </c>
      <c r="J119" s="84">
        <f t="shared" si="7"/>
        <v>-7.7791738931991858</v>
      </c>
      <c r="K119" s="84">
        <f t="shared" si="7"/>
        <v>-36.415058069684164</v>
      </c>
    </row>
    <row r="120" spans="1:11" s="83" customFormat="1" outlineLevel="1" x14ac:dyDescent="0.25">
      <c r="A120" s="53" t="s">
        <v>60</v>
      </c>
      <c r="B120" s="57" t="s">
        <v>46</v>
      </c>
      <c r="C120" s="173">
        <v>53885.123395304334</v>
      </c>
      <c r="D120" s="173">
        <v>28694.238804622924</v>
      </c>
      <c r="F120" s="63" t="s">
        <v>60</v>
      </c>
      <c r="G120" s="70" t="s">
        <v>46</v>
      </c>
      <c r="H120" s="71">
        <v>114376.66548334813</v>
      </c>
      <c r="I120" s="71">
        <v>60941.261395560308</v>
      </c>
      <c r="J120" s="84">
        <f t="shared" si="7"/>
        <v>-60491.542088043796</v>
      </c>
      <c r="K120" s="84">
        <f t="shared" si="7"/>
        <v>-32247.022590937384</v>
      </c>
    </row>
    <row r="121" spans="1:11" s="83" customFormat="1" outlineLevel="1" x14ac:dyDescent="0.25">
      <c r="A121" s="53" t="s">
        <v>62</v>
      </c>
      <c r="B121" s="51"/>
      <c r="C121" s="165"/>
      <c r="D121" s="165"/>
      <c r="F121" s="63" t="s">
        <v>62</v>
      </c>
      <c r="G121" s="51"/>
      <c r="H121" s="51"/>
      <c r="I121" s="51"/>
      <c r="J121" s="84"/>
      <c r="K121" s="84"/>
    </row>
    <row r="122" spans="1:11" s="83" customFormat="1" outlineLevel="1" x14ac:dyDescent="0.25">
      <c r="A122" s="53" t="s">
        <v>64</v>
      </c>
      <c r="B122" s="57" t="s">
        <v>48</v>
      </c>
      <c r="C122" s="172">
        <v>630074.74349233333</v>
      </c>
      <c r="D122" s="172">
        <v>335167.88621057721</v>
      </c>
      <c r="F122" s="63" t="s">
        <v>64</v>
      </c>
      <c r="G122" s="70" t="s">
        <v>48</v>
      </c>
      <c r="H122" s="66">
        <v>630074.74349233322</v>
      </c>
      <c r="I122" s="66">
        <v>335546.09206127364</v>
      </c>
      <c r="J122" s="84">
        <f t="shared" si="6"/>
        <v>0</v>
      </c>
      <c r="K122" s="84">
        <f t="shared" si="6"/>
        <v>-378.20585069642402</v>
      </c>
    </row>
    <row r="123" spans="1:11" s="83" customFormat="1" ht="15.75" outlineLevel="1" thickBot="1" x14ac:dyDescent="0.3">
      <c r="A123" s="53" t="s">
        <v>66</v>
      </c>
      <c r="B123" s="51"/>
      <c r="C123" s="165"/>
      <c r="D123" s="165"/>
      <c r="F123" s="63" t="s">
        <v>66</v>
      </c>
      <c r="G123" s="51"/>
      <c r="H123" s="51"/>
      <c r="I123" s="51"/>
      <c r="J123" s="84"/>
      <c r="K123" s="84"/>
    </row>
    <row r="124" spans="1:11" s="83" customFormat="1" outlineLevel="1" x14ac:dyDescent="0.25">
      <c r="A124" s="53" t="s">
        <v>68</v>
      </c>
      <c r="B124" s="59" t="s">
        <v>50</v>
      </c>
      <c r="C124" s="173">
        <v>1104970.098941444</v>
      </c>
      <c r="D124" s="173">
        <v>588053.28161918337</v>
      </c>
      <c r="F124" s="63" t="s">
        <v>68</v>
      </c>
      <c r="G124" s="73" t="s">
        <v>50</v>
      </c>
      <c r="H124" s="71">
        <v>5039198.3226940297</v>
      </c>
      <c r="I124" s="71">
        <v>2683887.8195243217</v>
      </c>
      <c r="J124" s="84">
        <f t="shared" si="6"/>
        <v>-3934228.2237525857</v>
      </c>
      <c r="K124" s="84">
        <f t="shared" si="6"/>
        <v>-2095834.5379051385</v>
      </c>
    </row>
    <row r="125" spans="1:11" s="83" customFormat="1" outlineLevel="1" x14ac:dyDescent="0.25">
      <c r="A125" s="53" t="s">
        <v>69</v>
      </c>
      <c r="B125" s="51"/>
      <c r="C125" s="165"/>
      <c r="D125" s="165"/>
      <c r="F125" s="63" t="s">
        <v>69</v>
      </c>
      <c r="G125" s="51"/>
      <c r="H125" s="51"/>
      <c r="I125" s="51"/>
      <c r="J125" s="84"/>
      <c r="K125" s="84"/>
    </row>
    <row r="126" spans="1:11" s="83" customFormat="1" outlineLevel="1" x14ac:dyDescent="0.25">
      <c r="A126" s="53" t="s">
        <v>71</v>
      </c>
      <c r="B126" s="56" t="s">
        <v>191</v>
      </c>
      <c r="C126" s="172">
        <v>627252.17407993495</v>
      </c>
      <c r="D126" s="172">
        <v>333556.11429595592</v>
      </c>
      <c r="F126" s="63" t="s">
        <v>71</v>
      </c>
      <c r="G126" s="68" t="s">
        <v>191</v>
      </c>
      <c r="H126" s="66">
        <v>685935.06589523365</v>
      </c>
      <c r="I126" s="66">
        <v>365184.43668038253</v>
      </c>
      <c r="J126" s="84">
        <f t="shared" si="6"/>
        <v>-58682.891815298703</v>
      </c>
      <c r="K126" s="84">
        <f t="shared" si="6"/>
        <v>-31628.322384426603</v>
      </c>
    </row>
    <row r="127" spans="1:11" s="83" customFormat="1" outlineLevel="1" x14ac:dyDescent="0.25">
      <c r="A127" s="53" t="s">
        <v>73</v>
      </c>
      <c r="B127" s="56" t="s">
        <v>192</v>
      </c>
      <c r="C127" s="172">
        <v>234853.35301828332</v>
      </c>
      <c r="D127" s="172">
        <v>125005.5185994105</v>
      </c>
      <c r="F127" s="63" t="s">
        <v>73</v>
      </c>
      <c r="G127" s="68" t="s">
        <v>192</v>
      </c>
      <c r="H127" s="66">
        <v>251148.45474955355</v>
      </c>
      <c r="I127" s="66">
        <v>133824.26419880986</v>
      </c>
      <c r="J127" s="84">
        <f t="shared" si="6"/>
        <v>-16295.101731270232</v>
      </c>
      <c r="K127" s="84">
        <f t="shared" si="6"/>
        <v>-8818.7455993993644</v>
      </c>
    </row>
    <row r="128" spans="1:11" s="83" customFormat="1" ht="15.75" outlineLevel="1" thickBot="1" x14ac:dyDescent="0.3">
      <c r="A128" s="53" t="s">
        <v>75</v>
      </c>
      <c r="B128" s="56" t="s">
        <v>193</v>
      </c>
      <c r="C128" s="172">
        <v>395482.31211726554</v>
      </c>
      <c r="D128" s="172">
        <v>210633.86966253529</v>
      </c>
      <c r="F128" s="63" t="s">
        <v>75</v>
      </c>
      <c r="G128" s="68" t="s">
        <v>193</v>
      </c>
      <c r="H128" s="66">
        <v>403600.43477932032</v>
      </c>
      <c r="I128" s="66">
        <v>215193.94530056338</v>
      </c>
      <c r="J128" s="84">
        <f t="shared" si="6"/>
        <v>-8118.1226620547823</v>
      </c>
      <c r="K128" s="84">
        <f t="shared" si="6"/>
        <v>-4560.0756380280945</v>
      </c>
    </row>
    <row r="129" spans="1:11" s="83" customFormat="1" outlineLevel="1" x14ac:dyDescent="0.25">
      <c r="A129" s="53" t="s">
        <v>77</v>
      </c>
      <c r="B129" s="57" t="s">
        <v>52</v>
      </c>
      <c r="C129" s="173">
        <v>1257587.839215484</v>
      </c>
      <c r="D129" s="173">
        <v>669195.50255790167</v>
      </c>
      <c r="F129" s="63" t="s">
        <v>77</v>
      </c>
      <c r="G129" s="70" t="s">
        <v>52</v>
      </c>
      <c r="H129" s="71">
        <v>1340683.9554241078</v>
      </c>
      <c r="I129" s="71">
        <v>714202.64617975592</v>
      </c>
      <c r="J129" s="84">
        <f t="shared" si="6"/>
        <v>-83096.116208623862</v>
      </c>
      <c r="K129" s="84">
        <f t="shared" si="6"/>
        <v>-45007.143621854251</v>
      </c>
    </row>
    <row r="130" spans="1:11" s="83" customFormat="1" outlineLevel="1" x14ac:dyDescent="0.25">
      <c r="A130" s="53" t="s">
        <v>79</v>
      </c>
      <c r="B130" s="51"/>
      <c r="C130" s="165"/>
      <c r="D130" s="165"/>
      <c r="F130" s="63" t="s">
        <v>79</v>
      </c>
      <c r="G130" s="51"/>
      <c r="H130" s="51"/>
      <c r="I130" s="51"/>
      <c r="J130" s="84"/>
      <c r="K130" s="84"/>
    </row>
    <row r="131" spans="1:11" s="83" customFormat="1" outlineLevel="1" x14ac:dyDescent="0.25">
      <c r="A131" s="53" t="s">
        <v>81</v>
      </c>
      <c r="B131" s="56" t="s">
        <v>194</v>
      </c>
      <c r="C131" s="172">
        <v>-106397.04278207963</v>
      </c>
      <c r="D131" s="172">
        <v>-56803.1889538088</v>
      </c>
      <c r="F131" s="63" t="s">
        <v>81</v>
      </c>
      <c r="G131" s="68" t="s">
        <v>194</v>
      </c>
      <c r="H131" s="66">
        <v>-107818.33530498922</v>
      </c>
      <c r="I131" s="66">
        <v>-57623.477896972268</v>
      </c>
      <c r="J131" s="84">
        <f t="shared" si="6"/>
        <v>1421.2925229095854</v>
      </c>
      <c r="K131" s="84">
        <f t="shared" si="6"/>
        <v>820.2889431634685</v>
      </c>
    </row>
    <row r="132" spans="1:11" s="83" customFormat="1" outlineLevel="1" x14ac:dyDescent="0.25">
      <c r="A132" s="53" t="s">
        <v>83</v>
      </c>
      <c r="B132" s="56" t="s">
        <v>195</v>
      </c>
      <c r="C132" s="172">
        <v>-625528.12854687066</v>
      </c>
      <c r="D132" s="172">
        <v>-334610.0773318549</v>
      </c>
      <c r="F132" s="63" t="s">
        <v>83</v>
      </c>
      <c r="G132" s="68" t="s">
        <v>195</v>
      </c>
      <c r="H132" s="66">
        <v>-652202.40460793511</v>
      </c>
      <c r="I132" s="66">
        <v>-349186.55481042102</v>
      </c>
      <c r="J132" s="84">
        <f t="shared" si="6"/>
        <v>26674.276061064447</v>
      </c>
      <c r="K132" s="84">
        <f t="shared" si="6"/>
        <v>14576.477478566114</v>
      </c>
    </row>
    <row r="133" spans="1:11" s="83" customFormat="1" ht="15.75" outlineLevel="1" thickBot="1" x14ac:dyDescent="0.3">
      <c r="A133" s="53" t="s">
        <v>84</v>
      </c>
      <c r="B133" s="56" t="s">
        <v>196</v>
      </c>
      <c r="C133" s="172">
        <v>-108205.3029834956</v>
      </c>
      <c r="D133" s="172">
        <v>-58062.814962084507</v>
      </c>
      <c r="F133" s="63" t="s">
        <v>84</v>
      </c>
      <c r="G133" s="68" t="s">
        <v>196</v>
      </c>
      <c r="H133" s="66">
        <v>-135199.64080400279</v>
      </c>
      <c r="I133" s="66">
        <v>-72502.408246656807</v>
      </c>
      <c r="J133" s="84">
        <f t="shared" si="6"/>
        <v>26994.337820507193</v>
      </c>
      <c r="K133" s="84">
        <f t="shared" si="6"/>
        <v>14439.5932845723</v>
      </c>
    </row>
    <row r="134" spans="1:11" s="83" customFormat="1" outlineLevel="1" x14ac:dyDescent="0.25">
      <c r="A134" s="53" t="s">
        <v>86</v>
      </c>
      <c r="B134" s="57" t="s">
        <v>54</v>
      </c>
      <c r="C134" s="173">
        <v>-840130.47431244573</v>
      </c>
      <c r="D134" s="173">
        <v>-449476.08124774811</v>
      </c>
      <c r="F134" s="63" t="s">
        <v>86</v>
      </c>
      <c r="G134" s="70" t="s">
        <v>54</v>
      </c>
      <c r="H134" s="71">
        <v>-895220.38071692723</v>
      </c>
      <c r="I134" s="71">
        <v>-479312.44095405011</v>
      </c>
      <c r="J134" s="84">
        <f t="shared" si="6"/>
        <v>55089.906404481502</v>
      </c>
      <c r="K134" s="84">
        <f t="shared" si="6"/>
        <v>29836.359706301999</v>
      </c>
    </row>
    <row r="135" spans="1:11" s="83" customFormat="1" ht="15.75" outlineLevel="1" thickBot="1" x14ac:dyDescent="0.3">
      <c r="A135" s="53" t="s">
        <v>88</v>
      </c>
      <c r="B135" s="51"/>
      <c r="C135" s="165"/>
      <c r="D135" s="165"/>
      <c r="F135" s="63" t="s">
        <v>88</v>
      </c>
      <c r="G135" s="51"/>
      <c r="H135" s="51"/>
      <c r="I135" s="51"/>
      <c r="J135" s="84"/>
      <c r="K135" s="84"/>
    </row>
    <row r="136" spans="1:11" s="83" customFormat="1" outlineLevel="1" x14ac:dyDescent="0.25">
      <c r="A136" s="53" t="s">
        <v>90</v>
      </c>
      <c r="B136" s="59" t="s">
        <v>56</v>
      </c>
      <c r="C136" s="173">
        <v>417457.36490303802</v>
      </c>
      <c r="D136" s="173">
        <v>219719.42131015335</v>
      </c>
      <c r="F136" s="63" t="s">
        <v>90</v>
      </c>
      <c r="G136" s="73" t="s">
        <v>56</v>
      </c>
      <c r="H136" s="71">
        <v>445463.57470718032</v>
      </c>
      <c r="I136" s="71">
        <v>234890.20522570581</v>
      </c>
      <c r="J136" s="84">
        <f t="shared" si="6"/>
        <v>-28006.209804142301</v>
      </c>
      <c r="K136" s="84">
        <f t="shared" si="6"/>
        <v>-15170.783915552456</v>
      </c>
    </row>
    <row r="137" spans="1:11" s="83" customFormat="1" ht="15.75" outlineLevel="1" thickBot="1" x14ac:dyDescent="0.3">
      <c r="A137" s="53" t="s">
        <v>91</v>
      </c>
      <c r="B137" s="51"/>
      <c r="C137" s="165"/>
      <c r="D137" s="165"/>
      <c r="F137" s="63" t="s">
        <v>91</v>
      </c>
      <c r="G137" s="51"/>
      <c r="H137" s="51"/>
      <c r="I137" s="51"/>
      <c r="J137" s="84"/>
      <c r="K137" s="84"/>
    </row>
    <row r="138" spans="1:11" s="83" customFormat="1" ht="15.75" outlineLevel="1" thickBot="1" x14ac:dyDescent="0.3">
      <c r="A138" s="53" t="s">
        <v>93</v>
      </c>
      <c r="B138" s="60" t="s">
        <v>58</v>
      </c>
      <c r="C138" s="180">
        <v>1522427.4638444823</v>
      </c>
      <c r="D138" s="180">
        <v>807772.70292933716</v>
      </c>
      <c r="F138" s="63" t="s">
        <v>93</v>
      </c>
      <c r="G138" s="74" t="s">
        <v>58</v>
      </c>
      <c r="H138" s="75">
        <v>5484661.8974012099</v>
      </c>
      <c r="I138" s="75">
        <v>2918778.0247500278</v>
      </c>
      <c r="J138" s="84">
        <f t="shared" si="6"/>
        <v>-3962234.4335567276</v>
      </c>
      <c r="K138" s="84">
        <f t="shared" si="6"/>
        <v>-2111005.3218206908</v>
      </c>
    </row>
    <row r="139" spans="1:11" s="83" customFormat="1" ht="16.5" thickTop="1" thickBot="1" x14ac:dyDescent="0.3">
      <c r="A139" s="50"/>
      <c r="B139" s="50"/>
      <c r="C139" s="50"/>
      <c r="D139"/>
      <c r="F139" s="50"/>
      <c r="G139" s="50"/>
      <c r="H139" s="50"/>
      <c r="I139" s="50"/>
      <c r="J139" s="84"/>
      <c r="K139" s="84"/>
    </row>
    <row r="140" spans="1:11" s="83" customFormat="1" x14ac:dyDescent="0.25">
      <c r="A140" s="53" t="s">
        <v>35</v>
      </c>
      <c r="B140" s="51"/>
      <c r="C140" s="51"/>
      <c r="D140" s="51"/>
      <c r="F140" s="63" t="s">
        <v>35</v>
      </c>
      <c r="G140" s="51"/>
      <c r="H140" s="51"/>
      <c r="I140" s="51"/>
      <c r="J140" s="84"/>
      <c r="K140" s="84"/>
    </row>
    <row r="141" spans="1:11" s="83" customFormat="1" x14ac:dyDescent="0.25">
      <c r="A141" s="53" t="s">
        <v>37</v>
      </c>
      <c r="B141" s="54" t="s">
        <v>199</v>
      </c>
      <c r="C141" s="55"/>
      <c r="D141" s="55"/>
      <c r="F141" s="63" t="s">
        <v>37</v>
      </c>
      <c r="G141" s="65" t="s">
        <v>199</v>
      </c>
      <c r="H141" s="66"/>
      <c r="I141" s="66"/>
      <c r="J141" s="84"/>
      <c r="K141" s="84"/>
    </row>
    <row r="142" spans="1:11" s="83" customFormat="1" x14ac:dyDescent="0.25">
      <c r="A142" s="53" t="s">
        <v>39</v>
      </c>
      <c r="B142" s="56" t="s">
        <v>178</v>
      </c>
      <c r="C142" s="172">
        <v>10565.338679785496</v>
      </c>
      <c r="D142" s="172">
        <v>0</v>
      </c>
      <c r="F142" s="63" t="s">
        <v>39</v>
      </c>
      <c r="G142" s="68" t="s">
        <v>178</v>
      </c>
      <c r="H142" s="66">
        <v>10565.338679785496</v>
      </c>
      <c r="I142" s="66">
        <v>0</v>
      </c>
      <c r="J142" s="84">
        <f t="shared" ref="J142:K204" si="8">+C142-H142</f>
        <v>0</v>
      </c>
      <c r="K142" s="84">
        <f t="shared" si="8"/>
        <v>0</v>
      </c>
    </row>
    <row r="143" spans="1:11" s="86" customFormat="1" x14ac:dyDescent="0.25">
      <c r="A143" s="53" t="s">
        <v>41</v>
      </c>
      <c r="B143" s="56" t="s">
        <v>179</v>
      </c>
      <c r="C143" s="172">
        <v>2210333.5901713888</v>
      </c>
      <c r="D143" s="172">
        <v>1864194.725241872</v>
      </c>
      <c r="F143" s="63" t="s">
        <v>41</v>
      </c>
      <c r="G143" s="68" t="s">
        <v>179</v>
      </c>
      <c r="H143" s="66">
        <v>2210333.5901713888</v>
      </c>
      <c r="I143" s="66">
        <v>1864194.725241872</v>
      </c>
      <c r="J143" s="87">
        <f t="shared" si="8"/>
        <v>0</v>
      </c>
      <c r="K143" s="87">
        <f t="shared" si="8"/>
        <v>0</v>
      </c>
    </row>
    <row r="144" spans="1:11" s="86" customFormat="1" x14ac:dyDescent="0.25">
      <c r="A144" s="53" t="s">
        <v>43</v>
      </c>
      <c r="B144" s="56" t="s">
        <v>180</v>
      </c>
      <c r="C144" s="172">
        <v>210838.25684967329</v>
      </c>
      <c r="D144" s="172">
        <v>179376.65374342917</v>
      </c>
      <c r="F144" s="63" t="s">
        <v>43</v>
      </c>
      <c r="G144" s="68" t="s">
        <v>180</v>
      </c>
      <c r="H144" s="66">
        <v>210824.9331924961</v>
      </c>
      <c r="I144" s="66">
        <v>179365.31827860893</v>
      </c>
      <c r="J144" s="87">
        <f t="shared" si="8"/>
        <v>13.323657177184941</v>
      </c>
      <c r="K144" s="87">
        <f t="shared" si="8"/>
        <v>11.335464820236666</v>
      </c>
    </row>
    <row r="145" spans="1:11" s="86" customFormat="1" ht="15.75" thickBot="1" x14ac:dyDescent="0.3">
      <c r="A145" s="53" t="s">
        <v>45</v>
      </c>
      <c r="B145" s="56" t="s">
        <v>181</v>
      </c>
      <c r="C145" s="172">
        <v>167025.14163648261</v>
      </c>
      <c r="D145" s="172">
        <v>142101.39775124489</v>
      </c>
      <c r="F145" s="63" t="s">
        <v>45</v>
      </c>
      <c r="G145" s="68" t="s">
        <v>181</v>
      </c>
      <c r="H145" s="66">
        <v>167014.58669374883</v>
      </c>
      <c r="I145" s="66">
        <v>142092.41784576944</v>
      </c>
      <c r="J145" s="87">
        <f t="shared" si="8"/>
        <v>10.554942733782809</v>
      </c>
      <c r="K145" s="87">
        <f t="shared" si="8"/>
        <v>8.9799054754548706</v>
      </c>
    </row>
    <row r="146" spans="1:11" s="86" customFormat="1" x14ac:dyDescent="0.25">
      <c r="A146" s="53" t="s">
        <v>47</v>
      </c>
      <c r="B146" s="57" t="s">
        <v>38</v>
      </c>
      <c r="C146" s="173">
        <v>2598762.3273373297</v>
      </c>
      <c r="D146" s="173">
        <v>2185672.7767365458</v>
      </c>
      <c r="F146" s="63" t="s">
        <v>47</v>
      </c>
      <c r="G146" s="70" t="s">
        <v>38</v>
      </c>
      <c r="H146" s="71">
        <v>2598738.4487374197</v>
      </c>
      <c r="I146" s="71">
        <v>2185652.4613662506</v>
      </c>
      <c r="J146" s="87">
        <f t="shared" si="8"/>
        <v>23.878599910065532</v>
      </c>
      <c r="K146" s="87">
        <f t="shared" si="8"/>
        <v>20.315370295196772</v>
      </c>
    </row>
    <row r="147" spans="1:11" s="83" customFormat="1" x14ac:dyDescent="0.25">
      <c r="A147" s="53" t="s">
        <v>49</v>
      </c>
      <c r="B147" s="51"/>
      <c r="C147" s="51"/>
      <c r="D147" s="51"/>
      <c r="F147" s="63" t="s">
        <v>49</v>
      </c>
      <c r="G147" s="51"/>
      <c r="H147" s="51"/>
      <c r="I147" s="51"/>
      <c r="J147" s="84"/>
      <c r="K147" s="84"/>
    </row>
    <row r="148" spans="1:11" s="83" customFormat="1" x14ac:dyDescent="0.25">
      <c r="A148" s="53" t="s">
        <v>51</v>
      </c>
      <c r="B148" s="56" t="s">
        <v>183</v>
      </c>
      <c r="C148" s="132">
        <v>-3685.1465204295628</v>
      </c>
      <c r="D148" s="132">
        <v>0</v>
      </c>
      <c r="F148" s="63" t="s">
        <v>51</v>
      </c>
      <c r="G148" s="68" t="s">
        <v>183</v>
      </c>
      <c r="H148" s="66">
        <v>-3685.1465204295628</v>
      </c>
      <c r="I148" s="66">
        <v>0</v>
      </c>
      <c r="J148" s="84">
        <f t="shared" si="8"/>
        <v>0</v>
      </c>
      <c r="K148" s="84">
        <f t="shared" si="8"/>
        <v>0</v>
      </c>
    </row>
    <row r="149" spans="1:11" s="83" customFormat="1" outlineLevel="1" x14ac:dyDescent="0.25">
      <c r="A149" s="53" t="s">
        <v>53</v>
      </c>
      <c r="B149" s="56" t="s">
        <v>184</v>
      </c>
      <c r="C149" s="132">
        <v>-745485.01497208164</v>
      </c>
      <c r="D149" s="132">
        <v>-629113.7046561304</v>
      </c>
      <c r="F149" s="63" t="s">
        <v>53</v>
      </c>
      <c r="G149" s="68" t="s">
        <v>184</v>
      </c>
      <c r="H149" s="66">
        <v>-745485.01497208164</v>
      </c>
      <c r="I149" s="66">
        <v>-629113.7046561304</v>
      </c>
      <c r="J149" s="84">
        <f t="shared" si="8"/>
        <v>0</v>
      </c>
      <c r="K149" s="84">
        <f t="shared" si="8"/>
        <v>0</v>
      </c>
    </row>
    <row r="150" spans="1:11" s="83" customFormat="1" outlineLevel="1" x14ac:dyDescent="0.25">
      <c r="A150" s="53" t="s">
        <v>55</v>
      </c>
      <c r="B150" s="56" t="s">
        <v>185</v>
      </c>
      <c r="C150" s="132">
        <v>-77922.563829461898</v>
      </c>
      <c r="D150" s="132">
        <v>-66294.841177988928</v>
      </c>
      <c r="F150" s="63" t="s">
        <v>55</v>
      </c>
      <c r="G150" s="68" t="s">
        <v>185</v>
      </c>
      <c r="H150" s="66">
        <v>-77922.563829461898</v>
      </c>
      <c r="I150" s="66">
        <v>-66294.841177988928</v>
      </c>
      <c r="J150" s="84">
        <f t="shared" si="8"/>
        <v>0</v>
      </c>
      <c r="K150" s="84">
        <f t="shared" si="8"/>
        <v>0</v>
      </c>
    </row>
    <row r="151" spans="1:11" s="83" customFormat="1" ht="15.75" outlineLevel="1" thickBot="1" x14ac:dyDescent="0.3">
      <c r="A151" s="53" t="s">
        <v>57</v>
      </c>
      <c r="B151" s="56" t="s">
        <v>186</v>
      </c>
      <c r="C151" s="132">
        <v>-56225.861770127005</v>
      </c>
      <c r="D151" s="132">
        <v>-47835.753765802001</v>
      </c>
      <c r="F151" s="63" t="s">
        <v>57</v>
      </c>
      <c r="G151" s="68" t="s">
        <v>186</v>
      </c>
      <c r="H151" s="66">
        <v>-56225.861770127005</v>
      </c>
      <c r="I151" s="66">
        <v>-47835.753765802001</v>
      </c>
      <c r="J151" s="84">
        <f t="shared" si="8"/>
        <v>0</v>
      </c>
      <c r="K151" s="84">
        <f t="shared" si="8"/>
        <v>0</v>
      </c>
    </row>
    <row r="152" spans="1:11" s="83" customFormat="1" outlineLevel="1" x14ac:dyDescent="0.25">
      <c r="A152" s="53" t="s">
        <v>59</v>
      </c>
      <c r="B152" s="57" t="s">
        <v>40</v>
      </c>
      <c r="C152" s="133">
        <v>-883318.58709210006</v>
      </c>
      <c r="D152" s="133">
        <v>-743244.29959992133</v>
      </c>
      <c r="F152" s="63" t="s">
        <v>59</v>
      </c>
      <c r="G152" s="70" t="s">
        <v>40</v>
      </c>
      <c r="H152" s="71">
        <v>-883318.58709210006</v>
      </c>
      <c r="I152" s="71">
        <v>-743244.29959992133</v>
      </c>
      <c r="J152" s="84">
        <f t="shared" si="8"/>
        <v>0</v>
      </c>
      <c r="K152" s="84">
        <f t="shared" si="8"/>
        <v>0</v>
      </c>
    </row>
    <row r="153" spans="1:11" s="83" customFormat="1" ht="15.75" outlineLevel="1" thickBot="1" x14ac:dyDescent="0.3">
      <c r="A153" s="53" t="s">
        <v>60</v>
      </c>
      <c r="B153" s="51"/>
      <c r="C153" s="131"/>
      <c r="D153" s="131"/>
      <c r="F153" s="63" t="s">
        <v>60</v>
      </c>
      <c r="G153" s="51"/>
      <c r="H153" s="51"/>
      <c r="I153" s="51"/>
      <c r="J153" s="84"/>
      <c r="K153" s="84"/>
    </row>
    <row r="154" spans="1:11" s="83" customFormat="1" outlineLevel="1" x14ac:dyDescent="0.25">
      <c r="A154" s="53" t="s">
        <v>62</v>
      </c>
      <c r="B154" s="59" t="s">
        <v>42</v>
      </c>
      <c r="C154" s="133">
        <v>1715419.8616453195</v>
      </c>
      <c r="D154" s="133">
        <v>1442408.1617663295</v>
      </c>
      <c r="F154" s="63" t="s">
        <v>62</v>
      </c>
      <c r="G154" s="73" t="s">
        <v>42</v>
      </c>
      <c r="H154" s="71">
        <v>1715419.8616453195</v>
      </c>
      <c r="I154" s="71">
        <v>1442408.1617663295</v>
      </c>
      <c r="J154" s="84">
        <f t="shared" si="8"/>
        <v>0</v>
      </c>
      <c r="K154" s="84">
        <f t="shared" si="8"/>
        <v>0</v>
      </c>
    </row>
    <row r="155" spans="1:11" s="83" customFormat="1" outlineLevel="1" x14ac:dyDescent="0.25">
      <c r="A155" s="53" t="s">
        <v>64</v>
      </c>
      <c r="B155" s="51"/>
      <c r="C155" s="131"/>
      <c r="D155" s="131"/>
      <c r="F155" s="63" t="s">
        <v>64</v>
      </c>
      <c r="G155" s="51"/>
      <c r="H155" s="51"/>
      <c r="I155" s="51"/>
      <c r="J155" s="84"/>
      <c r="K155" s="84"/>
    </row>
    <row r="156" spans="1:11" s="83" customFormat="1" outlineLevel="1" x14ac:dyDescent="0.25">
      <c r="A156" s="53" t="s">
        <v>66</v>
      </c>
      <c r="B156" s="57" t="s">
        <v>44</v>
      </c>
      <c r="C156" s="132">
        <v>5961.4600932328149</v>
      </c>
      <c r="D156" s="132">
        <v>4940.5187893225357</v>
      </c>
      <c r="F156" s="63" t="s">
        <v>66</v>
      </c>
      <c r="G156" s="70" t="s">
        <v>44</v>
      </c>
      <c r="H156" s="66">
        <v>5961.4600932328149</v>
      </c>
      <c r="I156" s="66">
        <v>4940.5187893225357</v>
      </c>
      <c r="J156" s="84">
        <f t="shared" si="8"/>
        <v>0</v>
      </c>
      <c r="K156" s="84">
        <f t="shared" si="8"/>
        <v>0</v>
      </c>
    </row>
    <row r="157" spans="1:11" s="83" customFormat="1" outlineLevel="1" x14ac:dyDescent="0.25">
      <c r="A157" s="53" t="s">
        <v>68</v>
      </c>
      <c r="B157" s="51"/>
      <c r="C157" s="131"/>
      <c r="D157" s="131"/>
      <c r="F157" s="63" t="s">
        <v>68</v>
      </c>
      <c r="G157" s="51"/>
      <c r="H157" s="51"/>
      <c r="I157" s="51"/>
      <c r="J157" s="84"/>
      <c r="K157" s="84"/>
    </row>
    <row r="158" spans="1:11" s="83" customFormat="1" outlineLevel="1" x14ac:dyDescent="0.25">
      <c r="A158" s="53" t="s">
        <v>69</v>
      </c>
      <c r="B158" s="56" t="s">
        <v>188</v>
      </c>
      <c r="C158" s="132">
        <v>439.21662382231483</v>
      </c>
      <c r="D158" s="132">
        <v>0</v>
      </c>
      <c r="F158" s="63" t="s">
        <v>69</v>
      </c>
      <c r="G158" s="68" t="s">
        <v>188</v>
      </c>
      <c r="H158" s="66">
        <v>439.21662382231483</v>
      </c>
      <c r="I158" s="66">
        <v>0</v>
      </c>
      <c r="J158" s="84">
        <f t="shared" si="8"/>
        <v>0</v>
      </c>
      <c r="K158" s="84">
        <f t="shared" si="8"/>
        <v>0</v>
      </c>
    </row>
    <row r="159" spans="1:11" s="86" customFormat="1" outlineLevel="1" x14ac:dyDescent="0.25">
      <c r="A159" s="53" t="s">
        <v>71</v>
      </c>
      <c r="B159" s="56" t="s">
        <v>189</v>
      </c>
      <c r="C159" s="132">
        <v>12681.553353735389</v>
      </c>
      <c r="D159" s="132">
        <v>11209.758951211224</v>
      </c>
      <c r="F159" s="63" t="s">
        <v>71</v>
      </c>
      <c r="G159" s="68" t="s">
        <v>189</v>
      </c>
      <c r="H159" s="66">
        <v>12681.553353735389</v>
      </c>
      <c r="I159" s="66">
        <v>11209.758951211224</v>
      </c>
      <c r="J159" s="87">
        <f t="shared" si="8"/>
        <v>0</v>
      </c>
      <c r="K159" s="87">
        <f t="shared" si="8"/>
        <v>0</v>
      </c>
    </row>
    <row r="160" spans="1:11" s="86" customFormat="1" ht="15.75" outlineLevel="1" thickBot="1" x14ac:dyDescent="0.3">
      <c r="A160" s="53" t="s">
        <v>73</v>
      </c>
      <c r="B160" s="56" t="s">
        <v>190</v>
      </c>
      <c r="C160" s="132">
        <v>31933.282424872021</v>
      </c>
      <c r="D160" s="132">
        <v>27168.149796533391</v>
      </c>
      <c r="F160" s="63" t="s">
        <v>73</v>
      </c>
      <c r="G160" s="68" t="s">
        <v>190</v>
      </c>
      <c r="H160" s="66">
        <v>31933.282424872021</v>
      </c>
      <c r="I160" s="66">
        <v>27168.149796533391</v>
      </c>
      <c r="J160" s="87">
        <f t="shared" si="8"/>
        <v>0</v>
      </c>
      <c r="K160" s="87">
        <f t="shared" si="8"/>
        <v>0</v>
      </c>
    </row>
    <row r="161" spans="1:11" s="86" customFormat="1" outlineLevel="1" x14ac:dyDescent="0.25">
      <c r="A161" s="53" t="s">
        <v>75</v>
      </c>
      <c r="B161" s="57" t="s">
        <v>46</v>
      </c>
      <c r="C161" s="133">
        <v>45054.052402429726</v>
      </c>
      <c r="D161" s="133">
        <v>38377.908747744623</v>
      </c>
      <c r="F161" s="63" t="s">
        <v>75</v>
      </c>
      <c r="G161" s="70" t="s">
        <v>46</v>
      </c>
      <c r="H161" s="71">
        <v>45054.052402429726</v>
      </c>
      <c r="I161" s="71">
        <v>38377.908747744623</v>
      </c>
      <c r="J161" s="87">
        <f t="shared" si="8"/>
        <v>0</v>
      </c>
      <c r="K161" s="87">
        <f t="shared" si="8"/>
        <v>0</v>
      </c>
    </row>
    <row r="162" spans="1:11" s="83" customFormat="1" ht="15.75" outlineLevel="1" thickBot="1" x14ac:dyDescent="0.3">
      <c r="A162" s="53" t="s">
        <v>77</v>
      </c>
      <c r="B162" s="51"/>
      <c r="C162" s="131"/>
      <c r="D162" s="131"/>
      <c r="F162" s="63" t="s">
        <v>77</v>
      </c>
      <c r="G162" s="51"/>
      <c r="H162" s="51"/>
      <c r="I162" s="51"/>
      <c r="J162" s="84"/>
      <c r="K162" s="84"/>
    </row>
    <row r="163" spans="1:11" s="86" customFormat="1" outlineLevel="1" x14ac:dyDescent="0.25">
      <c r="A163" s="53" t="s">
        <v>79</v>
      </c>
      <c r="B163" s="59" t="s">
        <v>50</v>
      </c>
      <c r="C163" s="133">
        <v>1766435.3741409818</v>
      </c>
      <c r="D163" s="133">
        <v>1485726.5893033966</v>
      </c>
      <c r="F163" s="63" t="s">
        <v>79</v>
      </c>
      <c r="G163" s="73" t="s">
        <v>50</v>
      </c>
      <c r="H163" s="71">
        <v>1766435.3741409818</v>
      </c>
      <c r="I163" s="71">
        <v>1485726.5893033966</v>
      </c>
      <c r="J163" s="87">
        <f t="shared" si="8"/>
        <v>0</v>
      </c>
      <c r="K163" s="87">
        <f t="shared" si="8"/>
        <v>0</v>
      </c>
    </row>
    <row r="164" spans="1:11" s="83" customFormat="1" outlineLevel="1" x14ac:dyDescent="0.25">
      <c r="A164" s="53" t="s">
        <v>81</v>
      </c>
      <c r="B164" s="51"/>
      <c r="C164" s="131"/>
      <c r="D164" s="131"/>
      <c r="F164" s="63" t="s">
        <v>81</v>
      </c>
      <c r="G164" s="51"/>
      <c r="H164" s="51"/>
      <c r="I164" s="51"/>
      <c r="J164" s="84"/>
      <c r="K164" s="84"/>
    </row>
    <row r="165" spans="1:11" s="86" customFormat="1" outlineLevel="1" x14ac:dyDescent="0.25">
      <c r="A165" s="53" t="s">
        <v>83</v>
      </c>
      <c r="B165" s="56" t="s">
        <v>191</v>
      </c>
      <c r="C165" s="132">
        <v>202994.48632980807</v>
      </c>
      <c r="D165" s="132">
        <v>173305.77347780394</v>
      </c>
      <c r="F165" s="63" t="s">
        <v>83</v>
      </c>
      <c r="G165" s="68" t="s">
        <v>191</v>
      </c>
      <c r="H165" s="66">
        <v>202994.4863298081</v>
      </c>
      <c r="I165" s="66">
        <v>173305.77347780394</v>
      </c>
      <c r="J165" s="87">
        <f t="shared" si="8"/>
        <v>0</v>
      </c>
      <c r="K165" s="87">
        <f t="shared" si="8"/>
        <v>0</v>
      </c>
    </row>
    <row r="166" spans="1:11" s="86" customFormat="1" outlineLevel="1" x14ac:dyDescent="0.25">
      <c r="A166" s="53" t="s">
        <v>84</v>
      </c>
      <c r="B166" s="56" t="s">
        <v>192</v>
      </c>
      <c r="C166" s="132">
        <v>9227.4773182152639</v>
      </c>
      <c r="D166" s="132">
        <v>7896.8120614581367</v>
      </c>
      <c r="F166" s="63" t="s">
        <v>84</v>
      </c>
      <c r="G166" s="68" t="s">
        <v>192</v>
      </c>
      <c r="H166" s="66">
        <v>9227.4773182152639</v>
      </c>
      <c r="I166" s="66">
        <v>7896.8120614581367</v>
      </c>
      <c r="J166" s="87">
        <f t="shared" si="8"/>
        <v>0</v>
      </c>
      <c r="K166" s="87">
        <f t="shared" si="8"/>
        <v>0</v>
      </c>
    </row>
    <row r="167" spans="1:11" s="86" customFormat="1" ht="15.75" outlineLevel="1" thickBot="1" x14ac:dyDescent="0.3">
      <c r="A167" s="53" t="s">
        <v>86</v>
      </c>
      <c r="B167" s="56" t="s">
        <v>193</v>
      </c>
      <c r="C167" s="132">
        <v>234160.6924251373</v>
      </c>
      <c r="D167" s="132">
        <v>199244.346457899</v>
      </c>
      <c r="F167" s="63" t="s">
        <v>86</v>
      </c>
      <c r="G167" s="68" t="s">
        <v>193</v>
      </c>
      <c r="H167" s="66">
        <v>234160.6924251373</v>
      </c>
      <c r="I167" s="66">
        <v>199244.346457899</v>
      </c>
      <c r="J167" s="87">
        <f t="shared" si="8"/>
        <v>0</v>
      </c>
      <c r="K167" s="87">
        <f t="shared" si="8"/>
        <v>0</v>
      </c>
    </row>
    <row r="168" spans="1:11" s="86" customFormat="1" outlineLevel="1" x14ac:dyDescent="0.25">
      <c r="A168" s="53" t="s">
        <v>88</v>
      </c>
      <c r="B168" s="57" t="s">
        <v>52</v>
      </c>
      <c r="C168" s="133">
        <v>446382.6560731607</v>
      </c>
      <c r="D168" s="133">
        <v>380446.93199716113</v>
      </c>
      <c r="F168" s="63" t="s">
        <v>88</v>
      </c>
      <c r="G168" s="70" t="s">
        <v>52</v>
      </c>
      <c r="H168" s="71">
        <v>446382.6560731607</v>
      </c>
      <c r="I168" s="71">
        <v>380446.93199716113</v>
      </c>
      <c r="J168" s="87">
        <f t="shared" si="8"/>
        <v>0</v>
      </c>
      <c r="K168" s="87">
        <f t="shared" si="8"/>
        <v>0</v>
      </c>
    </row>
    <row r="169" spans="1:11" s="83" customFormat="1" outlineLevel="1" x14ac:dyDescent="0.25">
      <c r="A169" s="53" t="s">
        <v>90</v>
      </c>
      <c r="B169" s="51"/>
      <c r="C169" s="131"/>
      <c r="D169" s="131"/>
      <c r="F169" s="63" t="s">
        <v>90</v>
      </c>
      <c r="G169" s="51"/>
      <c r="H169" s="51"/>
      <c r="I169" s="51"/>
      <c r="J169" s="84"/>
      <c r="K169" s="84"/>
    </row>
    <row r="170" spans="1:11" s="83" customFormat="1" outlineLevel="1" x14ac:dyDescent="0.25">
      <c r="A170" s="53" t="s">
        <v>91</v>
      </c>
      <c r="B170" s="56" t="s">
        <v>194</v>
      </c>
      <c r="C170" s="132">
        <v>-62216.984362683128</v>
      </c>
      <c r="D170" s="132">
        <v>-53034.63434395536</v>
      </c>
      <c r="F170" s="63" t="s">
        <v>91</v>
      </c>
      <c r="G170" s="68" t="s">
        <v>194</v>
      </c>
      <c r="H170" s="66">
        <v>-62216.984362683128</v>
      </c>
      <c r="I170" s="66">
        <v>-53034.63434395536</v>
      </c>
      <c r="J170" s="84">
        <f t="shared" si="8"/>
        <v>0</v>
      </c>
      <c r="K170" s="84">
        <f t="shared" si="8"/>
        <v>0</v>
      </c>
    </row>
    <row r="171" spans="1:11" s="83" customFormat="1" outlineLevel="1" x14ac:dyDescent="0.25">
      <c r="A171" s="53" t="s">
        <v>93</v>
      </c>
      <c r="B171" s="56" t="s">
        <v>195</v>
      </c>
      <c r="C171" s="132">
        <v>-238724.94292889719</v>
      </c>
      <c r="D171" s="132">
        <v>-204127.13800193707</v>
      </c>
      <c r="F171" s="63" t="s">
        <v>93</v>
      </c>
      <c r="G171" s="68" t="s">
        <v>195</v>
      </c>
      <c r="H171" s="66">
        <v>-238724.94292889728</v>
      </c>
      <c r="I171" s="66">
        <v>-204127.13800193713</v>
      </c>
      <c r="J171" s="84">
        <f t="shared" si="8"/>
        <v>0</v>
      </c>
      <c r="K171" s="84">
        <f t="shared" si="8"/>
        <v>0</v>
      </c>
    </row>
    <row r="172" spans="1:11" s="83" customFormat="1" ht="15.75" outlineLevel="1" thickBot="1" x14ac:dyDescent="0.3">
      <c r="A172" s="50"/>
      <c r="B172" s="50"/>
      <c r="C172" s="50"/>
      <c r="D172" s="50"/>
      <c r="F172" s="50"/>
      <c r="G172" s="50"/>
      <c r="H172" s="50"/>
      <c r="I172" s="50"/>
      <c r="J172" s="84"/>
      <c r="K172" s="84"/>
    </row>
    <row r="173" spans="1:11" s="83" customFormat="1" ht="15.75" outlineLevel="1" thickBot="1" x14ac:dyDescent="0.3">
      <c r="A173" s="53" t="s">
        <v>35</v>
      </c>
      <c r="B173" s="56" t="s">
        <v>196</v>
      </c>
      <c r="C173" s="132">
        <v>-61838.320364496991</v>
      </c>
      <c r="D173" s="132">
        <v>-52916.51730144678</v>
      </c>
      <c r="F173" s="63" t="s">
        <v>35</v>
      </c>
      <c r="G173" s="68" t="s">
        <v>196</v>
      </c>
      <c r="H173" s="66">
        <v>-61838.320364496991</v>
      </c>
      <c r="I173" s="66">
        <v>-52916.51730144678</v>
      </c>
      <c r="J173" s="84">
        <f t="shared" si="8"/>
        <v>0</v>
      </c>
      <c r="K173" s="84">
        <f t="shared" si="8"/>
        <v>0</v>
      </c>
    </row>
    <row r="174" spans="1:11" s="83" customFormat="1" outlineLevel="1" x14ac:dyDescent="0.25">
      <c r="A174" s="53" t="s">
        <v>37</v>
      </c>
      <c r="B174" s="57" t="s">
        <v>54</v>
      </c>
      <c r="C174" s="133">
        <v>-362780.24765607738</v>
      </c>
      <c r="D174" s="133">
        <v>-310078.28964733926</v>
      </c>
      <c r="F174" s="63" t="s">
        <v>37</v>
      </c>
      <c r="G174" s="70" t="s">
        <v>54</v>
      </c>
      <c r="H174" s="71">
        <v>-362780.24765607738</v>
      </c>
      <c r="I174" s="71">
        <v>-310078.28964733926</v>
      </c>
      <c r="J174" s="84">
        <f t="shared" si="8"/>
        <v>0</v>
      </c>
      <c r="K174" s="84">
        <f t="shared" si="8"/>
        <v>0</v>
      </c>
    </row>
    <row r="175" spans="1:11" s="83" customFormat="1" ht="15.75" outlineLevel="1" thickBot="1" x14ac:dyDescent="0.3">
      <c r="A175" s="53" t="s">
        <v>39</v>
      </c>
      <c r="B175" s="51"/>
      <c r="C175" s="131"/>
      <c r="D175" s="131"/>
      <c r="F175" s="63" t="s">
        <v>39</v>
      </c>
      <c r="G175" s="51"/>
      <c r="H175" s="51"/>
      <c r="I175" s="51"/>
      <c r="J175" s="84"/>
      <c r="K175" s="84"/>
    </row>
    <row r="176" spans="1:11" s="83" customFormat="1" outlineLevel="1" x14ac:dyDescent="0.25">
      <c r="A176" s="53" t="s">
        <v>41</v>
      </c>
      <c r="B176" s="59" t="s">
        <v>56</v>
      </c>
      <c r="C176" s="133">
        <v>83602.40841708341</v>
      </c>
      <c r="D176" s="133">
        <v>70368.642349821937</v>
      </c>
      <c r="F176" s="63" t="s">
        <v>41</v>
      </c>
      <c r="G176" s="73" t="s">
        <v>56</v>
      </c>
      <c r="H176" s="71">
        <v>83602.40841708341</v>
      </c>
      <c r="I176" s="71">
        <v>70368.642349821937</v>
      </c>
      <c r="J176" s="84">
        <f t="shared" si="8"/>
        <v>0</v>
      </c>
      <c r="K176" s="84">
        <f t="shared" si="8"/>
        <v>0</v>
      </c>
    </row>
    <row r="177" spans="1:11" s="83" customFormat="1" ht="15.75" outlineLevel="1" thickBot="1" x14ac:dyDescent="0.3">
      <c r="A177" s="53" t="s">
        <v>43</v>
      </c>
      <c r="B177" s="51"/>
      <c r="C177" s="131"/>
      <c r="D177" s="131"/>
      <c r="F177" s="63" t="s">
        <v>43</v>
      </c>
      <c r="G177" s="51"/>
      <c r="H177" s="51"/>
      <c r="I177" s="51"/>
      <c r="J177" s="84"/>
      <c r="K177" s="84"/>
    </row>
    <row r="178" spans="1:11" s="86" customFormat="1" ht="15.75" thickBot="1" x14ac:dyDescent="0.3">
      <c r="A178" s="53" t="s">
        <v>45</v>
      </c>
      <c r="B178" s="60" t="s">
        <v>58</v>
      </c>
      <c r="C178" s="134">
        <v>1850037.7825580654</v>
      </c>
      <c r="D178" s="134">
        <v>1556095.2316532189</v>
      </c>
      <c r="F178" s="63" t="s">
        <v>45</v>
      </c>
      <c r="G178" s="74" t="s">
        <v>58</v>
      </c>
      <c r="H178" s="75">
        <v>1850037.7825580654</v>
      </c>
      <c r="I178" s="75">
        <v>1556095.2316532189</v>
      </c>
      <c r="J178" s="87">
        <f t="shared" si="8"/>
        <v>0</v>
      </c>
      <c r="K178" s="87">
        <f t="shared" si="8"/>
        <v>0</v>
      </c>
    </row>
    <row r="179" spans="1:11" s="83" customFormat="1" ht="15.75" thickTop="1" x14ac:dyDescent="0.25">
      <c r="A179" s="53" t="s">
        <v>47</v>
      </c>
      <c r="B179" s="51"/>
      <c r="C179"/>
      <c r="D179" s="51"/>
      <c r="F179" s="63" t="s">
        <v>47</v>
      </c>
      <c r="G179" s="51"/>
      <c r="H179" s="51"/>
      <c r="I179" s="51"/>
      <c r="J179" s="84"/>
      <c r="K179" s="84"/>
    </row>
    <row r="180" spans="1:11" s="83" customFormat="1" x14ac:dyDescent="0.25">
      <c r="A180" s="53" t="s">
        <v>49</v>
      </c>
      <c r="B180" s="54" t="s">
        <v>200</v>
      </c>
      <c r="C180" s="55"/>
      <c r="D180" s="55"/>
      <c r="F180" s="63" t="s">
        <v>49</v>
      </c>
      <c r="G180" s="65" t="s">
        <v>200</v>
      </c>
      <c r="H180" s="66"/>
      <c r="I180" s="66"/>
      <c r="J180" s="84"/>
      <c r="K180" s="84"/>
    </row>
    <row r="181" spans="1:11" s="83" customFormat="1" x14ac:dyDescent="0.25">
      <c r="A181" s="53" t="s">
        <v>51</v>
      </c>
      <c r="B181" s="56" t="s">
        <v>179</v>
      </c>
      <c r="C181" s="172">
        <v>555810.83720626379</v>
      </c>
      <c r="D181" s="55">
        <v>0</v>
      </c>
      <c r="F181" s="63" t="s">
        <v>51</v>
      </c>
      <c r="G181" s="68" t="s">
        <v>179</v>
      </c>
      <c r="H181" s="66">
        <v>555810.83720626379</v>
      </c>
      <c r="I181" s="66">
        <v>0</v>
      </c>
      <c r="J181" s="84">
        <f t="shared" si="8"/>
        <v>0</v>
      </c>
      <c r="K181" s="84">
        <f t="shared" si="8"/>
        <v>0</v>
      </c>
    </row>
    <row r="182" spans="1:11" s="83" customFormat="1" outlineLevel="1" x14ac:dyDescent="0.25">
      <c r="A182" s="53" t="s">
        <v>53</v>
      </c>
      <c r="B182" s="56" t="s">
        <v>180</v>
      </c>
      <c r="C182" s="172">
        <v>18744.763786148927</v>
      </c>
      <c r="D182" s="55">
        <v>0</v>
      </c>
      <c r="F182" s="63" t="s">
        <v>53</v>
      </c>
      <c r="G182" s="68" t="s">
        <v>180</v>
      </c>
      <c r="H182" s="66">
        <v>18743.579236175297</v>
      </c>
      <c r="I182" s="66">
        <v>0</v>
      </c>
      <c r="J182" s="84">
        <f t="shared" si="8"/>
        <v>1.1845499736300553</v>
      </c>
      <c r="K182" s="84">
        <f t="shared" si="8"/>
        <v>0</v>
      </c>
    </row>
    <row r="183" spans="1:11" s="83" customFormat="1" ht="15.75" outlineLevel="1" thickBot="1" x14ac:dyDescent="0.3">
      <c r="A183" s="53" t="s">
        <v>55</v>
      </c>
      <c r="B183" s="56" t="s">
        <v>181</v>
      </c>
      <c r="C183" s="172">
        <v>14849.519594331568</v>
      </c>
      <c r="D183" s="55">
        <v>0</v>
      </c>
      <c r="F183" s="63" t="s">
        <v>55</v>
      </c>
      <c r="G183" s="68" t="s">
        <v>181</v>
      </c>
      <c r="H183" s="66">
        <v>14848.581199041846</v>
      </c>
      <c r="I183" s="66">
        <v>0</v>
      </c>
      <c r="J183" s="84">
        <f t="shared" si="8"/>
        <v>0.9383952897223935</v>
      </c>
      <c r="K183" s="84">
        <f t="shared" si="8"/>
        <v>0</v>
      </c>
    </row>
    <row r="184" spans="1:11" s="83" customFormat="1" outlineLevel="1" x14ac:dyDescent="0.25">
      <c r="A184" s="53" t="s">
        <v>57</v>
      </c>
      <c r="B184" s="57" t="s">
        <v>38</v>
      </c>
      <c r="C184" s="173">
        <v>589405.12058674428</v>
      </c>
      <c r="D184" s="58">
        <v>0</v>
      </c>
      <c r="F184" s="63" t="s">
        <v>57</v>
      </c>
      <c r="G184" s="70" t="s">
        <v>38</v>
      </c>
      <c r="H184" s="71">
        <v>589402.99764148088</v>
      </c>
      <c r="I184" s="71">
        <v>0</v>
      </c>
      <c r="J184" s="84">
        <f t="shared" si="8"/>
        <v>2.1229452633997425</v>
      </c>
      <c r="K184" s="84">
        <f t="shared" si="8"/>
        <v>0</v>
      </c>
    </row>
    <row r="185" spans="1:11" s="83" customFormat="1" outlineLevel="1" x14ac:dyDescent="0.25">
      <c r="A185" s="53" t="s">
        <v>59</v>
      </c>
      <c r="B185" s="51"/>
      <c r="C185" s="165"/>
      <c r="D185" s="51"/>
      <c r="F185" s="63" t="s">
        <v>59</v>
      </c>
      <c r="G185" s="51"/>
      <c r="H185" s="51"/>
      <c r="I185" s="51"/>
      <c r="J185" s="84"/>
      <c r="K185" s="84"/>
    </row>
    <row r="186" spans="1:11" s="83" customFormat="1" outlineLevel="1" x14ac:dyDescent="0.25">
      <c r="A186" s="53" t="s">
        <v>60</v>
      </c>
      <c r="B186" s="56" t="s">
        <v>184</v>
      </c>
      <c r="C186" s="172">
        <v>-214459.09615133493</v>
      </c>
      <c r="D186" s="55">
        <v>0</v>
      </c>
      <c r="F186" s="63" t="s">
        <v>60</v>
      </c>
      <c r="G186" s="68" t="s">
        <v>184</v>
      </c>
      <c r="H186" s="66">
        <v>-214459.09615133493</v>
      </c>
      <c r="I186" s="66">
        <v>0</v>
      </c>
      <c r="J186" s="84">
        <f t="shared" si="8"/>
        <v>0</v>
      </c>
      <c r="K186" s="84">
        <f t="shared" si="8"/>
        <v>0</v>
      </c>
    </row>
    <row r="187" spans="1:11" s="83" customFormat="1" outlineLevel="1" x14ac:dyDescent="0.25">
      <c r="A187" s="53" t="s">
        <v>62</v>
      </c>
      <c r="B187" s="56" t="s">
        <v>185</v>
      </c>
      <c r="C187" s="172">
        <v>-6928.2130461330307</v>
      </c>
      <c r="D187" s="55">
        <v>0</v>
      </c>
      <c r="F187" s="63" t="s">
        <v>62</v>
      </c>
      <c r="G187" s="68" t="s">
        <v>185</v>
      </c>
      <c r="H187" s="66">
        <v>-6927.775227087951</v>
      </c>
      <c r="I187" s="66">
        <v>0</v>
      </c>
      <c r="J187" s="84">
        <f t="shared" si="8"/>
        <v>-0.43781904507977742</v>
      </c>
      <c r="K187" s="84">
        <f t="shared" si="8"/>
        <v>0</v>
      </c>
    </row>
    <row r="188" spans="1:11" s="83" customFormat="1" ht="15.75" outlineLevel="1" thickBot="1" x14ac:dyDescent="0.3">
      <c r="A188" s="53" t="s">
        <v>64</v>
      </c>
      <c r="B188" s="56" t="s">
        <v>186</v>
      </c>
      <c r="C188" s="172">
        <v>-4999.1264391455052</v>
      </c>
      <c r="D188" s="55">
        <v>0</v>
      </c>
      <c r="F188" s="63" t="s">
        <v>64</v>
      </c>
      <c r="G188" s="68" t="s">
        <v>186</v>
      </c>
      <c r="H188" s="66">
        <v>-4998.8105261172486</v>
      </c>
      <c r="I188" s="66">
        <v>0</v>
      </c>
      <c r="J188" s="84">
        <f t="shared" si="8"/>
        <v>-0.31591302825654566</v>
      </c>
      <c r="K188" s="84">
        <f t="shared" si="8"/>
        <v>0</v>
      </c>
    </row>
    <row r="189" spans="1:11" s="83" customFormat="1" outlineLevel="1" x14ac:dyDescent="0.25">
      <c r="A189" s="53" t="s">
        <v>66</v>
      </c>
      <c r="B189" s="57" t="s">
        <v>40</v>
      </c>
      <c r="C189" s="173">
        <v>-226386.43563661346</v>
      </c>
      <c r="D189" s="58">
        <v>0</v>
      </c>
      <c r="F189" s="63" t="s">
        <v>66</v>
      </c>
      <c r="G189" s="70" t="s">
        <v>40</v>
      </c>
      <c r="H189" s="71">
        <v>-226385.68190454016</v>
      </c>
      <c r="I189" s="71">
        <v>0</v>
      </c>
      <c r="J189" s="84">
        <f t="shared" si="8"/>
        <v>-0.75373207329539582</v>
      </c>
      <c r="K189" s="84">
        <f t="shared" si="8"/>
        <v>0</v>
      </c>
    </row>
    <row r="190" spans="1:11" s="83" customFormat="1" ht="15.75" outlineLevel="1" thickBot="1" x14ac:dyDescent="0.3">
      <c r="A190" s="53" t="s">
        <v>68</v>
      </c>
      <c r="B190" s="51"/>
      <c r="C190" s="165"/>
      <c r="D190" s="51"/>
      <c r="F190" s="63" t="s">
        <v>68</v>
      </c>
      <c r="G190" s="51"/>
      <c r="H190" s="51"/>
      <c r="I190" s="51"/>
      <c r="J190" s="84"/>
      <c r="K190" s="84"/>
    </row>
    <row r="191" spans="1:11" s="83" customFormat="1" outlineLevel="1" x14ac:dyDescent="0.25">
      <c r="A191" s="53" t="s">
        <v>69</v>
      </c>
      <c r="B191" s="59" t="s">
        <v>42</v>
      </c>
      <c r="C191" s="173">
        <v>363018.68495013082</v>
      </c>
      <c r="D191" s="58">
        <v>0</v>
      </c>
      <c r="F191" s="63" t="s">
        <v>69</v>
      </c>
      <c r="G191" s="73" t="s">
        <v>42</v>
      </c>
      <c r="H191" s="71">
        <v>363017.31573694071</v>
      </c>
      <c r="I191" s="71">
        <v>0</v>
      </c>
      <c r="J191" s="84">
        <f t="shared" si="8"/>
        <v>1.3692131901043467</v>
      </c>
      <c r="K191" s="84">
        <f t="shared" si="8"/>
        <v>0</v>
      </c>
    </row>
    <row r="192" spans="1:11" s="83" customFormat="1" outlineLevel="1" x14ac:dyDescent="0.25">
      <c r="A192" s="53" t="s">
        <v>71</v>
      </c>
      <c r="B192" s="51"/>
      <c r="C192" s="165"/>
      <c r="D192" s="51"/>
      <c r="F192" s="63" t="s">
        <v>71</v>
      </c>
      <c r="G192" s="51"/>
      <c r="H192" s="51"/>
      <c r="I192" s="51"/>
      <c r="J192" s="84"/>
      <c r="K192" s="84"/>
    </row>
    <row r="193" spans="1:11" s="83" customFormat="1" outlineLevel="1" x14ac:dyDescent="0.25">
      <c r="A193" s="53" t="s">
        <v>73</v>
      </c>
      <c r="B193" s="57" t="s">
        <v>44</v>
      </c>
      <c r="C193" s="172">
        <v>516.3141825613784</v>
      </c>
      <c r="D193" s="55">
        <v>0</v>
      </c>
      <c r="F193" s="63" t="s">
        <v>73</v>
      </c>
      <c r="G193" s="70" t="s">
        <v>44</v>
      </c>
      <c r="H193" s="66">
        <v>516.2815547855198</v>
      </c>
      <c r="I193" s="66">
        <v>0</v>
      </c>
      <c r="J193" s="84">
        <f t="shared" si="8"/>
        <v>3.2627775858600216E-2</v>
      </c>
      <c r="K193" s="84">
        <f t="shared" si="8"/>
        <v>0</v>
      </c>
    </row>
    <row r="194" spans="1:11" s="83" customFormat="1" outlineLevel="1" x14ac:dyDescent="0.25">
      <c r="A194" s="53" t="s">
        <v>75</v>
      </c>
      <c r="B194" s="51"/>
      <c r="C194" s="165"/>
      <c r="D194" s="51"/>
      <c r="F194" s="63" t="s">
        <v>75</v>
      </c>
      <c r="G194" s="51"/>
      <c r="H194" s="51"/>
      <c r="I194" s="51"/>
      <c r="J194" s="84"/>
      <c r="K194" s="84"/>
    </row>
    <row r="195" spans="1:11" s="83" customFormat="1" outlineLevel="1" x14ac:dyDescent="0.25">
      <c r="A195" s="53" t="s">
        <v>77</v>
      </c>
      <c r="B195" s="56" t="s">
        <v>189</v>
      </c>
      <c r="C195" s="172">
        <v>5313.6772526739915</v>
      </c>
      <c r="D195" s="55">
        <v>0</v>
      </c>
      <c r="F195" s="63" t="s">
        <v>77</v>
      </c>
      <c r="G195" s="68" t="s">
        <v>189</v>
      </c>
      <c r="H195" s="66">
        <v>5313.6772526739896</v>
      </c>
      <c r="I195" s="66">
        <v>0</v>
      </c>
      <c r="J195" s="84">
        <f t="shared" si="8"/>
        <v>0</v>
      </c>
      <c r="K195" s="84">
        <f t="shared" si="8"/>
        <v>0</v>
      </c>
    </row>
    <row r="196" spans="1:11" s="83" customFormat="1" ht="15.75" outlineLevel="1" thickBot="1" x14ac:dyDescent="0.3">
      <c r="A196" s="53" t="s">
        <v>79</v>
      </c>
      <c r="B196" s="56" t="s">
        <v>190</v>
      </c>
      <c r="C196" s="172">
        <v>2839.2364551305955</v>
      </c>
      <c r="D196" s="55">
        <v>0</v>
      </c>
      <c r="F196" s="63" t="s">
        <v>79</v>
      </c>
      <c r="G196" s="68" t="s">
        <v>190</v>
      </c>
      <c r="H196" s="66">
        <v>2839.0570334261438</v>
      </c>
      <c r="I196" s="66">
        <v>0</v>
      </c>
      <c r="J196" s="84">
        <f t="shared" si="8"/>
        <v>0.17942170445166994</v>
      </c>
      <c r="K196" s="84">
        <f t="shared" si="8"/>
        <v>0</v>
      </c>
    </row>
    <row r="197" spans="1:11" s="83" customFormat="1" outlineLevel="1" x14ac:dyDescent="0.25">
      <c r="A197" s="53" t="s">
        <v>81</v>
      </c>
      <c r="B197" s="57" t="s">
        <v>46</v>
      </c>
      <c r="C197" s="173">
        <v>8152.913707804586</v>
      </c>
      <c r="D197" s="58">
        <v>0</v>
      </c>
      <c r="F197" s="63" t="s">
        <v>81</v>
      </c>
      <c r="G197" s="70" t="s">
        <v>46</v>
      </c>
      <c r="H197" s="71">
        <v>8152.7342861001334</v>
      </c>
      <c r="I197" s="71">
        <v>0</v>
      </c>
      <c r="J197" s="84">
        <f t="shared" si="8"/>
        <v>0.17942170445257943</v>
      </c>
      <c r="K197" s="84">
        <f t="shared" si="8"/>
        <v>0</v>
      </c>
    </row>
    <row r="198" spans="1:11" s="83" customFormat="1" ht="15.75" outlineLevel="1" thickBot="1" x14ac:dyDescent="0.3">
      <c r="A198" s="53" t="s">
        <v>83</v>
      </c>
      <c r="B198" s="51"/>
      <c r="C198" s="165"/>
      <c r="D198" s="51"/>
      <c r="F198" s="63" t="s">
        <v>83</v>
      </c>
      <c r="G198" s="51"/>
      <c r="H198" s="51"/>
      <c r="I198" s="51"/>
      <c r="J198" s="84"/>
      <c r="K198" s="84"/>
    </row>
    <row r="199" spans="1:11" s="83" customFormat="1" outlineLevel="1" x14ac:dyDescent="0.25">
      <c r="A199" s="53" t="s">
        <v>84</v>
      </c>
      <c r="B199" s="59" t="s">
        <v>50</v>
      </c>
      <c r="C199" s="173">
        <v>371687.91284049681</v>
      </c>
      <c r="D199" s="58">
        <v>0</v>
      </c>
      <c r="F199" s="63" t="s">
        <v>84</v>
      </c>
      <c r="G199" s="73" t="s">
        <v>50</v>
      </c>
      <c r="H199" s="71">
        <v>371686.33157782647</v>
      </c>
      <c r="I199" s="71">
        <v>0</v>
      </c>
      <c r="J199" s="84">
        <f t="shared" si="8"/>
        <v>1.5812626703409478</v>
      </c>
      <c r="K199" s="84">
        <f t="shared" si="8"/>
        <v>0</v>
      </c>
    </row>
    <row r="200" spans="1:11" s="83" customFormat="1" outlineLevel="1" x14ac:dyDescent="0.25">
      <c r="A200" s="53" t="s">
        <v>86</v>
      </c>
      <c r="B200" s="51"/>
      <c r="C200" s="165"/>
      <c r="D200" s="51"/>
      <c r="F200" s="63" t="s">
        <v>86</v>
      </c>
      <c r="G200" s="51"/>
      <c r="H200" s="51"/>
      <c r="I200" s="51"/>
      <c r="J200" s="84"/>
      <c r="K200" s="84"/>
    </row>
    <row r="201" spans="1:11" s="83" customFormat="1" outlineLevel="1" x14ac:dyDescent="0.25">
      <c r="A201" s="53" t="s">
        <v>88</v>
      </c>
      <c r="B201" s="56" t="s">
        <v>191</v>
      </c>
      <c r="C201" s="172">
        <v>21868.441650621578</v>
      </c>
      <c r="D201" s="55">
        <v>0</v>
      </c>
      <c r="F201" s="63" t="s">
        <v>88</v>
      </c>
      <c r="G201" s="68" t="s">
        <v>191</v>
      </c>
      <c r="H201" s="66">
        <v>21868.190019802776</v>
      </c>
      <c r="I201" s="66">
        <v>0</v>
      </c>
      <c r="J201" s="84">
        <f t="shared" si="8"/>
        <v>0.25163081880236859</v>
      </c>
      <c r="K201" s="84">
        <f t="shared" si="8"/>
        <v>0</v>
      </c>
    </row>
    <row r="202" spans="1:11" s="83" customFormat="1" outlineLevel="1" x14ac:dyDescent="0.25">
      <c r="A202" s="53" t="s">
        <v>90</v>
      </c>
      <c r="B202" s="56" t="s">
        <v>192</v>
      </c>
      <c r="C202" s="172">
        <v>817.0086351259223</v>
      </c>
      <c r="D202" s="55">
        <v>0</v>
      </c>
      <c r="F202" s="63" t="s">
        <v>90</v>
      </c>
      <c r="G202" s="68" t="s">
        <v>192</v>
      </c>
      <c r="H202" s="66">
        <v>816.99656828596198</v>
      </c>
      <c r="I202" s="66">
        <v>0</v>
      </c>
      <c r="J202" s="84">
        <f t="shared" si="8"/>
        <v>1.2066839960311881E-2</v>
      </c>
      <c r="K202" s="84">
        <f t="shared" si="8"/>
        <v>0</v>
      </c>
    </row>
    <row r="203" spans="1:11" s="83" customFormat="1" ht="15.75" outlineLevel="1" thickBot="1" x14ac:dyDescent="0.3">
      <c r="A203" s="53" t="s">
        <v>91</v>
      </c>
      <c r="B203" s="56" t="s">
        <v>193</v>
      </c>
      <c r="C203" s="172">
        <v>20817.69907114872</v>
      </c>
      <c r="D203" s="55">
        <v>0</v>
      </c>
      <c r="F203" s="63" t="s">
        <v>91</v>
      </c>
      <c r="G203" s="68" t="s">
        <v>193</v>
      </c>
      <c r="H203" s="66">
        <v>20816.405298218298</v>
      </c>
      <c r="I203" s="66">
        <v>0</v>
      </c>
      <c r="J203" s="84">
        <f t="shared" si="8"/>
        <v>1.2937729304212553</v>
      </c>
      <c r="K203" s="84">
        <f t="shared" si="8"/>
        <v>0</v>
      </c>
    </row>
    <row r="204" spans="1:11" s="83" customFormat="1" outlineLevel="1" x14ac:dyDescent="0.25">
      <c r="A204" s="53" t="s">
        <v>93</v>
      </c>
      <c r="B204" s="57" t="s">
        <v>52</v>
      </c>
      <c r="C204" s="173">
        <v>43503.149356896218</v>
      </c>
      <c r="D204" s="58">
        <v>0</v>
      </c>
      <c r="F204" s="63" t="s">
        <v>93</v>
      </c>
      <c r="G204" s="70" t="s">
        <v>52</v>
      </c>
      <c r="H204" s="71">
        <v>43501.591886307033</v>
      </c>
      <c r="I204" s="71">
        <v>0</v>
      </c>
      <c r="J204" s="84">
        <f t="shared" si="8"/>
        <v>1.557470589184959</v>
      </c>
      <c r="K204" s="84">
        <f t="shared" si="8"/>
        <v>0</v>
      </c>
    </row>
    <row r="205" spans="1:11" s="83" customFormat="1" ht="15.75" outlineLevel="1" thickBot="1" x14ac:dyDescent="0.3">
      <c r="A205" s="50"/>
      <c r="B205" s="50"/>
      <c r="C205" s="50"/>
      <c r="D205" s="50"/>
      <c r="F205" s="50"/>
      <c r="G205" s="50"/>
      <c r="H205" s="50"/>
      <c r="I205" s="50"/>
      <c r="J205" s="84"/>
      <c r="K205" s="84"/>
    </row>
    <row r="206" spans="1:11" s="83" customFormat="1" outlineLevel="1" x14ac:dyDescent="0.25">
      <c r="A206" s="53" t="s">
        <v>35</v>
      </c>
      <c r="B206" s="51"/>
      <c r="C206" s="51"/>
      <c r="D206" s="51"/>
      <c r="F206" s="63" t="s">
        <v>35</v>
      </c>
      <c r="G206" s="51"/>
      <c r="H206" s="51"/>
      <c r="I206" s="51"/>
      <c r="J206" s="84"/>
      <c r="K206" s="84"/>
    </row>
    <row r="207" spans="1:11" s="83" customFormat="1" outlineLevel="1" x14ac:dyDescent="0.25">
      <c r="A207" s="53" t="s">
        <v>37</v>
      </c>
      <c r="B207" s="56" t="s">
        <v>194</v>
      </c>
      <c r="C207" s="172">
        <v>-5524.2842800281451</v>
      </c>
      <c r="D207" s="55">
        <v>0</v>
      </c>
      <c r="F207" s="63" t="s">
        <v>37</v>
      </c>
      <c r="G207" s="68" t="s">
        <v>194</v>
      </c>
      <c r="H207" s="66">
        <v>-5524.0221863609586</v>
      </c>
      <c r="I207" s="66">
        <v>0</v>
      </c>
      <c r="J207" s="84">
        <f t="shared" ref="J207:K214" si="9">+C207-H207</f>
        <v>-0.26209366718649107</v>
      </c>
      <c r="K207" s="84">
        <f t="shared" si="9"/>
        <v>0</v>
      </c>
    </row>
    <row r="208" spans="1:11" s="83" customFormat="1" outlineLevel="1" x14ac:dyDescent="0.25">
      <c r="A208" s="53" t="s">
        <v>39</v>
      </c>
      <c r="B208" s="56" t="s">
        <v>195</v>
      </c>
      <c r="C208" s="172">
        <v>-22531.941879791819</v>
      </c>
      <c r="D208" s="55">
        <v>0</v>
      </c>
      <c r="F208" s="63" t="s">
        <v>39</v>
      </c>
      <c r="G208" s="68" t="s">
        <v>195</v>
      </c>
      <c r="H208" s="66">
        <v>-22531.635615685889</v>
      </c>
      <c r="I208" s="66">
        <v>0</v>
      </c>
      <c r="J208" s="84">
        <f t="shared" si="9"/>
        <v>-0.30626410592958564</v>
      </c>
      <c r="K208" s="84">
        <f t="shared" si="9"/>
        <v>0</v>
      </c>
    </row>
    <row r="209" spans="1:11" s="83" customFormat="1" ht="15.75" outlineLevel="1" thickBot="1" x14ac:dyDescent="0.3">
      <c r="A209" s="53" t="s">
        <v>41</v>
      </c>
      <c r="B209" s="56" t="s">
        <v>196</v>
      </c>
      <c r="C209" s="172">
        <v>-5515.4777901642319</v>
      </c>
      <c r="D209" s="55">
        <v>0</v>
      </c>
      <c r="F209" s="63" t="s">
        <v>41</v>
      </c>
      <c r="G209" s="68" t="s">
        <v>196</v>
      </c>
      <c r="H209" s="66">
        <v>-5515.3970666510859</v>
      </c>
      <c r="I209" s="66">
        <v>0</v>
      </c>
      <c r="J209" s="84">
        <f t="shared" si="9"/>
        <v>-8.0723513146040204E-2</v>
      </c>
      <c r="K209" s="84">
        <f t="shared" si="9"/>
        <v>0</v>
      </c>
    </row>
    <row r="210" spans="1:11" s="83" customFormat="1" outlineLevel="1" x14ac:dyDescent="0.25">
      <c r="A210" s="53" t="s">
        <v>43</v>
      </c>
      <c r="B210" s="57" t="s">
        <v>54</v>
      </c>
      <c r="C210" s="173">
        <v>-33571.703949984185</v>
      </c>
      <c r="D210" s="58">
        <v>0</v>
      </c>
      <c r="F210" s="63" t="s">
        <v>43</v>
      </c>
      <c r="G210" s="70" t="s">
        <v>54</v>
      </c>
      <c r="H210" s="71">
        <v>-33571.054868697938</v>
      </c>
      <c r="I210" s="71">
        <v>0</v>
      </c>
      <c r="J210" s="84">
        <f t="shared" si="9"/>
        <v>-0.64908128624665551</v>
      </c>
      <c r="K210" s="84">
        <f t="shared" si="9"/>
        <v>0</v>
      </c>
    </row>
    <row r="211" spans="1:11" s="83" customFormat="1" ht="15.75" outlineLevel="1" thickBot="1" x14ac:dyDescent="0.3">
      <c r="A211" s="53" t="s">
        <v>45</v>
      </c>
      <c r="B211" s="51"/>
      <c r="C211" s="165"/>
      <c r="D211" s="51"/>
      <c r="F211" s="63" t="s">
        <v>45</v>
      </c>
      <c r="G211" s="51"/>
      <c r="H211" s="51"/>
      <c r="I211" s="51"/>
      <c r="J211" s="84"/>
      <c r="K211" s="84"/>
    </row>
    <row r="212" spans="1:11" s="83" customFormat="1" outlineLevel="1" x14ac:dyDescent="0.25">
      <c r="A212" s="53" t="s">
        <v>47</v>
      </c>
      <c r="B212" s="59" t="s">
        <v>56</v>
      </c>
      <c r="C212" s="173">
        <v>9931.4454069120384</v>
      </c>
      <c r="D212" s="58">
        <v>0</v>
      </c>
      <c r="F212" s="63" t="s">
        <v>47</v>
      </c>
      <c r="G212" s="73" t="s">
        <v>56</v>
      </c>
      <c r="H212" s="71">
        <v>9930.537017609091</v>
      </c>
      <c r="I212" s="71">
        <v>0</v>
      </c>
      <c r="J212" s="84">
        <f t="shared" si="9"/>
        <v>0.90838930294739839</v>
      </c>
      <c r="K212" s="84">
        <f t="shared" si="9"/>
        <v>0</v>
      </c>
    </row>
    <row r="213" spans="1:11" s="83" customFormat="1" ht="15.75" outlineLevel="1" thickBot="1" x14ac:dyDescent="0.3">
      <c r="A213" s="53" t="s">
        <v>49</v>
      </c>
      <c r="B213" s="51"/>
      <c r="C213"/>
      <c r="D213" s="51"/>
      <c r="F213" s="63" t="s">
        <v>49</v>
      </c>
      <c r="G213" s="51"/>
      <c r="H213" s="51"/>
      <c r="I213" s="51"/>
      <c r="J213" s="84"/>
      <c r="K213" s="84"/>
    </row>
    <row r="214" spans="1:11" s="83" customFormat="1" ht="15.75" thickBot="1" x14ac:dyDescent="0.3">
      <c r="A214" s="53" t="s">
        <v>51</v>
      </c>
      <c r="B214" s="60" t="s">
        <v>58</v>
      </c>
      <c r="C214" s="180">
        <v>381619.35824740864</v>
      </c>
      <c r="D214" s="61">
        <v>0</v>
      </c>
      <c r="F214" s="63" t="s">
        <v>51</v>
      </c>
      <c r="G214" s="74" t="s">
        <v>58</v>
      </c>
      <c r="H214" s="75">
        <v>381616.86859543552</v>
      </c>
      <c r="I214" s="75">
        <v>0</v>
      </c>
      <c r="J214" s="84">
        <f t="shared" si="9"/>
        <v>2.4896519731264561</v>
      </c>
      <c r="K214" s="84">
        <f t="shared" si="9"/>
        <v>0</v>
      </c>
    </row>
    <row r="215" spans="1:11" s="83" customFormat="1" ht="15.75" thickTop="1" x14ac:dyDescent="0.25">
      <c r="A215" s="53" t="s">
        <v>53</v>
      </c>
      <c r="B215" s="51"/>
      <c r="C215" s="51"/>
      <c r="D215" s="51"/>
      <c r="F215" s="63" t="s">
        <v>53</v>
      </c>
      <c r="G215" s="51"/>
      <c r="H215" s="51"/>
      <c r="I215" s="51"/>
      <c r="J215" s="84"/>
      <c r="K215" s="84"/>
    </row>
    <row r="216" spans="1:11" s="83" customFormat="1" x14ac:dyDescent="0.25">
      <c r="A216" s="53" t="s">
        <v>55</v>
      </c>
      <c r="B216" s="52" t="s">
        <v>108</v>
      </c>
      <c r="C216" s="51"/>
      <c r="D216" s="51"/>
      <c r="F216" s="63" t="s">
        <v>55</v>
      </c>
      <c r="G216" s="62" t="s">
        <v>108</v>
      </c>
      <c r="H216" s="51"/>
      <c r="I216" s="51"/>
      <c r="J216" s="84"/>
      <c r="K216" s="84"/>
    </row>
    <row r="217" spans="1:11" s="83" customFormat="1" x14ac:dyDescent="0.25">
      <c r="A217" s="53" t="s">
        <v>57</v>
      </c>
      <c r="B217" s="52" t="s">
        <v>112</v>
      </c>
      <c r="C217" s="51"/>
      <c r="D217" s="51"/>
      <c r="F217" s="63" t="s">
        <v>57</v>
      </c>
      <c r="G217" s="62" t="s">
        <v>112</v>
      </c>
      <c r="H217" s="51"/>
      <c r="I217" s="51"/>
    </row>
    <row r="218" spans="1:11" s="83" customFormat="1" x14ac:dyDescent="0.25">
      <c r="A218" s="53" t="s">
        <v>59</v>
      </c>
      <c r="B218" s="51"/>
      <c r="C218" s="51"/>
      <c r="D218" s="51"/>
      <c r="F218" s="63" t="s">
        <v>59</v>
      </c>
      <c r="G218" s="51"/>
      <c r="H218" s="51"/>
      <c r="I218" s="51"/>
    </row>
    <row r="219" spans="1:11" s="83" customFormat="1" x14ac:dyDescent="0.25">
      <c r="A219" s="53" t="s">
        <v>60</v>
      </c>
      <c r="B219" s="51"/>
      <c r="C219" s="51"/>
      <c r="D219" s="51"/>
      <c r="F219" s="63" t="s">
        <v>60</v>
      </c>
      <c r="G219" s="51"/>
      <c r="H219" s="51"/>
      <c r="I219" s="51"/>
    </row>
    <row r="220" spans="1:11" s="83" customFormat="1" x14ac:dyDescent="0.25">
      <c r="A220" s="53" t="s">
        <v>62</v>
      </c>
      <c r="B220" s="51"/>
      <c r="C220" s="51"/>
      <c r="D220" s="51"/>
      <c r="F220" s="63" t="s">
        <v>62</v>
      </c>
      <c r="G220" s="51"/>
      <c r="H220" s="51"/>
      <c r="I220" s="51"/>
    </row>
    <row r="221" spans="1:11" s="83" customFormat="1" x14ac:dyDescent="0.25">
      <c r="A221" s="53" t="s">
        <v>64</v>
      </c>
      <c r="B221" s="51"/>
      <c r="C221" s="51"/>
      <c r="D221" s="51"/>
      <c r="F221" s="63" t="s">
        <v>64</v>
      </c>
      <c r="G221" s="51"/>
      <c r="H221" s="51"/>
      <c r="I221" s="51"/>
    </row>
    <row r="222" spans="1:11" s="83" customFormat="1" x14ac:dyDescent="0.25">
      <c r="A222" s="53" t="s">
        <v>66</v>
      </c>
      <c r="B222" s="51"/>
      <c r="C222" s="51"/>
      <c r="D222" s="51"/>
      <c r="F222" s="63" t="s">
        <v>66</v>
      </c>
      <c r="G222" s="51"/>
      <c r="H222" s="51"/>
      <c r="I222" s="51"/>
    </row>
    <row r="223" spans="1:11" s="83" customFormat="1" x14ac:dyDescent="0.25">
      <c r="A223" s="53" t="s">
        <v>68</v>
      </c>
      <c r="B223" s="51"/>
      <c r="C223" s="51"/>
      <c r="D223" s="51"/>
      <c r="F223" s="63" t="s">
        <v>68</v>
      </c>
      <c r="G223" s="51"/>
      <c r="H223" s="51"/>
      <c r="I223" s="51"/>
    </row>
    <row r="224" spans="1:11" s="83" customFormat="1" x14ac:dyDescent="0.25">
      <c r="A224" s="53" t="s">
        <v>69</v>
      </c>
      <c r="B224" s="51"/>
      <c r="C224" s="51"/>
      <c r="D224" s="51"/>
      <c r="F224" s="63" t="s">
        <v>69</v>
      </c>
      <c r="G224" s="51"/>
      <c r="H224" s="51"/>
      <c r="I224" s="51"/>
    </row>
    <row r="225" spans="1:9" s="83" customFormat="1" x14ac:dyDescent="0.25">
      <c r="A225" s="53" t="s">
        <v>71</v>
      </c>
      <c r="B225" s="51"/>
      <c r="C225" s="51"/>
      <c r="D225" s="51"/>
      <c r="F225" s="63" t="s">
        <v>71</v>
      </c>
      <c r="G225" s="51"/>
      <c r="H225" s="51"/>
      <c r="I225" s="51"/>
    </row>
    <row r="226" spans="1:9" s="83" customFormat="1" x14ac:dyDescent="0.25">
      <c r="A226" s="53" t="s">
        <v>73</v>
      </c>
      <c r="B226" s="51"/>
      <c r="C226" s="51"/>
      <c r="D226" s="51"/>
      <c r="F226" s="63" t="s">
        <v>73</v>
      </c>
      <c r="G226" s="51"/>
      <c r="H226" s="51"/>
      <c r="I226" s="51"/>
    </row>
    <row r="227" spans="1:9" s="83" customFormat="1" x14ac:dyDescent="0.25">
      <c r="A227" s="53" t="s">
        <v>75</v>
      </c>
      <c r="B227" s="51"/>
      <c r="C227" s="51"/>
      <c r="D227" s="51"/>
      <c r="F227" s="63" t="s">
        <v>75</v>
      </c>
      <c r="G227" s="51"/>
      <c r="H227" s="51"/>
      <c r="I227" s="51"/>
    </row>
    <row r="228" spans="1:9" s="83" customFormat="1" x14ac:dyDescent="0.25">
      <c r="A228" s="53" t="s">
        <v>77</v>
      </c>
      <c r="B228" s="51"/>
      <c r="C228" s="51"/>
      <c r="D228" s="51"/>
      <c r="F228" s="63" t="s">
        <v>77</v>
      </c>
      <c r="G228" s="51"/>
      <c r="H228" s="51"/>
      <c r="I228" s="51"/>
    </row>
    <row r="229" spans="1:9" s="83" customFormat="1" x14ac:dyDescent="0.25">
      <c r="A229" s="53" t="s">
        <v>79</v>
      </c>
      <c r="B229" s="51"/>
      <c r="C229" s="51"/>
      <c r="D229" s="51"/>
      <c r="F229" s="63" t="s">
        <v>79</v>
      </c>
      <c r="G229" s="51"/>
      <c r="H229" s="51"/>
      <c r="I229" s="51"/>
    </row>
    <row r="230" spans="1:9" s="83" customFormat="1" x14ac:dyDescent="0.25">
      <c r="A230" s="53" t="s">
        <v>81</v>
      </c>
      <c r="B230" s="51"/>
      <c r="C230" s="51"/>
      <c r="D230" s="51"/>
      <c r="F230" s="63" t="s">
        <v>81</v>
      </c>
      <c r="G230" s="51"/>
      <c r="H230" s="51"/>
      <c r="I230" s="51"/>
    </row>
    <row r="231" spans="1:9" s="83" customFormat="1" x14ac:dyDescent="0.25">
      <c r="A231" s="53" t="s">
        <v>83</v>
      </c>
      <c r="B231" s="51"/>
      <c r="C231" s="51"/>
      <c r="D231" s="51"/>
      <c r="F231" s="63" t="s">
        <v>83</v>
      </c>
      <c r="G231" s="51"/>
      <c r="H231" s="51"/>
      <c r="I231" s="51"/>
    </row>
    <row r="232" spans="1:9" s="83" customFormat="1" x14ac:dyDescent="0.25">
      <c r="A232" s="53" t="s">
        <v>84</v>
      </c>
      <c r="B232" s="51"/>
      <c r="C232" s="51"/>
      <c r="D232" s="51"/>
      <c r="F232" s="63" t="s">
        <v>84</v>
      </c>
      <c r="G232" s="51"/>
      <c r="H232" s="51"/>
      <c r="I232" s="51"/>
    </row>
    <row r="233" spans="1:9" s="83" customFormat="1" x14ac:dyDescent="0.25">
      <c r="A233" s="53" t="s">
        <v>86</v>
      </c>
      <c r="B233" s="51"/>
      <c r="C233" s="51"/>
      <c r="D233" s="51"/>
      <c r="F233" s="63" t="s">
        <v>86</v>
      </c>
      <c r="G233" s="51"/>
      <c r="H233" s="51"/>
      <c r="I233" s="51"/>
    </row>
    <row r="234" spans="1:9" s="83" customFormat="1" x14ac:dyDescent="0.25">
      <c r="A234" s="53" t="s">
        <v>88</v>
      </c>
      <c r="B234" s="51"/>
      <c r="C234" s="51"/>
      <c r="D234" s="51"/>
      <c r="F234" s="63" t="s">
        <v>88</v>
      </c>
      <c r="G234" s="51"/>
      <c r="H234" s="51"/>
      <c r="I234" s="51"/>
    </row>
    <row r="235" spans="1:9" s="83" customFormat="1" x14ac:dyDescent="0.25">
      <c r="A235" s="53" t="s">
        <v>90</v>
      </c>
      <c r="B235" s="51"/>
      <c r="C235" s="51"/>
      <c r="D235" s="51"/>
      <c r="F235" s="63" t="s">
        <v>90</v>
      </c>
      <c r="G235" s="51"/>
      <c r="H235" s="51"/>
      <c r="I235" s="51"/>
    </row>
    <row r="236" spans="1:9" s="83" customFormat="1" x14ac:dyDescent="0.25">
      <c r="A236" s="53" t="s">
        <v>91</v>
      </c>
      <c r="B236" s="51"/>
      <c r="C236" s="51"/>
      <c r="D236" s="51"/>
      <c r="F236" s="63" t="s">
        <v>91</v>
      </c>
      <c r="G236" s="51"/>
      <c r="H236" s="51"/>
      <c r="I236" s="51"/>
    </row>
    <row r="237" spans="1:9" s="83" customFormat="1" x14ac:dyDescent="0.25">
      <c r="A237" s="53" t="s">
        <v>93</v>
      </c>
      <c r="B237" s="51"/>
      <c r="C237" s="51"/>
      <c r="D237" s="51"/>
      <c r="F237" s="63" t="s">
        <v>93</v>
      </c>
      <c r="G237" s="51"/>
      <c r="H237" s="51"/>
      <c r="I237" s="51"/>
    </row>
    <row r="238" spans="1:9" s="83" customFormat="1" ht="15.75" thickBot="1" x14ac:dyDescent="0.3">
      <c r="A238" s="50"/>
      <c r="B238" s="50"/>
      <c r="C238" s="50"/>
      <c r="D238" s="50"/>
      <c r="F238" s="50"/>
      <c r="G238" s="50"/>
      <c r="H238" s="50"/>
      <c r="I238" s="50"/>
    </row>
    <row r="239" spans="1:9" s="83" customFormat="1" x14ac:dyDescent="0.25">
      <c r="A239" s="51"/>
      <c r="B239" s="51"/>
      <c r="C239" s="51"/>
      <c r="D239" s="51"/>
      <c r="F239" s="51"/>
      <c r="G239" s="51"/>
      <c r="H239" s="51"/>
      <c r="I239" s="51"/>
    </row>
    <row r="240" spans="1:9" s="83" customFormat="1" x14ac:dyDescent="0.25">
      <c r="A240" s="51"/>
      <c r="B240" s="51"/>
      <c r="C240" s="51"/>
      <c r="D240" s="51"/>
      <c r="F240" s="51"/>
      <c r="G240" s="51"/>
      <c r="H240" s="51"/>
      <c r="I240" s="51"/>
    </row>
    <row r="241" spans="1:9" s="83" customFormat="1" x14ac:dyDescent="0.25">
      <c r="A241" s="51"/>
      <c r="B241" s="51"/>
      <c r="C241" s="51"/>
      <c r="D241" s="51"/>
      <c r="F241" s="51"/>
      <c r="G241" s="51"/>
      <c r="H241" s="51"/>
      <c r="I241" s="51"/>
    </row>
    <row r="242" spans="1:9" s="83" customFormat="1" x14ac:dyDescent="0.25">
      <c r="A242" s="51"/>
      <c r="B242" s="51"/>
      <c r="C242" s="51"/>
      <c r="D242" s="51"/>
      <c r="F242" s="51"/>
      <c r="G242" s="51"/>
      <c r="H242" s="51"/>
      <c r="I242" s="51"/>
    </row>
    <row r="243" spans="1:9" s="83" customFormat="1" x14ac:dyDescent="0.25">
      <c r="A243" s="51"/>
      <c r="B243" s="51"/>
      <c r="C243" s="51"/>
      <c r="D243" s="51"/>
      <c r="F243" s="51"/>
      <c r="G243" s="51"/>
      <c r="H243" s="51"/>
      <c r="I243" s="51"/>
    </row>
    <row r="244" spans="1:9" s="83" customFormat="1" x14ac:dyDescent="0.25">
      <c r="A244" s="51"/>
      <c r="B244" s="51"/>
      <c r="C244" s="51"/>
      <c r="D244" s="51"/>
      <c r="F244" s="51"/>
      <c r="G244" s="51"/>
      <c r="H244" s="51"/>
      <c r="I244" s="51"/>
    </row>
    <row r="245" spans="1:9" s="83" customFormat="1" x14ac:dyDescent="0.25">
      <c r="A245" s="51"/>
      <c r="B245" s="51"/>
      <c r="C245" s="51"/>
      <c r="D245" s="51"/>
      <c r="F245" s="51"/>
      <c r="G245" s="51"/>
      <c r="H245" s="51"/>
      <c r="I245" s="51"/>
    </row>
    <row r="246" spans="1:9" s="83" customFormat="1" x14ac:dyDescent="0.25">
      <c r="A246" s="51"/>
      <c r="B246" s="51"/>
      <c r="C246" s="51"/>
      <c r="D246" s="51"/>
      <c r="F246" s="51"/>
      <c r="G246" s="51"/>
      <c r="H246" s="51"/>
      <c r="I246" s="51"/>
    </row>
    <row r="247" spans="1:9" s="83" customFormat="1" x14ac:dyDescent="0.25">
      <c r="A247" s="51"/>
      <c r="B247" s="51"/>
      <c r="C247" s="51"/>
      <c r="D247" s="51"/>
      <c r="F247" s="51"/>
      <c r="G247" s="51"/>
      <c r="H247" s="51"/>
      <c r="I247" s="51"/>
    </row>
    <row r="248" spans="1:9" s="83" customFormat="1" x14ac:dyDescent="0.25">
      <c r="A248" s="51"/>
      <c r="B248" s="51"/>
      <c r="C248" s="51"/>
      <c r="D248" s="51"/>
      <c r="F248" s="51"/>
      <c r="G248" s="51"/>
      <c r="H248" s="51"/>
      <c r="I248" s="51"/>
    </row>
    <row r="249" spans="1:9" s="83" customFormat="1" x14ac:dyDescent="0.25">
      <c r="A249" s="51"/>
      <c r="B249" s="51"/>
      <c r="C249" s="51"/>
      <c r="D249" s="51"/>
      <c r="F249" s="51"/>
      <c r="G249" s="51"/>
      <c r="H249" s="51"/>
      <c r="I249" s="51"/>
    </row>
    <row r="250" spans="1:9" s="83" customFormat="1" x14ac:dyDescent="0.25">
      <c r="A250" s="51"/>
      <c r="B250" s="51"/>
      <c r="C250" s="51"/>
      <c r="D250" s="51"/>
      <c r="F250" s="51"/>
      <c r="G250" s="51"/>
      <c r="H250" s="51"/>
      <c r="I250" s="51"/>
    </row>
    <row r="251" spans="1:9" s="83" customFormat="1" x14ac:dyDescent="0.25">
      <c r="A251" s="51"/>
      <c r="B251" s="51"/>
      <c r="C251" s="51"/>
      <c r="D251" s="51"/>
      <c r="F251" s="51"/>
      <c r="G251" s="51"/>
      <c r="H251" s="51"/>
      <c r="I251" s="51"/>
    </row>
    <row r="252" spans="1:9" s="83" customFormat="1" x14ac:dyDescent="0.25">
      <c r="A252" s="51"/>
      <c r="B252" s="51"/>
      <c r="C252" s="51"/>
      <c r="D252" s="51"/>
      <c r="F252" s="51"/>
      <c r="G252" s="51"/>
      <c r="H252" s="51"/>
      <c r="I252" s="51"/>
    </row>
    <row r="253" spans="1:9" s="83" customFormat="1" x14ac:dyDescent="0.25">
      <c r="A253" s="51"/>
      <c r="B253" s="51"/>
      <c r="C253" s="51"/>
      <c r="F253" s="51"/>
      <c r="G253" s="51"/>
      <c r="H253" s="51"/>
      <c r="I253" s="51"/>
    </row>
    <row r="254" spans="1:9" s="83" customFormat="1" x14ac:dyDescent="0.25">
      <c r="A254" s="51"/>
      <c r="B254" s="51"/>
      <c r="C254" s="51"/>
      <c r="F254" s="51"/>
      <c r="G254" s="51"/>
      <c r="H254" s="51"/>
      <c r="I254" s="51"/>
    </row>
    <row r="255" spans="1:9" s="83" customFormat="1" x14ac:dyDescent="0.25">
      <c r="A255" s="51"/>
      <c r="B255" s="51"/>
      <c r="C255" s="51"/>
      <c r="F255" s="51"/>
      <c r="G255" s="51"/>
      <c r="H255" s="51"/>
      <c r="I255" s="51"/>
    </row>
    <row r="256" spans="1:9" s="83" customFormat="1" x14ac:dyDescent="0.25">
      <c r="A256" s="51"/>
      <c r="B256" s="51"/>
      <c r="C256" s="51"/>
      <c r="F256" s="51"/>
      <c r="G256" s="51"/>
      <c r="H256" s="51"/>
      <c r="I256" s="51"/>
    </row>
    <row r="257" spans="1:9" s="83" customFormat="1" x14ac:dyDescent="0.25">
      <c r="A257" s="51"/>
      <c r="B257" s="51"/>
      <c r="C257" s="51"/>
      <c r="F257" s="51"/>
      <c r="G257" s="51"/>
      <c r="H257" s="51"/>
      <c r="I257" s="51"/>
    </row>
    <row r="258" spans="1:9" s="83" customFormat="1" x14ac:dyDescent="0.25">
      <c r="A258" s="51"/>
      <c r="B258" s="51"/>
      <c r="C258" s="51"/>
      <c r="F258" s="51"/>
      <c r="G258" s="51"/>
      <c r="H258" s="51"/>
      <c r="I258" s="51"/>
    </row>
    <row r="259" spans="1:9" s="83" customFormat="1" x14ac:dyDescent="0.25">
      <c r="A259" s="51"/>
      <c r="B259" s="51"/>
      <c r="C259" s="51"/>
      <c r="F259" s="51"/>
      <c r="G259" s="51"/>
      <c r="H259" s="51"/>
      <c r="I259" s="51"/>
    </row>
    <row r="260" spans="1:9" s="83" customFormat="1" x14ac:dyDescent="0.25">
      <c r="A260" s="51"/>
      <c r="B260" s="51"/>
      <c r="C260" s="51"/>
      <c r="F260" s="51"/>
      <c r="G260" s="51"/>
      <c r="H260" s="51"/>
      <c r="I260" s="51"/>
    </row>
    <row r="261" spans="1:9" s="83" customFormat="1" x14ac:dyDescent="0.25">
      <c r="A261" s="51"/>
      <c r="B261" s="51"/>
      <c r="C261" s="51"/>
      <c r="F261" s="51"/>
      <c r="G261" s="51"/>
      <c r="H261" s="51"/>
      <c r="I261" s="51"/>
    </row>
    <row r="262" spans="1:9" s="83" customFormat="1" x14ac:dyDescent="0.25">
      <c r="A262" s="51"/>
      <c r="B262" s="51"/>
      <c r="C262" s="51"/>
      <c r="F262" s="51"/>
      <c r="G262" s="51"/>
      <c r="H262" s="51"/>
      <c r="I262" s="51"/>
    </row>
    <row r="263" spans="1:9" s="83" customFormat="1" x14ac:dyDescent="0.25">
      <c r="A263" s="51"/>
      <c r="B263" s="51"/>
      <c r="C263" s="51"/>
      <c r="F263" s="51"/>
      <c r="G263" s="51"/>
      <c r="H263" s="51"/>
      <c r="I263" s="51"/>
    </row>
    <row r="264" spans="1:9" s="83" customFormat="1" x14ac:dyDescent="0.25">
      <c r="A264" s="51"/>
      <c r="B264" s="51"/>
      <c r="C264" s="51"/>
      <c r="F264" s="51"/>
      <c r="G264" s="51"/>
      <c r="H264" s="51"/>
      <c r="I264" s="51"/>
    </row>
    <row r="265" spans="1:9" s="83" customFormat="1" x14ac:dyDescent="0.25">
      <c r="A265" s="51"/>
      <c r="B265" s="51"/>
      <c r="C265" s="51"/>
      <c r="F265" s="51"/>
      <c r="G265" s="51"/>
      <c r="H265" s="51"/>
      <c r="I265" s="51"/>
    </row>
    <row r="266" spans="1:9" s="83" customFormat="1" x14ac:dyDescent="0.25">
      <c r="A266" s="51"/>
      <c r="B266" s="51"/>
      <c r="C266" s="51"/>
      <c r="F266" s="51"/>
      <c r="G266" s="51"/>
      <c r="H266" s="51"/>
      <c r="I266" s="51"/>
    </row>
    <row r="267" spans="1:9" s="83" customFormat="1" x14ac:dyDescent="0.25">
      <c r="A267" s="51"/>
      <c r="B267" s="51"/>
      <c r="C267" s="51"/>
      <c r="F267" s="51"/>
      <c r="G267" s="51"/>
      <c r="H267" s="51"/>
      <c r="I267" s="51"/>
    </row>
    <row r="268" spans="1:9" s="83" customFormat="1" x14ac:dyDescent="0.25">
      <c r="A268" s="51"/>
      <c r="B268" s="51"/>
      <c r="C268" s="51"/>
      <c r="F268" s="51"/>
      <c r="G268" s="51"/>
      <c r="H268" s="51"/>
      <c r="I268" s="51"/>
    </row>
    <row r="269" spans="1:9" s="83" customFormat="1" x14ac:dyDescent="0.25">
      <c r="A269" s="51"/>
      <c r="B269" s="51"/>
      <c r="C269" s="51"/>
      <c r="F269" s="51"/>
      <c r="G269" s="51"/>
      <c r="H269" s="51"/>
      <c r="I269" s="51"/>
    </row>
    <row r="270" spans="1:9" s="83" customFormat="1" x14ac:dyDescent="0.25">
      <c r="A270" s="51"/>
      <c r="B270" s="51"/>
      <c r="C270" s="51"/>
      <c r="F270" s="51"/>
      <c r="G270" s="51"/>
      <c r="H270" s="51"/>
      <c r="I270" s="51"/>
    </row>
    <row r="271" spans="1:9" s="83" customFormat="1" x14ac:dyDescent="0.25">
      <c r="A271" s="51"/>
      <c r="B271" s="51"/>
      <c r="C271" s="51"/>
      <c r="F271" s="51"/>
      <c r="G271" s="51"/>
      <c r="H271" s="51"/>
      <c r="I271" s="51"/>
    </row>
    <row r="272" spans="1:9" s="83" customFormat="1" x14ac:dyDescent="0.25">
      <c r="A272" s="51"/>
      <c r="B272" s="51"/>
      <c r="C272" s="51"/>
      <c r="F272" s="51"/>
      <c r="G272" s="51"/>
      <c r="H272" s="51"/>
      <c r="I272" s="51"/>
    </row>
    <row r="273" spans="1:9" s="83" customFormat="1" x14ac:dyDescent="0.25">
      <c r="A273" s="51"/>
      <c r="B273" s="51"/>
      <c r="C273" s="51"/>
      <c r="F273" s="51"/>
      <c r="G273" s="51"/>
      <c r="H273" s="51"/>
      <c r="I273" s="51"/>
    </row>
    <row r="274" spans="1:9" s="83" customFormat="1" x14ac:dyDescent="0.25">
      <c r="A274" s="51"/>
      <c r="B274" s="51"/>
      <c r="C274" s="51"/>
      <c r="F274" s="51"/>
      <c r="G274" s="51"/>
      <c r="H274" s="51"/>
      <c r="I274" s="51"/>
    </row>
    <row r="275" spans="1:9" s="83" customFormat="1" x14ac:dyDescent="0.25">
      <c r="A275" s="51"/>
      <c r="B275" s="51"/>
      <c r="C275" s="51"/>
      <c r="F275" s="51"/>
      <c r="G275" s="51"/>
      <c r="H275" s="51"/>
      <c r="I275" s="51"/>
    </row>
    <row r="276" spans="1:9" s="83" customFormat="1" x14ac:dyDescent="0.25">
      <c r="A276" s="51"/>
      <c r="B276" s="51"/>
      <c r="C276" s="51"/>
      <c r="F276" s="51"/>
      <c r="G276" s="51"/>
      <c r="H276" s="51"/>
      <c r="I276" s="51"/>
    </row>
    <row r="277" spans="1:9" s="83" customFormat="1" x14ac:dyDescent="0.25">
      <c r="A277" s="51"/>
      <c r="B277" s="51"/>
      <c r="C277" s="51"/>
      <c r="F277" s="51"/>
      <c r="G277" s="51"/>
      <c r="H277" s="51"/>
      <c r="I277" s="51"/>
    </row>
    <row r="278" spans="1:9" s="83" customFormat="1" x14ac:dyDescent="0.25">
      <c r="A278" s="51"/>
      <c r="B278" s="51"/>
      <c r="C278" s="51"/>
      <c r="F278" s="51"/>
      <c r="G278" s="51"/>
      <c r="H278" s="51"/>
      <c r="I278" s="51"/>
    </row>
    <row r="279" spans="1:9" s="83" customFormat="1" x14ac:dyDescent="0.25">
      <c r="A279" s="51"/>
      <c r="B279" s="51"/>
      <c r="C279" s="51"/>
      <c r="F279" s="51"/>
      <c r="G279" s="51"/>
      <c r="H279" s="51"/>
      <c r="I279" s="51"/>
    </row>
    <row r="280" spans="1:9" s="83" customFormat="1" x14ac:dyDescent="0.25">
      <c r="A280" s="51"/>
      <c r="B280" s="51"/>
      <c r="F280" s="51"/>
      <c r="G280" s="51"/>
      <c r="H280" s="51"/>
      <c r="I280" s="51"/>
    </row>
    <row r="281" spans="1:9" s="83" customFormat="1" x14ac:dyDescent="0.25">
      <c r="A281" s="51"/>
      <c r="B281" s="51"/>
      <c r="F281" s="51"/>
      <c r="G281" s="51"/>
      <c r="H281" s="51"/>
      <c r="I281" s="51"/>
    </row>
    <row r="282" spans="1:9" s="83" customFormat="1" x14ac:dyDescent="0.25">
      <c r="A282" s="51"/>
      <c r="B282" s="51"/>
      <c r="F282" s="51"/>
      <c r="G282" s="51"/>
      <c r="H282" s="51"/>
      <c r="I282" s="51"/>
    </row>
    <row r="283" spans="1:9" s="83" customFormat="1" x14ac:dyDescent="0.25">
      <c r="A283" s="51"/>
      <c r="B283" s="51"/>
      <c r="F283" s="51"/>
      <c r="G283" s="51"/>
      <c r="H283" s="51"/>
      <c r="I283" s="51"/>
    </row>
    <row r="284" spans="1:9" s="83" customFormat="1" x14ac:dyDescent="0.25">
      <c r="A284" s="51"/>
      <c r="B284" s="51"/>
      <c r="F284" s="51"/>
      <c r="G284" s="51"/>
      <c r="H284" s="51"/>
      <c r="I284" s="51"/>
    </row>
    <row r="285" spans="1:9" s="83" customFormat="1" x14ac:dyDescent="0.25">
      <c r="A285" s="51"/>
      <c r="B285" s="51"/>
      <c r="F285" s="51"/>
      <c r="G285" s="51"/>
      <c r="H285" s="51"/>
      <c r="I285" s="51"/>
    </row>
    <row r="286" spans="1:9" s="83" customFormat="1" x14ac:dyDescent="0.25">
      <c r="A286" s="51"/>
      <c r="B286" s="51"/>
      <c r="F286" s="51"/>
      <c r="G286" s="51"/>
      <c r="H286" s="51"/>
      <c r="I286" s="51"/>
    </row>
    <row r="287" spans="1:9" s="83" customFormat="1" x14ac:dyDescent="0.25">
      <c r="A287" s="51"/>
      <c r="B287" s="51"/>
      <c r="F287" s="51"/>
      <c r="G287" s="51"/>
      <c r="H287" s="51"/>
      <c r="I287" s="51"/>
    </row>
    <row r="288" spans="1:9" s="83" customFormat="1" x14ac:dyDescent="0.25">
      <c r="A288" s="51"/>
      <c r="B288" s="51"/>
      <c r="F288" s="51"/>
      <c r="G288" s="51"/>
      <c r="H288" s="51"/>
      <c r="I288" s="51"/>
    </row>
    <row r="289" spans="1:9" s="83" customFormat="1" x14ac:dyDescent="0.25">
      <c r="A289" s="51"/>
      <c r="B289" s="51"/>
      <c r="F289" s="51"/>
      <c r="G289" s="51"/>
      <c r="H289" s="51"/>
      <c r="I289" s="51"/>
    </row>
    <row r="290" spans="1:9" s="83" customFormat="1" x14ac:dyDescent="0.25">
      <c r="A290" s="51"/>
      <c r="B290" s="51"/>
      <c r="F290" s="51"/>
      <c r="G290" s="51"/>
      <c r="H290" s="51"/>
      <c r="I290" s="51"/>
    </row>
    <row r="291" spans="1:9" s="83" customFormat="1" x14ac:dyDescent="0.25">
      <c r="A291" s="51"/>
      <c r="B291" s="51"/>
      <c r="F291" s="51"/>
      <c r="G291" s="51"/>
      <c r="H291" s="51"/>
      <c r="I291" s="51"/>
    </row>
    <row r="292" spans="1:9" s="83" customFormat="1" x14ac:dyDescent="0.25">
      <c r="A292" s="51"/>
      <c r="B292" s="51"/>
      <c r="F292" s="51"/>
      <c r="G292" s="51"/>
      <c r="H292" s="51"/>
      <c r="I292" s="51"/>
    </row>
    <row r="293" spans="1:9" s="83" customFormat="1" x14ac:dyDescent="0.25">
      <c r="A293" s="51"/>
      <c r="B293" s="51"/>
      <c r="F293" s="51"/>
      <c r="G293" s="51"/>
      <c r="H293" s="51"/>
      <c r="I293" s="51"/>
    </row>
    <row r="294" spans="1:9" s="83" customFormat="1" x14ac:dyDescent="0.25">
      <c r="A294" s="51"/>
      <c r="B294" s="51"/>
      <c r="F294" s="51"/>
      <c r="G294" s="51"/>
      <c r="H294" s="51"/>
      <c r="I294" s="51"/>
    </row>
    <row r="295" spans="1:9" s="83" customFormat="1" x14ac:dyDescent="0.25">
      <c r="A295" s="51"/>
      <c r="B295" s="51"/>
      <c r="F295" s="51"/>
      <c r="G295" s="51"/>
      <c r="H295" s="51"/>
      <c r="I295" s="51"/>
    </row>
    <row r="296" spans="1:9" s="83" customFormat="1" x14ac:dyDescent="0.25">
      <c r="A296" s="51"/>
      <c r="B296" s="51"/>
      <c r="F296" s="51"/>
      <c r="G296" s="51"/>
      <c r="H296" s="51"/>
      <c r="I296" s="51"/>
    </row>
    <row r="297" spans="1:9" s="83" customFormat="1" x14ac:dyDescent="0.25">
      <c r="A297" s="51"/>
      <c r="B297" s="51"/>
      <c r="F297" s="51"/>
      <c r="G297" s="51"/>
      <c r="H297" s="51"/>
      <c r="I297" s="51"/>
    </row>
    <row r="298" spans="1:9" s="83" customFormat="1" x14ac:dyDescent="0.25">
      <c r="A298" s="51"/>
      <c r="B298" s="51"/>
      <c r="F298" s="51"/>
      <c r="G298" s="51"/>
      <c r="H298" s="51"/>
      <c r="I298" s="51"/>
    </row>
    <row r="299" spans="1:9" s="83" customFormat="1" x14ac:dyDescent="0.25">
      <c r="A299" s="51"/>
      <c r="B299" s="51"/>
      <c r="F299" s="51"/>
      <c r="G299" s="51"/>
      <c r="H299" s="51"/>
      <c r="I299" s="51"/>
    </row>
    <row r="300" spans="1:9" s="83" customFormat="1" x14ac:dyDescent="0.25">
      <c r="A300" s="51"/>
      <c r="B300" s="51"/>
      <c r="F300" s="51"/>
      <c r="G300" s="51"/>
      <c r="H300" s="51"/>
      <c r="I300" s="51"/>
    </row>
    <row r="301" spans="1:9" s="83" customFormat="1" x14ac:dyDescent="0.25">
      <c r="A301" s="51"/>
      <c r="B301" s="51"/>
      <c r="F301" s="51"/>
      <c r="G301" s="51"/>
      <c r="H301" s="51"/>
      <c r="I301" s="51"/>
    </row>
    <row r="302" spans="1:9" s="83" customFormat="1" x14ac:dyDescent="0.25">
      <c r="A302" s="51"/>
      <c r="B302" s="51"/>
      <c r="F302" s="51"/>
      <c r="G302" s="51"/>
      <c r="H302" s="51"/>
      <c r="I302" s="51"/>
    </row>
    <row r="303" spans="1:9" s="83" customFormat="1" x14ac:dyDescent="0.25">
      <c r="A303" s="51"/>
      <c r="B303" s="51"/>
      <c r="F303" s="51"/>
      <c r="G303" s="51"/>
      <c r="H303" s="51"/>
      <c r="I303" s="51"/>
    </row>
    <row r="304" spans="1:9" s="83" customFormat="1" x14ac:dyDescent="0.25">
      <c r="A304" s="51"/>
      <c r="B304" s="51"/>
      <c r="F304" s="51"/>
      <c r="G304" s="51"/>
      <c r="H304" s="51"/>
      <c r="I304" s="51"/>
    </row>
    <row r="305" spans="1:9" s="83" customFormat="1" x14ac:dyDescent="0.25">
      <c r="A305" s="51"/>
      <c r="B305" s="51"/>
      <c r="F305" s="51"/>
      <c r="G305" s="51"/>
      <c r="H305" s="51"/>
      <c r="I305" s="51"/>
    </row>
    <row r="306" spans="1:9" s="83" customFormat="1" x14ac:dyDescent="0.25">
      <c r="A306" s="51"/>
      <c r="B306" s="51"/>
      <c r="F306" s="51"/>
      <c r="G306" s="51"/>
      <c r="H306" s="51"/>
      <c r="I306" s="51"/>
    </row>
    <row r="307" spans="1:9" s="83" customFormat="1" x14ac:dyDescent="0.25">
      <c r="A307" s="51"/>
      <c r="B307" s="51"/>
      <c r="F307" s="51"/>
      <c r="G307" s="51"/>
      <c r="H307" s="51"/>
      <c r="I307" s="51"/>
    </row>
    <row r="308" spans="1:9" s="83" customFormat="1" x14ac:dyDescent="0.25">
      <c r="A308" s="51"/>
      <c r="B308" s="51"/>
      <c r="F308" s="51"/>
      <c r="G308" s="51"/>
      <c r="H308" s="51"/>
      <c r="I308" s="51"/>
    </row>
    <row r="309" spans="1:9" s="83" customFormat="1" x14ac:dyDescent="0.25">
      <c r="A309" s="51"/>
      <c r="B309" s="51"/>
      <c r="F309" s="51"/>
      <c r="G309" s="51"/>
      <c r="H309" s="51"/>
      <c r="I309" s="51"/>
    </row>
    <row r="310" spans="1:9" s="83" customFormat="1" x14ac:dyDescent="0.25">
      <c r="A310" s="51"/>
      <c r="B310" s="51"/>
      <c r="F310" s="51"/>
      <c r="G310" s="51"/>
      <c r="H310" s="51"/>
      <c r="I310" s="51"/>
    </row>
    <row r="311" spans="1:9" s="83" customFormat="1" x14ac:dyDescent="0.25">
      <c r="A311" s="51"/>
      <c r="B311" s="51"/>
      <c r="F311" s="51"/>
      <c r="G311" s="51"/>
      <c r="H311" s="51"/>
      <c r="I311" s="51"/>
    </row>
    <row r="312" spans="1:9" s="83" customFormat="1" x14ac:dyDescent="0.25">
      <c r="A312" s="51"/>
      <c r="B312" s="51"/>
      <c r="F312" s="51"/>
      <c r="G312" s="51"/>
      <c r="H312" s="51"/>
      <c r="I312" s="51"/>
    </row>
    <row r="313" spans="1:9" s="83" customFormat="1" x14ac:dyDescent="0.25">
      <c r="A313" s="51"/>
      <c r="B313" s="51"/>
      <c r="F313" s="51"/>
      <c r="G313" s="51"/>
      <c r="H313" s="51"/>
      <c r="I313" s="51"/>
    </row>
    <row r="314" spans="1:9" s="83" customFormat="1" x14ac:dyDescent="0.25">
      <c r="A314" s="51"/>
      <c r="B314" s="51"/>
      <c r="F314" s="51"/>
      <c r="G314" s="51"/>
      <c r="H314" s="51"/>
      <c r="I314" s="51"/>
    </row>
    <row r="315" spans="1:9" s="83" customFormat="1" x14ac:dyDescent="0.25">
      <c r="A315" s="51"/>
      <c r="B315" s="51"/>
      <c r="F315" s="51"/>
      <c r="G315" s="51"/>
      <c r="H315" s="51"/>
      <c r="I315" s="51"/>
    </row>
    <row r="316" spans="1:9" s="83" customFormat="1" x14ac:dyDescent="0.25">
      <c r="A316" s="51"/>
      <c r="B316" s="51"/>
      <c r="F316" s="51"/>
      <c r="G316" s="51"/>
      <c r="H316" s="51"/>
      <c r="I316" s="51"/>
    </row>
    <row r="317" spans="1:9" s="83" customFormat="1" x14ac:dyDescent="0.25">
      <c r="A317" s="51"/>
      <c r="B317" s="51"/>
      <c r="F317" s="51"/>
      <c r="G317" s="51"/>
      <c r="H317" s="51"/>
      <c r="I317" s="51"/>
    </row>
    <row r="318" spans="1:9" s="83" customFormat="1" x14ac:dyDescent="0.25">
      <c r="A318" s="51"/>
      <c r="B318" s="51"/>
      <c r="F318" s="51"/>
      <c r="G318" s="51"/>
      <c r="H318" s="51"/>
      <c r="I318" s="51"/>
    </row>
    <row r="319" spans="1:9" s="83" customFormat="1" x14ac:dyDescent="0.25">
      <c r="A319" s="51"/>
      <c r="B319" s="51"/>
      <c r="F319" s="51"/>
      <c r="G319" s="51"/>
      <c r="H319" s="51"/>
      <c r="I319" s="51"/>
    </row>
    <row r="320" spans="1:9" s="83" customFormat="1" x14ac:dyDescent="0.25">
      <c r="A320" s="51"/>
      <c r="B320" s="51"/>
      <c r="F320" s="51"/>
      <c r="G320" s="51"/>
      <c r="H320" s="51"/>
      <c r="I320" s="51"/>
    </row>
    <row r="321" spans="1:9" s="83" customFormat="1" x14ac:dyDescent="0.25">
      <c r="A321" s="51"/>
      <c r="B321" s="51"/>
      <c r="F321" s="51"/>
      <c r="G321" s="51"/>
      <c r="H321" s="51"/>
      <c r="I321" s="51"/>
    </row>
    <row r="322" spans="1:9" s="83" customFormat="1" x14ac:dyDescent="0.25">
      <c r="A322" s="51"/>
      <c r="B322" s="51"/>
      <c r="F322" s="51"/>
      <c r="G322" s="51"/>
      <c r="H322" s="51"/>
      <c r="I322" s="51"/>
    </row>
    <row r="323" spans="1:9" s="83" customFormat="1" x14ac:dyDescent="0.25">
      <c r="A323" s="51"/>
      <c r="B323" s="51"/>
      <c r="F323" s="51"/>
      <c r="G323" s="51"/>
      <c r="H323" s="51"/>
      <c r="I323" s="51"/>
    </row>
    <row r="324" spans="1:9" s="83" customFormat="1" x14ac:dyDescent="0.25">
      <c r="A324" s="51"/>
      <c r="B324" s="51"/>
      <c r="F324" s="51"/>
      <c r="G324" s="51"/>
      <c r="H324" s="51"/>
      <c r="I324" s="51"/>
    </row>
    <row r="325" spans="1:9" s="83" customFormat="1" x14ac:dyDescent="0.25">
      <c r="A325" s="51"/>
      <c r="B325" s="51"/>
      <c r="F325" s="51"/>
      <c r="G325" s="51"/>
      <c r="H325" s="51"/>
      <c r="I325" s="51"/>
    </row>
    <row r="326" spans="1:9" s="83" customFormat="1" x14ac:dyDescent="0.25">
      <c r="A326" s="51"/>
      <c r="B326" s="51"/>
      <c r="F326" s="51"/>
      <c r="G326" s="51"/>
      <c r="H326" s="51"/>
      <c r="I326" s="51"/>
    </row>
    <row r="327" spans="1:9" s="83" customFormat="1" x14ac:dyDescent="0.25">
      <c r="A327" s="51"/>
      <c r="B327" s="51"/>
      <c r="F327" s="51"/>
      <c r="G327" s="51"/>
      <c r="H327" s="51"/>
      <c r="I327" s="51"/>
    </row>
    <row r="328" spans="1:9" s="83" customFormat="1" x14ac:dyDescent="0.25">
      <c r="A328" s="51"/>
      <c r="B328" s="51"/>
      <c r="F328" s="51"/>
      <c r="G328" s="51"/>
      <c r="H328" s="51"/>
      <c r="I328" s="51"/>
    </row>
    <row r="329" spans="1:9" s="83" customFormat="1" x14ac:dyDescent="0.25">
      <c r="A329" s="51"/>
      <c r="B329" s="51"/>
      <c r="F329" s="51"/>
      <c r="G329" s="51"/>
      <c r="H329" s="51"/>
      <c r="I329" s="51"/>
    </row>
    <row r="330" spans="1:9" s="83" customFormat="1" x14ac:dyDescent="0.25">
      <c r="A330" s="51"/>
      <c r="B330" s="51"/>
      <c r="F330" s="51"/>
      <c r="G330" s="51"/>
      <c r="H330" s="51"/>
      <c r="I330" s="51"/>
    </row>
    <row r="331" spans="1:9" s="83" customFormat="1" x14ac:dyDescent="0.25">
      <c r="A331" s="51"/>
      <c r="B331" s="51"/>
      <c r="F331" s="51"/>
      <c r="G331" s="51"/>
      <c r="H331" s="51"/>
      <c r="I331" s="51"/>
    </row>
    <row r="332" spans="1:9" s="83" customFormat="1" x14ac:dyDescent="0.25">
      <c r="A332" s="51"/>
      <c r="B332" s="51"/>
      <c r="F332" s="51"/>
      <c r="G332" s="51"/>
      <c r="H332" s="51"/>
      <c r="I332" s="51"/>
    </row>
    <row r="333" spans="1:9" s="83" customFormat="1" x14ac:dyDescent="0.25">
      <c r="A333" s="51"/>
      <c r="B333" s="51"/>
      <c r="F333" s="51"/>
      <c r="G333" s="51"/>
      <c r="H333" s="51"/>
      <c r="I333" s="51"/>
    </row>
    <row r="334" spans="1:9" s="83" customFormat="1" x14ac:dyDescent="0.25">
      <c r="A334" s="51"/>
      <c r="B334" s="51"/>
      <c r="F334" s="51"/>
      <c r="G334" s="51"/>
      <c r="H334" s="51"/>
      <c r="I334" s="51"/>
    </row>
    <row r="335" spans="1:9" s="83" customFormat="1" x14ac:dyDescent="0.25">
      <c r="A335" s="51"/>
      <c r="B335" s="51"/>
      <c r="F335" s="51"/>
      <c r="G335" s="51"/>
      <c r="H335" s="51"/>
      <c r="I335" s="51"/>
    </row>
    <row r="336" spans="1:9" s="83" customFormat="1" x14ac:dyDescent="0.25">
      <c r="A336" s="51"/>
      <c r="B336" s="51"/>
      <c r="F336" s="51"/>
      <c r="G336" s="51"/>
      <c r="H336" s="51"/>
      <c r="I336" s="51"/>
    </row>
    <row r="337" spans="1:9" s="83" customFormat="1" x14ac:dyDescent="0.25">
      <c r="A337" s="51"/>
      <c r="B337" s="51"/>
      <c r="F337" s="51"/>
      <c r="G337" s="51"/>
      <c r="H337" s="51"/>
      <c r="I337" s="51"/>
    </row>
    <row r="338" spans="1:9" s="83" customFormat="1" x14ac:dyDescent="0.25">
      <c r="A338" s="51"/>
      <c r="B338" s="51"/>
      <c r="F338" s="51"/>
      <c r="G338" s="51"/>
      <c r="H338" s="51"/>
      <c r="I338" s="51"/>
    </row>
    <row r="339" spans="1:9" s="83" customFormat="1" x14ac:dyDescent="0.25">
      <c r="A339" s="51"/>
      <c r="B339" s="51"/>
      <c r="F339" s="51"/>
      <c r="G339" s="51"/>
      <c r="H339" s="51"/>
      <c r="I339" s="51"/>
    </row>
    <row r="340" spans="1:9" s="83" customFormat="1" x14ac:dyDescent="0.25">
      <c r="A340" s="51"/>
      <c r="B340" s="51"/>
      <c r="F340" s="51"/>
      <c r="G340" s="51"/>
      <c r="H340" s="51"/>
      <c r="I340" s="51"/>
    </row>
    <row r="341" spans="1:9" s="83" customFormat="1" x14ac:dyDescent="0.25">
      <c r="A341" s="51"/>
      <c r="B341" s="51"/>
      <c r="F341" s="51"/>
      <c r="G341" s="51"/>
      <c r="H341" s="51"/>
      <c r="I341" s="51"/>
    </row>
    <row r="342" spans="1:9" s="83" customFormat="1" x14ac:dyDescent="0.25">
      <c r="A342" s="51"/>
      <c r="B342" s="51"/>
      <c r="F342" s="51"/>
      <c r="G342" s="51"/>
      <c r="H342" s="51"/>
      <c r="I342" s="51"/>
    </row>
    <row r="343" spans="1:9" s="83" customFormat="1" x14ac:dyDescent="0.25">
      <c r="A343" s="51"/>
      <c r="B343" s="51"/>
      <c r="F343" s="51"/>
      <c r="G343" s="51"/>
      <c r="H343" s="51"/>
      <c r="I343" s="51"/>
    </row>
    <row r="344" spans="1:9" s="83" customFormat="1" x14ac:dyDescent="0.25">
      <c r="A344" s="51"/>
      <c r="B344" s="51"/>
      <c r="F344" s="51"/>
      <c r="G344" s="51"/>
      <c r="H344" s="51"/>
      <c r="I344" s="51"/>
    </row>
    <row r="345" spans="1:9" s="83" customFormat="1" x14ac:dyDescent="0.25">
      <c r="A345" s="51"/>
      <c r="B345" s="51"/>
      <c r="F345" s="51"/>
      <c r="G345" s="51"/>
      <c r="H345" s="51"/>
      <c r="I345" s="51"/>
    </row>
    <row r="346" spans="1:9" s="83" customFormat="1" x14ac:dyDescent="0.25">
      <c r="A346" s="51"/>
      <c r="B346" s="51"/>
      <c r="F346" s="51"/>
      <c r="G346" s="51"/>
      <c r="H346" s="51"/>
      <c r="I346" s="51"/>
    </row>
    <row r="347" spans="1:9" s="83" customFormat="1" x14ac:dyDescent="0.25">
      <c r="A347" s="51"/>
      <c r="B347" s="51"/>
      <c r="F347" s="51"/>
      <c r="G347" s="51"/>
      <c r="H347" s="51"/>
      <c r="I347" s="51"/>
    </row>
    <row r="348" spans="1:9" s="83" customFormat="1" x14ac:dyDescent="0.25">
      <c r="A348" s="51"/>
      <c r="B348" s="51"/>
      <c r="F348" s="51"/>
      <c r="G348" s="51"/>
      <c r="H348" s="51"/>
      <c r="I348" s="51"/>
    </row>
    <row r="349" spans="1:9" s="83" customFormat="1" x14ac:dyDescent="0.25">
      <c r="A349" s="51"/>
      <c r="B349" s="51"/>
      <c r="F349" s="51"/>
      <c r="G349" s="51"/>
      <c r="H349" s="51"/>
      <c r="I349" s="51"/>
    </row>
    <row r="350" spans="1:9" s="83" customFormat="1" x14ac:dyDescent="0.25">
      <c r="A350" s="51"/>
      <c r="B350" s="51"/>
      <c r="F350" s="51"/>
      <c r="G350" s="51"/>
      <c r="H350" s="51"/>
      <c r="I350" s="51"/>
    </row>
    <row r="351" spans="1:9" s="83" customFormat="1" x14ac:dyDescent="0.25">
      <c r="A351" s="51"/>
      <c r="B351" s="51"/>
      <c r="F351" s="51"/>
      <c r="G351" s="51"/>
      <c r="H351" s="51"/>
      <c r="I351" s="51"/>
    </row>
    <row r="352" spans="1:9" s="83" customFormat="1" x14ac:dyDescent="0.25">
      <c r="A352" s="51"/>
      <c r="B352" s="51"/>
      <c r="F352" s="51"/>
      <c r="G352" s="51"/>
      <c r="H352" s="51"/>
      <c r="I352" s="51"/>
    </row>
    <row r="353" spans="1:9" s="83" customFormat="1" x14ac:dyDescent="0.25">
      <c r="A353" s="51"/>
      <c r="B353" s="51"/>
      <c r="F353" s="51"/>
      <c r="G353" s="51"/>
      <c r="H353" s="51"/>
      <c r="I353" s="51"/>
    </row>
    <row r="354" spans="1:9" s="83" customFormat="1" x14ac:dyDescent="0.25">
      <c r="A354" s="51"/>
      <c r="B354" s="51"/>
      <c r="F354" s="51"/>
      <c r="G354" s="51"/>
      <c r="H354" s="51"/>
      <c r="I354" s="51"/>
    </row>
    <row r="355" spans="1:9" s="83" customFormat="1" x14ac:dyDescent="0.25">
      <c r="A355" s="51"/>
      <c r="B355" s="51"/>
      <c r="F355" s="51"/>
      <c r="G355" s="51"/>
      <c r="H355" s="51"/>
      <c r="I355" s="51"/>
    </row>
    <row r="356" spans="1:9" s="83" customFormat="1" x14ac:dyDescent="0.25">
      <c r="A356" s="51"/>
      <c r="B356" s="51"/>
      <c r="F356" s="51"/>
      <c r="G356" s="51"/>
      <c r="H356" s="51"/>
      <c r="I356" s="51"/>
    </row>
    <row r="357" spans="1:9" s="83" customFormat="1" x14ac:dyDescent="0.25">
      <c r="A357" s="51"/>
      <c r="B357" s="51"/>
      <c r="F357" s="51"/>
      <c r="G357" s="51"/>
      <c r="H357" s="51"/>
      <c r="I357" s="51"/>
    </row>
    <row r="358" spans="1:9" s="83" customFormat="1" x14ac:dyDescent="0.25">
      <c r="A358" s="51"/>
      <c r="B358" s="51"/>
      <c r="F358" s="51"/>
      <c r="G358" s="51"/>
      <c r="H358" s="51"/>
      <c r="I358" s="51"/>
    </row>
    <row r="359" spans="1:9" s="83" customFormat="1" x14ac:dyDescent="0.25">
      <c r="A359" s="51"/>
      <c r="B359" s="51"/>
      <c r="F359" s="51"/>
      <c r="G359" s="51"/>
      <c r="H359" s="51"/>
      <c r="I359" s="51"/>
    </row>
    <row r="360" spans="1:9" s="83" customFormat="1" x14ac:dyDescent="0.25">
      <c r="A360" s="51"/>
      <c r="B360" s="51"/>
      <c r="F360" s="51"/>
      <c r="G360" s="51"/>
      <c r="H360" s="51"/>
      <c r="I360" s="51"/>
    </row>
    <row r="361" spans="1:9" s="83" customFormat="1" x14ac:dyDescent="0.25">
      <c r="A361" s="51"/>
      <c r="B361" s="51"/>
      <c r="F361" s="51"/>
      <c r="G361" s="51"/>
      <c r="H361" s="51"/>
      <c r="I361" s="51"/>
    </row>
    <row r="362" spans="1:9" s="83" customFormat="1" x14ac:dyDescent="0.25">
      <c r="A362" s="51"/>
      <c r="B362" s="51"/>
      <c r="F362" s="51"/>
      <c r="G362" s="51"/>
      <c r="H362" s="51"/>
      <c r="I362" s="51"/>
    </row>
    <row r="363" spans="1:9" s="83" customFormat="1" x14ac:dyDescent="0.25">
      <c r="A363" s="51"/>
      <c r="B363" s="51"/>
      <c r="F363" s="51"/>
      <c r="G363" s="51"/>
      <c r="H363" s="51"/>
      <c r="I363" s="51"/>
    </row>
    <row r="364" spans="1:9" s="83" customFormat="1" x14ac:dyDescent="0.25">
      <c r="A364" s="51"/>
      <c r="B364" s="51"/>
      <c r="F364" s="51"/>
      <c r="G364" s="51"/>
      <c r="H364" s="51"/>
      <c r="I364" s="51"/>
    </row>
    <row r="365" spans="1:9" s="83" customFormat="1" x14ac:dyDescent="0.25">
      <c r="A365" s="51"/>
      <c r="B365" s="51"/>
      <c r="F365" s="51"/>
      <c r="G365" s="51"/>
      <c r="H365" s="51"/>
      <c r="I365" s="51"/>
    </row>
    <row r="366" spans="1:9" s="83" customFormat="1" x14ac:dyDescent="0.25">
      <c r="A366" s="51"/>
      <c r="B366" s="51"/>
      <c r="F366" s="51"/>
      <c r="G366" s="51"/>
      <c r="H366" s="51"/>
      <c r="I366" s="51"/>
    </row>
    <row r="367" spans="1:9" s="83" customFormat="1" x14ac:dyDescent="0.25">
      <c r="A367" s="51"/>
      <c r="B367" s="51"/>
      <c r="F367" s="51"/>
      <c r="G367" s="51"/>
      <c r="H367" s="51"/>
      <c r="I367" s="51"/>
    </row>
    <row r="368" spans="1:9" s="83" customFormat="1" x14ac:dyDescent="0.25">
      <c r="A368" s="51"/>
      <c r="B368" s="51"/>
      <c r="F368" s="51"/>
      <c r="G368" s="51"/>
      <c r="H368" s="51"/>
      <c r="I368" s="51"/>
    </row>
    <row r="369" spans="1:9" s="83" customFormat="1" x14ac:dyDescent="0.25">
      <c r="A369" s="51"/>
      <c r="B369" s="51"/>
      <c r="F369" s="51"/>
      <c r="G369" s="51"/>
      <c r="H369" s="51"/>
      <c r="I369" s="51"/>
    </row>
    <row r="370" spans="1:9" s="83" customFormat="1" x14ac:dyDescent="0.25">
      <c r="A370" s="51"/>
      <c r="B370" s="51"/>
      <c r="F370" s="51"/>
      <c r="G370" s="51"/>
      <c r="H370" s="51"/>
      <c r="I370" s="51"/>
    </row>
    <row r="371" spans="1:9" s="83" customFormat="1" x14ac:dyDescent="0.25">
      <c r="A371" s="51"/>
      <c r="B371" s="51"/>
      <c r="F371" s="51"/>
      <c r="G371" s="51"/>
      <c r="H371" s="51"/>
      <c r="I371" s="51"/>
    </row>
    <row r="372" spans="1:9" s="83" customFormat="1" x14ac:dyDescent="0.25">
      <c r="A372" s="51"/>
      <c r="B372" s="51"/>
      <c r="F372" s="51"/>
      <c r="G372" s="51"/>
      <c r="H372" s="51"/>
      <c r="I372" s="51"/>
    </row>
    <row r="373" spans="1:9" s="83" customFormat="1" x14ac:dyDescent="0.25">
      <c r="A373" s="51"/>
      <c r="B373" s="51"/>
      <c r="F373" s="51"/>
      <c r="G373" s="51"/>
      <c r="H373" s="51"/>
      <c r="I373" s="51"/>
    </row>
    <row r="374" spans="1:9" s="83" customFormat="1" x14ac:dyDescent="0.25">
      <c r="A374" s="51"/>
      <c r="B374" s="51"/>
      <c r="F374" s="51"/>
      <c r="G374" s="51"/>
      <c r="H374" s="51"/>
      <c r="I374" s="51"/>
    </row>
    <row r="375" spans="1:9" s="83" customFormat="1" x14ac:dyDescent="0.25">
      <c r="A375" s="51"/>
      <c r="B375" s="51"/>
      <c r="F375" s="51"/>
      <c r="G375" s="51"/>
      <c r="H375" s="51"/>
      <c r="I375" s="51"/>
    </row>
    <row r="376" spans="1:9" s="83" customFormat="1" x14ac:dyDescent="0.25">
      <c r="A376" s="51"/>
      <c r="B376" s="51"/>
      <c r="F376" s="51"/>
      <c r="G376" s="51"/>
      <c r="H376" s="51"/>
      <c r="I376" s="51"/>
    </row>
    <row r="377" spans="1:9" s="83" customFormat="1" x14ac:dyDescent="0.25">
      <c r="A377" s="51"/>
      <c r="B377" s="51"/>
      <c r="F377" s="51"/>
      <c r="G377" s="51"/>
      <c r="H377" s="51"/>
      <c r="I377" s="51"/>
    </row>
    <row r="378" spans="1:9" s="83" customFormat="1" x14ac:dyDescent="0.25">
      <c r="A378" s="51"/>
      <c r="B378" s="51"/>
      <c r="F378" s="51"/>
      <c r="G378" s="51"/>
      <c r="H378" s="51"/>
      <c r="I378" s="51"/>
    </row>
    <row r="379" spans="1:9" s="83" customFormat="1" x14ac:dyDescent="0.25">
      <c r="A379" s="51"/>
      <c r="B379" s="51"/>
      <c r="F379" s="51"/>
      <c r="G379" s="51"/>
      <c r="H379" s="51"/>
      <c r="I379" s="51"/>
    </row>
    <row r="380" spans="1:9" s="83" customFormat="1" x14ac:dyDescent="0.25">
      <c r="A380" s="51"/>
      <c r="B380" s="51"/>
      <c r="F380" s="51"/>
      <c r="G380" s="51"/>
      <c r="H380" s="51"/>
      <c r="I380" s="51"/>
    </row>
    <row r="381" spans="1:9" s="83" customFormat="1" x14ac:dyDescent="0.25">
      <c r="A381" s="51"/>
      <c r="B381" s="51"/>
      <c r="F381" s="51"/>
      <c r="G381" s="51"/>
      <c r="H381" s="51"/>
      <c r="I381" s="51"/>
    </row>
    <row r="382" spans="1:9" s="83" customFormat="1" x14ac:dyDescent="0.25">
      <c r="A382" s="51"/>
      <c r="B382" s="51"/>
      <c r="F382" s="51"/>
      <c r="G382" s="51"/>
      <c r="H382" s="51"/>
      <c r="I382" s="51"/>
    </row>
    <row r="383" spans="1:9" s="83" customFormat="1" x14ac:dyDescent="0.25">
      <c r="A383" s="51"/>
      <c r="B383" s="51"/>
      <c r="F383" s="51"/>
      <c r="G383" s="51"/>
      <c r="H383" s="51"/>
      <c r="I383" s="51"/>
    </row>
    <row r="384" spans="1:9" s="83" customFormat="1" x14ac:dyDescent="0.25">
      <c r="A384" s="51"/>
      <c r="B384" s="51"/>
      <c r="F384" s="51"/>
      <c r="G384" s="51"/>
      <c r="H384" s="51"/>
      <c r="I384" s="51"/>
    </row>
    <row r="385" spans="1:9" s="83" customFormat="1" x14ac:dyDescent="0.25">
      <c r="A385" s="51"/>
      <c r="B385" s="51"/>
      <c r="F385" s="51"/>
      <c r="G385" s="51"/>
      <c r="H385" s="51"/>
      <c r="I385" s="51"/>
    </row>
    <row r="386" spans="1:9" s="83" customFormat="1" x14ac:dyDescent="0.25">
      <c r="A386" s="51"/>
      <c r="B386" s="51"/>
      <c r="F386" s="51"/>
      <c r="G386" s="51"/>
      <c r="H386" s="51"/>
      <c r="I386" s="51"/>
    </row>
    <row r="387" spans="1:9" s="83" customFormat="1" x14ac:dyDescent="0.25">
      <c r="A387" s="51"/>
      <c r="B387" s="51"/>
      <c r="F387" s="51"/>
      <c r="G387" s="51"/>
      <c r="H387" s="51"/>
      <c r="I387" s="51"/>
    </row>
    <row r="388" spans="1:9" s="83" customFormat="1" x14ac:dyDescent="0.25">
      <c r="A388" s="51"/>
      <c r="B388" s="51"/>
      <c r="F388" s="51"/>
      <c r="G388" s="51"/>
      <c r="H388" s="51"/>
      <c r="I388" s="51"/>
    </row>
    <row r="389" spans="1:9" s="83" customFormat="1" x14ac:dyDescent="0.25">
      <c r="A389" s="51"/>
      <c r="B389" s="51"/>
      <c r="F389" s="51"/>
      <c r="G389" s="51"/>
      <c r="H389" s="51"/>
      <c r="I389" s="51"/>
    </row>
    <row r="390" spans="1:9" s="83" customFormat="1" x14ac:dyDescent="0.25">
      <c r="A390" s="51"/>
      <c r="B390" s="51"/>
      <c r="F390" s="51"/>
      <c r="G390" s="51"/>
      <c r="H390" s="51"/>
      <c r="I390" s="51"/>
    </row>
    <row r="391" spans="1:9" s="83" customFormat="1" x14ac:dyDescent="0.25">
      <c r="A391" s="51"/>
      <c r="B391" s="51"/>
      <c r="F391" s="51"/>
      <c r="G391" s="51"/>
      <c r="H391" s="51"/>
      <c r="I391" s="51"/>
    </row>
    <row r="392" spans="1:9" s="83" customFormat="1" x14ac:dyDescent="0.25">
      <c r="A392" s="51"/>
      <c r="B392" s="51"/>
      <c r="F392" s="51"/>
      <c r="G392" s="51"/>
      <c r="H392" s="51"/>
      <c r="I392" s="51"/>
    </row>
    <row r="393" spans="1:9" s="83" customFormat="1" x14ac:dyDescent="0.25">
      <c r="A393" s="51"/>
      <c r="B393" s="51"/>
      <c r="F393" s="51"/>
      <c r="G393" s="51"/>
      <c r="H393" s="51"/>
      <c r="I393" s="51"/>
    </row>
    <row r="394" spans="1:9" s="83" customFormat="1" x14ac:dyDescent="0.25">
      <c r="A394" s="51"/>
      <c r="B394" s="51"/>
      <c r="F394" s="51"/>
      <c r="G394" s="51"/>
      <c r="H394" s="51"/>
      <c r="I394" s="51"/>
    </row>
    <row r="395" spans="1:9" s="83" customFormat="1" x14ac:dyDescent="0.25">
      <c r="A395" s="51"/>
      <c r="B395" s="51"/>
      <c r="F395" s="51"/>
      <c r="G395" s="51"/>
      <c r="H395" s="51"/>
      <c r="I395" s="51"/>
    </row>
    <row r="396" spans="1:9" s="83" customFormat="1" x14ac:dyDescent="0.25">
      <c r="A396" s="51"/>
      <c r="B396" s="51"/>
      <c r="F396" s="51"/>
      <c r="G396" s="51"/>
      <c r="H396" s="51"/>
      <c r="I396" s="51"/>
    </row>
    <row r="397" spans="1:9" s="83" customFormat="1" x14ac:dyDescent="0.25">
      <c r="A397" s="51"/>
      <c r="B397" s="51"/>
      <c r="F397" s="51"/>
      <c r="G397" s="51"/>
      <c r="H397" s="51"/>
      <c r="I397" s="51"/>
    </row>
    <row r="398" spans="1:9" s="83" customFormat="1" x14ac:dyDescent="0.25">
      <c r="A398" s="51"/>
      <c r="B398" s="51"/>
      <c r="F398" s="51"/>
      <c r="G398" s="51"/>
      <c r="H398" s="51"/>
      <c r="I398" s="51"/>
    </row>
    <row r="399" spans="1:9" s="83" customFormat="1" x14ac:dyDescent="0.25">
      <c r="A399" s="51"/>
      <c r="B399" s="51"/>
      <c r="F399" s="51"/>
      <c r="G399" s="51"/>
      <c r="H399" s="51"/>
      <c r="I399" s="51"/>
    </row>
    <row r="400" spans="1:9" s="83" customFormat="1" x14ac:dyDescent="0.25">
      <c r="A400" s="51"/>
      <c r="B400" s="51"/>
      <c r="F400" s="51"/>
      <c r="G400" s="51"/>
      <c r="H400" s="51"/>
      <c r="I400" s="51"/>
    </row>
    <row r="401" spans="1:9" s="83" customFormat="1" x14ac:dyDescent="0.25">
      <c r="A401" s="51"/>
      <c r="B401" s="51"/>
      <c r="F401" s="51"/>
      <c r="G401" s="51"/>
      <c r="H401" s="51"/>
      <c r="I401" s="51"/>
    </row>
    <row r="402" spans="1:9" s="83" customFormat="1" x14ac:dyDescent="0.25">
      <c r="A402" s="51"/>
      <c r="B402" s="51"/>
      <c r="F402" s="51"/>
      <c r="G402" s="51"/>
      <c r="H402" s="51"/>
      <c r="I402" s="51"/>
    </row>
    <row r="403" spans="1:9" s="83" customFormat="1" x14ac:dyDescent="0.25">
      <c r="A403" s="51"/>
      <c r="B403" s="51"/>
      <c r="F403" s="51"/>
      <c r="G403" s="51"/>
      <c r="H403" s="51"/>
      <c r="I403" s="51"/>
    </row>
    <row r="404" spans="1:9" s="83" customFormat="1" x14ac:dyDescent="0.25">
      <c r="A404" s="51"/>
      <c r="B404" s="51"/>
      <c r="F404" s="51"/>
      <c r="G404" s="51"/>
      <c r="H404" s="51"/>
      <c r="I404" s="51"/>
    </row>
    <row r="405" spans="1:9" s="83" customFormat="1" x14ac:dyDescent="0.25">
      <c r="A405" s="51"/>
      <c r="B405" s="51"/>
      <c r="F405" s="51"/>
      <c r="G405" s="51"/>
      <c r="H405" s="51"/>
      <c r="I405" s="51"/>
    </row>
    <row r="406" spans="1:9" s="83" customFormat="1" x14ac:dyDescent="0.25">
      <c r="A406" s="51"/>
      <c r="B406" s="51"/>
      <c r="F406" s="51"/>
      <c r="G406" s="51"/>
      <c r="H406" s="51"/>
      <c r="I406" s="51"/>
    </row>
    <row r="407" spans="1:9" s="83" customFormat="1" x14ac:dyDescent="0.25">
      <c r="A407" s="51"/>
      <c r="B407" s="51"/>
      <c r="F407" s="51"/>
      <c r="G407" s="51"/>
      <c r="H407" s="51"/>
      <c r="I407" s="51"/>
    </row>
    <row r="408" spans="1:9" s="83" customFormat="1" x14ac:dyDescent="0.25">
      <c r="A408" s="51"/>
      <c r="B408" s="51"/>
      <c r="F408" s="51"/>
      <c r="G408" s="51"/>
      <c r="H408" s="51"/>
      <c r="I408" s="51"/>
    </row>
    <row r="409" spans="1:9" s="83" customFormat="1" x14ac:dyDescent="0.25">
      <c r="A409" s="51"/>
      <c r="B409" s="51"/>
      <c r="F409" s="51"/>
      <c r="G409" s="51"/>
      <c r="H409" s="51"/>
      <c r="I409" s="51"/>
    </row>
    <row r="410" spans="1:9" s="83" customFormat="1" x14ac:dyDescent="0.25">
      <c r="A410" s="51"/>
      <c r="B410" s="51"/>
      <c r="F410" s="51"/>
      <c r="G410" s="51"/>
      <c r="H410" s="51"/>
      <c r="I410" s="51"/>
    </row>
    <row r="411" spans="1:9" s="83" customFormat="1" x14ac:dyDescent="0.25">
      <c r="A411" s="51"/>
      <c r="B411" s="51"/>
      <c r="F411" s="51"/>
      <c r="G411" s="51"/>
      <c r="H411" s="51"/>
      <c r="I411" s="51"/>
    </row>
    <row r="412" spans="1:9" s="83" customFormat="1" x14ac:dyDescent="0.25">
      <c r="A412" s="51"/>
      <c r="B412" s="51"/>
      <c r="F412" s="51"/>
      <c r="G412" s="51"/>
      <c r="H412" s="51"/>
      <c r="I412" s="51"/>
    </row>
    <row r="413" spans="1:9" s="83" customFormat="1" x14ac:dyDescent="0.25">
      <c r="A413" s="51"/>
      <c r="B413" s="51"/>
      <c r="F413" s="51"/>
      <c r="G413" s="51"/>
      <c r="H413" s="51"/>
      <c r="I413" s="51"/>
    </row>
    <row r="414" spans="1:9" s="83" customFormat="1" x14ac:dyDescent="0.25">
      <c r="A414" s="51"/>
      <c r="B414" s="51"/>
      <c r="F414" s="51"/>
      <c r="G414" s="51"/>
      <c r="H414" s="51"/>
      <c r="I414" s="51"/>
    </row>
    <row r="415" spans="1:9" s="83" customFormat="1" x14ac:dyDescent="0.25">
      <c r="A415" s="51"/>
      <c r="B415" s="51"/>
      <c r="F415" s="51"/>
      <c r="G415" s="51"/>
      <c r="H415" s="51"/>
      <c r="I415" s="51"/>
    </row>
    <row r="416" spans="1:9" s="83" customFormat="1" x14ac:dyDescent="0.25">
      <c r="A416" s="51"/>
      <c r="B416" s="51"/>
      <c r="F416" s="51"/>
      <c r="G416" s="51"/>
      <c r="H416" s="51"/>
      <c r="I416" s="51"/>
    </row>
    <row r="417" spans="1:9" s="83" customFormat="1" x14ac:dyDescent="0.25">
      <c r="A417" s="51"/>
      <c r="B417" s="51"/>
      <c r="F417" s="51"/>
      <c r="G417" s="51"/>
      <c r="H417" s="51"/>
      <c r="I417" s="51"/>
    </row>
    <row r="418" spans="1:9" s="83" customFormat="1" x14ac:dyDescent="0.25">
      <c r="A418" s="51"/>
      <c r="B418" s="51"/>
      <c r="F418" s="51"/>
      <c r="G418" s="51"/>
      <c r="H418" s="51"/>
      <c r="I418" s="51"/>
    </row>
    <row r="419" spans="1:9" s="83" customFormat="1" x14ac:dyDescent="0.25">
      <c r="A419" s="51"/>
      <c r="B419" s="51"/>
      <c r="F419" s="51"/>
      <c r="G419" s="51"/>
      <c r="H419" s="51"/>
      <c r="I419" s="51"/>
    </row>
    <row r="420" spans="1:9" s="83" customFormat="1" x14ac:dyDescent="0.25">
      <c r="A420" s="51"/>
      <c r="B420" s="51"/>
      <c r="F420" s="51"/>
      <c r="G420" s="51"/>
      <c r="H420" s="51"/>
      <c r="I420" s="51"/>
    </row>
    <row r="421" spans="1:9" s="83" customFormat="1" x14ac:dyDescent="0.25">
      <c r="A421" s="51"/>
      <c r="B421" s="51"/>
      <c r="F421" s="51"/>
      <c r="G421" s="51"/>
      <c r="H421" s="51"/>
      <c r="I421" s="51"/>
    </row>
    <row r="422" spans="1:9" s="83" customFormat="1" x14ac:dyDescent="0.25">
      <c r="A422" s="51"/>
      <c r="B422" s="51"/>
      <c r="F422" s="51"/>
      <c r="G422" s="51"/>
      <c r="H422" s="51"/>
      <c r="I422" s="51"/>
    </row>
    <row r="423" spans="1:9" s="83" customFormat="1" x14ac:dyDescent="0.25">
      <c r="A423" s="51"/>
      <c r="B423" s="51"/>
      <c r="F423" s="51"/>
      <c r="G423" s="51"/>
      <c r="H423" s="51"/>
      <c r="I423" s="51"/>
    </row>
    <row r="424" spans="1:9" s="83" customFormat="1" x14ac:dyDescent="0.25">
      <c r="A424" s="51"/>
      <c r="B424" s="51"/>
      <c r="F424" s="51"/>
      <c r="G424" s="51"/>
      <c r="H424" s="51"/>
      <c r="I424" s="51"/>
    </row>
    <row r="425" spans="1:9" s="83" customFormat="1" x14ac:dyDescent="0.25">
      <c r="A425" s="51"/>
      <c r="B425" s="51"/>
      <c r="F425" s="51"/>
      <c r="G425" s="51"/>
      <c r="H425" s="51"/>
      <c r="I425" s="51"/>
    </row>
    <row r="426" spans="1:9" s="83" customFormat="1" x14ac:dyDescent="0.25">
      <c r="A426" s="51"/>
      <c r="B426" s="51"/>
      <c r="F426" s="51"/>
      <c r="G426" s="51"/>
      <c r="H426" s="51"/>
      <c r="I426" s="51"/>
    </row>
    <row r="427" spans="1:9" s="83" customFormat="1" x14ac:dyDescent="0.25">
      <c r="A427" s="51"/>
      <c r="B427" s="51"/>
      <c r="F427" s="51"/>
      <c r="G427" s="51"/>
      <c r="H427" s="51"/>
      <c r="I427" s="51"/>
    </row>
    <row r="428" spans="1:9" s="83" customFormat="1" x14ac:dyDescent="0.25">
      <c r="A428" s="51"/>
      <c r="B428" s="51"/>
      <c r="F428" s="51"/>
      <c r="G428" s="51"/>
      <c r="H428" s="51"/>
      <c r="I428" s="51"/>
    </row>
    <row r="429" spans="1:9" s="83" customFormat="1" x14ac:dyDescent="0.25">
      <c r="A429" s="51"/>
      <c r="B429" s="51"/>
      <c r="F429" s="51"/>
      <c r="G429" s="51"/>
      <c r="H429" s="51"/>
      <c r="I429" s="51"/>
    </row>
    <row r="430" spans="1:9" s="83" customFormat="1" x14ac:dyDescent="0.25">
      <c r="A430" s="51"/>
      <c r="B430" s="51"/>
      <c r="F430" s="51"/>
      <c r="G430" s="51"/>
      <c r="H430" s="51"/>
      <c r="I430" s="51"/>
    </row>
    <row r="431" spans="1:9" s="83" customFormat="1" x14ac:dyDescent="0.25">
      <c r="A431" s="51"/>
      <c r="B431" s="51"/>
      <c r="F431" s="51"/>
      <c r="G431" s="51"/>
      <c r="H431" s="51"/>
      <c r="I431" s="51"/>
    </row>
    <row r="432" spans="1:9" s="83" customFormat="1" x14ac:dyDescent="0.25">
      <c r="A432" s="51"/>
      <c r="B432" s="51"/>
      <c r="F432" s="51"/>
      <c r="G432" s="51"/>
      <c r="H432" s="51"/>
      <c r="I432" s="51"/>
    </row>
    <row r="433" spans="1:9" s="83" customFormat="1" x14ac:dyDescent="0.25">
      <c r="A433" s="51"/>
      <c r="B433" s="51"/>
      <c r="F433" s="51"/>
      <c r="G433" s="51"/>
      <c r="H433" s="51"/>
      <c r="I433" s="51"/>
    </row>
    <row r="434" spans="1:9" s="83" customFormat="1" x14ac:dyDescent="0.25">
      <c r="A434" s="51"/>
      <c r="B434" s="51"/>
      <c r="F434" s="51"/>
      <c r="G434" s="51"/>
      <c r="H434" s="51"/>
      <c r="I434" s="51"/>
    </row>
    <row r="435" spans="1:9" s="83" customFormat="1" x14ac:dyDescent="0.25">
      <c r="A435" s="51"/>
      <c r="B435" s="51"/>
      <c r="F435" s="51"/>
      <c r="G435" s="51"/>
      <c r="H435" s="51"/>
      <c r="I435" s="51"/>
    </row>
    <row r="436" spans="1:9" s="83" customFormat="1" x14ac:dyDescent="0.25">
      <c r="A436" s="51"/>
      <c r="B436" s="51"/>
      <c r="F436" s="51"/>
      <c r="G436" s="51"/>
      <c r="H436" s="51"/>
      <c r="I436" s="51"/>
    </row>
    <row r="437" spans="1:9" s="83" customFormat="1" x14ac:dyDescent="0.25">
      <c r="A437" s="51"/>
      <c r="B437" s="51"/>
      <c r="F437" s="51"/>
      <c r="G437" s="51"/>
      <c r="H437" s="51"/>
      <c r="I437" s="51"/>
    </row>
    <row r="438" spans="1:9" s="83" customFormat="1" x14ac:dyDescent="0.25">
      <c r="A438" s="51"/>
      <c r="B438" s="51"/>
      <c r="F438" s="51"/>
      <c r="G438" s="51"/>
      <c r="H438" s="51"/>
      <c r="I438" s="51"/>
    </row>
    <row r="439" spans="1:9" s="83" customFormat="1" x14ac:dyDescent="0.25">
      <c r="A439" s="51"/>
      <c r="B439" s="51"/>
      <c r="F439" s="51"/>
      <c r="G439" s="51"/>
      <c r="H439" s="51"/>
      <c r="I439" s="51"/>
    </row>
    <row r="440" spans="1:9" s="83" customFormat="1" x14ac:dyDescent="0.25">
      <c r="A440" s="51"/>
      <c r="B440" s="51"/>
      <c r="F440" s="51"/>
      <c r="G440" s="51"/>
      <c r="H440" s="51"/>
      <c r="I440" s="51"/>
    </row>
    <row r="441" spans="1:9" s="83" customFormat="1" x14ac:dyDescent="0.25">
      <c r="A441" s="51"/>
      <c r="B441" s="51"/>
      <c r="G441" s="88"/>
      <c r="H441" s="88"/>
      <c r="I441" s="51"/>
    </row>
    <row r="442" spans="1:9" s="83" customFormat="1" x14ac:dyDescent="0.25">
      <c r="A442" s="51"/>
      <c r="B442" s="51"/>
      <c r="G442" s="88"/>
      <c r="H442" s="88"/>
      <c r="I442" s="51"/>
    </row>
    <row r="443" spans="1:9" s="83" customFormat="1" x14ac:dyDescent="0.25">
      <c r="A443" s="51"/>
      <c r="B443" s="51"/>
      <c r="G443" s="88"/>
      <c r="H443" s="88"/>
      <c r="I443" s="51"/>
    </row>
    <row r="444" spans="1:9" s="83" customFormat="1" x14ac:dyDescent="0.25">
      <c r="A444" s="51"/>
      <c r="B444" s="51"/>
      <c r="G444" s="88"/>
      <c r="H444" s="88"/>
      <c r="I444" s="51"/>
    </row>
    <row r="445" spans="1:9" s="83" customFormat="1" x14ac:dyDescent="0.25">
      <c r="A445" s="51"/>
      <c r="B445" s="51"/>
      <c r="G445" s="88"/>
      <c r="H445" s="88"/>
      <c r="I445" s="51"/>
    </row>
    <row r="446" spans="1:9" s="83" customFormat="1" x14ac:dyDescent="0.25">
      <c r="A446" s="51"/>
      <c r="B446" s="51"/>
      <c r="G446" s="88"/>
      <c r="H446" s="88"/>
      <c r="I446" s="51"/>
    </row>
    <row r="447" spans="1:9" s="83" customFormat="1" x14ac:dyDescent="0.25">
      <c r="A447" s="51"/>
      <c r="B447" s="51"/>
      <c r="G447" s="88"/>
      <c r="H447" s="88"/>
      <c r="I447" s="51"/>
    </row>
    <row r="448" spans="1:9" s="83" customFormat="1" x14ac:dyDescent="0.25">
      <c r="A448" s="51"/>
      <c r="B448" s="51"/>
      <c r="G448" s="88"/>
      <c r="H448" s="88"/>
      <c r="I448" s="51"/>
    </row>
    <row r="449" spans="1:9" s="83" customFormat="1" x14ac:dyDescent="0.25">
      <c r="A449" s="51"/>
      <c r="B449" s="51"/>
      <c r="G449" s="88"/>
      <c r="H449" s="88"/>
      <c r="I449" s="51"/>
    </row>
    <row r="450" spans="1:9" s="83" customFormat="1" x14ac:dyDescent="0.25">
      <c r="A450" s="51"/>
      <c r="B450" s="51"/>
      <c r="G450" s="88"/>
      <c r="H450" s="88"/>
      <c r="I450" s="51"/>
    </row>
    <row r="451" spans="1:9" s="83" customFormat="1" x14ac:dyDescent="0.25">
      <c r="A451" s="51"/>
      <c r="B451" s="51"/>
      <c r="G451" s="88"/>
      <c r="H451" s="88"/>
      <c r="I451" s="51"/>
    </row>
    <row r="452" spans="1:9" s="83" customFormat="1" x14ac:dyDescent="0.25">
      <c r="A452" s="51"/>
      <c r="B452" s="51"/>
      <c r="G452" s="88"/>
      <c r="H452" s="88"/>
      <c r="I452" s="51"/>
    </row>
    <row r="453" spans="1:9" s="83" customFormat="1" x14ac:dyDescent="0.25">
      <c r="A453" s="51"/>
      <c r="B453" s="51"/>
      <c r="G453" s="88"/>
      <c r="H453" s="88"/>
      <c r="I453" s="51"/>
    </row>
    <row r="454" spans="1:9" s="83" customFormat="1" x14ac:dyDescent="0.25">
      <c r="A454" s="51"/>
      <c r="B454" s="51"/>
      <c r="G454" s="88"/>
      <c r="H454" s="88"/>
      <c r="I454" s="51"/>
    </row>
    <row r="455" spans="1:9" s="83" customFormat="1" x14ac:dyDescent="0.25">
      <c r="A455" s="51"/>
      <c r="B455" s="51"/>
      <c r="G455" s="88"/>
      <c r="H455" s="88"/>
      <c r="I455" s="51"/>
    </row>
    <row r="456" spans="1:9" s="83" customFormat="1" x14ac:dyDescent="0.25">
      <c r="A456" s="51"/>
      <c r="B456" s="51"/>
      <c r="G456" s="88"/>
      <c r="H456" s="88"/>
      <c r="I456" s="51"/>
    </row>
    <row r="457" spans="1:9" s="83" customFormat="1" x14ac:dyDescent="0.25">
      <c r="A457" s="51"/>
      <c r="B457" s="51"/>
      <c r="G457" s="88"/>
      <c r="H457" s="88"/>
      <c r="I457" s="51"/>
    </row>
    <row r="458" spans="1:9" s="83" customFormat="1" x14ac:dyDescent="0.25">
      <c r="A458" s="51"/>
      <c r="B458" s="51"/>
      <c r="G458" s="88"/>
      <c r="H458" s="88"/>
      <c r="I458" s="51"/>
    </row>
    <row r="459" spans="1:9" s="83" customFormat="1" x14ac:dyDescent="0.25">
      <c r="A459" s="51"/>
      <c r="B459" s="51"/>
      <c r="G459" s="88"/>
      <c r="H459" s="88"/>
      <c r="I459" s="51"/>
    </row>
    <row r="460" spans="1:9" s="83" customFormat="1" x14ac:dyDescent="0.25">
      <c r="A460" s="51"/>
      <c r="B460" s="51"/>
      <c r="G460" s="88"/>
      <c r="H460" s="88"/>
      <c r="I460" s="51"/>
    </row>
    <row r="461" spans="1:9" s="83" customFormat="1" x14ac:dyDescent="0.25">
      <c r="A461" s="51"/>
      <c r="B461" s="51"/>
      <c r="G461" s="88"/>
      <c r="H461" s="88"/>
      <c r="I461" s="51"/>
    </row>
    <row r="462" spans="1:9" s="83" customFormat="1" x14ac:dyDescent="0.25">
      <c r="A462" s="51"/>
      <c r="B462" s="51"/>
      <c r="G462" s="88"/>
      <c r="H462" s="88"/>
      <c r="I462" s="51"/>
    </row>
    <row r="463" spans="1:9" s="83" customFormat="1" x14ac:dyDescent="0.25">
      <c r="A463" s="51"/>
      <c r="B463" s="51"/>
      <c r="G463" s="88"/>
      <c r="H463" s="88"/>
      <c r="I463" s="51"/>
    </row>
    <row r="464" spans="1:9" s="83" customFormat="1" x14ac:dyDescent="0.25">
      <c r="A464" s="51"/>
      <c r="B464" s="51"/>
      <c r="G464" s="88"/>
      <c r="H464" s="88"/>
      <c r="I464" s="51"/>
    </row>
    <row r="465" spans="1:9" s="83" customFormat="1" x14ac:dyDescent="0.25">
      <c r="A465" s="51"/>
      <c r="B465" s="51"/>
      <c r="G465" s="88"/>
      <c r="H465" s="88"/>
      <c r="I465" s="51"/>
    </row>
    <row r="466" spans="1:9" s="83" customFormat="1" x14ac:dyDescent="0.25">
      <c r="A466" s="51"/>
      <c r="B466" s="51"/>
      <c r="G466" s="88"/>
      <c r="H466" s="88"/>
      <c r="I466" s="51"/>
    </row>
    <row r="467" spans="1:9" s="83" customFormat="1" x14ac:dyDescent="0.25">
      <c r="A467" s="51"/>
      <c r="B467" s="51"/>
      <c r="G467" s="88"/>
      <c r="H467" s="88"/>
      <c r="I467" s="51"/>
    </row>
    <row r="468" spans="1:9" s="83" customFormat="1" x14ac:dyDescent="0.25">
      <c r="A468" s="51"/>
      <c r="B468" s="51"/>
      <c r="G468" s="88"/>
      <c r="H468" s="88"/>
      <c r="I468" s="51"/>
    </row>
    <row r="469" spans="1:9" s="83" customFormat="1" x14ac:dyDescent="0.25">
      <c r="A469" s="51"/>
      <c r="B469" s="51"/>
      <c r="G469" s="88"/>
      <c r="H469" s="88"/>
    </row>
    <row r="470" spans="1:9" s="83" customFormat="1" x14ac:dyDescent="0.25">
      <c r="A470" s="51"/>
      <c r="B470" s="51"/>
      <c r="G470" s="88"/>
      <c r="H470" s="88"/>
    </row>
    <row r="471" spans="1:9" s="83" customFormat="1" x14ac:dyDescent="0.25">
      <c r="A471" s="51"/>
      <c r="B471" s="51"/>
      <c r="G471" s="88"/>
      <c r="H471" s="88"/>
    </row>
    <row r="472" spans="1:9" s="83" customFormat="1" x14ac:dyDescent="0.25">
      <c r="A472" s="51"/>
      <c r="B472" s="51"/>
      <c r="G472" s="88"/>
      <c r="H472" s="88"/>
    </row>
    <row r="473" spans="1:9" s="83" customFormat="1" x14ac:dyDescent="0.25">
      <c r="A473" s="51"/>
      <c r="B473" s="51"/>
      <c r="G473" s="88"/>
      <c r="H473" s="88"/>
    </row>
    <row r="474" spans="1:9" s="83" customFormat="1" x14ac:dyDescent="0.25">
      <c r="A474" s="51"/>
      <c r="B474" s="51"/>
      <c r="G474" s="88"/>
      <c r="H474" s="88"/>
    </row>
    <row r="475" spans="1:9" s="83" customFormat="1" x14ac:dyDescent="0.25">
      <c r="A475" s="51"/>
      <c r="B475" s="51"/>
      <c r="G475" s="88"/>
      <c r="H475" s="88"/>
    </row>
    <row r="476" spans="1:9" s="83" customFormat="1" x14ac:dyDescent="0.25">
      <c r="A476" s="51"/>
      <c r="B476" s="51"/>
      <c r="G476" s="88"/>
      <c r="H476" s="88"/>
    </row>
    <row r="477" spans="1:9" s="83" customFormat="1" x14ac:dyDescent="0.25">
      <c r="A477" s="51"/>
      <c r="B477" s="51"/>
      <c r="G477" s="88"/>
      <c r="H477" s="88"/>
    </row>
    <row r="478" spans="1:9" s="83" customFormat="1" x14ac:dyDescent="0.25">
      <c r="A478" s="51"/>
      <c r="B478" s="51"/>
      <c r="G478" s="88"/>
      <c r="H478" s="88"/>
    </row>
    <row r="479" spans="1:9" s="83" customFormat="1" x14ac:dyDescent="0.25">
      <c r="A479" s="51"/>
      <c r="B479" s="51"/>
      <c r="G479" s="88"/>
      <c r="H479" s="88"/>
    </row>
    <row r="480" spans="1:9" s="83" customFormat="1" x14ac:dyDescent="0.25">
      <c r="A480" s="51"/>
      <c r="B480" s="51"/>
      <c r="G480" s="88"/>
      <c r="H480" s="88"/>
    </row>
    <row r="481" spans="1:8" s="83" customFormat="1" x14ac:dyDescent="0.25">
      <c r="A481" s="51"/>
      <c r="B481" s="51"/>
      <c r="G481" s="88"/>
      <c r="H481" s="88"/>
    </row>
    <row r="482" spans="1:8" s="83" customFormat="1" x14ac:dyDescent="0.25">
      <c r="A482" s="51"/>
      <c r="B482" s="51"/>
      <c r="G482" s="88"/>
      <c r="H482" s="88"/>
    </row>
    <row r="483" spans="1:8" s="83" customFormat="1" x14ac:dyDescent="0.25">
      <c r="A483" s="51"/>
      <c r="B483" s="51"/>
      <c r="G483" s="88"/>
      <c r="H483" s="88"/>
    </row>
    <row r="484" spans="1:8" s="83" customFormat="1" x14ac:dyDescent="0.25">
      <c r="A484" s="51"/>
      <c r="B484" s="51"/>
      <c r="G484" s="88"/>
      <c r="H484" s="88"/>
    </row>
    <row r="485" spans="1:8" s="83" customFormat="1" x14ac:dyDescent="0.25">
      <c r="A485" s="51"/>
      <c r="B485" s="51"/>
      <c r="G485" s="88"/>
      <c r="H485" s="88"/>
    </row>
    <row r="486" spans="1:8" s="83" customFormat="1" x14ac:dyDescent="0.25">
      <c r="A486" s="51"/>
      <c r="B486" s="51"/>
      <c r="G486" s="88"/>
      <c r="H486" s="88"/>
    </row>
    <row r="487" spans="1:8" s="83" customFormat="1" x14ac:dyDescent="0.25">
      <c r="A487" s="51"/>
      <c r="B487" s="51"/>
      <c r="G487" s="88"/>
      <c r="H487" s="88"/>
    </row>
    <row r="488" spans="1:8" s="83" customFormat="1" x14ac:dyDescent="0.25">
      <c r="A488" s="51"/>
      <c r="B488" s="51"/>
      <c r="G488" s="88"/>
      <c r="H488" s="88"/>
    </row>
    <row r="489" spans="1:8" s="83" customFormat="1" x14ac:dyDescent="0.25">
      <c r="A489" s="51"/>
      <c r="B489" s="51"/>
      <c r="G489" s="88"/>
      <c r="H489" s="88"/>
    </row>
    <row r="490" spans="1:8" s="83" customFormat="1" x14ac:dyDescent="0.25">
      <c r="A490" s="51"/>
      <c r="B490" s="51"/>
      <c r="G490" s="88"/>
      <c r="H490" s="88"/>
    </row>
    <row r="491" spans="1:8" s="83" customFormat="1" x14ac:dyDescent="0.25">
      <c r="A491" s="51"/>
      <c r="B491" s="51"/>
      <c r="G491" s="88"/>
      <c r="H491" s="88"/>
    </row>
    <row r="492" spans="1:8" s="83" customFormat="1" x14ac:dyDescent="0.25">
      <c r="A492" s="51"/>
      <c r="B492" s="51"/>
      <c r="G492" s="88"/>
      <c r="H492" s="88"/>
    </row>
    <row r="493" spans="1:8" s="83" customFormat="1" x14ac:dyDescent="0.25">
      <c r="A493" s="51"/>
      <c r="B493" s="51"/>
      <c r="G493" s="88"/>
      <c r="H493" s="88"/>
    </row>
    <row r="494" spans="1:8" s="83" customFormat="1" x14ac:dyDescent="0.25">
      <c r="A494" s="51"/>
      <c r="B494" s="51"/>
      <c r="G494" s="88"/>
      <c r="H494" s="88"/>
    </row>
    <row r="495" spans="1:8" s="83" customFormat="1" x14ac:dyDescent="0.25">
      <c r="G495" s="88"/>
      <c r="H495" s="88"/>
    </row>
    <row r="496" spans="1:8" s="83" customFormat="1" x14ac:dyDescent="0.25">
      <c r="G496" s="88"/>
      <c r="H496" s="88"/>
    </row>
    <row r="497" spans="7:8" s="83" customFormat="1" x14ac:dyDescent="0.25">
      <c r="G497" s="88"/>
      <c r="H497" s="88"/>
    </row>
    <row r="498" spans="7:8" s="83" customFormat="1" x14ac:dyDescent="0.25">
      <c r="G498" s="88"/>
      <c r="H498" s="88"/>
    </row>
    <row r="499" spans="7:8" s="83" customFormat="1" x14ac:dyDescent="0.25">
      <c r="G499" s="88"/>
      <c r="H499" s="88"/>
    </row>
    <row r="500" spans="7:8" s="83" customFormat="1" x14ac:dyDescent="0.25">
      <c r="G500" s="88"/>
      <c r="H500" s="88"/>
    </row>
    <row r="501" spans="7:8" s="83" customFormat="1" x14ac:dyDescent="0.25">
      <c r="G501" s="88"/>
      <c r="H501" s="88"/>
    </row>
    <row r="502" spans="7:8" s="83" customFormat="1" x14ac:dyDescent="0.25">
      <c r="G502" s="88"/>
      <c r="H502" s="88"/>
    </row>
    <row r="503" spans="7:8" s="83" customFormat="1" x14ac:dyDescent="0.25">
      <c r="G503" s="88"/>
      <c r="H503" s="88"/>
    </row>
    <row r="504" spans="7:8" s="83" customFormat="1" x14ac:dyDescent="0.25">
      <c r="G504" s="88"/>
      <c r="H504" s="88"/>
    </row>
    <row r="505" spans="7:8" s="83" customFormat="1" x14ac:dyDescent="0.25">
      <c r="G505" s="88"/>
      <c r="H505" s="88"/>
    </row>
    <row r="506" spans="7:8" s="83" customFormat="1" x14ac:dyDescent="0.25">
      <c r="G506" s="88"/>
      <c r="H506" s="88"/>
    </row>
    <row r="507" spans="7:8" s="83" customFormat="1" x14ac:dyDescent="0.25">
      <c r="G507" s="88"/>
      <c r="H507" s="88"/>
    </row>
    <row r="508" spans="7:8" s="83" customFormat="1" x14ac:dyDescent="0.25">
      <c r="G508" s="88"/>
      <c r="H508" s="88"/>
    </row>
    <row r="509" spans="7:8" s="83" customFormat="1" x14ac:dyDescent="0.25">
      <c r="G509" s="88"/>
      <c r="H509" s="88"/>
    </row>
    <row r="510" spans="7:8" s="83" customFormat="1" x14ac:dyDescent="0.25">
      <c r="G510" s="88"/>
      <c r="H510" s="88"/>
    </row>
    <row r="511" spans="7:8" s="83" customFormat="1" x14ac:dyDescent="0.25">
      <c r="G511" s="88"/>
      <c r="H511" s="88"/>
    </row>
    <row r="512" spans="7:8" s="83" customFormat="1" x14ac:dyDescent="0.25">
      <c r="G512" s="88"/>
      <c r="H512" s="88"/>
    </row>
    <row r="513" spans="7:8" s="83" customFormat="1" x14ac:dyDescent="0.25">
      <c r="G513" s="88"/>
      <c r="H513" s="88"/>
    </row>
    <row r="514" spans="7:8" s="83" customFormat="1" x14ac:dyDescent="0.25">
      <c r="G514" s="88"/>
      <c r="H514" s="88"/>
    </row>
    <row r="515" spans="7:8" s="83" customFormat="1" x14ac:dyDescent="0.25">
      <c r="G515" s="88"/>
      <c r="H515" s="88"/>
    </row>
    <row r="516" spans="7:8" s="83" customFormat="1" x14ac:dyDescent="0.25">
      <c r="G516" s="88"/>
      <c r="H516" s="88"/>
    </row>
    <row r="517" spans="7:8" s="83" customFormat="1" x14ac:dyDescent="0.25">
      <c r="G517" s="88"/>
      <c r="H517" s="88"/>
    </row>
    <row r="518" spans="7:8" s="83" customFormat="1" x14ac:dyDescent="0.25">
      <c r="G518" s="88"/>
      <c r="H518" s="88"/>
    </row>
    <row r="519" spans="7:8" s="83" customFormat="1" x14ac:dyDescent="0.25">
      <c r="G519" s="88"/>
      <c r="H519" s="88"/>
    </row>
    <row r="520" spans="7:8" s="83" customFormat="1" x14ac:dyDescent="0.25">
      <c r="G520" s="88"/>
      <c r="H520" s="88"/>
    </row>
    <row r="521" spans="7:8" s="83" customFormat="1" x14ac:dyDescent="0.25">
      <c r="G521" s="88"/>
      <c r="H521" s="88"/>
    </row>
    <row r="522" spans="7:8" s="83" customFormat="1" x14ac:dyDescent="0.25">
      <c r="G522" s="88"/>
      <c r="H522" s="88"/>
    </row>
    <row r="523" spans="7:8" s="83" customFormat="1" x14ac:dyDescent="0.25">
      <c r="G523" s="88"/>
      <c r="H523" s="88"/>
    </row>
    <row r="524" spans="7:8" s="83" customFormat="1" x14ac:dyDescent="0.25">
      <c r="G524" s="88"/>
      <c r="H524" s="88"/>
    </row>
    <row r="525" spans="7:8" s="83" customFormat="1" x14ac:dyDescent="0.25">
      <c r="G525" s="88"/>
      <c r="H525" s="88"/>
    </row>
    <row r="526" spans="7:8" s="83" customFormat="1" x14ac:dyDescent="0.25">
      <c r="G526" s="88"/>
      <c r="H526" s="88"/>
    </row>
    <row r="527" spans="7:8" s="83" customFormat="1" x14ac:dyDescent="0.25">
      <c r="G527" s="88"/>
      <c r="H527" s="88"/>
    </row>
    <row r="528" spans="7:8" s="83" customFormat="1" x14ac:dyDescent="0.25">
      <c r="G528" s="88"/>
      <c r="H528" s="88"/>
    </row>
    <row r="529" spans="7:8" s="83" customFormat="1" x14ac:dyDescent="0.25">
      <c r="G529" s="88"/>
      <c r="H529" s="88"/>
    </row>
    <row r="530" spans="7:8" s="83" customFormat="1" x14ac:dyDescent="0.25">
      <c r="G530" s="88"/>
      <c r="H530" s="88"/>
    </row>
    <row r="531" spans="7:8" s="83" customFormat="1" x14ac:dyDescent="0.25">
      <c r="G531" s="88"/>
      <c r="H531" s="88"/>
    </row>
    <row r="532" spans="7:8" s="83" customFormat="1" x14ac:dyDescent="0.25">
      <c r="G532" s="88"/>
      <c r="H532" s="88"/>
    </row>
    <row r="533" spans="7:8" s="83" customFormat="1" x14ac:dyDescent="0.25">
      <c r="G533" s="88"/>
      <c r="H533" s="88"/>
    </row>
    <row r="534" spans="7:8" s="83" customFormat="1" x14ac:dyDescent="0.25">
      <c r="G534" s="88"/>
      <c r="H534" s="88"/>
    </row>
    <row r="535" spans="7:8" s="83" customFormat="1" x14ac:dyDescent="0.25">
      <c r="G535" s="88"/>
      <c r="H535" s="88"/>
    </row>
    <row r="536" spans="7:8" s="83" customFormat="1" x14ac:dyDescent="0.25">
      <c r="G536" s="88"/>
      <c r="H536" s="88"/>
    </row>
    <row r="537" spans="7:8" s="83" customFormat="1" x14ac:dyDescent="0.25">
      <c r="G537" s="88"/>
      <c r="H537" s="88"/>
    </row>
    <row r="538" spans="7:8" s="83" customFormat="1" x14ac:dyDescent="0.25">
      <c r="G538" s="88"/>
      <c r="H538" s="88"/>
    </row>
    <row r="539" spans="7:8" s="83" customFormat="1" x14ac:dyDescent="0.25">
      <c r="G539" s="88"/>
      <c r="H539" s="88"/>
    </row>
    <row r="540" spans="7:8" s="83" customFormat="1" x14ac:dyDescent="0.25">
      <c r="G540" s="88"/>
      <c r="H540" s="88"/>
    </row>
    <row r="541" spans="7:8" s="83" customFormat="1" x14ac:dyDescent="0.25">
      <c r="G541" s="88"/>
      <c r="H541" s="88"/>
    </row>
    <row r="542" spans="7:8" s="83" customFormat="1" x14ac:dyDescent="0.25">
      <c r="G542" s="88"/>
      <c r="H542" s="88"/>
    </row>
    <row r="543" spans="7:8" s="83" customFormat="1" x14ac:dyDescent="0.25">
      <c r="G543" s="88"/>
      <c r="H543" s="88"/>
    </row>
    <row r="544" spans="7:8" s="83" customFormat="1" x14ac:dyDescent="0.25">
      <c r="G544" s="88"/>
      <c r="H544" s="88"/>
    </row>
    <row r="545" spans="7:8" s="83" customFormat="1" x14ac:dyDescent="0.25">
      <c r="G545" s="88"/>
      <c r="H545" s="88"/>
    </row>
    <row r="546" spans="7:8" s="83" customFormat="1" x14ac:dyDescent="0.25">
      <c r="G546" s="88"/>
      <c r="H546" s="88"/>
    </row>
    <row r="547" spans="7:8" s="83" customFormat="1" x14ac:dyDescent="0.25">
      <c r="G547" s="88"/>
      <c r="H547" s="88"/>
    </row>
    <row r="548" spans="7:8" s="83" customFormat="1" x14ac:dyDescent="0.25">
      <c r="G548" s="88"/>
      <c r="H548" s="88"/>
    </row>
    <row r="549" spans="7:8" s="83" customFormat="1" x14ac:dyDescent="0.25">
      <c r="G549" s="88"/>
      <c r="H549" s="88"/>
    </row>
    <row r="550" spans="7:8" s="83" customFormat="1" x14ac:dyDescent="0.25">
      <c r="G550" s="88"/>
      <c r="H550" s="88"/>
    </row>
    <row r="551" spans="7:8" s="83" customFormat="1" x14ac:dyDescent="0.25">
      <c r="G551" s="88"/>
      <c r="H551" s="88"/>
    </row>
    <row r="552" spans="7:8" s="83" customFormat="1" x14ac:dyDescent="0.25">
      <c r="G552" s="88"/>
      <c r="H552" s="88"/>
    </row>
  </sheetData>
  <mergeCells count="4">
    <mergeCell ref="A6:A7"/>
    <mergeCell ref="B6:B7"/>
    <mergeCell ref="F6:F7"/>
    <mergeCell ref="G6:G7"/>
  </mergeCells>
  <pageMargins left="0.5" right="0.5" top="0.75" bottom="0.5" header="0.75" footer="0.5"/>
  <pageSetup scale="75" pageOrder="overThenDown" orientation="landscape" r:id="rId1"/>
  <headerFooter>
    <oddHeader>&amp;C&amp;"Arial"&amp;10 COST OF SERVICE STUDY - ALLOCATION OF RATE BASE COMPONENTS TO RATE SCHEDULE&amp;L&amp;"Arial"&amp;10 Schedule E-3a&amp;R&amp;"Arial"&amp;10 Page &amp;P of &amp;N</oddHeader>
    <oddFooter>&amp;L&amp;"Arial"&amp;10 Supporting Schedules: B-1&amp;R&amp;"Arial"&amp;10 Recap Schedules: E-1</oddFooter>
  </headerFooter>
  <rowBreaks count="6" manualBreakCount="6">
    <brk id="40" max="16383" man="1"/>
    <brk id="73" max="16383" man="1"/>
    <brk id="106" max="16383" man="1"/>
    <brk id="139" max="16383" man="1"/>
    <brk id="172" max="16383" man="1"/>
    <brk id="20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7</vt:i4>
      </vt:variant>
    </vt:vector>
  </HeadingPairs>
  <TitlesOfParts>
    <vt:vector size="25" baseType="lpstr">
      <vt:lpstr>E_1_Att_2_Test Avg&amp;X</vt:lpstr>
      <vt:lpstr>E_1_Att_2_Test AS FILED</vt:lpstr>
      <vt:lpstr>E_1_Att 2_Avg&amp;X vs. AS FILED</vt:lpstr>
      <vt:lpstr>E_6B Att 2_Avg&amp;X</vt:lpstr>
      <vt:lpstr>E_6B Att 2_AS FILED</vt:lpstr>
      <vt:lpstr>E_6B_Att 2_Avg&amp;X vs. AS FILED</vt:lpstr>
      <vt:lpstr>E_3A_Avg&amp;X</vt:lpstr>
      <vt:lpstr>E_3A_AS FILED</vt:lpstr>
      <vt:lpstr>E_3A_4CP+W vs. AS FILED</vt:lpstr>
      <vt:lpstr>COS_Rate_Base_Avg&amp;X</vt:lpstr>
      <vt:lpstr>COS_Rate_Base_AS FILED</vt:lpstr>
      <vt:lpstr>COS_RateBase_Avg&amp;X vs. AS FILED</vt:lpstr>
      <vt:lpstr>APPENDIX---&gt;</vt:lpstr>
      <vt:lpstr>MFR_E_1_Att_1_Test Avg&amp;X</vt:lpstr>
      <vt:lpstr>MFR_E_1_Att_1_Test AS FILED</vt:lpstr>
      <vt:lpstr>MFR_E_1_Att_3_Test Avg&amp;X</vt:lpstr>
      <vt:lpstr>MFR_E_1_Att_3_Test AS FILED</vt:lpstr>
      <vt:lpstr>REVENUE REQUIREMENT CHANGES</vt:lpstr>
      <vt:lpstr>'E_3A_4CP+W vs. AS FILED'!Print_Area</vt:lpstr>
      <vt:lpstr>'E_1_Att_2_Test AS FILED'!Print_Titles</vt:lpstr>
      <vt:lpstr>'E_3A_4CP+W vs. AS FILED'!Print_Titles</vt:lpstr>
      <vt:lpstr>'E_3A_AS FILED'!Print_Titles</vt:lpstr>
      <vt:lpstr>'E_3A_Avg&amp;X'!Print_Titles</vt:lpstr>
      <vt:lpstr>'MFR_E_1_Att_1_Test AS FILED'!Print_Titles</vt:lpstr>
      <vt:lpstr>'MFR_E_1_Att_3_Test AS FILED'!Print_Titles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2016-08-01T14:45:13Z</dcterms:created>
  <dcterms:modified xsi:type="dcterms:W3CDTF">2016-08-01T14:45:18Z</dcterms:modified>
</cp:coreProperties>
</file>