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updateLinks="never" codeName="ThisWorkbook" defaultThemeVersion="123820"/>
  <bookViews>
    <workbookView xWindow="3996" yWindow="-180" windowWidth="15480" windowHeight="8520" firstSheet="1" activeTab="1"/>
  </bookViews>
  <sheets>
    <sheet name="BExRepositorySheet" sheetId="4" state="veryHidden" r:id="rId1"/>
    <sheet name="Table" sheetId="1" r:id="rId2"/>
    <sheet name="Graph" sheetId="2" state="hidden" r:id="rId3"/>
  </sheets>
  <externalReferences>
    <externalReference r:id="rId4"/>
  </externalReferences>
  <definedNames>
    <definedName name="DF_GRID_1">Table!$D$21:$G$43</definedName>
    <definedName name="_xlnm.Print_Area" localSheetId="1">Table!$A$7:$H$44</definedName>
    <definedName name="SAPBEXhrIndnt" hidden="1">"Wide"</definedName>
    <definedName name="SAPsysID" hidden="1">"708C5W7SBKP804JT78WJ0JNKI"</definedName>
    <definedName name="SAPwbID" hidden="1">"ARS"</definedName>
  </definedNames>
  <calcPr calcId="145621" calcMode="autoNoTable" iterate="1"/>
</workbook>
</file>

<file path=xl/calcChain.xml><?xml version="1.0" encoding="utf-8"?>
<calcChain xmlns="http://schemas.openxmlformats.org/spreadsheetml/2006/main">
  <c r="G51" i="1" l="1"/>
  <c r="G48" i="1"/>
  <c r="G47" i="1"/>
  <c r="G46" i="1"/>
  <c r="G49" i="1" l="1"/>
  <c r="G52" i="1" s="1"/>
</calcChain>
</file>

<file path=xl/sharedStrings.xml><?xml version="1.0" encoding="utf-8"?>
<sst xmlns="http://schemas.openxmlformats.org/spreadsheetml/2006/main" count="297" uniqueCount="115">
  <si>
    <t>FEP8Qry3</t>
  </si>
  <si>
    <t>Information</t>
  </si>
  <si>
    <t>Table</t>
  </si>
  <si>
    <t xml:space="preserve"> </t>
  </si>
  <si>
    <t>Filter</t>
  </si>
  <si>
    <t>Query Description</t>
  </si>
  <si>
    <t>Budget Trending Report(A/Fc)</t>
  </si>
  <si>
    <t>Relevance of Data (Date)</t>
  </si>
  <si>
    <t>Author</t>
  </si>
  <si>
    <t>JKC0HWV</t>
  </si>
  <si>
    <t>Key Date</t>
  </si>
  <si>
    <t>Query Technical Name</t>
  </si>
  <si>
    <t>ZZU_M02_Q005</t>
  </si>
  <si>
    <t>Current User</t>
  </si>
  <si>
    <t>InfoProvider</t>
  </si>
  <si>
    <t>ZU_M02</t>
  </si>
  <si>
    <t>Last Refreshed</t>
  </si>
  <si>
    <t/>
  </si>
  <si>
    <t>Inputs/Outputs</t>
  </si>
  <si>
    <t>Key Figures</t>
  </si>
  <si>
    <t>Legacy-BASA</t>
  </si>
  <si>
    <t>Legacy-BRC</t>
  </si>
  <si>
    <t>Legacy-EAC</t>
  </si>
  <si>
    <t>Legacy-Exp Type</t>
  </si>
  <si>
    <t>Profit Center</t>
  </si>
  <si>
    <t>REQCC-Cost Center Category</t>
  </si>
  <si>
    <t>Resp. cost cntr</t>
  </si>
  <si>
    <t>Source</t>
  </si>
  <si>
    <t>Time: Cal. Year/Quarter</t>
  </si>
  <si>
    <t>Time:Fiscal year/period</t>
  </si>
  <si>
    <t>Time:Posting period</t>
  </si>
  <si>
    <t>Value Type</t>
  </si>
  <si>
    <t>Version</t>
  </si>
  <si>
    <t>WBS-AFUDC</t>
  </si>
  <si>
    <t>WBS-Capital Type</t>
  </si>
  <si>
    <t>WBS-Depreciation</t>
  </si>
  <si>
    <t>WBS-Earning a  Return</t>
  </si>
  <si>
    <t>WBS-FERC Function</t>
  </si>
  <si>
    <t>WBS-Functional Area</t>
  </si>
  <si>
    <t>WBS-IM/Approval Year</t>
  </si>
  <si>
    <t>WBS-IM/Program Definition</t>
  </si>
  <si>
    <t>WBS-IM/Program Position</t>
  </si>
  <si>
    <t>WBS-In Service Date</t>
  </si>
  <si>
    <t>WBS-Job Code</t>
  </si>
  <si>
    <t>WBS-Job Type</t>
  </si>
  <si>
    <t>WBS-Level in Project Hierarchy</t>
  </si>
  <si>
    <t>WBS-Major/Minor Project</t>
  </si>
  <si>
    <t>WBS-Management Area</t>
  </si>
  <si>
    <t>WBS-Project Code</t>
  </si>
  <si>
    <t>WBS-Project Type</t>
  </si>
  <si>
    <t>WBS-Reason for Investment</t>
  </si>
  <si>
    <t>WBS-Services</t>
  </si>
  <si>
    <t>WBS-Storm Secure</t>
  </si>
  <si>
    <t>Relevance of Data (Time)</t>
  </si>
  <si>
    <t>Status of Data</t>
  </si>
  <si>
    <t>Changed At</t>
  </si>
  <si>
    <t>Result</t>
  </si>
  <si>
    <t>BXS0JO0</t>
  </si>
  <si>
    <t>Last Changed by</t>
  </si>
  <si>
    <t>Account</t>
  </si>
  <si>
    <t>Business Area</t>
  </si>
  <si>
    <t>Time:Fiscal Year</t>
  </si>
  <si>
    <t>WBS Element</t>
  </si>
  <si>
    <t>WBS-Project-L1</t>
  </si>
  <si>
    <t>WBS-Reporting WBS-L3</t>
  </si>
  <si>
    <t>Company Code</t>
  </si>
  <si>
    <t>Account-Alt</t>
  </si>
  <si>
    <t>PWBS-WBS Activity</t>
  </si>
  <si>
    <t>PWBS-WBS Element</t>
  </si>
  <si>
    <t>Unit of measure</t>
  </si>
  <si>
    <t>WBS-FERC Indicator</t>
  </si>
  <si>
    <t>WBS-FERC Not Relevant</t>
  </si>
  <si>
    <t>WBS-L2</t>
  </si>
  <si>
    <t>WBS-Mngt Rep Excl</t>
  </si>
  <si>
    <t>WBS-Plant Site</t>
  </si>
  <si>
    <t>WBS-Requesting CC</t>
  </si>
  <si>
    <t>1/31/2012</t>
  </si>
  <si>
    <t>WBS-WBS Activity</t>
  </si>
  <si>
    <t>10:31:52</t>
  </si>
  <si>
    <t>1/31/2012 10:31:52</t>
  </si>
  <si>
    <t>WBS-Controlling Area</t>
  </si>
  <si>
    <t>1/2/2013 17:02:52</t>
  </si>
  <si>
    <t>Dsbn Vegetation</t>
  </si>
  <si>
    <t>Overall Result</t>
  </si>
  <si>
    <t>2013</t>
  </si>
  <si>
    <t>2014</t>
  </si>
  <si>
    <t>2015</t>
  </si>
  <si>
    <t>2016</t>
  </si>
  <si>
    <t>October</t>
  </si>
  <si>
    <t>Time:Fiscal Year\Time:Posting period</t>
  </si>
  <si>
    <t>5751300</t>
  </si>
  <si>
    <t>OUTSIDE SVCS: Contractor Substation Spec</t>
  </si>
  <si>
    <t>5751400</t>
  </si>
  <si>
    <t>OUTSIDE SVCS: Contractor Tree Trimming</t>
  </si>
  <si>
    <t>5751405</t>
  </si>
  <si>
    <t>OUTSIDE SVCS: Contractors Backbone Tree</t>
  </si>
  <si>
    <t>5751410</t>
  </si>
  <si>
    <t>OUTSIDE SVCS: Contractors Lateral Tree T</t>
  </si>
  <si>
    <t>3 year average</t>
  </si>
  <si>
    <t>LMJ0IWE</t>
  </si>
  <si>
    <t>,Monthly_x000D_
Actual_x000D_
JAN 2013 - OCT 2016</t>
  </si>
  <si>
    <t>11/21/2016</t>
  </si>
  <si>
    <t>11/21/2016 13:15:31</t>
  </si>
  <si>
    <t>OUTSIDE SVCS: Contractors Lateral Tree Trimming, OUTSIDE SVCS: Contractors Backbone Tree Trimming...</t>
  </si>
  <si>
    <t>Over/Under (Non-incremental)</t>
  </si>
  <si>
    <t>2016 Non-storm</t>
  </si>
  <si>
    <t>2013 Non-storm</t>
  </si>
  <si>
    <t>2014 Non-storm</t>
  </si>
  <si>
    <t>2015 Non-storm</t>
  </si>
  <si>
    <t>Florida Power &amp; Light Company</t>
  </si>
  <si>
    <t>OPC's First Set of Interrogatories</t>
  </si>
  <si>
    <t>Interrogatory No. 34</t>
  </si>
  <si>
    <t>Attachment No. 4</t>
  </si>
  <si>
    <t>Tab 1 of 1</t>
  </si>
  <si>
    <t>Docket No. 20160251-EI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</si>
</sst>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\ _D_M_-;\-* #,##0.00\ _D_M_-;_-* &quot;-&quot;??\ _D_M_-;_-@_-"/>
    <numFmt numFmtId="165" formatCode="\$\ #,##0.00\ ;\$\ &quot;(&quot;#,##0.00&quot;)&quot;"/>
  </numFmts>
  <fonts count="29" x14ac:knownFonts="1">
    <font>
      <sz val="8"/>
      <name val="Arial"/>
    </font>
    <font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8"/>
      <color indexed="8"/>
      <name val="Arial"/>
      <family val="2"/>
    </font>
    <font>
      <i/>
      <sz val="14"/>
      <name val="Arial"/>
      <family val="2"/>
    </font>
    <font>
      <sz val="10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4"/>
      <name val="Calibri"/>
      <family val="2"/>
    </font>
    <font>
      <sz val="8"/>
      <color indexed="62"/>
      <name val="Arial"/>
      <family val="2"/>
    </font>
    <font>
      <sz val="11"/>
      <color theme="1"/>
      <name val="Calibri"/>
      <family val="2"/>
      <scheme val="minor"/>
    </font>
  </fonts>
  <fills count="55">
    <fill>
      <patternFill patternType="none"/>
    </fill>
    <fill>
      <patternFill patternType="gray125"/>
    </fill>
    <fill>
      <patternFill patternType="solid">
        <fgColor indexed="60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4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8"/>
      </patternFill>
    </fill>
    <fill>
      <patternFill patternType="solid">
        <fgColor indexed="51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indexed="49"/>
      </patternFill>
    </fill>
    <fill>
      <patternFill patternType="solid">
        <fgColor indexed="45"/>
      </patternFill>
    </fill>
    <fill>
      <patternFill patternType="solid">
        <fgColor indexed="12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23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1"/>
      </patternFill>
    </fill>
    <fill>
      <patternFill patternType="solid">
        <fgColor indexed="58"/>
        <bgColor indexed="64"/>
      </patternFill>
    </fill>
  </fills>
  <borders count="26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 style="thin">
        <color indexed="54"/>
      </top>
      <bottom/>
      <diagonal/>
    </border>
    <border>
      <left/>
      <right style="thin">
        <color indexed="54"/>
      </right>
      <top style="thin">
        <color indexed="54"/>
      </top>
      <bottom/>
      <diagonal/>
    </border>
    <border>
      <left/>
      <right/>
      <top style="thin">
        <color indexed="22"/>
      </top>
      <bottom style="thin">
        <color indexed="22"/>
      </bottom>
      <diagonal/>
    </border>
    <border>
      <left style="thin">
        <color indexed="40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54"/>
      </bottom>
      <diagonal/>
    </border>
    <border>
      <left style="thin">
        <color indexed="54"/>
      </left>
      <right style="thin">
        <color indexed="54"/>
      </right>
      <top style="thin">
        <color indexed="54"/>
      </top>
      <bottom/>
      <diagonal/>
    </border>
    <border>
      <left style="thin">
        <color indexed="54"/>
      </left>
      <right style="thin">
        <color indexed="54"/>
      </right>
      <top/>
      <bottom/>
      <diagonal/>
    </border>
    <border>
      <left style="thin">
        <color indexed="54"/>
      </left>
      <right style="thin">
        <color indexed="54"/>
      </right>
      <top/>
      <bottom style="thin">
        <color indexed="54"/>
      </bottom>
      <diagonal/>
    </border>
    <border>
      <left style="thin">
        <color indexed="54"/>
      </left>
      <right/>
      <top/>
      <bottom style="thin">
        <color indexed="54"/>
      </bottom>
      <diagonal/>
    </border>
    <border>
      <left style="thin">
        <color indexed="54"/>
      </left>
      <right/>
      <top/>
      <bottom/>
      <diagonal/>
    </border>
    <border>
      <left/>
      <right style="thin">
        <color indexed="54"/>
      </right>
      <top/>
      <bottom/>
      <diagonal/>
    </border>
    <border>
      <left/>
      <right style="thin">
        <color indexed="54"/>
      </right>
      <top/>
      <bottom style="thin">
        <color indexed="54"/>
      </bottom>
      <diagonal/>
    </border>
  </borders>
  <cellStyleXfs count="186">
    <xf numFmtId="0" fontId="0" fillId="2" borderId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2" fillId="16" borderId="0" applyNumberFormat="0" applyBorder="0" applyAlignment="0" applyProtection="0"/>
    <xf numFmtId="0" fontId="12" fillId="24" borderId="0" applyNumberFormat="0" applyBorder="0" applyAlignment="0" applyProtection="0"/>
    <xf numFmtId="0" fontId="11" fillId="17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23" borderId="0" applyNumberFormat="0" applyBorder="0" applyAlignment="0" applyProtection="0"/>
    <xf numFmtId="0" fontId="11" fillId="14" borderId="0" applyNumberFormat="0" applyBorder="0" applyAlignment="0" applyProtection="0"/>
    <xf numFmtId="0" fontId="12" fillId="25" borderId="0" applyNumberFormat="0" applyBorder="0" applyAlignment="0" applyProtection="0"/>
    <xf numFmtId="0" fontId="12" fillId="26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27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1" fillId="30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1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14" fillId="31" borderId="1" applyNumberFormat="0" applyAlignment="0" applyProtection="0"/>
    <xf numFmtId="0" fontId="14" fillId="31" borderId="1" applyNumberFormat="0" applyAlignment="0" applyProtection="0"/>
    <xf numFmtId="0" fontId="15" fillId="23" borderId="2" applyNumberFormat="0" applyAlignment="0" applyProtection="0"/>
    <xf numFmtId="0" fontId="15" fillId="23" borderId="2" applyNumberFormat="0" applyAlignment="0" applyProtection="0"/>
    <xf numFmtId="41" fontId="7" fillId="0" borderId="0" applyFont="0" applyFill="0" applyBorder="0" applyAlignment="0" applyProtection="0"/>
    <xf numFmtId="41" fontId="7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2" fontId="7" fillId="0" borderId="0" applyFont="0" applyFill="0" applyBorder="0" applyAlignment="0" applyProtection="0"/>
    <xf numFmtId="42" fontId="28" fillId="0" borderId="0" applyFont="0" applyFill="0" applyBorder="0" applyAlignment="0" applyProtection="0"/>
    <xf numFmtId="42" fontId="7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7" fillId="21" borderId="0" applyNumberFormat="0" applyBorder="0" applyAlignment="0" applyProtection="0"/>
    <xf numFmtId="0" fontId="12" fillId="21" borderId="0" applyNumberFormat="0" applyBorder="0" applyAlignment="0" applyProtection="0"/>
    <xf numFmtId="0" fontId="18" fillId="0" borderId="3" applyNumberFormat="0" applyFill="0" applyAlignment="0" applyProtection="0"/>
    <xf numFmtId="0" fontId="18" fillId="0" borderId="3" applyNumberFormat="0" applyFill="0" applyAlignment="0" applyProtection="0"/>
    <xf numFmtId="0" fontId="19" fillId="0" borderId="4" applyNumberFormat="0" applyFill="0" applyAlignment="0" applyProtection="0"/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0" fillId="0" borderId="5" applyNumberFormat="0" applyFill="0" applyAlignment="0" applyProtection="0"/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29" borderId="1" applyNumberFormat="0" applyAlignment="0" applyProtection="0"/>
    <xf numFmtId="0" fontId="21" fillId="29" borderId="1" applyNumberFormat="0" applyAlignment="0" applyProtection="0"/>
    <xf numFmtId="0" fontId="22" fillId="0" borderId="6" applyNumberFormat="0" applyFill="0" applyAlignment="0" applyProtection="0"/>
    <xf numFmtId="0" fontId="22" fillId="0" borderId="6" applyNumberFormat="0" applyFill="0" applyAlignment="0" applyProtection="0"/>
    <xf numFmtId="0" fontId="23" fillId="29" borderId="0" applyNumberFormat="0" applyBorder="0" applyAlignment="0" applyProtection="0"/>
    <xf numFmtId="0" fontId="22" fillId="29" borderId="0" applyNumberFormat="0" applyBorder="0" applyAlignment="0" applyProtection="0"/>
    <xf numFmtId="0" fontId="28" fillId="0" borderId="0"/>
    <xf numFmtId="0" fontId="28" fillId="0" borderId="0"/>
    <xf numFmtId="0" fontId="7" fillId="0" borderId="0"/>
    <xf numFmtId="0" fontId="28" fillId="0" borderId="0"/>
    <xf numFmtId="0" fontId="3" fillId="2" borderId="0"/>
    <xf numFmtId="0" fontId="3" fillId="2" borderId="0"/>
    <xf numFmtId="0" fontId="7" fillId="0" borderId="0"/>
    <xf numFmtId="0" fontId="1" fillId="28" borderId="1" applyNumberFormat="0" applyFont="0" applyAlignment="0" applyProtection="0"/>
    <xf numFmtId="0" fontId="3" fillId="28" borderId="1" applyNumberFormat="0" applyFont="0" applyAlignment="0" applyProtection="0"/>
    <xf numFmtId="0" fontId="3" fillId="28" borderId="1" applyNumberFormat="0" applyFont="0" applyAlignment="0" applyProtection="0"/>
    <xf numFmtId="0" fontId="24" fillId="31" borderId="7" applyNumberFormat="0" applyAlignment="0" applyProtection="0"/>
    <xf numFmtId="0" fontId="24" fillId="31" borderId="7" applyNumberFormat="0" applyAlignment="0" applyProtection="0"/>
    <xf numFmtId="9" fontId="7" fillId="0" borderId="0" applyFont="0" applyFill="0" applyBorder="0" applyAlignment="0" applyProtection="0"/>
    <xf numFmtId="9" fontId="28" fillId="0" borderId="0" applyFont="0" applyFill="0" applyBorder="0" applyAlignment="0" applyProtection="0"/>
    <xf numFmtId="4" fontId="3" fillId="35" borderId="1" applyNumberFormat="0" applyProtection="0">
      <alignment vertical="center"/>
    </xf>
    <xf numFmtId="4" fontId="27" fillId="36" borderId="1" applyNumberFormat="0" applyProtection="0">
      <alignment vertical="center"/>
    </xf>
    <xf numFmtId="4" fontId="3" fillId="36" borderId="1" applyNumberFormat="0" applyProtection="0">
      <alignment horizontal="left" vertical="center" indent="1"/>
    </xf>
    <xf numFmtId="0" fontId="8" fillId="35" borderId="8" applyNumberFormat="0" applyProtection="0">
      <alignment horizontal="left" vertical="top" indent="1"/>
    </xf>
    <xf numFmtId="4" fontId="3" fillId="37" borderId="1" applyNumberFormat="0" applyProtection="0">
      <alignment horizontal="left" vertical="center" indent="1"/>
    </xf>
    <xf numFmtId="4" fontId="3" fillId="38" borderId="1" applyNumberFormat="0" applyProtection="0">
      <alignment horizontal="right" vertical="center"/>
    </xf>
    <xf numFmtId="4" fontId="3" fillId="39" borderId="1" applyNumberFormat="0" applyProtection="0">
      <alignment horizontal="right" vertical="center"/>
    </xf>
    <xf numFmtId="4" fontId="3" fillId="40" borderId="9" applyNumberFormat="0" applyProtection="0">
      <alignment horizontal="right" vertical="center"/>
    </xf>
    <xf numFmtId="4" fontId="3" fillId="10" borderId="1" applyNumberFormat="0" applyProtection="0">
      <alignment horizontal="right" vertical="center"/>
    </xf>
    <xf numFmtId="4" fontId="3" fillId="41" borderId="1" applyNumberFormat="0" applyProtection="0">
      <alignment horizontal="right" vertical="center"/>
    </xf>
    <xf numFmtId="4" fontId="3" fillId="42" borderId="1" applyNumberFormat="0" applyProtection="0">
      <alignment horizontal="right" vertical="center"/>
    </xf>
    <xf numFmtId="4" fontId="3" fillId="7" borderId="1" applyNumberFormat="0" applyProtection="0">
      <alignment horizontal="right" vertical="center"/>
    </xf>
    <xf numFmtId="4" fontId="3" fillId="4" borderId="1" applyNumberFormat="0" applyProtection="0">
      <alignment horizontal="right" vertical="center"/>
    </xf>
    <xf numFmtId="4" fontId="3" fillId="43" borderId="1" applyNumberFormat="0" applyProtection="0">
      <alignment horizontal="right" vertical="center"/>
    </xf>
    <xf numFmtId="4" fontId="3" fillId="44" borderId="9" applyNumberFormat="0" applyProtection="0">
      <alignment horizontal="left" vertical="center" indent="1"/>
    </xf>
    <xf numFmtId="4" fontId="7" fillId="8" borderId="9" applyNumberFormat="0" applyProtection="0">
      <alignment horizontal="left" vertical="center" indent="1"/>
    </xf>
    <xf numFmtId="4" fontId="7" fillId="8" borderId="9" applyNumberFormat="0" applyProtection="0">
      <alignment horizontal="left" vertical="center" indent="1"/>
    </xf>
    <xf numFmtId="4" fontId="3" fillId="3" borderId="1" applyNumberFormat="0" applyProtection="0">
      <alignment horizontal="right" vertical="center"/>
    </xf>
    <xf numFmtId="4" fontId="3" fillId="5" borderId="9" applyNumberFormat="0" applyProtection="0">
      <alignment horizontal="left" vertical="center" indent="1"/>
    </xf>
    <xf numFmtId="4" fontId="3" fillId="3" borderId="9" applyNumberFormat="0" applyProtection="0">
      <alignment horizontal="left" vertical="center" indent="1"/>
    </xf>
    <xf numFmtId="0" fontId="3" fillId="6" borderId="1" applyNumberFormat="0" applyProtection="0">
      <alignment horizontal="left" vertical="center" indent="1"/>
    </xf>
    <xf numFmtId="0" fontId="1" fillId="8" borderId="8" applyNumberFormat="0" applyProtection="0">
      <alignment horizontal="left" vertical="top" indent="1"/>
    </xf>
    <xf numFmtId="0" fontId="3" fillId="8" borderId="8" applyNumberFormat="0" applyProtection="0">
      <alignment horizontal="left" vertical="top" indent="1"/>
    </xf>
    <xf numFmtId="0" fontId="3" fillId="8" borderId="8" applyNumberFormat="0" applyProtection="0">
      <alignment horizontal="left" vertical="top" indent="1"/>
    </xf>
    <xf numFmtId="0" fontId="3" fillId="45" borderId="1" applyNumberFormat="0" applyProtection="0">
      <alignment horizontal="left" vertical="center" indent="1"/>
    </xf>
    <xf numFmtId="0" fontId="1" fillId="3" borderId="8" applyNumberFormat="0" applyProtection="0">
      <alignment horizontal="left" vertical="top" indent="1"/>
    </xf>
    <xf numFmtId="0" fontId="3" fillId="3" borderId="8" applyNumberFormat="0" applyProtection="0">
      <alignment horizontal="left" vertical="top" indent="1"/>
    </xf>
    <xf numFmtId="0" fontId="3" fillId="3" borderId="8" applyNumberFormat="0" applyProtection="0">
      <alignment horizontal="left" vertical="top" indent="1"/>
    </xf>
    <xf numFmtId="0" fontId="3" fillId="46" borderId="1" applyNumberFormat="0" applyProtection="0">
      <alignment horizontal="left" vertical="center" indent="1"/>
    </xf>
    <xf numFmtId="0" fontId="1" fillId="46" borderId="8" applyNumberFormat="0" applyProtection="0">
      <alignment horizontal="left" vertical="top" indent="1"/>
    </xf>
    <xf numFmtId="0" fontId="3" fillId="46" borderId="8" applyNumberFormat="0" applyProtection="0">
      <alignment horizontal="left" vertical="top" indent="1"/>
    </xf>
    <xf numFmtId="0" fontId="3" fillId="46" borderId="8" applyNumberFormat="0" applyProtection="0">
      <alignment horizontal="left" vertical="top" indent="1"/>
    </xf>
    <xf numFmtId="0" fontId="3" fillId="5" borderId="1" applyNumberFormat="0" applyProtection="0">
      <alignment horizontal="left" vertical="center" indent="1"/>
    </xf>
    <xf numFmtId="0" fontId="1" fillId="5" borderId="8" applyNumberFormat="0" applyProtection="0">
      <alignment horizontal="left" vertical="top" indent="1"/>
    </xf>
    <xf numFmtId="0" fontId="3" fillId="5" borderId="8" applyNumberFormat="0" applyProtection="0">
      <alignment horizontal="left" vertical="top" indent="1"/>
    </xf>
    <xf numFmtId="0" fontId="3" fillId="5" borderId="8" applyNumberFormat="0" applyProtection="0">
      <alignment horizontal="left" vertical="top" indent="1"/>
    </xf>
    <xf numFmtId="0" fontId="1" fillId="47" borderId="10" applyNumberFormat="0">
      <protection locked="0"/>
    </xf>
    <xf numFmtId="0" fontId="3" fillId="47" borderId="10" applyNumberFormat="0">
      <protection locked="0"/>
    </xf>
    <xf numFmtId="0" fontId="3" fillId="47" borderId="10" applyNumberFormat="0">
      <protection locked="0"/>
    </xf>
    <xf numFmtId="0" fontId="4" fillId="8" borderId="11" applyBorder="0"/>
    <xf numFmtId="4" fontId="5" fillId="48" borderId="8" applyNumberFormat="0" applyProtection="0">
      <alignment vertical="center"/>
    </xf>
    <xf numFmtId="4" fontId="27" fillId="49" borderId="12" applyNumberFormat="0" applyProtection="0">
      <alignment vertical="center"/>
    </xf>
    <xf numFmtId="4" fontId="5" fillId="6" borderId="8" applyNumberFormat="0" applyProtection="0">
      <alignment horizontal="left" vertical="center" indent="1"/>
    </xf>
    <xf numFmtId="0" fontId="5" fillId="48" borderId="8" applyNumberFormat="0" applyProtection="0">
      <alignment horizontal="left" vertical="top" indent="1"/>
    </xf>
    <xf numFmtId="4" fontId="3" fillId="0" borderId="1" applyNumberFormat="0" applyProtection="0">
      <alignment horizontal="right" vertical="center"/>
    </xf>
    <xf numFmtId="4" fontId="27" fillId="50" borderId="1" applyNumberFormat="0" applyProtection="0">
      <alignment horizontal="right" vertical="center"/>
    </xf>
    <xf numFmtId="4" fontId="3" fillId="37" borderId="1" applyNumberFormat="0" applyProtection="0">
      <alignment horizontal="left" vertical="center" indent="1"/>
    </xf>
    <xf numFmtId="0" fontId="5" fillId="3" borderId="8" applyNumberFormat="0" applyProtection="0">
      <alignment horizontal="left" vertical="top" indent="1"/>
    </xf>
    <xf numFmtId="4" fontId="9" fillId="51" borderId="9" applyNumberFormat="0" applyProtection="0">
      <alignment horizontal="left" vertical="center" indent="1"/>
    </xf>
    <xf numFmtId="0" fontId="3" fillId="52" borderId="12"/>
    <xf numFmtId="4" fontId="10" fillId="47" borderId="1" applyNumberFormat="0" applyProtection="0">
      <alignment horizontal="right" vertical="center"/>
    </xf>
    <xf numFmtId="0" fontId="25" fillId="0" borderId="0" applyNumberFormat="0" applyFill="0" applyBorder="0" applyAlignment="0" applyProtection="0"/>
    <xf numFmtId="0" fontId="16" fillId="0" borderId="13" applyNumberFormat="0" applyFill="0" applyAlignment="0" applyProtection="0"/>
    <xf numFmtId="0" fontId="16" fillId="0" borderId="13" applyNumberFormat="0" applyFill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</cellStyleXfs>
  <cellXfs count="49">
    <xf numFmtId="0" fontId="0" fillId="2" borderId="0" xfId="0"/>
    <xf numFmtId="0" fontId="1" fillId="2" borderId="0" xfId="0" applyFont="1" applyBorder="1"/>
    <xf numFmtId="0" fontId="6" fillId="2" borderId="0" xfId="0" applyFont="1"/>
    <xf numFmtId="0" fontId="4" fillId="9" borderId="14" xfId="169" applyFill="1" applyBorder="1"/>
    <xf numFmtId="0" fontId="4" fillId="9" borderId="15" xfId="169" applyFill="1" applyBorder="1"/>
    <xf numFmtId="0" fontId="0" fillId="53" borderId="16" xfId="0" applyFill="1" applyBorder="1"/>
    <xf numFmtId="0" fontId="0" fillId="53" borderId="16" xfId="0" applyFill="1" applyBorder="1" applyAlignment="1">
      <alignment vertical="center"/>
    </xf>
    <xf numFmtId="0" fontId="0" fillId="53" borderId="17" xfId="0" applyFill="1" applyBorder="1"/>
    <xf numFmtId="0" fontId="2" fillId="9" borderId="11" xfId="169" applyFont="1" applyFill="1" applyBorder="1"/>
    <xf numFmtId="0" fontId="0" fillId="50" borderId="14" xfId="0" applyFill="1" applyBorder="1"/>
    <xf numFmtId="0" fontId="0" fillId="50" borderId="0" xfId="0" applyFill="1" applyBorder="1"/>
    <xf numFmtId="0" fontId="0" fillId="50" borderId="18" xfId="0" applyFill="1" applyBorder="1"/>
    <xf numFmtId="0" fontId="4" fillId="53" borderId="16" xfId="0" applyFont="1" applyFill="1" applyBorder="1" applyAlignment="1">
      <alignment horizontal="right" vertical="center"/>
    </xf>
    <xf numFmtId="0" fontId="0" fillId="53" borderId="16" xfId="0" quotePrefix="1" applyFill="1" applyBorder="1" applyAlignment="1">
      <alignment vertical="center"/>
    </xf>
    <xf numFmtId="0" fontId="0" fillId="2" borderId="0" xfId="0" quotePrefix="1" applyAlignment="1"/>
    <xf numFmtId="0" fontId="3" fillId="37" borderId="1" xfId="176" quotePrefix="1" applyNumberFormat="1">
      <alignment horizontal="left" vertical="center" indent="1"/>
    </xf>
    <xf numFmtId="165" fontId="3" fillId="0" borderId="1" xfId="174" applyNumberFormat="1">
      <alignment horizontal="right" vertical="center"/>
    </xf>
    <xf numFmtId="0" fontId="3" fillId="36" borderId="1" xfId="132" quotePrefix="1" applyNumberFormat="1">
      <alignment horizontal="left" vertical="center" indent="1"/>
    </xf>
    <xf numFmtId="165" fontId="3" fillId="35" borderId="1" xfId="130" applyNumberFormat="1">
      <alignment vertical="center"/>
    </xf>
    <xf numFmtId="0" fontId="0" fillId="50" borderId="19" xfId="0" applyFill="1" applyBorder="1"/>
    <xf numFmtId="0" fontId="0" fillId="50" borderId="20" xfId="0" applyFill="1" applyBorder="1"/>
    <xf numFmtId="0" fontId="0" fillId="50" borderId="21" xfId="0" applyFill="1" applyBorder="1"/>
    <xf numFmtId="0" fontId="0" fillId="50" borderId="22" xfId="0" applyFill="1" applyBorder="1" applyAlignment="1"/>
    <xf numFmtId="0" fontId="0" fillId="50" borderId="18" xfId="0" applyFill="1" applyBorder="1" applyAlignment="1"/>
    <xf numFmtId="0" fontId="0" fillId="50" borderId="0" xfId="0" applyFill="1" applyBorder="1" applyAlignment="1"/>
    <xf numFmtId="0" fontId="0" fillId="50" borderId="23" xfId="0" applyFill="1" applyBorder="1" applyAlignment="1"/>
    <xf numFmtId="0" fontId="0" fillId="50" borderId="11" xfId="0" applyFill="1" applyBorder="1" applyAlignment="1"/>
    <xf numFmtId="0" fontId="0" fillId="50" borderId="14" xfId="0" applyFill="1" applyBorder="1" applyAlignment="1"/>
    <xf numFmtId="14" fontId="0" fillId="50" borderId="24" xfId="0" quotePrefix="1" applyNumberFormat="1" applyFill="1" applyBorder="1" applyAlignment="1"/>
    <xf numFmtId="22" fontId="0" fillId="50" borderId="15" xfId="0" quotePrefix="1" applyNumberFormat="1" applyFill="1" applyBorder="1" applyAlignment="1"/>
    <xf numFmtId="21" fontId="0" fillId="50" borderId="25" xfId="0" quotePrefix="1" applyNumberFormat="1" applyFill="1" applyBorder="1" applyAlignment="1"/>
    <xf numFmtId="21" fontId="0" fillId="53" borderId="16" xfId="0" quotePrefix="1" applyNumberFormat="1" applyFill="1" applyBorder="1" applyAlignment="1">
      <alignment vertical="center"/>
    </xf>
    <xf numFmtId="22" fontId="0" fillId="50" borderId="24" xfId="0" quotePrefix="1" applyNumberFormat="1" applyFill="1" applyBorder="1" applyAlignment="1"/>
    <xf numFmtId="0" fontId="0" fillId="50" borderId="18" xfId="0" quotePrefix="1" applyFill="1" applyBorder="1" applyAlignment="1"/>
    <xf numFmtId="0" fontId="0" fillId="50" borderId="0" xfId="0" quotePrefix="1" applyFill="1" applyBorder="1" applyAlignment="1"/>
    <xf numFmtId="0" fontId="0" fillId="50" borderId="14" xfId="0" quotePrefix="1" applyFill="1" applyBorder="1" applyAlignment="1"/>
    <xf numFmtId="165" fontId="0" fillId="2" borderId="0" xfId="0" applyNumberFormat="1"/>
    <xf numFmtId="0" fontId="3" fillId="37" borderId="1" xfId="134" quotePrefix="1" applyNumberFormat="1">
      <alignment horizontal="left" vertical="center" indent="1"/>
    </xf>
    <xf numFmtId="0" fontId="3" fillId="6" borderId="1" xfId="150" quotePrefix="1" applyNumberFormat="1">
      <alignment horizontal="left" vertical="center" indent="1"/>
    </xf>
    <xf numFmtId="0" fontId="3" fillId="6" borderId="1" xfId="150" quotePrefix="1" applyNumberFormat="1" applyAlignment="1">
      <alignment horizontal="left" vertical="center" indent="2"/>
    </xf>
    <xf numFmtId="0" fontId="2" fillId="54" borderId="0" xfId="0" applyFont="1" applyFill="1"/>
    <xf numFmtId="4" fontId="0" fillId="2" borderId="0" xfId="0" applyNumberFormat="1"/>
    <xf numFmtId="0" fontId="3" fillId="2" borderId="0" xfId="0" applyFont="1" applyAlignment="1">
      <alignment horizontal="right"/>
    </xf>
    <xf numFmtId="0" fontId="1" fillId="2" borderId="0" xfId="0" applyFont="1"/>
    <xf numFmtId="0" fontId="0" fillId="2" borderId="0" xfId="0" applyAlignment="1">
      <alignment horizontal="right"/>
    </xf>
    <xf numFmtId="0" fontId="1" fillId="2" borderId="0" xfId="0" applyFont="1" applyAlignment="1">
      <alignment horizontal="right"/>
    </xf>
    <xf numFmtId="0" fontId="2" fillId="9" borderId="11" xfId="169" applyFont="1" applyFill="1" applyBorder="1" applyAlignment="1"/>
    <xf numFmtId="0" fontId="2" fillId="9" borderId="15" xfId="169" applyFont="1" applyFill="1" applyBorder="1" applyAlignment="1"/>
    <xf numFmtId="0" fontId="4" fillId="2" borderId="0" xfId="0" applyFont="1"/>
  </cellXfs>
  <cellStyles count="186">
    <cellStyle name="Accent1" xfId="1" builtinId="29" customBuiltin="1"/>
    <cellStyle name="Accent1 - 20%" xfId="2"/>
    <cellStyle name="Accent1 - 40%" xfId="3"/>
    <cellStyle name="Accent1 - 60%" xfId="4"/>
    <cellStyle name="Accent1 10" xfId="5"/>
    <cellStyle name="Accent1 2" xfId="6"/>
    <cellStyle name="Accent1 3" xfId="7"/>
    <cellStyle name="Accent1 4" xfId="8"/>
    <cellStyle name="Accent1 5" xfId="9"/>
    <cellStyle name="Accent1 6" xfId="10"/>
    <cellStyle name="Accent1 7" xfId="11"/>
    <cellStyle name="Accent1 8" xfId="12"/>
    <cellStyle name="Accent1 9" xfId="13"/>
    <cellStyle name="Accent2" xfId="14" builtinId="33" customBuiltin="1"/>
    <cellStyle name="Accent2 - 20%" xfId="15"/>
    <cellStyle name="Accent2 - 40%" xfId="16"/>
    <cellStyle name="Accent2 - 60%" xfId="17"/>
    <cellStyle name="Accent2 10" xfId="18"/>
    <cellStyle name="Accent2 2" xfId="19"/>
    <cellStyle name="Accent2 3" xfId="20"/>
    <cellStyle name="Accent2 4" xfId="21"/>
    <cellStyle name="Accent2 5" xfId="22"/>
    <cellStyle name="Accent2 6" xfId="23"/>
    <cellStyle name="Accent2 7" xfId="24"/>
    <cellStyle name="Accent2 8" xfId="25"/>
    <cellStyle name="Accent2 9" xfId="26"/>
    <cellStyle name="Accent3" xfId="27" builtinId="37" customBuiltin="1"/>
    <cellStyle name="Accent3 - 20%" xfId="28"/>
    <cellStyle name="Accent3 - 40%" xfId="29"/>
    <cellStyle name="Accent3 - 60%" xfId="30"/>
    <cellStyle name="Accent3 10" xfId="31"/>
    <cellStyle name="Accent3 2" xfId="32"/>
    <cellStyle name="Accent3 3" xfId="33"/>
    <cellStyle name="Accent3 4" xfId="34"/>
    <cellStyle name="Accent3 5" xfId="35"/>
    <cellStyle name="Accent3 6" xfId="36"/>
    <cellStyle name="Accent3 7" xfId="37"/>
    <cellStyle name="Accent3 8" xfId="38"/>
    <cellStyle name="Accent3 9" xfId="39"/>
    <cellStyle name="Accent4" xfId="40" builtinId="41" customBuiltin="1"/>
    <cellStyle name="Accent4 - 20%" xfId="41"/>
    <cellStyle name="Accent4 - 40%" xfId="42"/>
    <cellStyle name="Accent4 - 60%" xfId="43"/>
    <cellStyle name="Accent4 10" xfId="44"/>
    <cellStyle name="Accent4 2" xfId="45"/>
    <cellStyle name="Accent4 3" xfId="46"/>
    <cellStyle name="Accent4 4" xfId="47"/>
    <cellStyle name="Accent4 5" xfId="48"/>
    <cellStyle name="Accent4 6" xfId="49"/>
    <cellStyle name="Accent4 7" xfId="50"/>
    <cellStyle name="Accent4 8" xfId="51"/>
    <cellStyle name="Accent4 9" xfId="52"/>
    <cellStyle name="Accent5" xfId="53" builtinId="45" customBuiltin="1"/>
    <cellStyle name="Accent5 - 20%" xfId="54"/>
    <cellStyle name="Accent5 - 40%" xfId="55"/>
    <cellStyle name="Accent5 - 60%" xfId="56"/>
    <cellStyle name="Accent5 10" xfId="57"/>
    <cellStyle name="Accent5 2" xfId="58"/>
    <cellStyle name="Accent5 3" xfId="59"/>
    <cellStyle name="Accent5 4" xfId="60"/>
    <cellStyle name="Accent5 5" xfId="61"/>
    <cellStyle name="Accent5 6" xfId="62"/>
    <cellStyle name="Accent5 7" xfId="63"/>
    <cellStyle name="Accent5 8" xfId="64"/>
    <cellStyle name="Accent5 9" xfId="65"/>
    <cellStyle name="Accent6" xfId="66" builtinId="49" customBuiltin="1"/>
    <cellStyle name="Accent6 - 20%" xfId="67"/>
    <cellStyle name="Accent6 - 40%" xfId="68"/>
    <cellStyle name="Accent6 - 60%" xfId="69"/>
    <cellStyle name="Accent6 10" xfId="70"/>
    <cellStyle name="Accent6 2" xfId="71"/>
    <cellStyle name="Accent6 3" xfId="72"/>
    <cellStyle name="Accent6 4" xfId="73"/>
    <cellStyle name="Accent6 5" xfId="74"/>
    <cellStyle name="Accent6 6" xfId="75"/>
    <cellStyle name="Accent6 7" xfId="76"/>
    <cellStyle name="Accent6 8" xfId="77"/>
    <cellStyle name="Accent6 9" xfId="78"/>
    <cellStyle name="Bad" xfId="79" builtinId="27" customBuiltin="1"/>
    <cellStyle name="Bad 2" xfId="80"/>
    <cellStyle name="Calculation" xfId="81" builtinId="22" customBuiltin="1"/>
    <cellStyle name="Calculation 2" xfId="82"/>
    <cellStyle name="Check Cell" xfId="83" builtinId="23" customBuiltin="1"/>
    <cellStyle name="Check Cell 2" xfId="84"/>
    <cellStyle name="Comma [0] 2" xfId="85"/>
    <cellStyle name="Comma [0] 3" xfId="86"/>
    <cellStyle name="Comma 17" xfId="87"/>
    <cellStyle name="Comma 2" xfId="88"/>
    <cellStyle name="Comma 3" xfId="89"/>
    <cellStyle name="Comma 4" xfId="90"/>
    <cellStyle name="Comma 5" xfId="91"/>
    <cellStyle name="Currency [0] 2" xfId="92"/>
    <cellStyle name="Currency [0] 3" xfId="93"/>
    <cellStyle name="Currency [0] 4" xfId="94"/>
    <cellStyle name="Currency 2" xfId="95"/>
    <cellStyle name="Currency 4 2" xfId="96"/>
    <cellStyle name="Emphasis 1" xfId="97"/>
    <cellStyle name="Emphasis 2" xfId="98"/>
    <cellStyle name="Emphasis 3" xfId="99"/>
    <cellStyle name="Good" xfId="100" builtinId="26" customBuiltin="1"/>
    <cellStyle name="Good 2" xfId="101"/>
    <cellStyle name="Heading 1" xfId="102" builtinId="16" customBuiltin="1"/>
    <cellStyle name="Heading 1 2" xfId="103"/>
    <cellStyle name="Heading 2" xfId="104" builtinId="17" customBuiltin="1"/>
    <cellStyle name="Heading 2 2" xfId="105"/>
    <cellStyle name="Heading 3" xfId="106" builtinId="18" customBuiltin="1"/>
    <cellStyle name="Heading 3 2" xfId="107"/>
    <cellStyle name="Heading 4" xfId="108" builtinId="19" customBuiltin="1"/>
    <cellStyle name="Heading 4 2" xfId="109"/>
    <cellStyle name="Input" xfId="110" builtinId="20" customBuiltin="1"/>
    <cellStyle name="Input 2" xfId="111"/>
    <cellStyle name="Linked Cell" xfId="112" builtinId="24" customBuiltin="1"/>
    <cellStyle name="Linked Cell 2" xfId="113"/>
    <cellStyle name="Neutral" xfId="114" builtinId="28" customBuiltin="1"/>
    <cellStyle name="Neutral 2" xfId="115"/>
    <cellStyle name="Normal" xfId="0" builtinId="0"/>
    <cellStyle name="Normal 16" xfId="116"/>
    <cellStyle name="Normal 2" xfId="117"/>
    <cellStyle name="Normal 2 2" xfId="118"/>
    <cellStyle name="Normal 24" xfId="119"/>
    <cellStyle name="Normal 3" xfId="120"/>
    <cellStyle name="Normal 4" xfId="121"/>
    <cellStyle name="Normal 5" xfId="122"/>
    <cellStyle name="Note" xfId="123" builtinId="10" customBuiltin="1"/>
    <cellStyle name="Note 2" xfId="124"/>
    <cellStyle name="Note 3" xfId="125"/>
    <cellStyle name="Output" xfId="126" builtinId="21" customBuiltin="1"/>
    <cellStyle name="Output 2" xfId="127"/>
    <cellStyle name="Percent 2" xfId="128"/>
    <cellStyle name="Percent 9" xfId="129"/>
    <cellStyle name="SAPBEXaggData" xfId="130"/>
    <cellStyle name="SAPBEXaggDataEmph" xfId="131"/>
    <cellStyle name="SAPBEXaggItem" xfId="132"/>
    <cellStyle name="SAPBEXaggItemX" xfId="133"/>
    <cellStyle name="SAPBEXchaText" xfId="134"/>
    <cellStyle name="SAPBEXexcBad7" xfId="135"/>
    <cellStyle name="SAPBEXexcBad8" xfId="136"/>
    <cellStyle name="SAPBEXexcBad9" xfId="137"/>
    <cellStyle name="SAPBEXexcCritical4" xfId="138"/>
    <cellStyle name="SAPBEXexcCritical5" xfId="139"/>
    <cellStyle name="SAPBEXexcCritical6" xfId="140"/>
    <cellStyle name="SAPBEXexcGood1" xfId="141"/>
    <cellStyle name="SAPBEXexcGood2" xfId="142"/>
    <cellStyle name="SAPBEXexcGood3" xfId="143"/>
    <cellStyle name="SAPBEXfilterDrill" xfId="144"/>
    <cellStyle name="SAPBEXfilterItem" xfId="145"/>
    <cellStyle name="SAPBEXfilterText" xfId="146"/>
    <cellStyle name="SAPBEXformats" xfId="147"/>
    <cellStyle name="SAPBEXheaderItem" xfId="148"/>
    <cellStyle name="SAPBEXheaderText" xfId="149"/>
    <cellStyle name="SAPBEXHLevel0" xfId="150"/>
    <cellStyle name="SAPBEXHLevel0X" xfId="151"/>
    <cellStyle name="SAPBEXHLevel0X 2" xfId="152"/>
    <cellStyle name="SAPBEXHLevel0X 3" xfId="153"/>
    <cellStyle name="SAPBEXHLevel1" xfId="154"/>
    <cellStyle name="SAPBEXHLevel1X" xfId="155"/>
    <cellStyle name="SAPBEXHLevel1X 2" xfId="156"/>
    <cellStyle name="SAPBEXHLevel1X 3" xfId="157"/>
    <cellStyle name="SAPBEXHLevel2" xfId="158"/>
    <cellStyle name="SAPBEXHLevel2X" xfId="159"/>
    <cellStyle name="SAPBEXHLevel2X 2" xfId="160"/>
    <cellStyle name="SAPBEXHLevel2X 3" xfId="161"/>
    <cellStyle name="SAPBEXHLevel3" xfId="162"/>
    <cellStyle name="SAPBEXHLevel3X" xfId="163"/>
    <cellStyle name="SAPBEXHLevel3X 2" xfId="164"/>
    <cellStyle name="SAPBEXHLevel3X 3" xfId="165"/>
    <cellStyle name="SAPBEXinputData" xfId="166"/>
    <cellStyle name="SAPBEXinputData 2" xfId="167"/>
    <cellStyle name="SAPBEXinputData 3" xfId="168"/>
    <cellStyle name="SAPBEXItemHeader" xfId="169"/>
    <cellStyle name="SAPBEXresData" xfId="170"/>
    <cellStyle name="SAPBEXresDataEmph" xfId="171"/>
    <cellStyle name="SAPBEXresItem" xfId="172"/>
    <cellStyle name="SAPBEXresItemX" xfId="173"/>
    <cellStyle name="SAPBEXstdData" xfId="174"/>
    <cellStyle name="SAPBEXstdDataEmph" xfId="175"/>
    <cellStyle name="SAPBEXstdItem" xfId="176"/>
    <cellStyle name="SAPBEXstdItemX" xfId="177"/>
    <cellStyle name="SAPBEXtitle" xfId="178"/>
    <cellStyle name="SAPBEXunassignedItem" xfId="179"/>
    <cellStyle name="SAPBEXundefined" xfId="180"/>
    <cellStyle name="Sheet Title" xfId="181"/>
    <cellStyle name="Total" xfId="182" builtinId="25" customBuiltin="1"/>
    <cellStyle name="Total 2" xfId="183"/>
    <cellStyle name="Warning Text" xfId="184" builtinId="11" customBuiltin="1"/>
    <cellStyle name="Warning Text 2" xfId="1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6758"/>
      <rgbColor rgb="00C6F9C1"/>
      <rgbColor rgb="00FF8073"/>
      <rgbColor rgb="00FF3838"/>
      <rgbColor rgb="00FF1818"/>
      <rgbColor rgb="00CDDEE9"/>
      <rgbColor rgb="00FF9D25"/>
      <rgbColor rgb="00F58700"/>
      <rgbColor rgb="00848484"/>
      <rgbColor rgb="003C9654"/>
      <rgbColor rgb="00000000"/>
      <rgbColor rgb="00008080"/>
      <rgbColor rgb="00B7CFE8"/>
      <rgbColor rgb="00C3D6EB"/>
      <rgbColor rgb="009190D6"/>
      <rgbColor rgb="00993366"/>
      <rgbColor rgb="00FFFFCC"/>
      <rgbColor rgb="00CCFFFF"/>
      <rgbColor rgb="00660066"/>
      <rgbColor rgb="00FF8073"/>
      <rgbColor rgb="000066CC"/>
      <rgbColor rgb="00E0E5E8"/>
      <rgbColor rgb="00000080"/>
      <rgbColor rgb="00FF00FF"/>
      <rgbColor rgb="00FFFF00"/>
      <rgbColor rgb="00F2F2F2"/>
      <rgbColor rgb="00800080"/>
      <rgbColor rgb="00800000"/>
      <rgbColor rgb="00008080"/>
      <rgbColor rgb="000000FF"/>
      <rgbColor rgb="00C6C4C4"/>
      <rgbColor rgb="00D5E3F2"/>
      <rgbColor rgb="00CCFFCC"/>
      <rgbColor rgb="00FFFDC1"/>
      <rgbColor rgb="00D5E3F2"/>
      <rgbColor rgb="00FF988C"/>
      <rgbColor rgb="00C6C9CC"/>
      <rgbColor rgb="00FFCC99"/>
      <rgbColor rgb="004D6776"/>
      <rgbColor rgb="00EFF6FB"/>
      <rgbColor rgb="00ABEDA5"/>
      <rgbColor rgb="00FECC8E"/>
      <rgbColor rgb="00FDBB71"/>
      <rgbColor rgb="00FBA643"/>
      <rgbColor rgb="00B6D9E6"/>
      <rgbColor rgb="00BFC9D5"/>
      <rgbColor rgb="00003366"/>
      <rgbColor rgb="0094D88F"/>
      <rgbColor rgb="008DB0DB"/>
      <rgbColor rgb="00333300"/>
      <rgbColor rgb="00EAF1F6"/>
      <rgbColor rgb="00DBE5EC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3"/>
    </mc:Choice>
    <mc:Fallback>
      <c:style val="1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7594947583902532"/>
          <c:y val="7.0938215102974822E-2"/>
          <c:w val="0.71898778616234804"/>
          <c:h val="0.8535469107551487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"/>
          <c:order val="1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2"/>
          <c:order val="2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3"/>
          <c:order val="3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4"/>
          <c:order val="4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5"/>
          <c:order val="5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6"/>
          <c:order val="6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7"/>
          <c:order val="7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8"/>
          <c:order val="8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9"/>
          <c:order val="9"/>
          <c:tx>
            <c:strRef>
              <c:f>Table!$G$21:$G$22</c:f>
              <c:strCache>
                <c:ptCount val="1"/>
                <c:pt idx="0">
                  <c:v>October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Table!$G$23:$G$43</c:f>
              <c:numCache>
                <c:formatCode>\$\ #,##0.00\ ;\$\ "("#,##0.00")"</c:formatCode>
                <c:ptCount val="21"/>
                <c:pt idx="0">
                  <c:v>-957142</c:v>
                </c:pt>
                <c:pt idx="1">
                  <c:v>63779</c:v>
                </c:pt>
                <c:pt idx="2">
                  <c:v>73443</c:v>
                </c:pt>
                <c:pt idx="3">
                  <c:v>-360828</c:v>
                </c:pt>
                <c:pt idx="4">
                  <c:v>-1180748</c:v>
                </c:pt>
                <c:pt idx="5">
                  <c:v>2510033.9199999999</c:v>
                </c:pt>
                <c:pt idx="6">
                  <c:v>2116209.56</c:v>
                </c:pt>
                <c:pt idx="7">
                  <c:v>2545954.6800000002</c:v>
                </c:pt>
                <c:pt idx="8">
                  <c:v>2525790.19</c:v>
                </c:pt>
                <c:pt idx="9">
                  <c:v>9697988.3499999996</c:v>
                </c:pt>
                <c:pt idx="10">
                  <c:v>559980.71</c:v>
                </c:pt>
                <c:pt idx="11">
                  <c:v>811762.28</c:v>
                </c:pt>
                <c:pt idx="12">
                  <c:v>939062.27</c:v>
                </c:pt>
                <c:pt idx="13">
                  <c:v>719719.55</c:v>
                </c:pt>
                <c:pt idx="14">
                  <c:v>3030524.81</c:v>
                </c:pt>
                <c:pt idx="15">
                  <c:v>2562274.41</c:v>
                </c:pt>
                <c:pt idx="16">
                  <c:v>2376032.7000000002</c:v>
                </c:pt>
                <c:pt idx="17">
                  <c:v>2595488.36</c:v>
                </c:pt>
                <c:pt idx="18">
                  <c:v>2326364.11</c:v>
                </c:pt>
                <c:pt idx="19">
                  <c:v>9860159.5800000001</c:v>
                </c:pt>
                <c:pt idx="20">
                  <c:v>21407924.739999998</c:v>
                </c:pt>
              </c:numCache>
            </c:numRef>
          </c:val>
        </c:ser>
        <c:ser>
          <c:idx val="10"/>
          <c:order val="10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1"/>
          <c:order val="11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ser>
          <c:idx val="12"/>
          <c:order val="12"/>
          <c:tx>
            <c:strRef>
              <c:f>Table!#REF!</c:f>
              <c:strCache>
                <c:ptCount val="1"/>
                <c:pt idx="0">
                  <c:v>#REF!</c:v>
                </c:pt>
              </c:strCache>
            </c:strRef>
          </c:tx>
          <c:invertIfNegative val="0"/>
          <c:cat>
            <c:multiLvlStrRef>
              <c:f>Table!$D$23:$F$43</c:f>
              <c:multiLvlStrCache>
                <c:ptCount val="21"/>
                <c:lvl>
                  <c:pt idx="0">
                    <c:v>2013</c:v>
                  </c:pt>
                  <c:pt idx="1">
                    <c:v>2014</c:v>
                  </c:pt>
                  <c:pt idx="2">
                    <c:v>2015</c:v>
                  </c:pt>
                  <c:pt idx="3">
                    <c:v>2016</c:v>
                  </c:pt>
                  <c:pt idx="4">
                    <c:v>Result</c:v>
                  </c:pt>
                  <c:pt idx="5">
                    <c:v>2013</c:v>
                  </c:pt>
                  <c:pt idx="6">
                    <c:v>2014</c:v>
                  </c:pt>
                  <c:pt idx="7">
                    <c:v>2015</c:v>
                  </c:pt>
                  <c:pt idx="8">
                    <c:v>2016</c:v>
                  </c:pt>
                  <c:pt idx="9">
                    <c:v>Result</c:v>
                  </c:pt>
                  <c:pt idx="10">
                    <c:v>2013</c:v>
                  </c:pt>
                  <c:pt idx="11">
                    <c:v>2014</c:v>
                  </c:pt>
                  <c:pt idx="12">
                    <c:v>2015</c:v>
                  </c:pt>
                  <c:pt idx="13">
                    <c:v>2016</c:v>
                  </c:pt>
                  <c:pt idx="14">
                    <c:v>Result</c:v>
                  </c:pt>
                  <c:pt idx="15">
                    <c:v>2013</c:v>
                  </c:pt>
                  <c:pt idx="16">
                    <c:v>2014</c:v>
                  </c:pt>
                  <c:pt idx="17">
                    <c:v>2015</c:v>
                  </c:pt>
                  <c:pt idx="18">
                    <c:v>2016</c:v>
                  </c:pt>
                  <c:pt idx="19">
                    <c:v>Result</c:v>
                  </c:pt>
                </c:lvl>
                <c:lvl>
                  <c:pt idx="0">
                    <c:v>OUTSIDE SVCS: Contractor Substation Spec</c:v>
                  </c:pt>
                  <c:pt idx="5">
                    <c:v>OUTSIDE SVCS: Contractor Tree Trimming</c:v>
                  </c:pt>
                  <c:pt idx="10">
                    <c:v>OUTSIDE SVCS: Contractors Backbone Tree</c:v>
                  </c:pt>
                  <c:pt idx="15">
                    <c:v>OUTSIDE SVCS: Contractors Lateral Tree T</c:v>
                  </c:pt>
                </c:lvl>
                <c:lvl>
                  <c:pt idx="0">
                    <c:v>5751300</c:v>
                  </c:pt>
                  <c:pt idx="5">
                    <c:v>5751400</c:v>
                  </c:pt>
                  <c:pt idx="10">
                    <c:v>5751405</c:v>
                  </c:pt>
                  <c:pt idx="15">
                    <c:v>5751410</c:v>
                  </c:pt>
                  <c:pt idx="20">
                    <c:v>Overall Result</c:v>
                  </c:pt>
                </c:lvl>
              </c:multiLvlStrCache>
            </c:multiLvlStrRef>
          </c:cat>
          <c:val>
            <c:numRef>
              <c:f>Table!#REF!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8350976"/>
        <c:axId val="248361728"/>
      </c:barChart>
      <c:catAx>
        <c:axId val="24835097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361728"/>
        <c:crosses val="autoZero"/>
        <c:auto val="1"/>
        <c:lblAlgn val="ctr"/>
        <c:lblOffset val="100"/>
        <c:tickLblSkip val="1"/>
        <c:tickMarkSkip val="1"/>
        <c:noMultiLvlLbl val="1"/>
      </c:catAx>
      <c:valAx>
        <c:axId val="248361728"/>
        <c:scaling>
          <c:orientation val="minMax"/>
        </c:scaling>
        <c:delete val="0"/>
        <c:axPos val="l"/>
        <c:majorGridlines>
          <c:spPr>
            <a:ln w="3175">
              <a:solidFill>
                <a:srgbClr val="BFC9D5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248350976"/>
        <c:crossesAt val="1"/>
        <c:crossBetween val="between"/>
      </c:valAx>
      <c:spPr>
        <a:solidFill>
          <a:srgbClr val="F2F2F2"/>
        </a:solidFill>
        <a:ln w="12700">
          <a:solidFill>
            <a:srgbClr val="F2F2F2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0759546828798299"/>
          <c:y val="0.47597254004576661"/>
          <c:w val="9.2404531712017013E-2"/>
          <c:h val="0.5240274599542333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0.75" l="0.7" r="0.7" t="0.75" header="0.3" footer="0.3"/>
    <c:pageSetup paperSize="0" orientation="portrait" horizontalDpi="0" verticalDpi="0" copies="0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9.png"/><Relationship Id="rId13" Type="http://schemas.openxmlformats.org/officeDocument/2006/relationships/image" Target="../media/image14.png"/><Relationship Id="rId3" Type="http://schemas.openxmlformats.org/officeDocument/2006/relationships/image" Target="../media/image4.png"/><Relationship Id="rId7" Type="http://schemas.openxmlformats.org/officeDocument/2006/relationships/image" Target="../media/image8.png"/><Relationship Id="rId12" Type="http://schemas.openxmlformats.org/officeDocument/2006/relationships/image" Target="../media/image13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6" Type="http://schemas.openxmlformats.org/officeDocument/2006/relationships/image" Target="../media/image7.png"/><Relationship Id="rId11" Type="http://schemas.openxmlformats.org/officeDocument/2006/relationships/image" Target="../media/image12.png"/><Relationship Id="rId5" Type="http://schemas.openxmlformats.org/officeDocument/2006/relationships/image" Target="../media/image6.png"/><Relationship Id="rId10" Type="http://schemas.openxmlformats.org/officeDocument/2006/relationships/image" Target="../media/image11.png"/><Relationship Id="rId4" Type="http://schemas.openxmlformats.org/officeDocument/2006/relationships/image" Target="../media/image5.png"/><Relationship Id="rId9" Type="http://schemas.openxmlformats.org/officeDocument/2006/relationships/image" Target="../media/image10.pn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10.png"/><Relationship Id="rId13" Type="http://schemas.openxmlformats.org/officeDocument/2006/relationships/image" Target="../media/image20.png"/><Relationship Id="rId3" Type="http://schemas.openxmlformats.org/officeDocument/2006/relationships/image" Target="../media/image15.png"/><Relationship Id="rId7" Type="http://schemas.openxmlformats.org/officeDocument/2006/relationships/image" Target="../media/image19.png"/><Relationship Id="rId12" Type="http://schemas.openxmlformats.org/officeDocument/2006/relationships/image" Target="../media/image12.png"/><Relationship Id="rId2" Type="http://schemas.openxmlformats.org/officeDocument/2006/relationships/chart" Target="../charts/chart1.xml"/><Relationship Id="rId1" Type="http://schemas.openxmlformats.org/officeDocument/2006/relationships/image" Target="../media/image2.png"/><Relationship Id="rId6" Type="http://schemas.openxmlformats.org/officeDocument/2006/relationships/image" Target="../media/image18.png"/><Relationship Id="rId11" Type="http://schemas.openxmlformats.org/officeDocument/2006/relationships/image" Target="../media/image8.png"/><Relationship Id="rId5" Type="http://schemas.openxmlformats.org/officeDocument/2006/relationships/image" Target="../media/image17.png"/><Relationship Id="rId10" Type="http://schemas.openxmlformats.org/officeDocument/2006/relationships/image" Target="../media/image7.png"/><Relationship Id="rId4" Type="http://schemas.openxmlformats.org/officeDocument/2006/relationships/image" Target="../media/image16.png"/><Relationship Id="rId9" Type="http://schemas.openxmlformats.org/officeDocument/2006/relationships/image" Target="../media/image9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53</xdr:col>
      <xdr:colOff>9525</xdr:colOff>
      <xdr:row>7</xdr:row>
      <xdr:rowOff>9525</xdr:rowOff>
    </xdr:to>
    <xdr:pic>
      <xdr:nvPicPr>
        <xdr:cNvPr id="4189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5764530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20</xdr:row>
      <xdr:rowOff>9525</xdr:rowOff>
    </xdr:from>
    <xdr:to>
      <xdr:col>3</xdr:col>
      <xdr:colOff>66675</xdr:colOff>
      <xdr:row>20</xdr:row>
      <xdr:rowOff>57150</xdr:rowOff>
    </xdr:to>
    <xdr:pic macro="[1]!DesignIconClicked">
      <xdr:nvPicPr>
        <xdr:cNvPr id="41893" name="BExMO7VFCN4EL59982UR4AJ25JNJ" descr="XX6TINEJADZGKR0CTM7ZRT0RA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20</xdr:row>
      <xdr:rowOff>85725</xdr:rowOff>
    </xdr:from>
    <xdr:to>
      <xdr:col>3</xdr:col>
      <xdr:colOff>66675</xdr:colOff>
      <xdr:row>21</xdr:row>
      <xdr:rowOff>3810</xdr:rowOff>
    </xdr:to>
    <xdr:pic macro="[1]!DesignIconClicked">
      <xdr:nvPicPr>
        <xdr:cNvPr id="41894" name="BExU3EX5JJCXCII4YKUJBFBGIJR2" descr="OF5ZI9PI5WH36VPANJ2DYLNMI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20</xdr:row>
      <xdr:rowOff>9525</xdr:rowOff>
    </xdr:from>
    <xdr:to>
      <xdr:col>4</xdr:col>
      <xdr:colOff>66675</xdr:colOff>
      <xdr:row>20</xdr:row>
      <xdr:rowOff>57150</xdr:rowOff>
    </xdr:to>
    <xdr:pic macro="[1]!DesignIconClicked">
      <xdr:nvPicPr>
        <xdr:cNvPr id="41895" name="BEx1KD7H6UB1VYCJ7O61P562EIUY" descr="IQGV9140X0K0UPBL8OGU3I44J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20</xdr:row>
      <xdr:rowOff>85725</xdr:rowOff>
    </xdr:from>
    <xdr:to>
      <xdr:col>4</xdr:col>
      <xdr:colOff>66675</xdr:colOff>
      <xdr:row>21</xdr:row>
      <xdr:rowOff>3810</xdr:rowOff>
    </xdr:to>
    <xdr:pic macro="[1]!DesignIconClicked">
      <xdr:nvPicPr>
        <xdr:cNvPr id="41896" name="BEx5BJQWS6YWHH4ZMSUAMD641V6Y" descr="ZTMFMXCIQSECDX38ALEFHUB00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</xdr:colOff>
      <xdr:row>20</xdr:row>
      <xdr:rowOff>9525</xdr:rowOff>
    </xdr:from>
    <xdr:to>
      <xdr:col>5</xdr:col>
      <xdr:colOff>66675</xdr:colOff>
      <xdr:row>20</xdr:row>
      <xdr:rowOff>57150</xdr:rowOff>
    </xdr:to>
    <xdr:pic macro="[1]!DesignIconClicked">
      <xdr:nvPicPr>
        <xdr:cNvPr id="41897" name="BExVTO5Q8G2M7BPL4B2584LQS0R0" descr="OB6Q8NA4LZFE4GM9Y3V56BPMQ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19050</xdr:colOff>
      <xdr:row>20</xdr:row>
      <xdr:rowOff>85725</xdr:rowOff>
    </xdr:from>
    <xdr:to>
      <xdr:col>5</xdr:col>
      <xdr:colOff>66675</xdr:colOff>
      <xdr:row>21</xdr:row>
      <xdr:rowOff>3810</xdr:rowOff>
    </xdr:to>
    <xdr:pic macro="[1]!DesignIconClicked">
      <xdr:nvPicPr>
        <xdr:cNvPr id="41898" name="BExIFSCLN1G86X78PFLTSMRP0US5" descr="9JK4SPV4DG7VTCZIILWHXQU5J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00725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20</xdr:row>
      <xdr:rowOff>9525</xdr:rowOff>
    </xdr:from>
    <xdr:to>
      <xdr:col>3</xdr:col>
      <xdr:colOff>66675</xdr:colOff>
      <xdr:row>20</xdr:row>
      <xdr:rowOff>57150</xdr:rowOff>
    </xdr:to>
    <xdr:pic macro="[1]!DesignIconClicked">
      <xdr:nvPicPr>
        <xdr:cNvPr id="41899" name="BEx1I152WN2D3A85O2XN0DGXCWHN" descr="KHBZFMANRA4UMJR1AB4M5NJNT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20</xdr:row>
      <xdr:rowOff>85725</xdr:rowOff>
    </xdr:from>
    <xdr:to>
      <xdr:col>3</xdr:col>
      <xdr:colOff>66675</xdr:colOff>
      <xdr:row>21</xdr:row>
      <xdr:rowOff>3810</xdr:rowOff>
    </xdr:to>
    <xdr:pic macro="[1]!DesignIconClicked">
      <xdr:nvPicPr>
        <xdr:cNvPr id="41900" name="BExW9676P0SKCVKK25QCGHPA3PAD" descr="9A4PWZ20RMSRF0PNECCDM75CA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28575</xdr:colOff>
      <xdr:row>22</xdr:row>
      <xdr:rowOff>0</xdr:rowOff>
    </xdr:from>
    <xdr:to>
      <xdr:col>3</xdr:col>
      <xdr:colOff>152400</xdr:colOff>
      <xdr:row>22</xdr:row>
      <xdr:rowOff>123825</xdr:rowOff>
    </xdr:to>
    <xdr:pic macro="[1]!DesignIconClicked">
      <xdr:nvPicPr>
        <xdr:cNvPr id="41901" name="BExW253QPOZK9KW8BJC3LBXGCG2N" descr="Y5HX37BEUWSN1NEFJKZJXI3SX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5272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20</xdr:row>
      <xdr:rowOff>9525</xdr:rowOff>
    </xdr:from>
    <xdr:to>
      <xdr:col>3</xdr:col>
      <xdr:colOff>66675</xdr:colOff>
      <xdr:row>20</xdr:row>
      <xdr:rowOff>57150</xdr:rowOff>
    </xdr:to>
    <xdr:pic macro="[1]!DesignIconClicked">
      <xdr:nvPicPr>
        <xdr:cNvPr id="41902" name="BExS5CPQ8P8JOQPK7ANNKHLSGOKU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20</xdr:row>
      <xdr:rowOff>85725</xdr:rowOff>
    </xdr:from>
    <xdr:to>
      <xdr:col>3</xdr:col>
      <xdr:colOff>66675</xdr:colOff>
      <xdr:row>21</xdr:row>
      <xdr:rowOff>3810</xdr:rowOff>
    </xdr:to>
    <xdr:pic macro="[1]!DesignIconClicked">
      <xdr:nvPicPr>
        <xdr:cNvPr id="41903" name="BExMM0AVUAIRNJLXB1FW8R0YB4ZZ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19050</xdr:colOff>
      <xdr:row>20</xdr:row>
      <xdr:rowOff>9525</xdr:rowOff>
    </xdr:from>
    <xdr:to>
      <xdr:col>3</xdr:col>
      <xdr:colOff>66675</xdr:colOff>
      <xdr:row>20</xdr:row>
      <xdr:rowOff>57150</xdr:rowOff>
    </xdr:to>
    <xdr:pic macro="[1]!DesignIconClicked">
      <xdr:nvPicPr>
        <xdr:cNvPr id="41904" name="BExXZ7Y09CBS0XA7IPB3IRJ8RJM4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3</xdr:col>
      <xdr:colOff>19050</xdr:colOff>
      <xdr:row>20</xdr:row>
      <xdr:rowOff>85725</xdr:rowOff>
    </xdr:from>
    <xdr:to>
      <xdr:col>3</xdr:col>
      <xdr:colOff>66675</xdr:colOff>
      <xdr:row>21</xdr:row>
      <xdr:rowOff>3810</xdr:rowOff>
    </xdr:to>
    <xdr:pic macro="[1]!DesignIconClicked">
      <xdr:nvPicPr>
        <xdr:cNvPr id="41905" name="BExQ7SXS9VUG7P6CACU2J7R2SGIZ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20</xdr:row>
      <xdr:rowOff>9525</xdr:rowOff>
    </xdr:from>
    <xdr:to>
      <xdr:col>4</xdr:col>
      <xdr:colOff>66675</xdr:colOff>
      <xdr:row>20</xdr:row>
      <xdr:rowOff>57150</xdr:rowOff>
    </xdr:to>
    <xdr:pic macro="[1]!DesignIconClicked">
      <xdr:nvPicPr>
        <xdr:cNvPr id="41906" name="BEx5AQZ4ETQ9LMY5EBWVH20Z7VXQ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19050</xdr:colOff>
      <xdr:row>20</xdr:row>
      <xdr:rowOff>85725</xdr:rowOff>
    </xdr:from>
    <xdr:to>
      <xdr:col>4</xdr:col>
      <xdr:colOff>66675</xdr:colOff>
      <xdr:row>21</xdr:row>
      <xdr:rowOff>3810</xdr:rowOff>
    </xdr:to>
    <xdr:pic macro="[1]!DesignIconClicked">
      <xdr:nvPicPr>
        <xdr:cNvPr id="41907" name="BExUBK0YZ5VYFY8TTITJGJU9S06A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4330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20</xdr:row>
      <xdr:rowOff>9525</xdr:rowOff>
    </xdr:from>
    <xdr:to>
      <xdr:col>5</xdr:col>
      <xdr:colOff>76200</xdr:colOff>
      <xdr:row>20</xdr:row>
      <xdr:rowOff>57150</xdr:rowOff>
    </xdr:to>
    <xdr:pic macro="[1]!DesignIconClicked">
      <xdr:nvPicPr>
        <xdr:cNvPr id="41908" name="BExUEZCSSJ7RN4J18I2NUIQR2FZS" hidden="1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15621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5</xdr:col>
      <xdr:colOff>28575</xdr:colOff>
      <xdr:row>20</xdr:row>
      <xdr:rowOff>85725</xdr:rowOff>
    </xdr:from>
    <xdr:to>
      <xdr:col>5</xdr:col>
      <xdr:colOff>76200</xdr:colOff>
      <xdr:row>21</xdr:row>
      <xdr:rowOff>3810</xdr:rowOff>
    </xdr:to>
    <xdr:pic macro="[1]!DesignIconClicked">
      <xdr:nvPicPr>
        <xdr:cNvPr id="41909" name="BExS3JDQWF7U3F5JTEVOE16ASIYK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10250" y="1638300"/>
          <a:ext cx="47625" cy="47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3</xdr:col>
      <xdr:colOff>200025</xdr:colOff>
      <xdr:row>6</xdr:row>
      <xdr:rowOff>0</xdr:rowOff>
    </xdr:from>
    <xdr:to>
      <xdr:col>6</xdr:col>
      <xdr:colOff>0</xdr:colOff>
      <xdr:row>7</xdr:row>
      <xdr:rowOff>38100</xdr:rowOff>
    </xdr:to>
    <xdr:sp macro="" textlink="">
      <xdr:nvSpPr>
        <xdr:cNvPr id="41848" name="TextQueryTitle"/>
        <xdr:cNvSpPr txBox="1">
          <a:spLocks noChangeArrowheads="1"/>
        </xdr:cNvSpPr>
      </xdr:nvSpPr>
      <xdr:spPr bwMode="auto">
        <a:xfrm>
          <a:off x="2924175" y="0"/>
          <a:ext cx="8820150" cy="342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en-US" sz="1400" b="1"/>
            <a:t>Budget Trending Report(A/Fc)</a:t>
          </a:r>
        </a:p>
      </xdr:txBody>
    </xdr:sp>
    <xdr:clientData/>
  </xdr:twoCellAnchor>
  <xdr:twoCellAnchor editAs="oneCell">
    <xdr:from>
      <xdr:col>3</xdr:col>
      <xdr:colOff>47625</xdr:colOff>
      <xdr:row>23</xdr:row>
      <xdr:rowOff>0</xdr:rowOff>
    </xdr:from>
    <xdr:to>
      <xdr:col>3</xdr:col>
      <xdr:colOff>171450</xdr:colOff>
      <xdr:row>23</xdr:row>
      <xdr:rowOff>123825</xdr:rowOff>
    </xdr:to>
    <xdr:pic macro="[1]!DesignIconClicked">
      <xdr:nvPicPr>
        <xdr:cNvPr id="41911" name="BEx973S463FCQVJ7QDFBUIU0WJ3F" descr="ZQTVYL8DCSADVT0QMRXFLU0TR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31</xdr:row>
      <xdr:rowOff>0</xdr:rowOff>
    </xdr:from>
    <xdr:to>
      <xdr:col>3</xdr:col>
      <xdr:colOff>209550</xdr:colOff>
      <xdr:row>31</xdr:row>
      <xdr:rowOff>123825</xdr:rowOff>
    </xdr:to>
    <xdr:pic macro="[1]!DesignIconClicked">
      <xdr:nvPicPr>
        <xdr:cNvPr id="41912" name="BExRZO0PLWWMCLGRH7EH6UXYWGAJ" descr="9D4GQ34QB727H10MA3SSAR2R9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3409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32</xdr:row>
      <xdr:rowOff>0</xdr:rowOff>
    </xdr:from>
    <xdr:to>
      <xdr:col>3</xdr:col>
      <xdr:colOff>171450</xdr:colOff>
      <xdr:row>32</xdr:row>
      <xdr:rowOff>123825</xdr:rowOff>
    </xdr:to>
    <xdr:pic macro="[1]!DesignIconClicked">
      <xdr:nvPicPr>
        <xdr:cNvPr id="41913" name="BExBDP6HNAAJUM39SE5G2C8BKNRQ" descr="1TM64TL2QIMYV7WYSV2VLGXY4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5528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33</xdr:row>
      <xdr:rowOff>0</xdr:rowOff>
    </xdr:from>
    <xdr:to>
      <xdr:col>3</xdr:col>
      <xdr:colOff>171450</xdr:colOff>
      <xdr:row>33</xdr:row>
      <xdr:rowOff>123825</xdr:rowOff>
    </xdr:to>
    <xdr:pic macro="[1]!DesignIconClicked">
      <xdr:nvPicPr>
        <xdr:cNvPr id="41914" name="BExQEGJP61DL2NZY6LMBHBZ0J5YT" descr="D6ZNRZJ7EX4GZT9RO8LE0C905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6957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34</xdr:row>
      <xdr:rowOff>0</xdr:rowOff>
    </xdr:from>
    <xdr:to>
      <xdr:col>3</xdr:col>
      <xdr:colOff>171450</xdr:colOff>
      <xdr:row>34</xdr:row>
      <xdr:rowOff>123825</xdr:rowOff>
    </xdr:to>
    <xdr:pic macro="[1]!DesignIconClicked">
      <xdr:nvPicPr>
        <xdr:cNvPr id="41915" name="BExTY1BCS6HZIF6HI5491FGHDVAE" descr="MJ6976KI2UH1IE8M227DUYXMJ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8385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22</xdr:row>
      <xdr:rowOff>0</xdr:rowOff>
    </xdr:from>
    <xdr:to>
      <xdr:col>3</xdr:col>
      <xdr:colOff>171450</xdr:colOff>
      <xdr:row>22</xdr:row>
      <xdr:rowOff>123825</xdr:rowOff>
    </xdr:to>
    <xdr:pic macro="[1]!DesignIconClicked">
      <xdr:nvPicPr>
        <xdr:cNvPr id="41916" name="BEx5FXJGJOT93D0J2IRJ3985IUMI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21</xdr:row>
      <xdr:rowOff>0</xdr:rowOff>
    </xdr:from>
    <xdr:to>
      <xdr:col>3</xdr:col>
      <xdr:colOff>133350</xdr:colOff>
      <xdr:row>21</xdr:row>
      <xdr:rowOff>123825</xdr:rowOff>
    </xdr:to>
    <xdr:pic macro="[1]!DesignIconClicked">
      <xdr:nvPicPr>
        <xdr:cNvPr id="41917" name="BEx3RTMHAR35NUAAK49TV6NU7EPA" descr="QFXLG4ZCXTRQSJYFCKJ58G9N8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9812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24</xdr:row>
      <xdr:rowOff>0</xdr:rowOff>
    </xdr:from>
    <xdr:to>
      <xdr:col>3</xdr:col>
      <xdr:colOff>209550</xdr:colOff>
      <xdr:row>24</xdr:row>
      <xdr:rowOff>123825</xdr:rowOff>
    </xdr:to>
    <xdr:pic macro="[1]!DesignIconClicked">
      <xdr:nvPicPr>
        <xdr:cNvPr id="41918" name="BExS8T38WLC2R738ZC7BDJQAKJAJ" descr="MRI962L5PB0E0YWXCIBN82VJH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4098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22</xdr:row>
      <xdr:rowOff>0</xdr:rowOff>
    </xdr:from>
    <xdr:to>
      <xdr:col>3</xdr:col>
      <xdr:colOff>171450</xdr:colOff>
      <xdr:row>22</xdr:row>
      <xdr:rowOff>123825</xdr:rowOff>
    </xdr:to>
    <xdr:pic macro="[1]!DesignIconClicked">
      <xdr:nvPicPr>
        <xdr:cNvPr id="41919" name="BEx5F64BJ6DCM4EJH81D5ZFNPZ0V" descr="7DJ9FILZD2YPS6X1JBP9E76TU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22</xdr:row>
      <xdr:rowOff>0</xdr:rowOff>
    </xdr:from>
    <xdr:to>
      <xdr:col>3</xdr:col>
      <xdr:colOff>171450</xdr:colOff>
      <xdr:row>22</xdr:row>
      <xdr:rowOff>123825</xdr:rowOff>
    </xdr:to>
    <xdr:pic macro="[1]!DesignIconClicked">
      <xdr:nvPicPr>
        <xdr:cNvPr id="41920" name="BExQEXXHA3EEXR44LT6RKCDWM6ZT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85725</xdr:colOff>
      <xdr:row>26</xdr:row>
      <xdr:rowOff>0</xdr:rowOff>
    </xdr:from>
    <xdr:to>
      <xdr:col>3</xdr:col>
      <xdr:colOff>209550</xdr:colOff>
      <xdr:row>26</xdr:row>
      <xdr:rowOff>123825</xdr:rowOff>
    </xdr:to>
    <xdr:pic macro="[1]!DesignIconClicked">
      <xdr:nvPicPr>
        <xdr:cNvPr id="41921" name="BEx1X6AMHV6ZK3UJB2BXIJTJHYJU" descr="OALR4L95ELQLZ1Y1LETHM1CS9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26955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9525</xdr:colOff>
      <xdr:row>21</xdr:row>
      <xdr:rowOff>0</xdr:rowOff>
    </xdr:from>
    <xdr:to>
      <xdr:col>3</xdr:col>
      <xdr:colOff>133350</xdr:colOff>
      <xdr:row>21</xdr:row>
      <xdr:rowOff>123825</xdr:rowOff>
    </xdr:to>
    <xdr:pic macro="[1]!DesignIconClicked">
      <xdr:nvPicPr>
        <xdr:cNvPr id="41922" name="BExSDIVCE09QKG3CT52PHCS6ZJ09" descr="9F076L7EQCF2COMMGCQG6BQGU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33675" y="19812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31</xdr:row>
      <xdr:rowOff>0</xdr:rowOff>
    </xdr:from>
    <xdr:to>
      <xdr:col>3</xdr:col>
      <xdr:colOff>171450</xdr:colOff>
      <xdr:row>31</xdr:row>
      <xdr:rowOff>123825</xdr:rowOff>
    </xdr:to>
    <xdr:pic macro="[1]!DesignIconClicked">
      <xdr:nvPicPr>
        <xdr:cNvPr id="41923" name="BEx1QZGQZBAWJ8591VXEIPUOVS7X" descr="MEW27CPIFG44B7E7HEQUUF5QF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409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30</xdr:row>
      <xdr:rowOff>0</xdr:rowOff>
    </xdr:from>
    <xdr:to>
      <xdr:col>3</xdr:col>
      <xdr:colOff>171450</xdr:colOff>
      <xdr:row>30</xdr:row>
      <xdr:rowOff>123825</xdr:rowOff>
    </xdr:to>
    <xdr:pic macro="[1]!DesignIconClicked">
      <xdr:nvPicPr>
        <xdr:cNvPr id="41924" name="BExMF7LICJLPXSHM63A6EQ79YQKG" descr="U084VZL15IMB1OFRRAY6GVKAE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267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29</xdr:row>
      <xdr:rowOff>0</xdr:rowOff>
    </xdr:from>
    <xdr:to>
      <xdr:col>3</xdr:col>
      <xdr:colOff>171450</xdr:colOff>
      <xdr:row>29</xdr:row>
      <xdr:rowOff>123825</xdr:rowOff>
    </xdr:to>
    <xdr:pic macro="[1]!DesignIconClicked">
      <xdr:nvPicPr>
        <xdr:cNvPr id="41925" name="BExS343F8GCKP6HTF9Y97L133DX8" descr="ZRF0KB1IYQSNV63CTXT25G67G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31242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28</xdr:row>
      <xdr:rowOff>0</xdr:rowOff>
    </xdr:from>
    <xdr:to>
      <xdr:col>3</xdr:col>
      <xdr:colOff>171450</xdr:colOff>
      <xdr:row>28</xdr:row>
      <xdr:rowOff>123825</xdr:rowOff>
    </xdr:to>
    <xdr:pic macro="[1]!DesignIconClicked">
      <xdr:nvPicPr>
        <xdr:cNvPr id="41926" name="BExZMRC09W87CY4B73NPZMNH21AH" descr="78CUMI0OVLYJRSDRQ3V2YX81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9813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27</xdr:row>
      <xdr:rowOff>9525</xdr:rowOff>
    </xdr:from>
    <xdr:to>
      <xdr:col>3</xdr:col>
      <xdr:colOff>171450</xdr:colOff>
      <xdr:row>27</xdr:row>
      <xdr:rowOff>125730</xdr:rowOff>
    </xdr:to>
    <xdr:pic macro="[1]!DesignIconClicked">
      <xdr:nvPicPr>
        <xdr:cNvPr id="41927" name="BExZXVFJ4DY4I24AARDT4AMP6EN1" descr="TXSMH2MTH86CYKA26740RQPUC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8479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26</xdr:row>
      <xdr:rowOff>0</xdr:rowOff>
    </xdr:from>
    <xdr:to>
      <xdr:col>3</xdr:col>
      <xdr:colOff>171450</xdr:colOff>
      <xdr:row>26</xdr:row>
      <xdr:rowOff>123825</xdr:rowOff>
    </xdr:to>
    <xdr:pic macro="[1]!DesignIconClicked">
      <xdr:nvPicPr>
        <xdr:cNvPr id="41928" name="BExOCUIOFQWUGTBU5ESTW3EYEP5C" descr="9BNF49V0R6VVYPHEVMJ3ABDQZ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6955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25</xdr:row>
      <xdr:rowOff>0</xdr:rowOff>
    </xdr:from>
    <xdr:to>
      <xdr:col>3</xdr:col>
      <xdr:colOff>171450</xdr:colOff>
      <xdr:row>25</xdr:row>
      <xdr:rowOff>123825</xdr:rowOff>
    </xdr:to>
    <xdr:pic macro="[1]!DesignIconClicked">
      <xdr:nvPicPr>
        <xdr:cNvPr id="41929" name="BExU65O9OE4B4MQ2A3OYH13M8BZJ" descr="3INNIMMPDBB0JF37L81M6ID21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5527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24</xdr:row>
      <xdr:rowOff>0</xdr:rowOff>
    </xdr:from>
    <xdr:to>
      <xdr:col>3</xdr:col>
      <xdr:colOff>171450</xdr:colOff>
      <xdr:row>24</xdr:row>
      <xdr:rowOff>123825</xdr:rowOff>
    </xdr:to>
    <xdr:pic macro="[1]!DesignIconClicked">
      <xdr:nvPicPr>
        <xdr:cNvPr id="41930" name="BExOPRCR0UW7TKXSV5WDTL348FGL" descr="S9JM17GP1802LHN4GT14BJYIC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4098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23</xdr:row>
      <xdr:rowOff>0</xdr:rowOff>
    </xdr:from>
    <xdr:to>
      <xdr:col>3</xdr:col>
      <xdr:colOff>171450</xdr:colOff>
      <xdr:row>23</xdr:row>
      <xdr:rowOff>123825</xdr:rowOff>
    </xdr:to>
    <xdr:pic macro="[1]!DesignIconClicked">
      <xdr:nvPicPr>
        <xdr:cNvPr id="41931" name="BEx5OESAY2W8SEGI3TSB65EHJ04B" descr="9CN2Y88X8WYV1HWZG1QILY9BK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26695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47625</xdr:colOff>
      <xdr:row>22</xdr:row>
      <xdr:rowOff>0</xdr:rowOff>
    </xdr:from>
    <xdr:to>
      <xdr:col>3</xdr:col>
      <xdr:colOff>171450</xdr:colOff>
      <xdr:row>22</xdr:row>
      <xdr:rowOff>123825</xdr:rowOff>
    </xdr:to>
    <xdr:pic macro="[1]!DesignIconClicked">
      <xdr:nvPicPr>
        <xdr:cNvPr id="41932" name="BExGMWEQ2BYRY9BAO5T1X850MJN1" descr="AZ9ST0XDIOP50HSUFO5V31BR0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71775" y="21240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636270</xdr:colOff>
      <xdr:row>5</xdr:row>
      <xdr:rowOff>112395</xdr:rowOff>
    </xdr:from>
    <xdr:to>
      <xdr:col>4</xdr:col>
      <xdr:colOff>584835</xdr:colOff>
      <xdr:row>6</xdr:row>
      <xdr:rowOff>135255</xdr:rowOff>
    </xdr:to>
    <xdr:pic macro="[0]!Sheet2.Info_click">
      <xdr:nvPicPr>
        <xdr:cNvPr id="41933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8275" y="762000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617220</xdr:colOff>
      <xdr:row>5</xdr:row>
      <xdr:rowOff>121920</xdr:rowOff>
    </xdr:from>
    <xdr:to>
      <xdr:col>4</xdr:col>
      <xdr:colOff>565785</xdr:colOff>
      <xdr:row>6</xdr:row>
      <xdr:rowOff>144780</xdr:rowOff>
    </xdr:to>
    <xdr:pic macro="[0]!Sheet2.InfoA_click">
      <xdr:nvPicPr>
        <xdr:cNvPr id="41934" name="InfoA" descr="Information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41910</xdr:colOff>
      <xdr:row>5</xdr:row>
      <xdr:rowOff>112395</xdr:rowOff>
    </xdr:from>
    <xdr:to>
      <xdr:col>3</xdr:col>
      <xdr:colOff>499110</xdr:colOff>
      <xdr:row>6</xdr:row>
      <xdr:rowOff>135255</xdr:rowOff>
    </xdr:to>
    <xdr:pic macro="[0]!Sheet2.filter_click">
      <xdr:nvPicPr>
        <xdr:cNvPr id="41935" name="Filter" descr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60960</xdr:colOff>
      <xdr:row>5</xdr:row>
      <xdr:rowOff>112395</xdr:rowOff>
    </xdr:from>
    <xdr:to>
      <xdr:col>3</xdr:col>
      <xdr:colOff>518160</xdr:colOff>
      <xdr:row>6</xdr:row>
      <xdr:rowOff>135255</xdr:rowOff>
    </xdr:to>
    <xdr:pic macro="[0]!Sheet2.filterA_click">
      <xdr:nvPicPr>
        <xdr:cNvPr id="41936" name="FilterA" descr="Filter_pressed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0575" y="762000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5</xdr:row>
      <xdr:rowOff>121920</xdr:rowOff>
    </xdr:from>
    <xdr:to>
      <xdr:col>2</xdr:col>
      <xdr:colOff>342900</xdr:colOff>
      <xdr:row>6</xdr:row>
      <xdr:rowOff>144780</xdr:rowOff>
    </xdr:to>
    <xdr:pic macro="[0]!Sheet2.Graph_click">
      <xdr:nvPicPr>
        <xdr:cNvPr id="41937" name="Chart" descr="Chart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771525"/>
          <a:ext cx="4191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4</xdr:col>
      <xdr:colOff>2247900</xdr:colOff>
      <xdr:row>10</xdr:row>
      <xdr:rowOff>0</xdr:rowOff>
    </xdr:to>
    <xdr:pic macro="[1]!DesignIconClicked">
      <xdr:nvPicPr>
        <xdr:cNvPr id="41939" name="BEx01K769RJVIIWSRZ0ARO7KDLX8" descr="XR64X3LHID9RXDX8WC99U85PF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104900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4</xdr:col>
      <xdr:colOff>2247900</xdr:colOff>
      <xdr:row>10</xdr:row>
      <xdr:rowOff>0</xdr:rowOff>
    </xdr:to>
    <xdr:pic macro="[1]!DesignIconClicked">
      <xdr:nvPicPr>
        <xdr:cNvPr id="41940" name="BExO8RTDKDQMQJ7A8W8P2TOHUDH2" descr="VPP77LRAGJ44NV8EVDMZ8FCEN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104900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4</xdr:col>
      <xdr:colOff>2247900</xdr:colOff>
      <xdr:row>10</xdr:row>
      <xdr:rowOff>0</xdr:rowOff>
    </xdr:to>
    <xdr:pic macro="[1]!DesignIconClicked">
      <xdr:nvPicPr>
        <xdr:cNvPr id="41941" name="BExSGRWGUS63FMXGQMK12OH01K95" descr="Q5Z07EYJE0MBNAL39Q2BTCRTU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104900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4</xdr:col>
      <xdr:colOff>2247900</xdr:colOff>
      <xdr:row>10</xdr:row>
      <xdr:rowOff>0</xdr:rowOff>
    </xdr:to>
    <xdr:pic macro="[1]!DesignIconClicked">
      <xdr:nvPicPr>
        <xdr:cNvPr id="41942" name="BExUDLAY93K0UZJDTTURDFVU8JTQ" descr="B2RDJ4MCWXJF922PADE784PX6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104900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4</xdr:col>
      <xdr:colOff>2247900</xdr:colOff>
      <xdr:row>10</xdr:row>
      <xdr:rowOff>0</xdr:rowOff>
    </xdr:to>
    <xdr:pic macro="[1]!DesignIconClicked">
      <xdr:nvPicPr>
        <xdr:cNvPr id="41943" name="BExU57NIVO7OMPU5I47IYD27S3KA" descr="B0ZJHZS0F6AKHRWHNPQ63PUCZ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104900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6</xdr:row>
      <xdr:rowOff>0</xdr:rowOff>
    </xdr:from>
    <xdr:to>
      <xdr:col>2</xdr:col>
      <xdr:colOff>495300</xdr:colOff>
      <xdr:row>6</xdr:row>
      <xdr:rowOff>295275</xdr:rowOff>
    </xdr:to>
    <xdr:pic macro="[1]!DesignIconClicked">
      <xdr:nvPicPr>
        <xdr:cNvPr id="41946" name="BExZVN42A177LEC6IPYAGJI8LF86" descr="XY0N02Z21UGFBLNWUW4NLP0JV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19325" y="0"/>
          <a:ext cx="495300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10</xdr:row>
      <xdr:rowOff>0</xdr:rowOff>
    </xdr:from>
    <xdr:to>
      <xdr:col>4</xdr:col>
      <xdr:colOff>2247900</xdr:colOff>
      <xdr:row>10</xdr:row>
      <xdr:rowOff>0</xdr:rowOff>
    </xdr:to>
    <xdr:pic macro="[1]!DesignIconClicked">
      <xdr:nvPicPr>
        <xdr:cNvPr id="41951" name="BExMPEQDEVM9ZOPSFIVZP3KR132B" descr="U1604WEUYS8LYRGCK4LICYKL9" hidden="1"/>
        <xdr:cNvPicPr>
          <a:picLocks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104900"/>
          <a:ext cx="30480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0</xdr:colOff>
      <xdr:row>20</xdr:row>
      <xdr:rowOff>0</xdr:rowOff>
    </xdr:from>
    <xdr:to>
      <xdr:col>7</xdr:col>
      <xdr:colOff>0</xdr:colOff>
      <xdr:row>42</xdr:row>
      <xdr:rowOff>133350</xdr:rowOff>
    </xdr:to>
    <xdr:pic macro="[1]!DesignIconClicked">
      <xdr:nvPicPr>
        <xdr:cNvPr id="41952" name="BExXRND8208TWULE9S50U89VKPB7" descr="ETUGZV0SKTQDQB8JOYY0DCX79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24150" y="1552575"/>
          <a:ext cx="16325850" cy="3562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</xdr:colOff>
      <xdr:row>44</xdr:row>
      <xdr:rowOff>7620</xdr:rowOff>
    </xdr:from>
    <xdr:to>
      <xdr:col>5</xdr:col>
      <xdr:colOff>782563</xdr:colOff>
      <xdr:row>50</xdr:row>
      <xdr:rowOff>53340</xdr:rowOff>
    </xdr:to>
    <xdr:pic>
      <xdr:nvPicPr>
        <xdr:cNvPr id="41953" name="Picture 56"/>
        <xdr:cNvPicPr>
          <a:picLocks noChangeAspect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" y="4632960"/>
          <a:ext cx="4171558" cy="8229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0</xdr:row>
      <xdr:rowOff>0</xdr:rowOff>
    </xdr:from>
    <xdr:to>
      <xdr:col>32</xdr:col>
      <xdr:colOff>19050</xdr:colOff>
      <xdr:row>1</xdr:row>
      <xdr:rowOff>9525</xdr:rowOff>
    </xdr:to>
    <xdr:pic>
      <xdr:nvPicPr>
        <xdr:cNvPr id="58394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0"/>
          <a:ext cx="18964275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942975</xdr:colOff>
      <xdr:row>12</xdr:row>
      <xdr:rowOff>47625</xdr:rowOff>
    </xdr:from>
    <xdr:to>
      <xdr:col>15</xdr:col>
      <xdr:colOff>200025</xdr:colOff>
      <xdr:row>41</xdr:row>
      <xdr:rowOff>47625</xdr:rowOff>
    </xdr:to>
    <xdr:graphicFrame macro="">
      <xdr:nvGraphicFramePr>
        <xdr:cNvPr id="58395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19050</xdr:colOff>
      <xdr:row>14</xdr:row>
      <xdr:rowOff>19050</xdr:rowOff>
    </xdr:from>
    <xdr:to>
      <xdr:col>4</xdr:col>
      <xdr:colOff>142875</xdr:colOff>
      <xdr:row>15</xdr:row>
      <xdr:rowOff>0</xdr:rowOff>
    </xdr:to>
    <xdr:pic macro="[1]!DesignIconClicked">
      <xdr:nvPicPr>
        <xdr:cNvPr id="58396" name="BExMJ8SV739S7OHOD6U6SFYP97Q2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571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14</xdr:row>
      <xdr:rowOff>19050</xdr:rowOff>
    </xdr:from>
    <xdr:to>
      <xdr:col>4</xdr:col>
      <xdr:colOff>314325</xdr:colOff>
      <xdr:row>15</xdr:row>
      <xdr:rowOff>0</xdr:rowOff>
    </xdr:to>
    <xdr:pic macro="[1]!DesignIconClicked">
      <xdr:nvPicPr>
        <xdr:cNvPr id="58397" name="BExQGD6IOUL7IBCDFE6CJPBV8MUL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571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14</xdr:row>
      <xdr:rowOff>19050</xdr:rowOff>
    </xdr:from>
    <xdr:to>
      <xdr:col>5</xdr:col>
      <xdr:colOff>123825</xdr:colOff>
      <xdr:row>15</xdr:row>
      <xdr:rowOff>0</xdr:rowOff>
    </xdr:to>
    <xdr:pic macro="[1]!DesignIconClicked">
      <xdr:nvPicPr>
        <xdr:cNvPr id="58398" name="BExD9X028KN82OQ34SFJXO5DMAOJ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571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15</xdr:row>
      <xdr:rowOff>28575</xdr:rowOff>
    </xdr:from>
    <xdr:to>
      <xdr:col>4</xdr:col>
      <xdr:colOff>142875</xdr:colOff>
      <xdr:row>16</xdr:row>
      <xdr:rowOff>9525</xdr:rowOff>
    </xdr:to>
    <xdr:pic macro="[1]!DesignIconClicked">
      <xdr:nvPicPr>
        <xdr:cNvPr id="58399" name="BExW5MDJ8C7RRPM9H8TFBMDWHG8F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724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15</xdr:row>
      <xdr:rowOff>28575</xdr:rowOff>
    </xdr:from>
    <xdr:to>
      <xdr:col>4</xdr:col>
      <xdr:colOff>314325</xdr:colOff>
      <xdr:row>16</xdr:row>
      <xdr:rowOff>9525</xdr:rowOff>
    </xdr:to>
    <xdr:pic macro="[1]!DesignIconClicked">
      <xdr:nvPicPr>
        <xdr:cNvPr id="58400" name="BExJ1DBQDXNR9QQG371TBPHRW1W1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724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15</xdr:row>
      <xdr:rowOff>28575</xdr:rowOff>
    </xdr:from>
    <xdr:to>
      <xdr:col>5</xdr:col>
      <xdr:colOff>123825</xdr:colOff>
      <xdr:row>16</xdr:row>
      <xdr:rowOff>9525</xdr:rowOff>
    </xdr:to>
    <xdr:pic macro="[1]!DesignIconClicked">
      <xdr:nvPicPr>
        <xdr:cNvPr id="58401" name="BEx1MHHDB80ZDSYCXZBRRO7AL1EB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724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16</xdr:row>
      <xdr:rowOff>28575</xdr:rowOff>
    </xdr:from>
    <xdr:to>
      <xdr:col>4</xdr:col>
      <xdr:colOff>142875</xdr:colOff>
      <xdr:row>17</xdr:row>
      <xdr:rowOff>9525</xdr:rowOff>
    </xdr:to>
    <xdr:pic macro="[1]!DesignIconClicked">
      <xdr:nvPicPr>
        <xdr:cNvPr id="58402" name="BEx5M7D0OWVY0JFHCGG5Y11MMFAT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1866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16</xdr:row>
      <xdr:rowOff>28575</xdr:rowOff>
    </xdr:from>
    <xdr:to>
      <xdr:col>4</xdr:col>
      <xdr:colOff>314325</xdr:colOff>
      <xdr:row>17</xdr:row>
      <xdr:rowOff>9525</xdr:rowOff>
    </xdr:to>
    <xdr:pic macro="[1]!DesignIconClicked">
      <xdr:nvPicPr>
        <xdr:cNvPr id="58403" name="BExIPAWQ9Z19AA5PIGEH094DYP51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1866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16</xdr:row>
      <xdr:rowOff>28575</xdr:rowOff>
    </xdr:from>
    <xdr:to>
      <xdr:col>5</xdr:col>
      <xdr:colOff>123825</xdr:colOff>
      <xdr:row>17</xdr:row>
      <xdr:rowOff>9525</xdr:rowOff>
    </xdr:to>
    <xdr:pic macro="[1]!DesignIconClicked">
      <xdr:nvPicPr>
        <xdr:cNvPr id="58404" name="BExZQRC65HRX1R2FOOBPQKAO82VE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866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17</xdr:row>
      <xdr:rowOff>28575</xdr:rowOff>
    </xdr:from>
    <xdr:to>
      <xdr:col>4</xdr:col>
      <xdr:colOff>142875</xdr:colOff>
      <xdr:row>18</xdr:row>
      <xdr:rowOff>9525</xdr:rowOff>
    </xdr:to>
    <xdr:pic macro="[1]!DesignIconClicked">
      <xdr:nvPicPr>
        <xdr:cNvPr id="58405" name="BExZLMFB2IT1ZBUGK1QEXXW2JKFN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009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17</xdr:row>
      <xdr:rowOff>28575</xdr:rowOff>
    </xdr:from>
    <xdr:to>
      <xdr:col>4</xdr:col>
      <xdr:colOff>314325</xdr:colOff>
      <xdr:row>18</xdr:row>
      <xdr:rowOff>9525</xdr:rowOff>
    </xdr:to>
    <xdr:pic macro="[1]!DesignIconClicked">
      <xdr:nvPicPr>
        <xdr:cNvPr id="58406" name="BExAXCVDII2N4N3BBFD9E2NMP0J5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009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17</xdr:row>
      <xdr:rowOff>28575</xdr:rowOff>
    </xdr:from>
    <xdr:to>
      <xdr:col>5</xdr:col>
      <xdr:colOff>123825</xdr:colOff>
      <xdr:row>18</xdr:row>
      <xdr:rowOff>9525</xdr:rowOff>
    </xdr:to>
    <xdr:pic macro="[1]!DesignIconClicked">
      <xdr:nvPicPr>
        <xdr:cNvPr id="58407" name="BExONHU55R6I4QLKW2SHYXDFC6RV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009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18</xdr:row>
      <xdr:rowOff>19050</xdr:rowOff>
    </xdr:from>
    <xdr:to>
      <xdr:col>4</xdr:col>
      <xdr:colOff>142875</xdr:colOff>
      <xdr:row>19</xdr:row>
      <xdr:rowOff>0</xdr:rowOff>
    </xdr:to>
    <xdr:pic macro="[1]!DesignIconClicked">
      <xdr:nvPicPr>
        <xdr:cNvPr id="58408" name="BEx9FZ9EZGAWK67Z810S8BQYD12S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143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18</xdr:row>
      <xdr:rowOff>19050</xdr:rowOff>
    </xdr:from>
    <xdr:to>
      <xdr:col>4</xdr:col>
      <xdr:colOff>314325</xdr:colOff>
      <xdr:row>19</xdr:row>
      <xdr:rowOff>0</xdr:rowOff>
    </xdr:to>
    <xdr:pic macro="[1]!DesignIconClicked">
      <xdr:nvPicPr>
        <xdr:cNvPr id="58409" name="BExKMR374I5SLJI2H6S92BNFJ62U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143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18</xdr:row>
      <xdr:rowOff>19050</xdr:rowOff>
    </xdr:from>
    <xdr:to>
      <xdr:col>5</xdr:col>
      <xdr:colOff>123825</xdr:colOff>
      <xdr:row>19</xdr:row>
      <xdr:rowOff>0</xdr:rowOff>
    </xdr:to>
    <xdr:pic macro="[1]!DesignIconClicked">
      <xdr:nvPicPr>
        <xdr:cNvPr id="58410" name="BExTUUJ2XZHWHBG2RZLWKQUKC1X9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143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19</xdr:row>
      <xdr:rowOff>19050</xdr:rowOff>
    </xdr:from>
    <xdr:to>
      <xdr:col>4</xdr:col>
      <xdr:colOff>142875</xdr:colOff>
      <xdr:row>20</xdr:row>
      <xdr:rowOff>0</xdr:rowOff>
    </xdr:to>
    <xdr:pic macro="[1]!DesignIconClicked">
      <xdr:nvPicPr>
        <xdr:cNvPr id="58411" name="BExIW1O0YR1GRGRY4OL8O4LY43J9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286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19</xdr:row>
      <xdr:rowOff>19050</xdr:rowOff>
    </xdr:from>
    <xdr:to>
      <xdr:col>4</xdr:col>
      <xdr:colOff>314325</xdr:colOff>
      <xdr:row>20</xdr:row>
      <xdr:rowOff>0</xdr:rowOff>
    </xdr:to>
    <xdr:pic macro="[1]!DesignIconClicked">
      <xdr:nvPicPr>
        <xdr:cNvPr id="58412" name="BExF7UPUFHMEGZAB1SPYZSOUFTAM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286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19</xdr:row>
      <xdr:rowOff>19050</xdr:rowOff>
    </xdr:from>
    <xdr:to>
      <xdr:col>5</xdr:col>
      <xdr:colOff>123825</xdr:colOff>
      <xdr:row>20</xdr:row>
      <xdr:rowOff>0</xdr:rowOff>
    </xdr:to>
    <xdr:pic macro="[1]!DesignIconClicked">
      <xdr:nvPicPr>
        <xdr:cNvPr id="58413" name="BExKQDWMRVP76Y4WYQZAXHYH7BW1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286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20</xdr:row>
      <xdr:rowOff>28575</xdr:rowOff>
    </xdr:from>
    <xdr:to>
      <xdr:col>4</xdr:col>
      <xdr:colOff>142875</xdr:colOff>
      <xdr:row>21</xdr:row>
      <xdr:rowOff>9525</xdr:rowOff>
    </xdr:to>
    <xdr:pic macro="[1]!DesignIconClicked">
      <xdr:nvPicPr>
        <xdr:cNvPr id="58414" name="BEx1KKUIQN903WVY4KND8NDRZH66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438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20</xdr:row>
      <xdr:rowOff>28575</xdr:rowOff>
    </xdr:from>
    <xdr:to>
      <xdr:col>4</xdr:col>
      <xdr:colOff>314325</xdr:colOff>
      <xdr:row>21</xdr:row>
      <xdr:rowOff>9525</xdr:rowOff>
    </xdr:to>
    <xdr:pic macro="[1]!DesignIconClicked">
      <xdr:nvPicPr>
        <xdr:cNvPr id="58415" name="BExD9ULRVZCAYHUQ27T5HBXSIPD8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438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20</xdr:row>
      <xdr:rowOff>28575</xdr:rowOff>
    </xdr:from>
    <xdr:to>
      <xdr:col>5</xdr:col>
      <xdr:colOff>123825</xdr:colOff>
      <xdr:row>21</xdr:row>
      <xdr:rowOff>9525</xdr:rowOff>
    </xdr:to>
    <xdr:pic macro="[1]!DesignIconClicked">
      <xdr:nvPicPr>
        <xdr:cNvPr id="58416" name="BEx3DE8U6SVRAQW2R1UPTRM2T3FK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438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21</xdr:row>
      <xdr:rowOff>28575</xdr:rowOff>
    </xdr:from>
    <xdr:to>
      <xdr:col>4</xdr:col>
      <xdr:colOff>142875</xdr:colOff>
      <xdr:row>22</xdr:row>
      <xdr:rowOff>9525</xdr:rowOff>
    </xdr:to>
    <xdr:pic macro="[1]!DesignIconClicked">
      <xdr:nvPicPr>
        <xdr:cNvPr id="58417" name="BEx9J61NV2XE051NL9UMGCEHJ3A6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5812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21</xdr:row>
      <xdr:rowOff>28575</xdr:rowOff>
    </xdr:from>
    <xdr:to>
      <xdr:col>4</xdr:col>
      <xdr:colOff>314325</xdr:colOff>
      <xdr:row>22</xdr:row>
      <xdr:rowOff>9525</xdr:rowOff>
    </xdr:to>
    <xdr:pic macro="[1]!DesignIconClicked">
      <xdr:nvPicPr>
        <xdr:cNvPr id="58418" name="BEx3GSTMH9TP7K0H6YCQYJI1MOVC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5812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21</xdr:row>
      <xdr:rowOff>28575</xdr:rowOff>
    </xdr:from>
    <xdr:to>
      <xdr:col>5</xdr:col>
      <xdr:colOff>123825</xdr:colOff>
      <xdr:row>22</xdr:row>
      <xdr:rowOff>9525</xdr:rowOff>
    </xdr:to>
    <xdr:pic macro="[1]!DesignIconClicked">
      <xdr:nvPicPr>
        <xdr:cNvPr id="58419" name="BExKRQRBU4YG6145MP0RHXJFPEGM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5812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22</xdr:row>
      <xdr:rowOff>19050</xdr:rowOff>
    </xdr:from>
    <xdr:to>
      <xdr:col>4</xdr:col>
      <xdr:colOff>142875</xdr:colOff>
      <xdr:row>23</xdr:row>
      <xdr:rowOff>0</xdr:rowOff>
    </xdr:to>
    <xdr:pic macro="[1]!DesignIconClicked">
      <xdr:nvPicPr>
        <xdr:cNvPr id="58420" name="BExMQIQP3LB9Z5YSUWNF0JGFV33R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714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22</xdr:row>
      <xdr:rowOff>19050</xdr:rowOff>
    </xdr:from>
    <xdr:to>
      <xdr:col>4</xdr:col>
      <xdr:colOff>314325</xdr:colOff>
      <xdr:row>23</xdr:row>
      <xdr:rowOff>0</xdr:rowOff>
    </xdr:to>
    <xdr:pic macro="[1]!DesignIconClicked">
      <xdr:nvPicPr>
        <xdr:cNvPr id="58421" name="BExB2TMIKI1ND0Q7COI2AW61PBSD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714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22</xdr:row>
      <xdr:rowOff>19050</xdr:rowOff>
    </xdr:from>
    <xdr:to>
      <xdr:col>5</xdr:col>
      <xdr:colOff>123825</xdr:colOff>
      <xdr:row>23</xdr:row>
      <xdr:rowOff>0</xdr:rowOff>
    </xdr:to>
    <xdr:pic macro="[1]!DesignIconClicked">
      <xdr:nvPicPr>
        <xdr:cNvPr id="58422" name="BExGPSEJEX37UKFPTVV1WERKSG54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7146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23</xdr:row>
      <xdr:rowOff>28575</xdr:rowOff>
    </xdr:from>
    <xdr:to>
      <xdr:col>4</xdr:col>
      <xdr:colOff>142875</xdr:colOff>
      <xdr:row>24</xdr:row>
      <xdr:rowOff>9525</xdr:rowOff>
    </xdr:to>
    <xdr:pic macro="[1]!DesignIconClicked">
      <xdr:nvPicPr>
        <xdr:cNvPr id="58423" name="BEx7IEL2X2EOW0P4TFS7X0QH8ZXI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23</xdr:row>
      <xdr:rowOff>28575</xdr:rowOff>
    </xdr:from>
    <xdr:to>
      <xdr:col>4</xdr:col>
      <xdr:colOff>314325</xdr:colOff>
      <xdr:row>24</xdr:row>
      <xdr:rowOff>9525</xdr:rowOff>
    </xdr:to>
    <xdr:pic macro="[1]!DesignIconClicked">
      <xdr:nvPicPr>
        <xdr:cNvPr id="58424" name="BExO7NI9QBLS19JRUKM6IWXN9OOK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23</xdr:row>
      <xdr:rowOff>28575</xdr:rowOff>
    </xdr:from>
    <xdr:to>
      <xdr:col>5</xdr:col>
      <xdr:colOff>123825</xdr:colOff>
      <xdr:row>24</xdr:row>
      <xdr:rowOff>9525</xdr:rowOff>
    </xdr:to>
    <xdr:pic macro="[1]!DesignIconClicked">
      <xdr:nvPicPr>
        <xdr:cNvPr id="58425" name="BExIUCIWENAH3Y6YPHNZP1FAAY10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571500</xdr:colOff>
      <xdr:row>23</xdr:row>
      <xdr:rowOff>28575</xdr:rowOff>
    </xdr:from>
    <xdr:to>
      <xdr:col>5</xdr:col>
      <xdr:colOff>123825</xdr:colOff>
      <xdr:row>24</xdr:row>
      <xdr:rowOff>9525</xdr:rowOff>
    </xdr:to>
    <xdr:pic macro="[1]!DesignIconClicked">
      <xdr:nvPicPr>
        <xdr:cNvPr id="58426" name="BExGXP9OE5Z8HOBOJ95ESG2D6DUV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28670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24</xdr:row>
      <xdr:rowOff>28575</xdr:rowOff>
    </xdr:from>
    <xdr:to>
      <xdr:col>4</xdr:col>
      <xdr:colOff>142875</xdr:colOff>
      <xdr:row>25</xdr:row>
      <xdr:rowOff>9525</xdr:rowOff>
    </xdr:to>
    <xdr:pic macro="[1]!DesignIconClicked">
      <xdr:nvPicPr>
        <xdr:cNvPr id="58427" name="BExW2Y0W45S531GFG2P4UIMGFRG4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009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24</xdr:row>
      <xdr:rowOff>28575</xdr:rowOff>
    </xdr:from>
    <xdr:to>
      <xdr:col>4</xdr:col>
      <xdr:colOff>314325</xdr:colOff>
      <xdr:row>25</xdr:row>
      <xdr:rowOff>9525</xdr:rowOff>
    </xdr:to>
    <xdr:pic macro="[1]!DesignIconClicked">
      <xdr:nvPicPr>
        <xdr:cNvPr id="58428" name="BExEVMGHLGEICJ8WR2F8QMAK8MOQ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009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24</xdr:row>
      <xdr:rowOff>28575</xdr:rowOff>
    </xdr:from>
    <xdr:to>
      <xdr:col>5</xdr:col>
      <xdr:colOff>123825</xdr:colOff>
      <xdr:row>25</xdr:row>
      <xdr:rowOff>9525</xdr:rowOff>
    </xdr:to>
    <xdr:pic macro="[1]!DesignIconClicked">
      <xdr:nvPicPr>
        <xdr:cNvPr id="58429" name="BExW18VRO3YYJYUKZP64P0K2VUVG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0099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25</xdr:row>
      <xdr:rowOff>28575</xdr:rowOff>
    </xdr:from>
    <xdr:to>
      <xdr:col>4</xdr:col>
      <xdr:colOff>142875</xdr:colOff>
      <xdr:row>26</xdr:row>
      <xdr:rowOff>9525</xdr:rowOff>
    </xdr:to>
    <xdr:pic macro="[1]!DesignIconClicked">
      <xdr:nvPicPr>
        <xdr:cNvPr id="58430" name="BExGZGI5S5R45KCZFSLCBJP7YMA9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152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25</xdr:row>
      <xdr:rowOff>28575</xdr:rowOff>
    </xdr:from>
    <xdr:to>
      <xdr:col>4</xdr:col>
      <xdr:colOff>314325</xdr:colOff>
      <xdr:row>26</xdr:row>
      <xdr:rowOff>9525</xdr:rowOff>
    </xdr:to>
    <xdr:pic macro="[1]!DesignIconClicked">
      <xdr:nvPicPr>
        <xdr:cNvPr id="58431" name="BExRZZ3WB3HNDSA3YLJZAVFLF3HL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152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25</xdr:row>
      <xdr:rowOff>28575</xdr:rowOff>
    </xdr:from>
    <xdr:to>
      <xdr:col>5</xdr:col>
      <xdr:colOff>123825</xdr:colOff>
      <xdr:row>26</xdr:row>
      <xdr:rowOff>9525</xdr:rowOff>
    </xdr:to>
    <xdr:pic macro="[1]!DesignIconClicked">
      <xdr:nvPicPr>
        <xdr:cNvPr id="58432" name="BExMOSEG137YQHOQYSSQSHG5YH46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15277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26</xdr:row>
      <xdr:rowOff>19050</xdr:rowOff>
    </xdr:from>
    <xdr:to>
      <xdr:col>4</xdr:col>
      <xdr:colOff>142875</xdr:colOff>
      <xdr:row>27</xdr:row>
      <xdr:rowOff>0</xdr:rowOff>
    </xdr:to>
    <xdr:pic macro="[1]!DesignIconClicked">
      <xdr:nvPicPr>
        <xdr:cNvPr id="58433" name="BEx9HTN86LBSCYFYUY5JZ2A0F24K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26</xdr:row>
      <xdr:rowOff>19050</xdr:rowOff>
    </xdr:from>
    <xdr:to>
      <xdr:col>4</xdr:col>
      <xdr:colOff>314325</xdr:colOff>
      <xdr:row>27</xdr:row>
      <xdr:rowOff>0</xdr:rowOff>
    </xdr:to>
    <xdr:pic macro="[1]!DesignIconClicked">
      <xdr:nvPicPr>
        <xdr:cNvPr id="58434" name="BExB33T7Z2C85T2SWCWZE05VGKUX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26</xdr:row>
      <xdr:rowOff>19050</xdr:rowOff>
    </xdr:from>
    <xdr:to>
      <xdr:col>5</xdr:col>
      <xdr:colOff>123825</xdr:colOff>
      <xdr:row>27</xdr:row>
      <xdr:rowOff>0</xdr:rowOff>
    </xdr:to>
    <xdr:pic macro="[1]!DesignIconClicked">
      <xdr:nvPicPr>
        <xdr:cNvPr id="58435" name="BExOB414H67P2GMM86OZXUMXUY0N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571500</xdr:colOff>
      <xdr:row>26</xdr:row>
      <xdr:rowOff>19050</xdr:rowOff>
    </xdr:from>
    <xdr:to>
      <xdr:col>5</xdr:col>
      <xdr:colOff>123825</xdr:colOff>
      <xdr:row>27</xdr:row>
      <xdr:rowOff>0</xdr:rowOff>
    </xdr:to>
    <xdr:pic macro="[1]!DesignIconClicked">
      <xdr:nvPicPr>
        <xdr:cNvPr id="58436" name="BEx3SW4UFVAXMRG40ZJOQLT2VED0" hidden="1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286125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27</xdr:row>
      <xdr:rowOff>19050</xdr:rowOff>
    </xdr:from>
    <xdr:to>
      <xdr:col>4</xdr:col>
      <xdr:colOff>142875</xdr:colOff>
      <xdr:row>28</xdr:row>
      <xdr:rowOff>0</xdr:rowOff>
    </xdr:to>
    <xdr:pic macro="[1]!DesignIconClicked">
      <xdr:nvPicPr>
        <xdr:cNvPr id="58437" name="BEx1MITTG5I0O7A3WINGWM41U3WZ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429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27</xdr:row>
      <xdr:rowOff>19050</xdr:rowOff>
    </xdr:from>
    <xdr:to>
      <xdr:col>4</xdr:col>
      <xdr:colOff>314325</xdr:colOff>
      <xdr:row>28</xdr:row>
      <xdr:rowOff>0</xdr:rowOff>
    </xdr:to>
    <xdr:pic macro="[1]!DesignIconClicked">
      <xdr:nvPicPr>
        <xdr:cNvPr id="58438" name="BExISOFU7F2872HHSFRPPIDUU3QF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429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27</xdr:row>
      <xdr:rowOff>19050</xdr:rowOff>
    </xdr:from>
    <xdr:to>
      <xdr:col>5</xdr:col>
      <xdr:colOff>123825</xdr:colOff>
      <xdr:row>28</xdr:row>
      <xdr:rowOff>0</xdr:rowOff>
    </xdr:to>
    <xdr:pic macro="[1]!DesignIconClicked">
      <xdr:nvPicPr>
        <xdr:cNvPr id="58439" name="BEx5KT5VA9BZASN43MUN3W9869C2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4290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</xdr:colOff>
      <xdr:row>28</xdr:row>
      <xdr:rowOff>28575</xdr:rowOff>
    </xdr:from>
    <xdr:to>
      <xdr:col>4</xdr:col>
      <xdr:colOff>142875</xdr:colOff>
      <xdr:row>29</xdr:row>
      <xdr:rowOff>9525</xdr:rowOff>
    </xdr:to>
    <xdr:pic macro="[1]!DesignIconClicked">
      <xdr:nvPicPr>
        <xdr:cNvPr id="58440" name="BExKJBWTGIAOWC6UP1RI7AZ4GF6L" hidden="1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38375" y="3581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4</xdr:col>
      <xdr:colOff>190500</xdr:colOff>
      <xdr:row>28</xdr:row>
      <xdr:rowOff>28575</xdr:rowOff>
    </xdr:from>
    <xdr:to>
      <xdr:col>4</xdr:col>
      <xdr:colOff>314325</xdr:colOff>
      <xdr:row>29</xdr:row>
      <xdr:rowOff>9525</xdr:rowOff>
    </xdr:to>
    <xdr:pic macro="[1]!DesignIconClicked">
      <xdr:nvPicPr>
        <xdr:cNvPr id="58441" name="BEx95WH41UYDY86TGWRNJBJREMHO" hidden="1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9825" y="3581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 editAs="oneCell">
    <xdr:from>
      <xdr:col>4</xdr:col>
      <xdr:colOff>381000</xdr:colOff>
      <xdr:row>28</xdr:row>
      <xdr:rowOff>28575</xdr:rowOff>
    </xdr:from>
    <xdr:to>
      <xdr:col>5</xdr:col>
      <xdr:colOff>123825</xdr:colOff>
      <xdr:row>29</xdr:row>
      <xdr:rowOff>9525</xdr:rowOff>
    </xdr:to>
    <xdr:pic macro="[1]!DesignIconClicked">
      <xdr:nvPicPr>
        <xdr:cNvPr id="58442" name="BExQ2JOB7LLXXQ1WH2YV0Y1KX8FZ" hidden="1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3581400"/>
          <a:ext cx="123825" cy="123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PrintsWithSheet="0"/>
  </xdr:twoCellAnchor>
  <xdr:twoCellAnchor>
    <xdr:from>
      <xdr:col>5</xdr:col>
      <xdr:colOff>9525</xdr:colOff>
      <xdr:row>0</xdr:row>
      <xdr:rowOff>9525</xdr:rowOff>
    </xdr:from>
    <xdr:to>
      <xdr:col>14</xdr:col>
      <xdr:colOff>114300</xdr:colOff>
      <xdr:row>1</xdr:row>
      <xdr:rowOff>66675</xdr:rowOff>
    </xdr:to>
    <xdr:sp macro="" textlink="">
      <xdr:nvSpPr>
        <xdr:cNvPr id="58373" name="TextQueryTitle"/>
        <xdr:cNvSpPr txBox="1">
          <a:spLocks noChangeArrowheads="1"/>
        </xdr:cNvSpPr>
      </xdr:nvSpPr>
      <xdr:spPr bwMode="auto">
        <a:xfrm>
          <a:off x="2571750" y="9525"/>
          <a:ext cx="68961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r>
            <a:rPr lang="en-US" sz="1400" b="1"/>
            <a:t>Budget Trending Report(A/Fc)</a:t>
          </a:r>
        </a:p>
      </xdr:txBody>
    </xdr:sp>
    <xdr:clientData/>
  </xdr:twoCellAnchor>
  <xdr:twoCellAnchor editAs="absolute">
    <xdr:from>
      <xdr:col>0</xdr:col>
      <xdr:colOff>152400</xdr:colOff>
      <xdr:row>2</xdr:row>
      <xdr:rowOff>38100</xdr:rowOff>
    </xdr:from>
    <xdr:to>
      <xdr:col>2</xdr:col>
      <xdr:colOff>323850</xdr:colOff>
      <xdr:row>2</xdr:row>
      <xdr:rowOff>190500</xdr:rowOff>
    </xdr:to>
    <xdr:pic macro="[0]!Sheet3.Table_click">
      <xdr:nvPicPr>
        <xdr:cNvPr id="58444" name="TableA" descr="Table"/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400" y="771525"/>
          <a:ext cx="4286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514350</xdr:colOff>
      <xdr:row>2</xdr:row>
      <xdr:rowOff>38100</xdr:rowOff>
    </xdr:from>
    <xdr:to>
      <xdr:col>2</xdr:col>
      <xdr:colOff>971550</xdr:colOff>
      <xdr:row>2</xdr:row>
      <xdr:rowOff>190500</xdr:rowOff>
    </xdr:to>
    <xdr:pic macro="[0]!Sheet3.filterA_click">
      <xdr:nvPicPr>
        <xdr:cNvPr id="58445" name="FilterA" descr="Filter_pressed"/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2</xdr:row>
      <xdr:rowOff>38100</xdr:rowOff>
    </xdr:from>
    <xdr:to>
      <xdr:col>5</xdr:col>
      <xdr:colOff>704850</xdr:colOff>
      <xdr:row>2</xdr:row>
      <xdr:rowOff>190500</xdr:rowOff>
    </xdr:to>
    <xdr:pic macro="[0]!Sheet3.filter_click">
      <xdr:nvPicPr>
        <xdr:cNvPr id="58446" name="Filter" descr="Filter" hidden="1"/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09875" y="771525"/>
          <a:ext cx="4572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76200</xdr:colOff>
      <xdr:row>2</xdr:row>
      <xdr:rowOff>38100</xdr:rowOff>
    </xdr:from>
    <xdr:to>
      <xdr:col>3</xdr:col>
      <xdr:colOff>771525</xdr:colOff>
      <xdr:row>2</xdr:row>
      <xdr:rowOff>190500</xdr:rowOff>
    </xdr:to>
    <xdr:pic macro="[0]!Sheet3.Info_click">
      <xdr:nvPicPr>
        <xdr:cNvPr id="58447" name="Info" descr="Information"/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922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895350</xdr:colOff>
      <xdr:row>2</xdr:row>
      <xdr:rowOff>38100</xdr:rowOff>
    </xdr:from>
    <xdr:to>
      <xdr:col>6</xdr:col>
      <xdr:colOff>342900</xdr:colOff>
      <xdr:row>2</xdr:row>
      <xdr:rowOff>190500</xdr:rowOff>
    </xdr:to>
    <xdr:pic macro="[0]!Sheet3.InfoA_click">
      <xdr:nvPicPr>
        <xdr:cNvPr id="58448" name="InfoA" descr="Information_pressed" hidden="1"/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7575" y="771525"/>
          <a:ext cx="6953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 macro="[1]!DesignIconClicked">
      <xdr:nvPicPr>
        <xdr:cNvPr id="58449" name="BExO8BS2K16MK30YFE3V0SQSMGGE" descr="9ET5KJ81U88JAIZK3AYDQGFHN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 macro="[1]!DesignIconClicked">
      <xdr:nvPicPr>
        <xdr:cNvPr id="58450" name="BExF2ZE1WFB5OMY0KIM1UK4EFABT" descr="IM62NESFL5GUR8SDHEC31H4ZG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1</xdr:row>
      <xdr:rowOff>0</xdr:rowOff>
    </xdr:from>
    <xdr:to>
      <xdr:col>7</xdr:col>
      <xdr:colOff>457200</xdr:colOff>
      <xdr:row>1</xdr:row>
      <xdr:rowOff>419100</xdr:rowOff>
    </xdr:to>
    <xdr:pic macro="[1]!DesignIconClicked">
      <xdr:nvPicPr>
        <xdr:cNvPr id="58451" name="BEx9GANEK0G57YR83WFPDS9YB14A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0" y="304800"/>
          <a:ext cx="111442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 macro="[1]!DesignIconClicked">
      <xdr:nvPicPr>
        <xdr:cNvPr id="58452" name="BEx9H4BM8OVYOUPNUE5RBQ84THA8" descr="Q3HZT8DQIXDBA14E2M4L6IARA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 macro="[1]!DesignIconClicked">
      <xdr:nvPicPr>
        <xdr:cNvPr id="58453" name="BExIN3HM1UFJ0DWNE5305EREAX8R" descr="7KYLBRZVIEDI5VUBOIH9D94KU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 macro="[1]!DesignIconClicked">
      <xdr:nvPicPr>
        <xdr:cNvPr id="58454" name="BEx96BRCVMI70DD5P5I8N9VM1E8F" descr="II7V7G6KK5GUXTB1GKQ46E3SI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 macro="[1]!DesignIconClicked">
      <xdr:nvPicPr>
        <xdr:cNvPr id="58455" name="BEx3RHSDGTIITUZKE65H7Z6TB7NV" descr="UAKIFK1OABFYOWZULN3UDJ77U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 macro="[1]!DesignIconClicked">
      <xdr:nvPicPr>
        <xdr:cNvPr id="58456" name="BExQINQTP54T1UU6485615NGYM2W" descr="U9C5Q5POTC0F2WZQJR1TNXX3H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 macro="[1]!DesignIconClicked">
      <xdr:nvPicPr>
        <xdr:cNvPr id="58457" name="BExMK6ILYFD03YJ8GRQ69P4ZGBDV" descr="D9JD8IXGL045RRU8WF3EE1T9T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 macro="[1]!DesignIconClicked">
      <xdr:nvPicPr>
        <xdr:cNvPr id="58458" name="BEx3JZWJGOQ6W9U935MH1RWKCMCJ" descr="7BACE7SV6XUZ39F0Q4VEJFNKD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 macro="[1]!DesignIconClicked">
      <xdr:nvPicPr>
        <xdr:cNvPr id="58459" name="BExIKSX4VTGG4J0VVDA899FHTCCN" descr="EUWDSMO6FSWMZUU0YEN363BUW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0</xdr:colOff>
      <xdr:row>4</xdr:row>
      <xdr:rowOff>0</xdr:rowOff>
    </xdr:from>
    <xdr:to>
      <xdr:col>6</xdr:col>
      <xdr:colOff>647700</xdr:colOff>
      <xdr:row>4</xdr:row>
      <xdr:rowOff>0</xdr:rowOff>
    </xdr:to>
    <xdr:pic macro="[1]!DesignIconClicked">
      <xdr:nvPicPr>
        <xdr:cNvPr id="58460" name="BExMO02VZ2XZHD7RBQGE7JFWSK24" descr="KLNOFVE32PLDSKU376NZJUH10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2225" y="1104900"/>
          <a:ext cx="1895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9</xdr:col>
      <xdr:colOff>0</xdr:colOff>
      <xdr:row>1</xdr:row>
      <xdr:rowOff>0</xdr:rowOff>
    </xdr:from>
    <xdr:to>
      <xdr:col>10</xdr:col>
      <xdr:colOff>523875</xdr:colOff>
      <xdr:row>1</xdr:row>
      <xdr:rowOff>419100</xdr:rowOff>
    </xdr:to>
    <xdr:pic macro="[1]!DesignIconClicked">
      <xdr:nvPicPr>
        <xdr:cNvPr id="58461" name="BEx1NR19G6IDKEZJ4H4HCCFEYVXP" descr="infofield_prev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304800"/>
          <a:ext cx="1552575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14</xdr:row>
      <xdr:rowOff>0</xdr:rowOff>
    </xdr:from>
    <xdr:to>
      <xdr:col>3</xdr:col>
      <xdr:colOff>866775</xdr:colOff>
      <xdr:row>68</xdr:row>
      <xdr:rowOff>133350</xdr:rowOff>
    </xdr:to>
    <xdr:pic macro="[1]!DesignIconClicked">
      <xdr:nvPicPr>
        <xdr:cNvPr id="58462" name="BExKQ9K9G4PBVY0QQ7TL063HFGUC" descr="VT5KQGOW8GHSL47AL7CGBIQAW" hidden="1"/>
        <xdr:cNvPicPr>
          <a:picLocks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1552575"/>
          <a:ext cx="1952625" cy="784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</xdr:col>
      <xdr:colOff>0</xdr:colOff>
      <xdr:row>4</xdr:row>
      <xdr:rowOff>0</xdr:rowOff>
    </xdr:from>
    <xdr:to>
      <xdr:col>9</xdr:col>
      <xdr:colOff>1019175</xdr:colOff>
      <xdr:row>4</xdr:row>
      <xdr:rowOff>0</xdr:rowOff>
    </xdr:to>
    <xdr:pic macro="[1]!DesignIconClicked">
      <xdr:nvPicPr>
        <xdr:cNvPr id="58463" name="BExIZZKMG5OCIEWXIPT0QCMAEKEY" descr="UBK0YYB5GXDQ5YROCMYNW3J7V" hidden="1"/>
        <xdr:cNvPicPr>
          <a:picLocks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33950" y="1104900"/>
          <a:ext cx="22764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gram%20Files%20(x86)\Common%20Files\SAP%20Shared\BW\BExAnalyzer.xl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"/>
      <sheetName val="BExStyles"/>
      <sheetName val="BExAnalyzer"/>
    </sheetNames>
    <definedNames>
      <definedName name="DesignIconClicked"/>
    </definedNames>
    <sheetDataSet>
      <sheetData sheetId="0"/>
      <sheetData sheetId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"/>
  <sheetViews>
    <sheetView workbookViewId="0"/>
  </sheetViews>
  <sheetFormatPr defaultRowHeight="10.199999999999999" x14ac:dyDescent="0.2"/>
  <sheetData>
    <row r="1" spans="1:1" x14ac:dyDescent="0.2">
      <c r="A1">
        <v>7</v>
      </c>
    </row>
  </sheetData>
  <phoneticPr fontId="1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autoPageBreaks="0"/>
  </sheetPr>
  <dimension ref="A1:G54"/>
  <sheetViews>
    <sheetView showGridLines="0" tabSelected="1" workbookViewId="0"/>
  </sheetViews>
  <sheetFormatPr defaultRowHeight="10.199999999999999" x14ac:dyDescent="0.2"/>
  <cols>
    <col min="1" max="1" width="3.140625" customWidth="1"/>
    <col min="2" max="2" width="1.28515625" customWidth="1"/>
    <col min="3" max="3" width="8.85546875" customWidth="1"/>
    <col min="4" max="4" width="14" customWidth="1"/>
    <col min="5" max="5" width="39.42578125" customWidth="1"/>
    <col min="6" max="6" width="32.85546875" customWidth="1"/>
    <col min="7" max="8" width="14.85546875" bestFit="1" customWidth="1"/>
    <col min="9" max="12" width="13.85546875" bestFit="1" customWidth="1"/>
    <col min="13" max="13" width="16" bestFit="1" customWidth="1"/>
    <col min="14" max="14" width="13.85546875" bestFit="1" customWidth="1"/>
    <col min="15" max="16" width="15.42578125" bestFit="1" customWidth="1"/>
    <col min="17" max="17" width="13.85546875" bestFit="1" customWidth="1"/>
    <col min="18" max="18" width="14.7109375" customWidth="1"/>
    <col min="19" max="24" width="13.85546875" bestFit="1" customWidth="1"/>
    <col min="25" max="25" width="16" bestFit="1" customWidth="1"/>
    <col min="26" max="26" width="13.85546875" bestFit="1" customWidth="1"/>
    <col min="27" max="28" width="15.42578125" bestFit="1" customWidth="1"/>
    <col min="29" max="29" width="13.85546875" bestFit="1" customWidth="1"/>
    <col min="30" max="30" width="14.7109375" bestFit="1" customWidth="1"/>
    <col min="31" max="34" width="13.85546875" bestFit="1" customWidth="1"/>
    <col min="35" max="35" width="12" bestFit="1" customWidth="1"/>
    <col min="36" max="36" width="15.85546875" bestFit="1" customWidth="1"/>
    <col min="37" max="37" width="20.28515625" customWidth="1"/>
    <col min="38" max="44" width="14.85546875" bestFit="1" customWidth="1"/>
    <col min="45" max="45" width="16" bestFit="1" customWidth="1"/>
    <col min="46" max="46" width="14.85546875" bestFit="1" customWidth="1"/>
    <col min="47" max="48" width="15.42578125" bestFit="1" customWidth="1"/>
    <col min="49" max="53" width="14.85546875" bestFit="1" customWidth="1"/>
    <col min="54" max="56" width="15.85546875" bestFit="1" customWidth="1"/>
    <col min="57" max="57" width="16" bestFit="1" customWidth="1"/>
    <col min="58" max="68" width="15.85546875" bestFit="1" customWidth="1"/>
    <col min="69" max="69" width="16" bestFit="1" customWidth="1"/>
    <col min="70" max="80" width="15.85546875" bestFit="1" customWidth="1"/>
  </cols>
  <sheetData>
    <row r="1" spans="1:7" x14ac:dyDescent="0.2">
      <c r="A1" s="48" t="s">
        <v>109</v>
      </c>
    </row>
    <row r="2" spans="1:7" x14ac:dyDescent="0.2">
      <c r="A2" s="48" t="s">
        <v>114</v>
      </c>
    </row>
    <row r="3" spans="1:7" x14ac:dyDescent="0.2">
      <c r="A3" s="48" t="s">
        <v>110</v>
      </c>
    </row>
    <row r="4" spans="1:7" x14ac:dyDescent="0.2">
      <c r="A4" s="48" t="s">
        <v>111</v>
      </c>
    </row>
    <row r="5" spans="1:7" x14ac:dyDescent="0.2">
      <c r="A5" s="48" t="s">
        <v>112</v>
      </c>
    </row>
    <row r="6" spans="1:7" x14ac:dyDescent="0.2">
      <c r="A6" s="48" t="s">
        <v>113</v>
      </c>
    </row>
    <row r="7" spans="1:7" ht="24" customHeight="1" x14ac:dyDescent="0.2">
      <c r="C7" s="14" t="s">
        <v>6</v>
      </c>
    </row>
    <row r="8" spans="1:7" s="5" customFormat="1" ht="33.75" customHeight="1" x14ac:dyDescent="0.2">
      <c r="C8" s="6"/>
      <c r="D8" s="6"/>
      <c r="E8" s="12"/>
      <c r="F8" s="13"/>
      <c r="G8" s="6"/>
    </row>
    <row r="9" spans="1:7" s="5" customFormat="1" ht="18" customHeight="1" x14ac:dyDescent="0.2">
      <c r="A9" s="7"/>
    </row>
    <row r="11" spans="1:7" ht="13.2" hidden="1" x14ac:dyDescent="0.25">
      <c r="D11" s="8" t="s">
        <v>1</v>
      </c>
      <c r="E11" s="3"/>
      <c r="F11" s="3"/>
    </row>
    <row r="12" spans="1:7" hidden="1" x14ac:dyDescent="0.2">
      <c r="C12" s="1"/>
      <c r="D12" s="26" t="s">
        <v>8</v>
      </c>
      <c r="E12" s="35" t="s">
        <v>9</v>
      </c>
      <c r="F12" s="9"/>
    </row>
    <row r="13" spans="1:7" hidden="1" x14ac:dyDescent="0.2">
      <c r="C13" s="1"/>
      <c r="D13" s="25" t="s">
        <v>13</v>
      </c>
      <c r="E13" s="34" t="s">
        <v>99</v>
      </c>
      <c r="F13" s="10"/>
    </row>
    <row r="14" spans="1:7" hidden="1" x14ac:dyDescent="0.2">
      <c r="C14" s="1"/>
      <c r="D14" s="25" t="s">
        <v>58</v>
      </c>
      <c r="E14" s="34" t="s">
        <v>57</v>
      </c>
      <c r="F14" s="10"/>
    </row>
    <row r="15" spans="1:7" hidden="1" x14ac:dyDescent="0.2">
      <c r="C15" s="1"/>
      <c r="D15" s="25" t="s">
        <v>14</v>
      </c>
      <c r="E15" s="34" t="s">
        <v>15</v>
      </c>
      <c r="F15" s="10"/>
    </row>
    <row r="16" spans="1:7" hidden="1" x14ac:dyDescent="0.2">
      <c r="C16" s="1"/>
      <c r="D16" s="25" t="s">
        <v>11</v>
      </c>
      <c r="E16" s="34" t="s">
        <v>12</v>
      </c>
      <c r="F16" s="10"/>
    </row>
    <row r="17" spans="3:7" hidden="1" x14ac:dyDescent="0.2">
      <c r="C17" s="1"/>
      <c r="D17" s="22" t="s">
        <v>5</v>
      </c>
      <c r="E17" s="33" t="s">
        <v>6</v>
      </c>
      <c r="F17" s="11"/>
    </row>
    <row r="20" spans="3:7" ht="13.2" x14ac:dyDescent="0.25">
      <c r="D20" s="40" t="s">
        <v>2</v>
      </c>
      <c r="E20" s="40"/>
      <c r="F20" s="40"/>
      <c r="G20" s="40"/>
    </row>
    <row r="21" spans="3:7" x14ac:dyDescent="0.2">
      <c r="D21" s="37" t="s">
        <v>17</v>
      </c>
      <c r="E21" s="37" t="s">
        <v>17</v>
      </c>
      <c r="F21" s="37" t="s">
        <v>17</v>
      </c>
      <c r="G21" s="15" t="s">
        <v>17</v>
      </c>
    </row>
    <row r="22" spans="3:7" x14ac:dyDescent="0.2">
      <c r="D22" s="37" t="s">
        <v>59</v>
      </c>
      <c r="E22" s="37" t="s">
        <v>17</v>
      </c>
      <c r="F22" s="37" t="s">
        <v>89</v>
      </c>
      <c r="G22" s="15" t="s">
        <v>88</v>
      </c>
    </row>
    <row r="23" spans="3:7" x14ac:dyDescent="0.2">
      <c r="C23" t="s">
        <v>3</v>
      </c>
      <c r="D23" s="39" t="s">
        <v>90</v>
      </c>
      <c r="E23" s="38" t="s">
        <v>91</v>
      </c>
      <c r="F23" s="15" t="s">
        <v>84</v>
      </c>
      <c r="G23" s="16">
        <v>-957142</v>
      </c>
    </row>
    <row r="24" spans="3:7" x14ac:dyDescent="0.2">
      <c r="C24" t="s">
        <v>3</v>
      </c>
      <c r="D24" s="39" t="s">
        <v>17</v>
      </c>
      <c r="E24" s="38" t="s">
        <v>17</v>
      </c>
      <c r="F24" s="15" t="s">
        <v>85</v>
      </c>
      <c r="G24" s="16">
        <v>63779</v>
      </c>
    </row>
    <row r="25" spans="3:7" x14ac:dyDescent="0.2">
      <c r="C25" t="s">
        <v>3</v>
      </c>
      <c r="D25" s="39" t="s">
        <v>17</v>
      </c>
      <c r="E25" s="38" t="s">
        <v>17</v>
      </c>
      <c r="F25" s="15" t="s">
        <v>86</v>
      </c>
      <c r="G25" s="16">
        <v>73443</v>
      </c>
    </row>
    <row r="26" spans="3:7" x14ac:dyDescent="0.2">
      <c r="C26" t="s">
        <v>3</v>
      </c>
      <c r="D26" s="39" t="s">
        <v>17</v>
      </c>
      <c r="E26" s="38" t="s">
        <v>17</v>
      </c>
      <c r="F26" s="15" t="s">
        <v>87</v>
      </c>
      <c r="G26" s="16">
        <v>-360828</v>
      </c>
    </row>
    <row r="27" spans="3:7" x14ac:dyDescent="0.2">
      <c r="C27" t="s">
        <v>3</v>
      </c>
      <c r="D27" s="39" t="s">
        <v>17</v>
      </c>
      <c r="E27" s="38" t="s">
        <v>17</v>
      </c>
      <c r="F27" s="17" t="s">
        <v>56</v>
      </c>
      <c r="G27" s="18">
        <v>-1180748</v>
      </c>
    </row>
    <row r="28" spans="3:7" x14ac:dyDescent="0.2">
      <c r="C28" t="s">
        <v>3</v>
      </c>
      <c r="D28" s="39" t="s">
        <v>92</v>
      </c>
      <c r="E28" s="38" t="s">
        <v>93</v>
      </c>
      <c r="F28" s="15" t="s">
        <v>84</v>
      </c>
      <c r="G28" s="16">
        <v>2510033.9199999999</v>
      </c>
    </row>
    <row r="29" spans="3:7" x14ac:dyDescent="0.2">
      <c r="C29" t="s">
        <v>3</v>
      </c>
      <c r="D29" s="39" t="s">
        <v>17</v>
      </c>
      <c r="E29" s="38" t="s">
        <v>17</v>
      </c>
      <c r="F29" s="15" t="s">
        <v>85</v>
      </c>
      <c r="G29" s="16">
        <v>2116209.56</v>
      </c>
    </row>
    <row r="30" spans="3:7" x14ac:dyDescent="0.2">
      <c r="C30" t="s">
        <v>3</v>
      </c>
      <c r="D30" s="39" t="s">
        <v>17</v>
      </c>
      <c r="E30" s="38" t="s">
        <v>17</v>
      </c>
      <c r="F30" s="15" t="s">
        <v>86</v>
      </c>
      <c r="G30" s="16">
        <v>2545954.6800000002</v>
      </c>
    </row>
    <row r="31" spans="3:7" x14ac:dyDescent="0.2">
      <c r="C31" t="s">
        <v>3</v>
      </c>
      <c r="D31" s="39" t="s">
        <v>17</v>
      </c>
      <c r="E31" s="38" t="s">
        <v>17</v>
      </c>
      <c r="F31" s="15" t="s">
        <v>87</v>
      </c>
      <c r="G31" s="16">
        <v>2525790.19</v>
      </c>
    </row>
    <row r="32" spans="3:7" x14ac:dyDescent="0.2">
      <c r="C32" t="s">
        <v>3</v>
      </c>
      <c r="D32" s="39" t="s">
        <v>17</v>
      </c>
      <c r="E32" s="38" t="s">
        <v>17</v>
      </c>
      <c r="F32" s="17" t="s">
        <v>56</v>
      </c>
      <c r="G32" s="18">
        <v>9697988.3499999996</v>
      </c>
    </row>
    <row r="33" spans="3:7" x14ac:dyDescent="0.2">
      <c r="C33" t="s">
        <v>3</v>
      </c>
      <c r="D33" s="39" t="s">
        <v>94</v>
      </c>
      <c r="E33" s="38" t="s">
        <v>95</v>
      </c>
      <c r="F33" s="15" t="s">
        <v>84</v>
      </c>
      <c r="G33" s="16">
        <v>559980.71</v>
      </c>
    </row>
    <row r="34" spans="3:7" x14ac:dyDescent="0.2">
      <c r="C34" t="s">
        <v>3</v>
      </c>
      <c r="D34" s="39" t="s">
        <v>17</v>
      </c>
      <c r="E34" s="38" t="s">
        <v>17</v>
      </c>
      <c r="F34" s="15" t="s">
        <v>85</v>
      </c>
      <c r="G34" s="16">
        <v>811762.28</v>
      </c>
    </row>
    <row r="35" spans="3:7" x14ac:dyDescent="0.2">
      <c r="C35" t="s">
        <v>3</v>
      </c>
      <c r="D35" s="39" t="s">
        <v>17</v>
      </c>
      <c r="E35" s="38" t="s">
        <v>17</v>
      </c>
      <c r="F35" s="15" t="s">
        <v>86</v>
      </c>
      <c r="G35" s="16">
        <v>939062.27</v>
      </c>
    </row>
    <row r="36" spans="3:7" x14ac:dyDescent="0.2">
      <c r="C36" t="s">
        <v>3</v>
      </c>
      <c r="D36" s="39" t="s">
        <v>17</v>
      </c>
      <c r="E36" s="38" t="s">
        <v>17</v>
      </c>
      <c r="F36" s="15" t="s">
        <v>87</v>
      </c>
      <c r="G36" s="16">
        <v>719719.55</v>
      </c>
    </row>
    <row r="37" spans="3:7" x14ac:dyDescent="0.2">
      <c r="C37" t="s">
        <v>3</v>
      </c>
      <c r="D37" s="39" t="s">
        <v>17</v>
      </c>
      <c r="E37" s="38" t="s">
        <v>17</v>
      </c>
      <c r="F37" s="17" t="s">
        <v>56</v>
      </c>
      <c r="G37" s="18">
        <v>3030524.81</v>
      </c>
    </row>
    <row r="38" spans="3:7" x14ac:dyDescent="0.2">
      <c r="C38" t="s">
        <v>3</v>
      </c>
      <c r="D38" s="39" t="s">
        <v>96</v>
      </c>
      <c r="E38" s="38" t="s">
        <v>97</v>
      </c>
      <c r="F38" s="15" t="s">
        <v>84</v>
      </c>
      <c r="G38" s="16">
        <v>2562274.41</v>
      </c>
    </row>
    <row r="39" spans="3:7" x14ac:dyDescent="0.2">
      <c r="C39" t="s">
        <v>3</v>
      </c>
      <c r="D39" s="39" t="s">
        <v>17</v>
      </c>
      <c r="E39" s="38" t="s">
        <v>17</v>
      </c>
      <c r="F39" s="15" t="s">
        <v>85</v>
      </c>
      <c r="G39" s="16">
        <v>2376032.7000000002</v>
      </c>
    </row>
    <row r="40" spans="3:7" x14ac:dyDescent="0.2">
      <c r="C40" t="s">
        <v>3</v>
      </c>
      <c r="D40" s="39" t="s">
        <v>17</v>
      </c>
      <c r="E40" s="38" t="s">
        <v>17</v>
      </c>
      <c r="F40" s="15" t="s">
        <v>86</v>
      </c>
      <c r="G40" s="16">
        <v>2595488.36</v>
      </c>
    </row>
    <row r="41" spans="3:7" x14ac:dyDescent="0.2">
      <c r="C41" t="s">
        <v>3</v>
      </c>
      <c r="D41" s="39" t="s">
        <v>17</v>
      </c>
      <c r="E41" s="38" t="s">
        <v>17</v>
      </c>
      <c r="F41" s="15" t="s">
        <v>87</v>
      </c>
      <c r="G41" s="16">
        <v>2326364.11</v>
      </c>
    </row>
    <row r="42" spans="3:7" x14ac:dyDescent="0.2">
      <c r="C42" t="s">
        <v>3</v>
      </c>
      <c r="D42" s="39" t="s">
        <v>17</v>
      </c>
      <c r="E42" s="38" t="s">
        <v>17</v>
      </c>
      <c r="F42" s="17" t="s">
        <v>56</v>
      </c>
      <c r="G42" s="18">
        <v>9860159.5800000001</v>
      </c>
    </row>
    <row r="43" spans="3:7" x14ac:dyDescent="0.2">
      <c r="C43" t="s">
        <v>3</v>
      </c>
      <c r="D43" s="17" t="s">
        <v>83</v>
      </c>
      <c r="E43" s="17" t="s">
        <v>17</v>
      </c>
      <c r="F43" s="17" t="s">
        <v>17</v>
      </c>
      <c r="G43" s="18">
        <v>21407924.739999998</v>
      </c>
    </row>
    <row r="44" spans="3:7" x14ac:dyDescent="0.2">
      <c r="C44" t="s">
        <v>3</v>
      </c>
    </row>
    <row r="45" spans="3:7" x14ac:dyDescent="0.2">
      <c r="C45" t="s">
        <v>3</v>
      </c>
    </row>
    <row r="46" spans="3:7" x14ac:dyDescent="0.2">
      <c r="F46" s="45" t="s">
        <v>106</v>
      </c>
      <c r="G46" s="36">
        <f>G23+G28+G33+G38</f>
        <v>4675147.04</v>
      </c>
    </row>
    <row r="47" spans="3:7" x14ac:dyDescent="0.2">
      <c r="F47" s="45" t="s">
        <v>107</v>
      </c>
      <c r="G47" s="41">
        <f>G24+G29+G34+G39</f>
        <v>5367783.54</v>
      </c>
    </row>
    <row r="48" spans="3:7" x14ac:dyDescent="0.2">
      <c r="F48" s="45" t="s">
        <v>108</v>
      </c>
      <c r="G48" s="41">
        <f>G25+G30+G35+G40</f>
        <v>6153948.3100000005</v>
      </c>
    </row>
    <row r="49" spans="6:7" x14ac:dyDescent="0.2">
      <c r="F49" s="42" t="s">
        <v>98</v>
      </c>
      <c r="G49" s="36">
        <f>AVERAGE(G46:G48)</f>
        <v>5398959.6299999999</v>
      </c>
    </row>
    <row r="50" spans="6:7" x14ac:dyDescent="0.2">
      <c r="F50" s="44"/>
    </row>
    <row r="51" spans="6:7" x14ac:dyDescent="0.2">
      <c r="F51" s="45" t="s">
        <v>105</v>
      </c>
      <c r="G51" s="41">
        <f>G26+G31+G36+G41</f>
        <v>5211045.8499999996</v>
      </c>
    </row>
    <row r="52" spans="6:7" x14ac:dyDescent="0.2">
      <c r="F52" s="45" t="s">
        <v>104</v>
      </c>
      <c r="G52" s="41">
        <f>+G51-G49</f>
        <v>-187913.78000000026</v>
      </c>
    </row>
    <row r="53" spans="6:7" x14ac:dyDescent="0.2">
      <c r="F53" s="42"/>
      <c r="G53" s="41"/>
    </row>
    <row r="54" spans="6:7" x14ac:dyDescent="0.2">
      <c r="F54" s="43"/>
      <c r="G54" s="41"/>
    </row>
  </sheetData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C1:K69"/>
  <sheetViews>
    <sheetView showGridLines="0" workbookViewId="0">
      <selection activeCell="R15" sqref="R15"/>
    </sheetView>
  </sheetViews>
  <sheetFormatPr defaultRowHeight="10.199999999999999" x14ac:dyDescent="0.2"/>
  <cols>
    <col min="1" max="1" width="3.140625" customWidth="1"/>
    <col min="2" max="2" width="1.28515625" customWidth="1"/>
    <col min="3" max="3" width="19" customWidth="1"/>
    <col min="4" max="4" width="15.28515625" customWidth="1"/>
    <col min="5" max="5" width="6" customWidth="1"/>
    <col min="6" max="6" width="21.85546875" customWidth="1"/>
    <col min="7" max="7" width="11.42578125" customWidth="1"/>
    <col min="8" max="8" width="8.140625" customWidth="1"/>
    <col min="9" max="9" width="22" bestFit="1" customWidth="1"/>
    <col min="10" max="10" width="18" bestFit="1" customWidth="1"/>
  </cols>
  <sheetData>
    <row r="1" spans="3:11" ht="24" customHeight="1" x14ac:dyDescent="0.35">
      <c r="G1" s="2" t="s">
        <v>0</v>
      </c>
    </row>
    <row r="2" spans="3:11" s="6" customFormat="1" ht="33.75" customHeight="1" x14ac:dyDescent="0.2">
      <c r="G2" s="12" t="s">
        <v>8</v>
      </c>
      <c r="H2" s="13" t="s">
        <v>9</v>
      </c>
      <c r="J2" s="12" t="s">
        <v>53</v>
      </c>
      <c r="K2" s="31" t="s">
        <v>78</v>
      </c>
    </row>
    <row r="3" spans="3:11" s="5" customFormat="1" ht="18" customHeight="1" x14ac:dyDescent="0.2"/>
    <row r="5" spans="3:11" ht="13.2" hidden="1" x14ac:dyDescent="0.25">
      <c r="F5" s="8" t="s">
        <v>1</v>
      </c>
      <c r="G5" s="3"/>
      <c r="H5" s="3"/>
      <c r="I5" s="3"/>
      <c r="J5" s="4"/>
    </row>
    <row r="6" spans="3:11" hidden="1" x14ac:dyDescent="0.2">
      <c r="F6" s="26" t="s">
        <v>8</v>
      </c>
      <c r="G6" s="35" t="s">
        <v>9</v>
      </c>
      <c r="H6" s="9"/>
      <c r="I6" s="27" t="s">
        <v>16</v>
      </c>
      <c r="J6" s="29" t="s">
        <v>102</v>
      </c>
    </row>
    <row r="7" spans="3:11" hidden="1" x14ac:dyDescent="0.2">
      <c r="F7" s="25" t="s">
        <v>13</v>
      </c>
      <c r="G7" s="34" t="s">
        <v>99</v>
      </c>
      <c r="H7" s="10"/>
      <c r="I7" s="24" t="s">
        <v>10</v>
      </c>
      <c r="J7" s="28" t="s">
        <v>101</v>
      </c>
    </row>
    <row r="8" spans="3:11" hidden="1" x14ac:dyDescent="0.2">
      <c r="F8" s="25" t="s">
        <v>58</v>
      </c>
      <c r="G8" s="34" t="s">
        <v>57</v>
      </c>
      <c r="H8" s="10"/>
      <c r="I8" s="24" t="s">
        <v>55</v>
      </c>
      <c r="J8" s="32" t="s">
        <v>81</v>
      </c>
    </row>
    <row r="9" spans="3:11" hidden="1" x14ac:dyDescent="0.2">
      <c r="F9" s="25" t="s">
        <v>14</v>
      </c>
      <c r="G9" s="34" t="s">
        <v>15</v>
      </c>
      <c r="H9" s="10"/>
      <c r="I9" s="24" t="s">
        <v>54</v>
      </c>
      <c r="J9" s="32" t="s">
        <v>79</v>
      </c>
    </row>
    <row r="10" spans="3:11" hidden="1" x14ac:dyDescent="0.2">
      <c r="F10" s="25" t="s">
        <v>11</v>
      </c>
      <c r="G10" s="34" t="s">
        <v>12</v>
      </c>
      <c r="H10" s="10"/>
      <c r="I10" s="24" t="s">
        <v>7</v>
      </c>
      <c r="J10" s="28" t="s">
        <v>76</v>
      </c>
    </row>
    <row r="11" spans="3:11" hidden="1" x14ac:dyDescent="0.2">
      <c r="F11" s="22" t="s">
        <v>5</v>
      </c>
      <c r="G11" s="33" t="s">
        <v>6</v>
      </c>
      <c r="H11" s="11"/>
      <c r="I11" s="23" t="s">
        <v>53</v>
      </c>
      <c r="J11" s="30" t="s">
        <v>78</v>
      </c>
    </row>
    <row r="14" spans="3:11" ht="13.2" x14ac:dyDescent="0.25">
      <c r="C14" s="46" t="s">
        <v>4</v>
      </c>
      <c r="D14" s="47"/>
      <c r="E14" t="s">
        <v>3</v>
      </c>
    </row>
    <row r="15" spans="3:11" x14ac:dyDescent="0.2">
      <c r="C15" s="19" t="s">
        <v>59</v>
      </c>
      <c r="D15" s="19" t="s">
        <v>103</v>
      </c>
      <c r="E15" t="s">
        <v>3</v>
      </c>
    </row>
    <row r="16" spans="3:11" x14ac:dyDescent="0.2">
      <c r="C16" s="20" t="s">
        <v>66</v>
      </c>
      <c r="D16" s="20" t="s">
        <v>17</v>
      </c>
      <c r="E16" t="s">
        <v>3</v>
      </c>
    </row>
    <row r="17" spans="3:5" x14ac:dyDescent="0.2">
      <c r="C17" s="20" t="s">
        <v>60</v>
      </c>
      <c r="D17" s="20" t="s">
        <v>17</v>
      </c>
      <c r="E17" t="s">
        <v>3</v>
      </c>
    </row>
    <row r="18" spans="3:5" x14ac:dyDescent="0.2">
      <c r="C18" s="20" t="s">
        <v>65</v>
      </c>
      <c r="D18" s="20" t="s">
        <v>17</v>
      </c>
      <c r="E18" t="s">
        <v>3</v>
      </c>
    </row>
    <row r="19" spans="3:5" x14ac:dyDescent="0.2">
      <c r="C19" s="20" t="s">
        <v>14</v>
      </c>
      <c r="D19" s="20" t="s">
        <v>17</v>
      </c>
      <c r="E19" t="s">
        <v>3</v>
      </c>
    </row>
    <row r="20" spans="3:5" x14ac:dyDescent="0.2">
      <c r="C20" s="20" t="s">
        <v>18</v>
      </c>
      <c r="D20" s="20" t="s">
        <v>17</v>
      </c>
      <c r="E20" t="s">
        <v>3</v>
      </c>
    </row>
    <row r="21" spans="3:5" x14ac:dyDescent="0.2">
      <c r="C21" s="20" t="s">
        <v>19</v>
      </c>
      <c r="D21" s="20" t="s">
        <v>100</v>
      </c>
      <c r="E21" t="s">
        <v>3</v>
      </c>
    </row>
    <row r="22" spans="3:5" x14ac:dyDescent="0.2">
      <c r="C22" s="20" t="s">
        <v>20</v>
      </c>
      <c r="D22" s="20" t="s">
        <v>17</v>
      </c>
      <c r="E22" t="s">
        <v>3</v>
      </c>
    </row>
    <row r="23" spans="3:5" x14ac:dyDescent="0.2">
      <c r="C23" s="20" t="s">
        <v>21</v>
      </c>
      <c r="D23" s="20" t="s">
        <v>17</v>
      </c>
      <c r="E23" t="s">
        <v>3</v>
      </c>
    </row>
    <row r="24" spans="3:5" x14ac:dyDescent="0.2">
      <c r="C24" s="20" t="s">
        <v>22</v>
      </c>
      <c r="D24" s="20" t="s">
        <v>17</v>
      </c>
      <c r="E24" t="s">
        <v>3</v>
      </c>
    </row>
    <row r="25" spans="3:5" x14ac:dyDescent="0.2">
      <c r="C25" s="20" t="s">
        <v>23</v>
      </c>
      <c r="D25" s="20" t="s">
        <v>17</v>
      </c>
      <c r="E25" t="s">
        <v>3</v>
      </c>
    </row>
    <row r="26" spans="3:5" x14ac:dyDescent="0.2">
      <c r="C26" s="20" t="s">
        <v>24</v>
      </c>
      <c r="D26" s="20" t="s">
        <v>17</v>
      </c>
      <c r="E26" t="s">
        <v>3</v>
      </c>
    </row>
    <row r="27" spans="3:5" x14ac:dyDescent="0.2">
      <c r="C27" s="20" t="s">
        <v>67</v>
      </c>
      <c r="D27" s="20" t="s">
        <v>17</v>
      </c>
      <c r="E27" t="s">
        <v>3</v>
      </c>
    </row>
    <row r="28" spans="3:5" x14ac:dyDescent="0.2">
      <c r="C28" s="20" t="s">
        <v>68</v>
      </c>
      <c r="D28" s="20" t="s">
        <v>17</v>
      </c>
      <c r="E28" t="s">
        <v>3</v>
      </c>
    </row>
    <row r="29" spans="3:5" x14ac:dyDescent="0.2">
      <c r="C29" s="20" t="s">
        <v>25</v>
      </c>
      <c r="D29" s="20" t="s">
        <v>17</v>
      </c>
      <c r="E29" t="s">
        <v>3</v>
      </c>
    </row>
    <row r="30" spans="3:5" x14ac:dyDescent="0.2">
      <c r="C30" s="20" t="s">
        <v>26</v>
      </c>
      <c r="D30" s="20" t="s">
        <v>17</v>
      </c>
      <c r="E30" t="s">
        <v>3</v>
      </c>
    </row>
    <row r="31" spans="3:5" x14ac:dyDescent="0.2">
      <c r="C31" s="20" t="s">
        <v>27</v>
      </c>
      <c r="D31" s="20" t="s">
        <v>17</v>
      </c>
      <c r="E31" t="s">
        <v>3</v>
      </c>
    </row>
    <row r="32" spans="3:5" x14ac:dyDescent="0.2">
      <c r="C32" s="20" t="s">
        <v>28</v>
      </c>
      <c r="D32" s="20" t="s">
        <v>17</v>
      </c>
      <c r="E32" t="s">
        <v>3</v>
      </c>
    </row>
    <row r="33" spans="3:5" x14ac:dyDescent="0.2">
      <c r="C33" s="20" t="s">
        <v>29</v>
      </c>
      <c r="D33" s="20" t="s">
        <v>17</v>
      </c>
      <c r="E33" t="s">
        <v>3</v>
      </c>
    </row>
    <row r="34" spans="3:5" x14ac:dyDescent="0.2">
      <c r="C34" s="20" t="s">
        <v>61</v>
      </c>
      <c r="D34" s="20" t="s">
        <v>17</v>
      </c>
      <c r="E34" t="s">
        <v>3</v>
      </c>
    </row>
    <row r="35" spans="3:5" x14ac:dyDescent="0.2">
      <c r="C35" s="20" t="s">
        <v>30</v>
      </c>
      <c r="D35" s="20" t="s">
        <v>17</v>
      </c>
      <c r="E35" t="s">
        <v>3</v>
      </c>
    </row>
    <row r="36" spans="3:5" x14ac:dyDescent="0.2">
      <c r="C36" s="20" t="s">
        <v>69</v>
      </c>
      <c r="D36" s="20" t="s">
        <v>17</v>
      </c>
      <c r="E36" t="s">
        <v>3</v>
      </c>
    </row>
    <row r="37" spans="3:5" x14ac:dyDescent="0.2">
      <c r="C37" s="20" t="s">
        <v>31</v>
      </c>
      <c r="D37" s="20" t="s">
        <v>17</v>
      </c>
      <c r="E37" t="s">
        <v>3</v>
      </c>
    </row>
    <row r="38" spans="3:5" x14ac:dyDescent="0.2">
      <c r="C38" s="20" t="s">
        <v>32</v>
      </c>
      <c r="D38" s="20" t="s">
        <v>17</v>
      </c>
      <c r="E38" t="s">
        <v>3</v>
      </c>
    </row>
    <row r="39" spans="3:5" x14ac:dyDescent="0.2">
      <c r="C39" s="20" t="s">
        <v>62</v>
      </c>
      <c r="D39" s="20" t="s">
        <v>17</v>
      </c>
      <c r="E39" t="s">
        <v>3</v>
      </c>
    </row>
    <row r="40" spans="3:5" x14ac:dyDescent="0.2">
      <c r="C40" s="20" t="s">
        <v>33</v>
      </c>
      <c r="D40" s="20" t="s">
        <v>17</v>
      </c>
      <c r="E40" t="s">
        <v>3</v>
      </c>
    </row>
    <row r="41" spans="3:5" x14ac:dyDescent="0.2">
      <c r="C41" s="20" t="s">
        <v>34</v>
      </c>
      <c r="D41" s="20" t="s">
        <v>17</v>
      </c>
      <c r="E41" t="s">
        <v>3</v>
      </c>
    </row>
    <row r="42" spans="3:5" x14ac:dyDescent="0.2">
      <c r="C42" s="20" t="s">
        <v>80</v>
      </c>
      <c r="D42" s="20" t="s">
        <v>17</v>
      </c>
      <c r="E42" t="s">
        <v>3</v>
      </c>
    </row>
    <row r="43" spans="3:5" x14ac:dyDescent="0.2">
      <c r="C43" s="20" t="s">
        <v>35</v>
      </c>
      <c r="D43" s="20" t="s">
        <v>17</v>
      </c>
      <c r="E43" t="s">
        <v>3</v>
      </c>
    </row>
    <row r="44" spans="3:5" x14ac:dyDescent="0.2">
      <c r="C44" s="20" t="s">
        <v>36</v>
      </c>
      <c r="D44" s="20" t="s">
        <v>17</v>
      </c>
      <c r="E44" t="s">
        <v>3</v>
      </c>
    </row>
    <row r="45" spans="3:5" x14ac:dyDescent="0.2">
      <c r="C45" s="21" t="s">
        <v>37</v>
      </c>
      <c r="D45" s="21" t="s">
        <v>17</v>
      </c>
      <c r="E45" t="s">
        <v>3</v>
      </c>
    </row>
    <row r="46" spans="3:5" x14ac:dyDescent="0.2">
      <c r="C46" t="s">
        <v>70</v>
      </c>
      <c r="D46" t="s">
        <v>17</v>
      </c>
      <c r="E46" t="s">
        <v>3</v>
      </c>
    </row>
    <row r="47" spans="3:5" x14ac:dyDescent="0.2">
      <c r="C47" t="s">
        <v>71</v>
      </c>
      <c r="D47" t="s">
        <v>17</v>
      </c>
      <c r="E47" t="s">
        <v>3</v>
      </c>
    </row>
    <row r="48" spans="3:5" x14ac:dyDescent="0.2">
      <c r="C48" t="s">
        <v>38</v>
      </c>
      <c r="D48" t="s">
        <v>17</v>
      </c>
      <c r="E48" t="s">
        <v>3</v>
      </c>
    </row>
    <row r="49" spans="3:4" x14ac:dyDescent="0.2">
      <c r="C49" t="s">
        <v>39</v>
      </c>
      <c r="D49" t="s">
        <v>17</v>
      </c>
    </row>
    <row r="50" spans="3:4" x14ac:dyDescent="0.2">
      <c r="C50" t="s">
        <v>40</v>
      </c>
      <c r="D50" t="s">
        <v>17</v>
      </c>
    </row>
    <row r="51" spans="3:4" x14ac:dyDescent="0.2">
      <c r="C51" t="s">
        <v>41</v>
      </c>
      <c r="D51" t="s">
        <v>82</v>
      </c>
    </row>
    <row r="52" spans="3:4" x14ac:dyDescent="0.2">
      <c r="C52" t="s">
        <v>42</v>
      </c>
      <c r="D52" t="s">
        <v>17</v>
      </c>
    </row>
    <row r="53" spans="3:4" x14ac:dyDescent="0.2">
      <c r="C53" t="s">
        <v>43</v>
      </c>
      <c r="D53" t="s">
        <v>17</v>
      </c>
    </row>
    <row r="54" spans="3:4" x14ac:dyDescent="0.2">
      <c r="C54" t="s">
        <v>44</v>
      </c>
      <c r="D54" t="s">
        <v>17</v>
      </c>
    </row>
    <row r="55" spans="3:4" x14ac:dyDescent="0.2">
      <c r="C55" t="s">
        <v>72</v>
      </c>
      <c r="D55" t="s">
        <v>17</v>
      </c>
    </row>
    <row r="56" spans="3:4" x14ac:dyDescent="0.2">
      <c r="C56" t="s">
        <v>45</v>
      </c>
      <c r="D56" t="s">
        <v>17</v>
      </c>
    </row>
    <row r="57" spans="3:4" x14ac:dyDescent="0.2">
      <c r="C57" t="s">
        <v>46</v>
      </c>
      <c r="D57" t="s">
        <v>17</v>
      </c>
    </row>
    <row r="58" spans="3:4" x14ac:dyDescent="0.2">
      <c r="C58" t="s">
        <v>47</v>
      </c>
      <c r="D58" t="s">
        <v>17</v>
      </c>
    </row>
    <row r="59" spans="3:4" x14ac:dyDescent="0.2">
      <c r="C59" t="s">
        <v>73</v>
      </c>
      <c r="D59" t="s">
        <v>17</v>
      </c>
    </row>
    <row r="60" spans="3:4" x14ac:dyDescent="0.2">
      <c r="C60" t="s">
        <v>74</v>
      </c>
      <c r="D60" t="s">
        <v>17</v>
      </c>
    </row>
    <row r="61" spans="3:4" x14ac:dyDescent="0.2">
      <c r="C61" t="s">
        <v>48</v>
      </c>
      <c r="D61" t="s">
        <v>17</v>
      </c>
    </row>
    <row r="62" spans="3:4" x14ac:dyDescent="0.2">
      <c r="C62" t="s">
        <v>49</v>
      </c>
      <c r="D62" t="s">
        <v>17</v>
      </c>
    </row>
    <row r="63" spans="3:4" x14ac:dyDescent="0.2">
      <c r="C63" t="s">
        <v>63</v>
      </c>
      <c r="D63" t="s">
        <v>17</v>
      </c>
    </row>
    <row r="64" spans="3:4" x14ac:dyDescent="0.2">
      <c r="C64" t="s">
        <v>50</v>
      </c>
      <c r="D64" t="s">
        <v>17</v>
      </c>
    </row>
    <row r="65" spans="3:4" x14ac:dyDescent="0.2">
      <c r="C65" t="s">
        <v>64</v>
      </c>
      <c r="D65" t="s">
        <v>17</v>
      </c>
    </row>
    <row r="66" spans="3:4" x14ac:dyDescent="0.2">
      <c r="C66" t="s">
        <v>75</v>
      </c>
      <c r="D66" t="s">
        <v>17</v>
      </c>
    </row>
    <row r="67" spans="3:4" x14ac:dyDescent="0.2">
      <c r="C67" t="s">
        <v>51</v>
      </c>
      <c r="D67" t="s">
        <v>17</v>
      </c>
    </row>
    <row r="68" spans="3:4" x14ac:dyDescent="0.2">
      <c r="C68" t="s">
        <v>52</v>
      </c>
      <c r="D68" t="s">
        <v>17</v>
      </c>
    </row>
    <row r="69" spans="3:4" x14ac:dyDescent="0.2">
      <c r="C69" t="s">
        <v>77</v>
      </c>
      <c r="D69" t="s">
        <v>17</v>
      </c>
    </row>
  </sheetData>
  <mergeCells count="1">
    <mergeCell ref="C14:D14"/>
  </mergeCells>
  <phoneticPr fontId="1" type="noConversion"/>
  <pageMargins left="0.75" right="0.75" top="1" bottom="1" header="0.5" footer="0.5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Table</vt:lpstr>
      <vt:lpstr>Graph</vt:lpstr>
      <vt:lpstr>DF_GRID_1</vt:lpstr>
      <vt:lpstr>Table!Print_Area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2017-12-02T21:59:15Z</dcterms:created>
  <dcterms:modified xsi:type="dcterms:W3CDTF">2017-12-02T21:59:48Z</dcterms:modified>
</cp:coreProperties>
</file>