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92" windowWidth="19416" windowHeight="9972"/>
  </bookViews>
  <sheets>
    <sheet name="Poles Retired_by Type &amp; Height" sheetId="3" r:id="rId1"/>
  </sheets>
  <calcPr calcId="145621"/>
</workbook>
</file>

<file path=xl/calcChain.xml><?xml version="1.0" encoding="utf-8"?>
<calcChain xmlns="http://schemas.openxmlformats.org/spreadsheetml/2006/main">
  <c r="E65" i="3" l="1"/>
  <c r="D65" i="3"/>
  <c r="E60" i="3"/>
  <c r="D60" i="3"/>
  <c r="E55" i="3"/>
  <c r="D55" i="3"/>
  <c r="E51" i="3"/>
  <c r="D51" i="3"/>
  <c r="E46" i="3"/>
  <c r="D46" i="3"/>
  <c r="E41" i="3"/>
  <c r="D41" i="3"/>
  <c r="E36" i="3"/>
  <c r="D36" i="3"/>
  <c r="E31" i="3"/>
  <c r="D31" i="3"/>
  <c r="E26" i="3"/>
  <c r="D26" i="3"/>
  <c r="E21" i="3"/>
  <c r="D21" i="3"/>
  <c r="E16" i="3"/>
  <c r="D16" i="3"/>
  <c r="D66" i="3" l="1"/>
  <c r="E66" i="3"/>
</calcChain>
</file>

<file path=xl/sharedStrings.xml><?xml version="1.0" encoding="utf-8"?>
<sst xmlns="http://schemas.openxmlformats.org/spreadsheetml/2006/main" count="111" uniqueCount="30">
  <si>
    <t>Pole Type</t>
  </si>
  <si>
    <t>Grand Total</t>
  </si>
  <si>
    <t>Year</t>
  </si>
  <si>
    <t>Quantity</t>
  </si>
  <si>
    <t>2006 Total</t>
  </si>
  <si>
    <t>2007 Total</t>
  </si>
  <si>
    <t>2008 Total</t>
  </si>
  <si>
    <t>2009 Total</t>
  </si>
  <si>
    <t>2010 Total</t>
  </si>
  <si>
    <t>2011 Total</t>
  </si>
  <si>
    <t>2012 Total</t>
  </si>
  <si>
    <t>2013 Total</t>
  </si>
  <si>
    <t>2014 Total</t>
  </si>
  <si>
    <t>Retirement Unit</t>
  </si>
  <si>
    <t>Cost</t>
  </si>
  <si>
    <t>Concrete</t>
  </si>
  <si>
    <t>2015 Total</t>
  </si>
  <si>
    <t>2005 Total</t>
  </si>
  <si>
    <t>400.230  : POLE,CONCRETE 30'</t>
  </si>
  <si>
    <t>400.235  :POLE, CONCRETE 35/40/45 F</t>
  </si>
  <si>
    <t>400.251  :POLE, CONCRETE 50/55/60 F</t>
  </si>
  <si>
    <t xml:space="preserve">400.263  :POLE, CONCRETE 65 FT and </t>
  </si>
  <si>
    <t>Account 364.2 for 2005-2015</t>
  </si>
  <si>
    <t>Poles Retired by type/height</t>
  </si>
  <si>
    <t>Florida Power &amp; Light Company</t>
  </si>
  <si>
    <t>Docket No. 160021-EI</t>
  </si>
  <si>
    <t>OPC's Seventh Set of Interrogatories</t>
  </si>
  <si>
    <t>Interrogatory No. 196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</si>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</sst>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37" fontId="0" fillId="0" borderId="0" xfId="0" applyNumberFormat="1"/>
    <xf numFmtId="39" fontId="0" fillId="0" borderId="0" xfId="0" applyNumberFormat="1"/>
    <xf numFmtId="37" fontId="1" fillId="0" borderId="1" xfId="0" applyNumberFormat="1" applyFont="1" applyBorder="1"/>
    <xf numFmtId="39" fontId="1" fillId="0" borderId="1" xfId="0" applyNumberFormat="1" applyFont="1" applyBorder="1"/>
    <xf numFmtId="37" fontId="1" fillId="0" borderId="2" xfId="0" applyNumberFormat="1" applyFont="1" applyBorder="1"/>
    <xf numFmtId="39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workbookViewId="0">
      <selection activeCell="C5" sqref="C5"/>
    </sheetView>
  </sheetViews>
  <sheetFormatPr defaultRowHeight="13.2" outlineLevelRow="3" x14ac:dyDescent="0.25"/>
  <cols>
    <col min="1" max="1" width="11.88671875" style="3" customWidth="1"/>
    <col min="2" max="2" width="14.44140625" style="3" bestFit="1" customWidth="1"/>
    <col min="3" max="3" width="37" bestFit="1" customWidth="1"/>
    <col min="4" max="4" width="8.5546875" bestFit="1" customWidth="1"/>
    <col min="5" max="5" width="14" bestFit="1" customWidth="1"/>
    <col min="6" max="21" width="23.109375" bestFit="1" customWidth="1"/>
    <col min="22" max="22" width="23.109375" customWidth="1"/>
    <col min="23" max="23" width="28.44140625" bestFit="1" customWidth="1"/>
    <col min="24" max="24" width="24.5546875" bestFit="1" customWidth="1"/>
  </cols>
  <sheetData>
    <row r="1" spans="1:5" x14ac:dyDescent="0.25">
      <c r="A1" s="18" t="s">
        <v>24</v>
      </c>
    </row>
    <row r="2" spans="1:5" x14ac:dyDescent="0.25">
      <c r="A2" s="18" t="s">
        <v>25</v>
      </c>
    </row>
    <row r="3" spans="1:5" x14ac:dyDescent="0.25">
      <c r="A3" s="18" t="s">
        <v>26</v>
      </c>
    </row>
    <row r="4" spans="1:5" x14ac:dyDescent="0.25">
      <c r="A4" s="18" t="s">
        <v>27</v>
      </c>
    </row>
    <row r="5" spans="1:5" x14ac:dyDescent="0.25">
      <c r="A5" s="18" t="s">
        <v>28</v>
      </c>
    </row>
    <row r="6" spans="1:5" x14ac:dyDescent="0.25">
      <c r="A6" s="18" t="s">
        <v>29</v>
      </c>
    </row>
    <row r="8" spans="1:5" ht="17.399999999999999" x14ac:dyDescent="0.3">
      <c r="A8" s="2" t="s">
        <v>23</v>
      </c>
    </row>
    <row r="9" spans="1:5" x14ac:dyDescent="0.25">
      <c r="A9" s="4" t="s">
        <v>22</v>
      </c>
    </row>
    <row r="11" spans="1:5" x14ac:dyDescent="0.25">
      <c r="A11" s="5" t="s">
        <v>2</v>
      </c>
      <c r="B11" s="5" t="s">
        <v>0</v>
      </c>
      <c r="C11" s="1" t="s">
        <v>13</v>
      </c>
      <c r="D11" s="5" t="s">
        <v>3</v>
      </c>
      <c r="E11" s="5" t="s">
        <v>14</v>
      </c>
    </row>
    <row r="12" spans="1:5" outlineLevel="3" x14ac:dyDescent="0.25">
      <c r="A12" s="3">
        <v>2005</v>
      </c>
      <c r="B12" s="3" t="s">
        <v>15</v>
      </c>
      <c r="C12" s="17" t="s">
        <v>18</v>
      </c>
      <c r="D12" s="6">
        <v>-108</v>
      </c>
      <c r="E12" s="7">
        <v>-37641.01</v>
      </c>
    </row>
    <row r="13" spans="1:5" outlineLevel="3" x14ac:dyDescent="0.25">
      <c r="A13" s="3">
        <v>2005</v>
      </c>
      <c r="B13" s="3" t="s">
        <v>15</v>
      </c>
      <c r="C13" s="17" t="s">
        <v>19</v>
      </c>
      <c r="D13" s="6">
        <v>-481</v>
      </c>
      <c r="E13" s="7">
        <v>-290217.86999999994</v>
      </c>
    </row>
    <row r="14" spans="1:5" outlineLevel="3" x14ac:dyDescent="0.25">
      <c r="A14" s="3">
        <v>2005</v>
      </c>
      <c r="B14" s="3" t="s">
        <v>15</v>
      </c>
      <c r="C14" s="17" t="s">
        <v>20</v>
      </c>
      <c r="D14" s="6">
        <v>-84</v>
      </c>
      <c r="E14" s="7">
        <v>-160088.21000000002</v>
      </c>
    </row>
    <row r="15" spans="1:5" outlineLevel="3" x14ac:dyDescent="0.25">
      <c r="A15" s="3">
        <v>2005</v>
      </c>
      <c r="B15" s="3" t="s">
        <v>15</v>
      </c>
      <c r="C15" s="17" t="s">
        <v>21</v>
      </c>
      <c r="D15" s="6">
        <v>-4</v>
      </c>
      <c r="E15" s="7">
        <v>-18582.939999999999</v>
      </c>
    </row>
    <row r="16" spans="1:5" outlineLevel="2" x14ac:dyDescent="0.25">
      <c r="A16" s="15"/>
      <c r="B16" s="5" t="s">
        <v>17</v>
      </c>
      <c r="C16" s="16"/>
      <c r="D16" s="8">
        <f>SUBTOTAL(9,D12:D15)</f>
        <v>-677</v>
      </c>
      <c r="E16" s="9">
        <f>SUBTOTAL(9,E12:E15)</f>
        <v>-506530.02999999997</v>
      </c>
    </row>
    <row r="17" spans="1:5" outlineLevel="3" x14ac:dyDescent="0.25">
      <c r="A17" s="3">
        <v>2006</v>
      </c>
      <c r="B17" s="3" t="s">
        <v>15</v>
      </c>
      <c r="C17" s="17" t="s">
        <v>18</v>
      </c>
      <c r="D17" s="6">
        <v>-67</v>
      </c>
      <c r="E17" s="7">
        <v>-20481.14</v>
      </c>
    </row>
    <row r="18" spans="1:5" outlineLevel="3" x14ac:dyDescent="0.25">
      <c r="A18" s="3">
        <v>2006</v>
      </c>
      <c r="B18" s="3" t="s">
        <v>15</v>
      </c>
      <c r="C18" s="17" t="s">
        <v>19</v>
      </c>
      <c r="D18" s="6">
        <v>-680</v>
      </c>
      <c r="E18" s="7">
        <v>-464076.87000000005</v>
      </c>
    </row>
    <row r="19" spans="1:5" outlineLevel="3" x14ac:dyDescent="0.25">
      <c r="A19" s="3">
        <v>2006</v>
      </c>
      <c r="B19" s="3" t="s">
        <v>15</v>
      </c>
      <c r="C19" s="17" t="s">
        <v>20</v>
      </c>
      <c r="D19" s="6">
        <v>-171</v>
      </c>
      <c r="E19" s="7">
        <v>-286875.65999999997</v>
      </c>
    </row>
    <row r="20" spans="1:5" outlineLevel="3" x14ac:dyDescent="0.25">
      <c r="A20" s="3">
        <v>2006</v>
      </c>
      <c r="B20" s="3" t="s">
        <v>15</v>
      </c>
      <c r="C20" s="17" t="s">
        <v>21</v>
      </c>
      <c r="D20" s="6">
        <v>-5</v>
      </c>
      <c r="E20" s="7">
        <v>-19553.120000000003</v>
      </c>
    </row>
    <row r="21" spans="1:5" outlineLevel="2" x14ac:dyDescent="0.25">
      <c r="A21" s="15"/>
      <c r="B21" s="5" t="s">
        <v>4</v>
      </c>
      <c r="C21" s="16"/>
      <c r="D21" s="8">
        <f>SUBTOTAL(9,D17:D20)</f>
        <v>-923</v>
      </c>
      <c r="E21" s="9">
        <f>SUBTOTAL(9,E17:E20)</f>
        <v>-790986.79</v>
      </c>
    </row>
    <row r="22" spans="1:5" outlineLevel="3" x14ac:dyDescent="0.25">
      <c r="A22" s="3">
        <v>2007</v>
      </c>
      <c r="B22" s="3" t="s">
        <v>15</v>
      </c>
      <c r="C22" s="17" t="s">
        <v>18</v>
      </c>
      <c r="D22" s="6">
        <v>-83</v>
      </c>
      <c r="E22" s="7">
        <v>-30306.39</v>
      </c>
    </row>
    <row r="23" spans="1:5" outlineLevel="3" x14ac:dyDescent="0.25">
      <c r="A23" s="3">
        <v>2007</v>
      </c>
      <c r="B23" s="3" t="s">
        <v>15</v>
      </c>
      <c r="C23" s="17" t="s">
        <v>19</v>
      </c>
      <c r="D23" s="6">
        <v>-647</v>
      </c>
      <c r="E23" s="7">
        <v>-442103</v>
      </c>
    </row>
    <row r="24" spans="1:5" outlineLevel="3" x14ac:dyDescent="0.25">
      <c r="A24" s="3">
        <v>2007</v>
      </c>
      <c r="B24" s="3" t="s">
        <v>15</v>
      </c>
      <c r="C24" s="17" t="s">
        <v>20</v>
      </c>
      <c r="D24" s="6">
        <v>-106</v>
      </c>
      <c r="E24" s="7">
        <v>-195019.88</v>
      </c>
    </row>
    <row r="25" spans="1:5" outlineLevel="3" x14ac:dyDescent="0.25">
      <c r="A25" s="3">
        <v>2007</v>
      </c>
      <c r="B25" s="3" t="s">
        <v>15</v>
      </c>
      <c r="C25" s="17" t="s">
        <v>21</v>
      </c>
      <c r="D25" s="6">
        <v>-2</v>
      </c>
      <c r="E25" s="7">
        <v>-7765.43</v>
      </c>
    </row>
    <row r="26" spans="1:5" outlineLevel="2" x14ac:dyDescent="0.25">
      <c r="A26" s="15"/>
      <c r="B26" s="5" t="s">
        <v>5</v>
      </c>
      <c r="C26" s="16"/>
      <c r="D26" s="8">
        <f>SUBTOTAL(9,D22:D25)</f>
        <v>-838</v>
      </c>
      <c r="E26" s="9">
        <f>SUBTOTAL(9,E22:E25)</f>
        <v>-675194.70000000007</v>
      </c>
    </row>
    <row r="27" spans="1:5" outlineLevel="3" x14ac:dyDescent="0.25">
      <c r="A27" s="3">
        <v>2008</v>
      </c>
      <c r="B27" s="3" t="s">
        <v>15</v>
      </c>
      <c r="C27" s="17" t="s">
        <v>18</v>
      </c>
      <c r="D27" s="6">
        <v>-33</v>
      </c>
      <c r="E27" s="7">
        <v>-11683.45</v>
      </c>
    </row>
    <row r="28" spans="1:5" outlineLevel="3" x14ac:dyDescent="0.25">
      <c r="A28" s="3">
        <v>2008</v>
      </c>
      <c r="B28" s="3" t="s">
        <v>15</v>
      </c>
      <c r="C28" s="17" t="s">
        <v>19</v>
      </c>
      <c r="D28" s="6">
        <v>-644</v>
      </c>
      <c r="E28" s="7">
        <v>-445027.96</v>
      </c>
    </row>
    <row r="29" spans="1:5" outlineLevel="3" x14ac:dyDescent="0.25">
      <c r="A29" s="3">
        <v>2008</v>
      </c>
      <c r="B29" s="3" t="s">
        <v>15</v>
      </c>
      <c r="C29" s="17" t="s">
        <v>20</v>
      </c>
      <c r="D29" s="6">
        <v>-146</v>
      </c>
      <c r="E29" s="7">
        <v>-281468.23000000004</v>
      </c>
    </row>
    <row r="30" spans="1:5" outlineLevel="3" x14ac:dyDescent="0.25">
      <c r="A30" s="3">
        <v>2008</v>
      </c>
      <c r="B30" s="3" t="s">
        <v>15</v>
      </c>
      <c r="C30" s="17" t="s">
        <v>21</v>
      </c>
      <c r="D30" s="6">
        <v>-6</v>
      </c>
      <c r="E30" s="7">
        <v>-59697.45</v>
      </c>
    </row>
    <row r="31" spans="1:5" outlineLevel="2" x14ac:dyDescent="0.25">
      <c r="A31" s="15"/>
      <c r="B31" s="5" t="s">
        <v>6</v>
      </c>
      <c r="C31" s="16"/>
      <c r="D31" s="8">
        <f>SUBTOTAL(9,D27:D30)</f>
        <v>-829</v>
      </c>
      <c r="E31" s="9">
        <f>SUBTOTAL(9,E27:E30)</f>
        <v>-797877.09000000008</v>
      </c>
    </row>
    <row r="32" spans="1:5" outlineLevel="3" x14ac:dyDescent="0.25">
      <c r="A32" s="3">
        <v>2009</v>
      </c>
      <c r="B32" s="3" t="s">
        <v>15</v>
      </c>
      <c r="C32" s="17" t="s">
        <v>18</v>
      </c>
      <c r="D32" s="6">
        <v>-25</v>
      </c>
      <c r="E32" s="7">
        <v>-8747.4800000000014</v>
      </c>
    </row>
    <row r="33" spans="1:5" outlineLevel="3" x14ac:dyDescent="0.25">
      <c r="A33" s="3">
        <v>2009</v>
      </c>
      <c r="B33" s="3" t="s">
        <v>15</v>
      </c>
      <c r="C33" s="17" t="s">
        <v>19</v>
      </c>
      <c r="D33" s="6">
        <v>-721</v>
      </c>
      <c r="E33" s="7">
        <v>-495934.53999999992</v>
      </c>
    </row>
    <row r="34" spans="1:5" outlineLevel="3" x14ac:dyDescent="0.25">
      <c r="A34" s="3">
        <v>2009</v>
      </c>
      <c r="B34" s="3" t="s">
        <v>15</v>
      </c>
      <c r="C34" s="17" t="s">
        <v>20</v>
      </c>
      <c r="D34" s="6">
        <v>-137</v>
      </c>
      <c r="E34" s="7">
        <v>-280910.01999999996</v>
      </c>
    </row>
    <row r="35" spans="1:5" outlineLevel="3" x14ac:dyDescent="0.25">
      <c r="A35" s="3">
        <v>2009</v>
      </c>
      <c r="B35" s="3" t="s">
        <v>15</v>
      </c>
      <c r="C35" s="17" t="s">
        <v>21</v>
      </c>
      <c r="D35" s="6">
        <v>-4</v>
      </c>
      <c r="E35" s="7">
        <v>-23901.659999999996</v>
      </c>
    </row>
    <row r="36" spans="1:5" outlineLevel="2" x14ac:dyDescent="0.25">
      <c r="A36" s="15"/>
      <c r="B36" s="5" t="s">
        <v>7</v>
      </c>
      <c r="C36" s="16"/>
      <c r="D36" s="8">
        <f>SUBTOTAL(9,D32:D35)</f>
        <v>-887</v>
      </c>
      <c r="E36" s="9">
        <f>SUBTOTAL(9,E32:E35)</f>
        <v>-809493.69999999984</v>
      </c>
    </row>
    <row r="37" spans="1:5" outlineLevel="3" x14ac:dyDescent="0.25">
      <c r="A37" s="3">
        <v>2010</v>
      </c>
      <c r="B37" s="3" t="s">
        <v>15</v>
      </c>
      <c r="C37" s="17" t="s">
        <v>18</v>
      </c>
      <c r="D37" s="6">
        <v>-50</v>
      </c>
      <c r="E37" s="7">
        <v>-17172.330000000002</v>
      </c>
    </row>
    <row r="38" spans="1:5" outlineLevel="3" x14ac:dyDescent="0.25">
      <c r="A38" s="3">
        <v>2010</v>
      </c>
      <c r="B38" s="3" t="s">
        <v>15</v>
      </c>
      <c r="C38" s="17" t="s">
        <v>19</v>
      </c>
      <c r="D38" s="6">
        <v>-844</v>
      </c>
      <c r="E38" s="7">
        <v>-572254.44999999995</v>
      </c>
    </row>
    <row r="39" spans="1:5" outlineLevel="3" x14ac:dyDescent="0.25">
      <c r="A39" s="3">
        <v>2010</v>
      </c>
      <c r="B39" s="3" t="s">
        <v>15</v>
      </c>
      <c r="C39" s="17" t="s">
        <v>20</v>
      </c>
      <c r="D39" s="6">
        <v>-217</v>
      </c>
      <c r="E39" s="7">
        <v>-551780.96</v>
      </c>
    </row>
    <row r="40" spans="1:5" outlineLevel="3" x14ac:dyDescent="0.25">
      <c r="A40" s="3">
        <v>2010</v>
      </c>
      <c r="B40" s="3" t="s">
        <v>15</v>
      </c>
      <c r="C40" s="17" t="s">
        <v>21</v>
      </c>
      <c r="D40" s="6">
        <v>-10</v>
      </c>
      <c r="E40" s="7">
        <v>-41763.090000000004</v>
      </c>
    </row>
    <row r="41" spans="1:5" outlineLevel="2" x14ac:dyDescent="0.25">
      <c r="A41" s="15"/>
      <c r="B41" s="5" t="s">
        <v>8</v>
      </c>
      <c r="C41" s="16"/>
      <c r="D41" s="8">
        <f>SUBTOTAL(9,D37:D40)</f>
        <v>-1121</v>
      </c>
      <c r="E41" s="9">
        <f>SUBTOTAL(9,E37:E40)</f>
        <v>-1182970.8299999998</v>
      </c>
    </row>
    <row r="42" spans="1:5" outlineLevel="3" x14ac:dyDescent="0.25">
      <c r="A42" s="3">
        <v>2011</v>
      </c>
      <c r="B42" s="3" t="s">
        <v>15</v>
      </c>
      <c r="C42" s="17" t="s">
        <v>18</v>
      </c>
      <c r="D42" s="6">
        <v>-19</v>
      </c>
      <c r="E42" s="7">
        <v>-7251.53</v>
      </c>
    </row>
    <row r="43" spans="1:5" outlineLevel="3" x14ac:dyDescent="0.25">
      <c r="A43" s="3">
        <v>2011</v>
      </c>
      <c r="B43" s="3" t="s">
        <v>15</v>
      </c>
      <c r="C43" s="17" t="s">
        <v>19</v>
      </c>
      <c r="D43" s="6">
        <v>-664</v>
      </c>
      <c r="E43" s="7">
        <v>-467532.96</v>
      </c>
    </row>
    <row r="44" spans="1:5" outlineLevel="3" x14ac:dyDescent="0.25">
      <c r="A44" s="3">
        <v>2011</v>
      </c>
      <c r="B44" s="3" t="s">
        <v>15</v>
      </c>
      <c r="C44" s="17" t="s">
        <v>20</v>
      </c>
      <c r="D44" s="6">
        <v>-210</v>
      </c>
      <c r="E44" s="7">
        <v>-539302.05000000005</v>
      </c>
    </row>
    <row r="45" spans="1:5" outlineLevel="3" x14ac:dyDescent="0.25">
      <c r="A45" s="3">
        <v>2011</v>
      </c>
      <c r="B45" s="3" t="s">
        <v>15</v>
      </c>
      <c r="C45" s="17" t="s">
        <v>21</v>
      </c>
      <c r="D45" s="6">
        <v>-16</v>
      </c>
      <c r="E45" s="7">
        <v>-64038.12</v>
      </c>
    </row>
    <row r="46" spans="1:5" outlineLevel="2" x14ac:dyDescent="0.25">
      <c r="A46" s="15"/>
      <c r="B46" s="5" t="s">
        <v>9</v>
      </c>
      <c r="C46" s="16"/>
      <c r="D46" s="8">
        <f>SUBTOTAL(9,D42:D45)</f>
        <v>-909</v>
      </c>
      <c r="E46" s="9">
        <f>SUBTOTAL(9,E42:E45)</f>
        <v>-1078124.6600000001</v>
      </c>
    </row>
    <row r="47" spans="1:5" outlineLevel="3" x14ac:dyDescent="0.25">
      <c r="A47" s="3">
        <v>2012</v>
      </c>
      <c r="B47" s="3" t="s">
        <v>15</v>
      </c>
      <c r="C47" s="17" t="s">
        <v>18</v>
      </c>
      <c r="D47" s="6">
        <v>-27</v>
      </c>
      <c r="E47" s="7">
        <v>-9594.0600000000013</v>
      </c>
    </row>
    <row r="48" spans="1:5" outlineLevel="3" x14ac:dyDescent="0.25">
      <c r="A48" s="3">
        <v>2012</v>
      </c>
      <c r="B48" s="3" t="s">
        <v>15</v>
      </c>
      <c r="C48" s="17" t="s">
        <v>19</v>
      </c>
      <c r="D48" s="6">
        <v>-483</v>
      </c>
      <c r="E48" s="7">
        <v>-343748.91999999993</v>
      </c>
    </row>
    <row r="49" spans="1:6" outlineLevel="3" x14ac:dyDescent="0.25">
      <c r="A49" s="3">
        <v>2012</v>
      </c>
      <c r="B49" s="3" t="s">
        <v>15</v>
      </c>
      <c r="C49" s="17" t="s">
        <v>20</v>
      </c>
      <c r="D49" s="6">
        <v>-79</v>
      </c>
      <c r="E49" s="7">
        <v>-195004.64000000004</v>
      </c>
    </row>
    <row r="50" spans="1:6" outlineLevel="3" x14ac:dyDescent="0.25">
      <c r="A50" s="3">
        <v>2012</v>
      </c>
      <c r="B50" s="3" t="s">
        <v>15</v>
      </c>
      <c r="C50" s="17" t="s">
        <v>21</v>
      </c>
      <c r="D50" s="6">
        <v>-1</v>
      </c>
      <c r="E50" s="7">
        <v>-8734.93</v>
      </c>
    </row>
    <row r="51" spans="1:6" outlineLevel="2" x14ac:dyDescent="0.25">
      <c r="A51" s="15"/>
      <c r="B51" s="5" t="s">
        <v>10</v>
      </c>
      <c r="C51" s="16"/>
      <c r="D51" s="8">
        <f>SUBTOTAL(9,D47:D50)</f>
        <v>-590</v>
      </c>
      <c r="E51" s="9">
        <f>SUBTOTAL(9,E47:E50)</f>
        <v>-557082.55000000005</v>
      </c>
    </row>
    <row r="52" spans="1:6" outlineLevel="3" x14ac:dyDescent="0.25">
      <c r="A52" s="3">
        <v>2013</v>
      </c>
      <c r="B52" s="3" t="s">
        <v>15</v>
      </c>
      <c r="C52" s="17" t="s">
        <v>18</v>
      </c>
      <c r="D52" s="6">
        <v>-23</v>
      </c>
      <c r="E52" s="7">
        <v>-9339.41</v>
      </c>
    </row>
    <row r="53" spans="1:6" outlineLevel="3" x14ac:dyDescent="0.25">
      <c r="A53" s="3">
        <v>2013</v>
      </c>
      <c r="B53" s="3" t="s">
        <v>15</v>
      </c>
      <c r="C53" s="17" t="s">
        <v>19</v>
      </c>
      <c r="D53" s="6">
        <v>-974</v>
      </c>
      <c r="E53" s="7">
        <v>-670748.05000000005</v>
      </c>
    </row>
    <row r="54" spans="1:6" outlineLevel="3" x14ac:dyDescent="0.25">
      <c r="A54" s="3">
        <v>2013</v>
      </c>
      <c r="B54" s="3" t="s">
        <v>15</v>
      </c>
      <c r="C54" s="17" t="s">
        <v>20</v>
      </c>
      <c r="D54" s="6">
        <v>-199</v>
      </c>
      <c r="E54" s="7">
        <v>-521839.35999999993</v>
      </c>
    </row>
    <row r="55" spans="1:6" outlineLevel="2" x14ac:dyDescent="0.25">
      <c r="A55" s="15"/>
      <c r="B55" s="5" t="s">
        <v>11</v>
      </c>
      <c r="C55" s="16"/>
      <c r="D55" s="8">
        <f>SUBTOTAL(9,D52:D54)</f>
        <v>-1196</v>
      </c>
      <c r="E55" s="9">
        <f>SUBTOTAL(9,E52:E54)</f>
        <v>-1201926.82</v>
      </c>
    </row>
    <row r="56" spans="1:6" outlineLevel="3" x14ac:dyDescent="0.25">
      <c r="A56" s="3">
        <v>2014</v>
      </c>
      <c r="B56" s="3" t="s">
        <v>15</v>
      </c>
      <c r="C56" s="17" t="s">
        <v>18</v>
      </c>
      <c r="D56" s="6">
        <v>-23</v>
      </c>
      <c r="E56" s="7">
        <v>-7537.6900000000005</v>
      </c>
    </row>
    <row r="57" spans="1:6" outlineLevel="3" x14ac:dyDescent="0.25">
      <c r="A57" s="3">
        <v>2014</v>
      </c>
      <c r="B57" s="3" t="s">
        <v>15</v>
      </c>
      <c r="C57" s="17" t="s">
        <v>19</v>
      </c>
      <c r="D57" s="6">
        <v>-1503</v>
      </c>
      <c r="E57" s="7">
        <v>-1051743.4000000001</v>
      </c>
    </row>
    <row r="58" spans="1:6" outlineLevel="3" x14ac:dyDescent="0.25">
      <c r="A58" s="3">
        <v>2014</v>
      </c>
      <c r="B58" s="3" t="s">
        <v>15</v>
      </c>
      <c r="C58" s="17" t="s">
        <v>20</v>
      </c>
      <c r="D58" s="6">
        <v>-476</v>
      </c>
      <c r="E58" s="7">
        <v>-1430323.05</v>
      </c>
    </row>
    <row r="59" spans="1:6" outlineLevel="3" x14ac:dyDescent="0.25">
      <c r="A59" s="3">
        <v>2014</v>
      </c>
      <c r="B59" s="3" t="s">
        <v>15</v>
      </c>
      <c r="C59" s="17" t="s">
        <v>21</v>
      </c>
      <c r="D59" s="6">
        <v>-3</v>
      </c>
      <c r="E59" s="7">
        <v>-16086.06</v>
      </c>
    </row>
    <row r="60" spans="1:6" outlineLevel="2" x14ac:dyDescent="0.25">
      <c r="A60" s="15"/>
      <c r="B60" s="5" t="s">
        <v>12</v>
      </c>
      <c r="C60" s="16"/>
      <c r="D60" s="8">
        <f>SUBTOTAL(9,D56:D59)</f>
        <v>-2005</v>
      </c>
      <c r="E60" s="9">
        <f>SUBTOTAL(9,E56:E59)</f>
        <v>-2505690.2000000002</v>
      </c>
    </row>
    <row r="61" spans="1:6" outlineLevel="3" x14ac:dyDescent="0.25">
      <c r="A61" s="3">
        <v>2015</v>
      </c>
      <c r="B61" s="3" t="s">
        <v>15</v>
      </c>
      <c r="C61" s="17" t="s">
        <v>18</v>
      </c>
      <c r="D61" s="6">
        <v>-61</v>
      </c>
      <c r="E61" s="7">
        <v>-15444.3</v>
      </c>
      <c r="F61" s="7"/>
    </row>
    <row r="62" spans="1:6" outlineLevel="3" x14ac:dyDescent="0.25">
      <c r="A62" s="3">
        <v>2015</v>
      </c>
      <c r="B62" s="3" t="s">
        <v>15</v>
      </c>
      <c r="C62" s="17" t="s">
        <v>19</v>
      </c>
      <c r="D62" s="6">
        <v>-2351</v>
      </c>
      <c r="E62" s="7">
        <v>-1681810.8899999997</v>
      </c>
      <c r="F62" s="7"/>
    </row>
    <row r="63" spans="1:6" outlineLevel="3" x14ac:dyDescent="0.25">
      <c r="A63" s="3">
        <v>2015</v>
      </c>
      <c r="B63" s="3" t="s">
        <v>15</v>
      </c>
      <c r="C63" s="17" t="s">
        <v>20</v>
      </c>
      <c r="D63" s="6">
        <v>-841</v>
      </c>
      <c r="E63" s="7">
        <v>-3079890.27</v>
      </c>
      <c r="F63" s="7"/>
    </row>
    <row r="64" spans="1:6" outlineLevel="3" x14ac:dyDescent="0.25">
      <c r="A64" s="3">
        <v>2015</v>
      </c>
      <c r="B64" s="3" t="s">
        <v>15</v>
      </c>
      <c r="C64" s="17" t="s">
        <v>21</v>
      </c>
      <c r="D64" s="6">
        <v>-3</v>
      </c>
      <c r="E64" s="7">
        <v>-12063.119999999999</v>
      </c>
      <c r="F64" s="7"/>
    </row>
    <row r="65" spans="1:6" outlineLevel="2" x14ac:dyDescent="0.25">
      <c r="A65" s="15"/>
      <c r="B65" s="5" t="s">
        <v>16</v>
      </c>
      <c r="C65" s="16"/>
      <c r="D65" s="8">
        <f>SUBTOTAL(9,D61:D64)</f>
        <v>-3256</v>
      </c>
      <c r="E65" s="9">
        <f>SUBTOTAL(9,E61:E64)</f>
        <v>-4789208.58</v>
      </c>
      <c r="F65" s="7"/>
    </row>
    <row r="66" spans="1:6" ht="13.8" thickBot="1" x14ac:dyDescent="0.3">
      <c r="A66" s="12" t="s">
        <v>1</v>
      </c>
      <c r="B66" s="13"/>
      <c r="C66" s="14"/>
      <c r="D66" s="10">
        <f>SUBTOTAL(9,D12:D64)</f>
        <v>-13231</v>
      </c>
      <c r="E66" s="11">
        <f>SUBTOTAL(9,E12:E64)</f>
        <v>-14895085.950000001</v>
      </c>
      <c r="F66" s="7"/>
    </row>
    <row r="67" spans="1:6" ht="13.8" thickTop="1" x14ac:dyDescent="0.25">
      <c r="A67"/>
      <c r="B67"/>
    </row>
    <row r="68" spans="1:6" x14ac:dyDescent="0.25">
      <c r="A68"/>
      <c r="B68"/>
    </row>
    <row r="69" spans="1:6" x14ac:dyDescent="0.25">
      <c r="A69"/>
      <c r="B69"/>
    </row>
    <row r="70" spans="1:6" x14ac:dyDescent="0.25">
      <c r="A70"/>
      <c r="B70"/>
    </row>
    <row r="71" spans="1:6" x14ac:dyDescent="0.25">
      <c r="A71"/>
      <c r="B71"/>
    </row>
    <row r="72" spans="1:6" x14ac:dyDescent="0.25">
      <c r="A72"/>
      <c r="B72"/>
    </row>
    <row r="73" spans="1:6" x14ac:dyDescent="0.25">
      <c r="A73"/>
      <c r="B73"/>
    </row>
    <row r="74" spans="1:6" x14ac:dyDescent="0.25">
      <c r="A74"/>
      <c r="B74"/>
    </row>
    <row r="75" spans="1:6" x14ac:dyDescent="0.25">
      <c r="A75"/>
      <c r="B7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Poles Retired_by Type &amp; Height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2016-05-13T18:35:31Z</dcterms:created>
  <dcterms:modified xsi:type="dcterms:W3CDTF">2016-05-13T21:24:45Z</dcterms:modified>
</cp:coreProperties>
</file>